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laprevisora-my.sharepoint.com/personal/jessny_garcia_previsora_gov_co/Documents/documentos/RECURSOS FISICOS/PROGRAMA DE SEGUROS 2026 - 2027/ANEXOS INV ABIER/ANEXOS ADENDA N°2/"/>
    </mc:Choice>
  </mc:AlternateContent>
  <xr:revisionPtr revIDLastSave="0" documentId="8_{B57C384C-4E29-4068-8D15-7708D0A20C80}" xr6:coauthVersionLast="47" xr6:coauthVersionMax="47" xr10:uidLastSave="{00000000-0000-0000-0000-000000000000}"/>
  <bookViews>
    <workbookView xWindow="-110" yWindow="-110" windowWidth="19420" windowHeight="11500" tabRatio="846" xr2:uid="{00000000-000D-0000-FFFF-FFFF00000000}"/>
  </bookViews>
  <sheets>
    <sheet name="TRDM" sheetId="7" r:id="rId1"/>
    <sheet name="AUT" sheetId="11" state="hidden" r:id="rId2"/>
    <sheet name="RCE" sheetId="15" r:id="rId3"/>
    <sheet name="MANEJO" sheetId="9" r:id="rId4"/>
    <sheet name="TR. VALORES" sheetId="12" r:id="rId5"/>
    <sheet name="AUTOS" sheetId="25" r:id="rId6"/>
    <sheet name="RC SERVIDORES" sheetId="27" r:id="rId7"/>
    <sheet name="IRF" sheetId="33" r:id="rId8"/>
    <sheet name="CYBER" sheetId="28" r:id="rId9"/>
    <sheet name="Incendio Deudores" sheetId="34" r:id="rId10"/>
    <sheet name="Vida Grupo" sheetId="35" r:id="rId11"/>
    <sheet name="Vida Grupo Deudores" sheetId="36" r:id="rId12"/>
    <sheet name="VG Directivos" sheetId="38" r:id="rId13"/>
    <sheet name="Exequias" sheetId="37" r:id="rId14"/>
    <sheet name="RCSP" sheetId="14"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a">#N/A</definedName>
    <definedName name="\p">#REF!</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DAT1">#REF!</definedName>
    <definedName name="__DAT10">#REF!</definedName>
    <definedName name="__DAT11">#REF!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#N/A</definedName>
    <definedName name="_2">#N/A</definedName>
    <definedName name="_2Excel_BuiltIn_Print_Titles_4_1_1">#REF!</definedName>
    <definedName name="_3">#N/A</definedName>
    <definedName name="_99FOR1">#REF!</definedName>
    <definedName name="_99FOR2">#REF!</definedName>
    <definedName name="_99FOR3">#REF!</definedName>
    <definedName name="_99FOR4">#REF!</definedName>
    <definedName name="_DAT1" localSheetId="8">#REF!</definedName>
    <definedName name="_DAT1" localSheetId="6">#REF!</definedName>
    <definedName name="_DAT1">#REF!</definedName>
    <definedName name="_DAT10" localSheetId="8">#REF!</definedName>
    <definedName name="_DAT10" localSheetId="6">#REF!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hidden="1">#REF!</definedName>
    <definedName name="_GoBack" localSheetId="1">AUT!#REF!</definedName>
    <definedName name="_GoBack" localSheetId="2">RCE!#REF!</definedName>
    <definedName name="_GoBack" localSheetId="14">RCSP!#REF!</definedName>
    <definedName name="_GoBack" localSheetId="4">'TR. VALORES'!#REF!</definedName>
    <definedName name="_GoBack" localSheetId="0">TRDM!$A$8</definedName>
    <definedName name="_Order1" hidden="1">255</definedName>
    <definedName name="_Order2" hidden="1">0</definedName>
    <definedName name="_RC">#REF!</definedName>
    <definedName name="_Sort" hidden="1">#REF!</definedName>
    <definedName name="_Toc115844338_10">#REF!</definedName>
    <definedName name="_Toc115844338_6">#REF!</definedName>
    <definedName name="_Toc115844338_7">#REF!</definedName>
    <definedName name="_Toc115844338_8">#REF!</definedName>
    <definedName name="_Toc115844338_8_10">#REF!</definedName>
    <definedName name="_Toc115844338_8_12">#REF!</definedName>
    <definedName name="_Toc115844338_9">#REF!</definedName>
    <definedName name="_Toc140149825_1">[1]JURIDICA!#REF!</definedName>
    <definedName name="_Toc140149825_59">#REF!</definedName>
    <definedName name="_Toc142149825_60">#REF!</definedName>
    <definedName name="a">'[2]CONTROL CUENTA'!$F$2:$F$53</definedName>
    <definedName name="A_impresión_IM" localSheetId="8">#REF!</definedName>
    <definedName name="A_impresión_IM" localSheetId="6">#REF!</definedName>
    <definedName name="A_impresión_IM">#REF!</definedName>
    <definedName name="aaa">'[2]CONTROL CUENTA'!$F$2:$F$53</definedName>
    <definedName name="ABR">#REF!</definedName>
    <definedName name="ABRIL">#REF!</definedName>
    <definedName name="abril2">#REF!</definedName>
    <definedName name="ACT">#REF!</definedName>
    <definedName name="ACTIVOS">#REF!</definedName>
    <definedName name="AFINIDADES">#REF!</definedName>
    <definedName name="AGOSTO">#REF!</definedName>
    <definedName name="AMOR">[1]JURIDICA!#REF!</definedName>
    <definedName name="ANT">#REF!</definedName>
    <definedName name="AREA">[3]PARAMETROS!$C$5:$C$8</definedName>
    <definedName name="_xlnm.Print_Area" localSheetId="6">'RC SERVIDORES'!$A$6:$B$97</definedName>
    <definedName name="_xlnm.Print_Area">#REF!</definedName>
    <definedName name="AREAS">#REF!</definedName>
    <definedName name="as">'[2]CONTROL CUENTA'!#REF!</definedName>
    <definedName name="aut">#REF!</definedName>
    <definedName name="_xlnm.Auto_Open">#REF!</definedName>
    <definedName name="AUTOSCOND">"$perfil.$"</definedName>
    <definedName name="AUTOSREVISADO">"$perfil.$"</definedName>
    <definedName name="AUX">#REF!</definedName>
    <definedName name="ax" localSheetId="8">#REF!</definedName>
    <definedName name="ax" localSheetId="6">#REF!</definedName>
    <definedName name="ax">#REF!</definedName>
    <definedName name="B">#REF!</definedName>
    <definedName name="BASE">'[4]KACTUS-SAP'!$2:$3631</definedName>
    <definedName name="_xlnm.Database">#REF!</definedName>
    <definedName name="basico">#REF!</definedName>
    <definedName name="BuiltIn_Print_Area">#REF!</definedName>
    <definedName name="cam">#REF!</definedName>
    <definedName name="CANAL">[3]PARAMETROS!$F$5:$F$8</definedName>
    <definedName name="cargo">#REF!</definedName>
    <definedName name="CASPD">#REF!</definedName>
    <definedName name="CASPH">#REF!</definedName>
    <definedName name="CASRC">#REF!</definedName>
    <definedName name="CASTD">#REF!</definedName>
    <definedName name="CASTH">#REF!</definedName>
    <definedName name="Categorías">[5]Parámetros!$B$52:$B$56</definedName>
    <definedName name="CAUSA">[3]PARAMETROS!$H$5:$H$18</definedName>
    <definedName name="CAUSALR">[3]PARAMETROS!$I$5:$I$21</definedName>
    <definedName name="check">[6]Listas!$R$2:$R$3</definedName>
    <definedName name="CINCO">#REF!</definedName>
    <definedName name="CiudadesEntrega">[6]Listas!$S$2:$S$1122</definedName>
    <definedName name="clasico">#REF!</definedName>
    <definedName name="Coaseguro">[7]Hoja3!$A$4:$A$6</definedName>
    <definedName name="Código_Ramo">[8]RAMOS!$C$1:$C$65536</definedName>
    <definedName name="Col">#REF!</definedName>
    <definedName name="Colectiva">#REF!</definedName>
    <definedName name="Colectivas">[9]INF30052003!$A$2:$AE$2511</definedName>
    <definedName name="Colectivas1">#REF!</definedName>
    <definedName name="ColectivasClave">#REF!</definedName>
    <definedName name="Compañía">#REF!</definedName>
    <definedName name="Copropiedades_V19">[10]Cotizaciones!$A:$IV</definedName>
    <definedName name="CUOTAS">#REF!</definedName>
    <definedName name="d">'[2]CONTROL CUENTA'!$A$2:$H$53</definedName>
    <definedName name="DAS">#REF!</definedName>
    <definedName name="DAT">#REF!</definedName>
    <definedName name="DATA8">#REF!</definedName>
    <definedName name="DATOS">[11]Deterministico!#REF!</definedName>
    <definedName name="Deduc">#REF!</definedName>
    <definedName name="DeduFran">[6]Listas!$H$2:$H$4</definedName>
    <definedName name="DEPTOS">[3]PARAMETROS!$D$5:$D$34</definedName>
    <definedName name="DIC">#REF!</definedName>
    <definedName name="DIVISIÓN">[3]PARAMETROS!$B$5:$B$6</definedName>
    <definedName name="DOS">#REF!</definedName>
    <definedName name="DPNR">#REF!</definedName>
    <definedName name="dspd">#REF!</definedName>
    <definedName name="dsph">#REF!</definedName>
    <definedName name="dsrc">#REF!</definedName>
    <definedName name="dstd">#REF!</definedName>
    <definedName name="dsth">#REF!</definedName>
    <definedName name="Económica">'[12]Datos Generales'!#REF!</definedName>
    <definedName name="EDAD">#REF!</definedName>
    <definedName name="ENE">#REF!</definedName>
    <definedName name="ENERO">#REF!</definedName>
    <definedName name="Estado_del_Siniestro">[8]ESTADOS!$A$1:$A$65536</definedName>
    <definedName name="Excel_BuiltIn__FilterDatabase_10">#REF!</definedName>
    <definedName name="Excel_BuiltIn__FilterDatabase_11">#REF!</definedName>
    <definedName name="Excel_BuiltIn__FilterDatabase_12">#REF!</definedName>
    <definedName name="Excel_BuiltIn__FilterDatabase_13">#REF!</definedName>
    <definedName name="Excel_BuiltIn__FilterDatabase_14">#REF!</definedName>
    <definedName name="Excel_BuiltIn__FilterDatabase_15">#REF!</definedName>
    <definedName name="Excel_BuiltIn__FilterDatabase_16">#REF!</definedName>
    <definedName name="Excel_BuiltIn__FilterDatabase_18">#REF!</definedName>
    <definedName name="Excel_BuiltIn__FilterDatabase_19">#REF!</definedName>
    <definedName name="Excel_BuiltIn__FilterDatabase_20">#REF!</definedName>
    <definedName name="Excel_BuiltIn__FilterDatabase_5">#REF!</definedName>
    <definedName name="Excel_BuiltIn__FilterDatabase_7">#REF!</definedName>
    <definedName name="Excel_BuiltIn__FilterDatabase_8">#REF!</definedName>
    <definedName name="Excel_BuiltIn__FilterDatabase_9">#REF!</definedName>
    <definedName name="Excel_BuiltIn_Print_Area_14_1">#REF!</definedName>
    <definedName name="Excel_BuiltIn_Print_Area_3_1">#REF!</definedName>
    <definedName name="Excel_BuiltIn_Print_Area_3_1_1">#REF!</definedName>
    <definedName name="Excel_BuiltIn_Print_Area_4_1">#REF!</definedName>
    <definedName name="Excel_BuiltIn_Print_Area_6_1">#REF!</definedName>
    <definedName name="Excel_BuiltIn_Print_Area_7_1">#REF!</definedName>
    <definedName name="Excel_BuiltIn_Print_Titles_4_1">#REF!</definedName>
    <definedName name="factores" localSheetId="8">#REF!</definedName>
    <definedName name="factores" localSheetId="6">#REF!</definedName>
    <definedName name="factores">#REF!</definedName>
    <definedName name="FASE">[13]TABFASE!$A$2:$AB$5036</definedName>
    <definedName name="FEB">#REF!</definedName>
    <definedName name="FEBRERO">#REF!</definedName>
    <definedName name="fecha">#REF!</definedName>
    <definedName name="FFFFFFF">#REF!</definedName>
    <definedName name="FIJO">#REF!</definedName>
    <definedName name="FIN">'[14]TOTAL '!#REF!</definedName>
    <definedName name="FON">#REF!</definedName>
    <definedName name="FONDOS">#REF!</definedName>
    <definedName name="FRECA">#REF!</definedName>
    <definedName name="FRECC">#REF!</definedName>
    <definedName name="GG">[1]JURIDICA!#REF!</definedName>
    <definedName name="GGGGGG">#REF!</definedName>
    <definedName name="global">#REF!</definedName>
    <definedName name="Grupo">[6]Listas!$B$2:$B$3</definedName>
    <definedName name="GTD">#REF!</definedName>
    <definedName name="GTH">#REF!</definedName>
    <definedName name="ibnrpd">#REF!</definedName>
    <definedName name="ibnrph">#REF!</definedName>
    <definedName name="ibnrrc">#REF!</definedName>
    <definedName name="ibnrtd">#REF!</definedName>
    <definedName name="ibnrth">#REF!</definedName>
    <definedName name="ic">[15]TABLAS!$C$2:$C$3</definedName>
    <definedName name="Imprimir_área_IM">#REF!</definedName>
    <definedName name="JASV">[16]INF30052003!$A$2:$AE$2511</definedName>
    <definedName name="JUL">#REF!</definedName>
    <definedName name="JULIO">#REF!</definedName>
    <definedName name="JUN">#REF!</definedName>
    <definedName name="JUNIO">#REF!</definedName>
    <definedName name="LL">[17]CONSOLIDADO!$B$2:$S$2</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R">#REF!</definedName>
    <definedName name="MARZO">#REF!</definedName>
    <definedName name="MASA">#REF!</definedName>
    <definedName name="MAY">#REF!</definedName>
    <definedName name="MAYO">#REF!</definedName>
    <definedName name="MODELO">#REF!</definedName>
    <definedName name="MOT">#REF!</definedName>
    <definedName name="MOTI">#REF!</definedName>
    <definedName name="moto">#REF!</definedName>
    <definedName name="MOTR">#REF!</definedName>
    <definedName name="NIVEL">[3]PARAMETROS!$G$5:$G$9</definedName>
    <definedName name="NombreTabla">"Dummy"</definedName>
    <definedName name="NOVEDAD">[3]PARAMETROS!$A$5:$A$8</definedName>
    <definedName name="Oblig.CYBER">#REF!</definedName>
    <definedName name="oficina">[18]CodigoFasecolda!$A$2:$A$21</definedName>
    <definedName name="OFICINA2">[19]CodigoFasecolda!$A$2:$A$21</definedName>
    <definedName name="OLE_LINK2_1" localSheetId="8">#REF!</definedName>
    <definedName name="OLE_LINK2_1" localSheetId="6">#REF!</definedName>
    <definedName name="OLE_LINK2_1">#REF!</definedName>
    <definedName name="opcion2">'[20]CUADRO RESUMEN'!$L$21</definedName>
    <definedName name="opcion3">'[20]CUADRO RESUMEN'!$L$22</definedName>
    <definedName name="opcion4">'[20]CUADRO RESUMEN'!$L$23</definedName>
    <definedName name="opcion5">'[20]CUADRO RESUMEN'!$L$24</definedName>
    <definedName name="opcion6">'[20]CUADRO RESUMEN'!$L$25</definedName>
    <definedName name="OTROS">#REF!</definedName>
    <definedName name="otros1">#REF!</definedName>
    <definedName name="p">'[21]CONTROL CUENTA'!$F$2:$F$53</definedName>
    <definedName name="PAG_1">#REF!</definedName>
    <definedName name="PAG_10">#REF!</definedName>
    <definedName name="PAG_11">#REF!</definedName>
    <definedName name="PAG_12">#REF!</definedName>
    <definedName name="PAG_123">#REF!</definedName>
    <definedName name="PAG_13">#REF!</definedName>
    <definedName name="PAG_14">#REF!</definedName>
    <definedName name="PAG_200">#REF!</definedName>
    <definedName name="PAG_8">#REF!</definedName>
    <definedName name="PAG_9">#REF!</definedName>
    <definedName name="PAGINA_1478">#REF!</definedName>
    <definedName name="PAGINA_2">#REF!</definedName>
    <definedName name="PAGINA_3">#REF!</definedName>
    <definedName name="PAGINA_4">#REF!</definedName>
    <definedName name="PAGINA_5">#REF!</definedName>
    <definedName name="PAGINA_6">#REF!</definedName>
    <definedName name="PAGINA_7">#REF!</definedName>
    <definedName name="PAGINA10">[22]IN11!#REF!</definedName>
    <definedName name="PAGINA11">[22]IN11!#REF!</definedName>
    <definedName name="PAGINA12">[22]IN11!#REF!</definedName>
    <definedName name="PAGINA2">[22]IN11!#REF!</definedName>
    <definedName name="PAGINA3">[22]IN11!#REF!</definedName>
    <definedName name="PAGINA4">[22]IN11!#REF!</definedName>
    <definedName name="PAGINA5">[22]IN11!#REF!</definedName>
    <definedName name="PAGINA6">[22]IN11!#REF!</definedName>
    <definedName name="PAGINA7">[22]IN11!#REF!</definedName>
    <definedName name="PAGINA8">[22]IN11!#REF!</definedName>
    <definedName name="PAGINA9">[22]IN11!#REF!</definedName>
    <definedName name="PasoColectivas">#REF!</definedName>
    <definedName name="PGINA_6">#REF!</definedName>
    <definedName name="pipiripi">[10]Cotizaciones!$A:$IV</definedName>
    <definedName name="placas">#REF!</definedName>
    <definedName name="PRO">#REF!</definedName>
    <definedName name="proautos">#REF!</definedName>
    <definedName name="PROT">#REF!</definedName>
    <definedName name="Proveedor">[6]Listas!$T$2:$T$4</definedName>
    <definedName name="RANGO">#REF!</definedName>
    <definedName name="Rango_Tarifas">#REF!</definedName>
    <definedName name="Rango_Vigentes">#REF!</definedName>
    <definedName name="RCE">#REF!</definedName>
    <definedName name="rdpd">#REF!</definedName>
    <definedName name="rdph">#REF!</definedName>
    <definedName name="RDPNR">#REF!</definedName>
    <definedName name="rdrc">#REF!</definedName>
    <definedName name="rdtd">#REF!</definedName>
    <definedName name="rdth">#REF!</definedName>
    <definedName name="Recover">#REF!</definedName>
    <definedName name="REEMPLAZO">[23]PARAMETROS!$J$5:$J$8</definedName>
    <definedName name="REGIONAL">[3]PARAMETROS!$E$5:$E$12</definedName>
    <definedName name="reserva">#REF!</definedName>
    <definedName name="resitem">#REF!</definedName>
    <definedName name="RESULTADO">[11]Deterministico!#REF!</definedName>
    <definedName name="Results">#REF!</definedName>
    <definedName name="RET">#REF!</definedName>
    <definedName name="RETI">#REF!</definedName>
    <definedName name="RETIRADOS">#REF!</definedName>
    <definedName name="RETIROS">#REF!</definedName>
    <definedName name="rmod">#REF!</definedName>
    <definedName name="ROD">#REF!</definedName>
    <definedName name="ROTA">#REF!</definedName>
    <definedName name="RRCE">#REF!</definedName>
    <definedName name="s">'[2]CONTROL CUENTA'!#REF!</definedName>
    <definedName name="SALIDA">[11]Deterministico!#REF!</definedName>
    <definedName name="SEGUROS">#REF!</definedName>
    <definedName name="SEIS">#REF!</definedName>
    <definedName name="Servicio">[6]Listas!$G$2:$G$17</definedName>
    <definedName name="SEXO">#REF!</definedName>
    <definedName name="siniestralidad">[24]Siniestralidad!$I$42</definedName>
    <definedName name="SINO">[15]TABLAS!$B$2:$B$3</definedName>
    <definedName name="sinpagados">#REF!</definedName>
    <definedName name="SMMLV" localSheetId="8">#REF!</definedName>
    <definedName name="SMMLV" localSheetId="7">[25]CalculoBrechaColseguros!#REF!</definedName>
    <definedName name="SMMLV" localSheetId="6">#REF!</definedName>
    <definedName name="SMMLV">#REF!</definedName>
    <definedName name="SUELDO" localSheetId="7">[26]SUELDO!$1:$1048576</definedName>
    <definedName name="SUELDO">#REF!</definedName>
    <definedName name="tabla">#REF!</definedName>
    <definedName name="Tabla_1">#REF!</definedName>
    <definedName name="Tabla_2">#REF!</definedName>
    <definedName name="tadquisicion">[6]Listas!$A$2:$A$8</definedName>
    <definedName name="Técnica">'[12]Datos Generales'!#REF!</definedName>
    <definedName name="TEST1" localSheetId="8">#REF!</definedName>
    <definedName name="TEST1" localSheetId="6">#REF!</definedName>
    <definedName name="TEST1">#REF!</definedName>
    <definedName name="TEST2">#REF!</definedName>
    <definedName name="TEST3">#REF!</definedName>
    <definedName name="TEST4">#REF!</definedName>
    <definedName name="TEST5">#REF!</definedName>
    <definedName name="TESTHKEY" localSheetId="8">#REF!</definedName>
    <definedName name="TESTHKEY" localSheetId="6">#REF!</definedName>
    <definedName name="TESTHKEY">#REF!</definedName>
    <definedName name="TESTKEYS" localSheetId="8">#REF!</definedName>
    <definedName name="TESTKEYS" localSheetId="6">#REF!</definedName>
    <definedName name="TESTKEYS">#REF!</definedName>
    <definedName name="TESTVKEY">#REF!</definedName>
    <definedName name="TipodeVehiculo">[6]Listas!$C$2:$C$10</definedName>
    <definedName name="TMI">#REF!</definedName>
    <definedName name="Total">'[12]Datos Generales'!#REF!</definedName>
    <definedName name="TRES">#REF!</definedName>
    <definedName name="tunica">#REF!</definedName>
    <definedName name="uno">'[27]Tipos Facturación'!#REF!</definedName>
    <definedName name="USUARIOS">#REF!</definedName>
    <definedName name="val">[28]Hoja2!$B$10:$B$14</definedName>
    <definedName name="variable">#REF!</definedName>
    <definedName name="w">'[2]CONTROL CUENTA'!$I$1:$K$1</definedName>
    <definedName name="we">'[2]CONTROL CUENTA'!$A$1:$H$1</definedName>
    <definedName name="wer23a">#REF!</definedName>
    <definedName name="XXX">#REF!</definedName>
    <definedName name="ZONA">#REF!</definedName>
    <definedName name="ZON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7" l="1"/>
  <c r="C35" i="7" s="1"/>
  <c r="B47" i="25"/>
  <c r="C49" i="7" l="1"/>
  <c r="C4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tc={6D816D2A-85CA-49F0-81BA-BBCC0DDFB9B6}</author>
  </authors>
  <commentList>
    <comment ref="A32" authorId="0" shapeId="0" xr:uid="{6D816D2A-85CA-49F0-81BA-BBCC0DDFB9B6}">
      <text>
        <t>[Comentario encadenado]
Su versión de Excel le permite leer este comentario encadenado; sin embargo, las ediciones que se apliquen se quitarán si el archivo se abre en una versión más reciente de Excel. Más información: https://go.microsoft.com/fwlink/?linkid=870924
Comentario:
    No incluidos dentro del desglose de bienes</t>
      </text>
    </comment>
  </commentList>
</comments>
</file>

<file path=xl/sharedStrings.xml><?xml version="1.0" encoding="utf-8"?>
<sst xmlns="http://schemas.openxmlformats.org/spreadsheetml/2006/main" count="1559" uniqueCount="1143">
  <si>
    <t>LA PREVISORA SA COMPAÑIA DE SEGUROS</t>
  </si>
  <si>
    <t>ANEXO No 1 
CONDICIONES BÁSICAS OBLIGATORIAS
TODO RIESGO DAÑO MATERIAL</t>
  </si>
  <si>
    <t>1. OBJETO DEL SEGURO</t>
  </si>
  <si>
    <t>Amparar las pérdidas y/o daños materiales que sufran los bienes de propiedad de LA PREVISORA S.A. los que se encuentren bajo su responsabilidad, tenencia y/o control, y en general todos los bienes recibidos a cualquier titulo y/o por los que tenga algún interés asegurable. Ubicados a nivel nacional, dentro o fuera de los predios del asegurado, incluyendo predios de terceros.</t>
  </si>
  <si>
    <t>PÓLIZA DE SEGURO DE TODO RIESGO DAÑOS MATERIALES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</si>
  <si>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y los textos de las pólizas, clausulados generales, certificados u otros documentos contenidos en su oferta, las condiciones técnicas mínimas obligatorias prevalecerán.</t>
  </si>
  <si>
    <t xml:space="preserve">Tomador / Asegurado / Beneficiario: </t>
  </si>
  <si>
    <t>LA PREVISORA S.A. COMPAÑÍA DE SEGUROS - NIT: 860.002.400-2</t>
  </si>
  <si>
    <t>Vigencia Requerida:</t>
  </si>
  <si>
    <t>Objeto del Seguro:</t>
  </si>
  <si>
    <t>Cobertura Básica</t>
  </si>
  <si>
    <r>
      <t xml:space="preserve">Modalidad de la póliza: Todo Riesgo pérdida y/o daño material. </t>
    </r>
    <r>
      <rPr>
        <sz val="10"/>
        <rFont val="Arial Narrow"/>
        <family val="2"/>
      </rPr>
      <t>La aseguradora se obliga a indemnizar al asegurado todos los daños y/o pérdidas que sufran los intereses asegurados, así como los costos y/o gastos en que incurra, o todos combinados, como consecuencia de los riesgos que a continuación se enuncian</t>
    </r>
    <r>
      <rPr>
        <b/>
        <sz val="10"/>
        <rFont val="Arial Narrow"/>
        <family val="2"/>
      </rPr>
      <t>:</t>
    </r>
  </si>
  <si>
    <t xml:space="preserve">Bienes Asegurados: </t>
  </si>
  <si>
    <r>
      <t xml:space="preserve">Toda propiedad real o personal de </t>
    </r>
    <r>
      <rPr>
        <b/>
        <sz val="10"/>
        <rFont val="Arial Narrow"/>
        <family val="2"/>
      </rPr>
      <t>LA PREVISORA S.A.</t>
    </r>
    <r>
      <rPr>
        <sz val="10"/>
        <rFont val="Arial Narrow"/>
        <family val="2"/>
      </rPr>
      <t>, los tomados en arriendo, los recibidos en dación de pago, y los de terceros que se encuentren bajo su cuidado, control y custodia, o en los que tuviese interés asegurable o los recibidos a cualquier título o aquellos por los cuales sea o pueda llegar a ser legal o contractualmente responsable, utilizados en desarrollo del objeto social del asegurado, consistentes principalmente, ubicados a nivel nacional, dentro o fuera de los predios del asegurado, incluyendo predios de terceros, pero no limitados a: edificios, estructuras, cimientos, muros de contención, cercas, escaleras externas, patios y otras construcciones separadas de las edificaciones (vías de acceso, caminos y obras de arte en obras civiles todas dentro de predios); instalaciones hidráulicas, de aire acondicionado, eléctricas, electrónicas, de comunicación, para conducción de gas, sean subterráneas o no, y, en general, todo tipo de equipos e instalaciones que se encuentren por debajo del nivel del suelo; instalaciones fijas de protección contra incendio, alarmas, cámaras y circuitos cerrados de televisión; maquinarias, ascensores, subestaciones eléctricas; muebles, enseres, equipos de oficina; mejoras locativas (acabados y obras realizadas en el interior del edificio, adicionales, modificatorias o complementarias a aquellas  con las cuales se construyó el inmueble, tales como: mejoras eléctricas divisiones, falsos techos, falsos pisos, enchapes, entre otras; vehículos en reposo; montacargas, cargadores y demás equipos similares utilizados dentro de los predios del Asegurado y/o utilizados en operaciones de cargue y descargue; dinero en efectivo, títulos valores, documentos de garantías y escrituras dentro y fuera de cofres, cajas fuertes y bóvedas; sistemas de generación y redes para transmisión de energía, instalaciones de cableado estructurado ubicadas dentro de los predios del asegurado; tanques de almacenamiento y distribución de agua, sistemas de drenaje de aguas negras; equipos eléctricos, electrónicos y de procesamiento de datos; herramientas, accesorios, maquinarias, montacargas, ascensores, transformadores, equipos de manejo de basuras, subestaciones, plantas eléctricas, calderas, generadores, plantas de tratamiento, bombas y equipos del sistema hidráulico, motobombas, equipos de aire acondicionado, extractores de olores, motores de control de puertas o sitios de acceso, y compresores,  equipos móviles para extinción de incendios, entre otros; elementos de almacén e inventarios; obras de arte y cultura; vidrios planos y demás contenidos localizados dentro de los predios asegurados o fuera de los mismos y/o en predios de terceros y/o que se encuentren a la intemperie y/o instalados en vehículos automotores y/o utilizados dentro del territorio de la República de Colombia, y en general todos los bienes que no se encuentren expresamente excluidos.</t>
    </r>
  </si>
  <si>
    <t>Bienes e intereses excluidos</t>
  </si>
  <si>
    <t>Esta póliza no cubre los daños o pérdidas causados a los siguientes bienes</t>
  </si>
  <si>
    <t xml:space="preserve">Siembras y bosques. </t>
  </si>
  <si>
    <t xml:space="preserve">Animales y semovientes. </t>
  </si>
  <si>
    <t>Aeronaves.</t>
  </si>
  <si>
    <t>Embarcaciones y planchones acuáticos.</t>
  </si>
  <si>
    <t>Pieles, joyas, relojes, piedras preciosas o semipreciosas, oro y otros metales preciosos, menaje doméstico.</t>
  </si>
  <si>
    <t>Distribución de bienes y valores asegurados (pesos colombianos)</t>
  </si>
  <si>
    <t>1. Edificios</t>
  </si>
  <si>
    <t>2. Equipos Móviles y Portátiles  (Incluye Celulares)</t>
  </si>
  <si>
    <t>3. Equipo Eléctrico y Electrónico</t>
  </si>
  <si>
    <t>4. Maquinaria y Equipo</t>
  </si>
  <si>
    <t>5. Muebles y Enseres</t>
  </si>
  <si>
    <t>6. Obras de Arte</t>
  </si>
  <si>
    <t>6. Dinero y Títulos Valores</t>
  </si>
  <si>
    <t>7. Salvamentos (Vehiculos en Reposo)</t>
  </si>
  <si>
    <t xml:space="preserve">TOTAL </t>
  </si>
  <si>
    <t>Coberturas Sublimitadas (Evento y en el agregado anual) - VALORES EN PESOS COLOMBIANOS</t>
  </si>
  <si>
    <t>Con excepción de las condiciones y/o coberturas específicamente sublimitadas en el presente numeral, todas las demás coberturas y/o condiciones operarán al 100% del valor asegurado.</t>
  </si>
  <si>
    <t>Bienes y/o Riesgos</t>
  </si>
  <si>
    <t>Sublímite</t>
  </si>
  <si>
    <t>Asonada, motín, conmoción civil o popular, huelga, vandalismo, actos mal intencionados de terceros, incluidos los actos terroristas cometidos por personas o grupos/movimientos al margen de la ley.</t>
  </si>
  <si>
    <r>
      <t xml:space="preserve">Rotura accidental de Vidrios interiores y exteriores incluyendo los daños por Actos Mal Intencionados de Terceros, Asonada, Motín, Conmoción Civil o Popular y Huelga (Incluido Terrorismo y sabotaje). </t>
    </r>
    <r>
      <rPr>
        <b/>
        <sz val="10"/>
        <rFont val="Arial Narrow"/>
        <family val="2"/>
      </rPr>
      <t xml:space="preserve"> SIN APLICACIÓN DE DEDUCIBLE.</t>
    </r>
  </si>
  <si>
    <t>Hurto calificado (Según definición legal) Evento/Vigencia demás bienes diferentes a equipos móviles y portátiles</t>
  </si>
  <si>
    <t xml:space="preserve">* Para equipos móviles y/o portátiles fuera de los predios del Asegurado, incluidos los movilizados al exterior </t>
  </si>
  <si>
    <t>Hurto simple (Según definición legal) Evento/Vigencia demás bienes diferentes a equipos móviles, portátiles</t>
  </si>
  <si>
    <t xml:space="preserve">* Para y equipos móviles y/o portátiles fuera de los predios del Asegurado, incluidos los movilizados al exterior </t>
  </si>
  <si>
    <t>Dinero y títulos valores dentro y fuera de caja fuerte, por evento.</t>
  </si>
  <si>
    <t>Hasta el 100% del valor para dineros y títulos valores</t>
  </si>
  <si>
    <t>Elementos de almacén e inventarios.</t>
  </si>
  <si>
    <t>Todo Riesgo para obras de arte y artículos valiosos, y todos los demás que hagan parte del patrimonio cultural de la Entidad o por los que sea legalmente responsable. Ver relación adjunta.</t>
  </si>
  <si>
    <t>Archivos y documentos</t>
  </si>
  <si>
    <t>Salvamentos: vehícuos en reposo correspondiente a siniestros indemnizados por La Previsora</t>
  </si>
  <si>
    <t xml:space="preserve"> Cláusulas y/o condiciones adicionales.</t>
  </si>
  <si>
    <t>Para aquellas cláusulas y/o condiciones adicionales para las que no se indique sublímite se entenderá que estas operan al 100%.</t>
  </si>
  <si>
    <r>
      <t xml:space="preserve">Cláusula de aplicación de condiciones particulares. </t>
    </r>
    <r>
      <rPr>
        <sz val="10"/>
        <rFont val="Arial Narrow"/>
        <family val="2"/>
      </rPr>
      <t xml:space="preserve">Queda expresamente acordado y convenido, que la aseguradora acepta las condiciones técnicas establecidas en este anexo en los términos señalados en el mismo; por lo tanto, en caso de existir discrepancia entre los ofrecimientos contenidos en las </t>
    </r>
    <r>
      <rPr>
        <b/>
        <sz val="10"/>
        <rFont val="Arial Narrow"/>
        <family val="2"/>
      </rPr>
      <t>CONDICIONES TÉCNICAS f</t>
    </r>
    <r>
      <rPr>
        <sz val="10"/>
        <rFont val="Arial Narrow"/>
        <family val="2"/>
      </rPr>
      <t xml:space="preserve">rente a la propuesta, los textos de los ejemplares de las pólizas, certificados, anexos o cualquier otro documento; prevalecerá la información y condiciones enunciadas en las </t>
    </r>
    <r>
      <rPr>
        <b/>
        <sz val="10"/>
        <rFont val="Arial Narrow"/>
        <family val="2"/>
      </rPr>
      <t xml:space="preserve">CONDICIONES BASICAS TÉCNICAS OBLIGATORIAS </t>
    </r>
    <r>
      <rPr>
        <sz val="10"/>
        <rFont val="Arial Narrow"/>
        <family val="2"/>
      </rPr>
      <t>establecidas.</t>
    </r>
  </si>
  <si>
    <r>
      <t xml:space="preserve">Ampliación del plazo para aviso de no renovación o prórroga de la póliza. </t>
    </r>
    <r>
      <rPr>
        <sz val="10"/>
        <rFont val="Arial Narrow"/>
        <family val="2"/>
      </rPr>
      <t xml:space="preserve">En el caso de que la aseguradora decida no otorgar renovación o prorroga  del contrato de seguro, queda entendido, convenido y aceptado que la Aseguradora deberá dar aviso de ello al asegurado con no menos de </t>
    </r>
    <r>
      <rPr>
        <b/>
        <sz val="10"/>
        <rFont val="Arial Narrow"/>
        <family val="2"/>
      </rPr>
      <t>noventa (90)</t>
    </r>
    <r>
      <rPr>
        <sz val="10"/>
        <rFont val="Arial Narrow"/>
        <family val="2"/>
      </rPr>
      <t xml:space="preserve"> días de antelación a la fecha de vencimiento de la póliza, en caso contrario se dará por entendido que la Aseguradora acepta la renovación o prorroga, previa autorización de la Entidad, manteniendo las mismas condiciones ofertadas en este proceso.</t>
    </r>
  </si>
  <si>
    <r>
      <t xml:space="preserve">Anticipo de indemnización del 50%. </t>
    </r>
    <r>
      <rPr>
        <sz val="10"/>
        <rFont val="Arial Narrow"/>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</si>
  <si>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t xml:space="preserve">Cláusula de adecuación de construcciones a las normas de sismo resistencia con sublimite del 20% del valor de reconstrucción, el cual se encuentra dentro del valor de edificios. </t>
    </r>
    <r>
      <rPr>
        <sz val="10"/>
        <rFont val="Arial Narrow"/>
        <family val="2"/>
      </rPr>
      <t>La aseguradora ampara los costos y gastos razonables en que incurra el asegurado, cuando a consecuencia de un evento asegurado bajo la póliza, los edificios y obras civiles sufran daños estructurales, cuya reparación o reconstrucción conlleve la adecuación a normas sismo resistentes vigentes al momento de efectuarse la reparación 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t>
    </r>
  </si>
  <si>
    <r>
      <t xml:space="preserve">Cláusula de 72 horas para los eventos catastróficos. </t>
    </r>
    <r>
      <rPr>
        <sz val="10"/>
        <rFont val="Arial Narrow"/>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incluyendo: huelga, asonada, motín, conmoción civil o popular, actos mal intencionados de terceros (incluyendo los actos terroristas).</t>
    </r>
  </si>
  <si>
    <r>
      <rPr>
        <b/>
        <sz val="10"/>
        <rFont val="Arial Narrow"/>
        <family val="2"/>
      </rPr>
      <t>Conocimiento del riesgo:</t>
    </r>
    <r>
      <rPr>
        <sz val="10"/>
        <rFont val="Arial Narrow"/>
        <family val="2"/>
      </rPr>
      <t xml:space="preserve"> La aseguradora, dentro de la vigencia de la póliza, tendrá el derecho de inspeccionar los bienes asegurados, en cualquier día y hora hábiles previa coordinación por parte del Asegurado, por lo tanto,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</si>
  <si>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Denominación en libros, registros o sistemas del asegurado. </t>
    </r>
    <r>
      <rPr>
        <sz val="10"/>
        <rFont val="Arial Narrow"/>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</si>
  <si>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sobre el Salvamento. </t>
    </r>
    <r>
      <rPr>
        <sz val="10"/>
        <rFont val="Arial Narrow"/>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</si>
  <si>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Arial Narrow"/>
        <family val="2"/>
      </rPr>
      <t xml:space="preserve">Queda entendido, convenido y aceptado que, en caso de siniestros amparados por la presente póliza que requieran la asignación de un perito ajustador, la Aseguradora efectuará su contratación previo acuerdo y aprobación del Asegurado. </t>
    </r>
  </si>
  <si>
    <r>
      <t xml:space="preserve">Designación de bienes. </t>
    </r>
    <r>
      <rPr>
        <sz val="10"/>
        <rFont val="Arial Narrow"/>
        <family val="2"/>
      </rPr>
      <t>La compañía debe aceptar el título, nombre, denominación o nomenclatura con que LA PREVISORA S.A. identifica o describe los bienes asegurados en sus registros o libros de comercio o contabilidad.</t>
    </r>
  </si>
  <si>
    <r>
      <t xml:space="preserve">Determinación de la pérdida indemnizable. </t>
    </r>
    <r>
      <rPr>
        <sz val="10"/>
        <rFont val="Arial Narrow"/>
        <family val="2"/>
      </rPr>
      <t xml:space="preserve">El proponente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</si>
  <si>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 xml:space="preserve">Dineros, monedas, cheques, documentos negociables dentro y fuera de caja fuerte en predios del asegurado. </t>
    </r>
    <r>
      <rPr>
        <sz val="10"/>
        <rFont val="Arial Narrow"/>
        <family val="2"/>
      </rPr>
      <t>No obstante las exclusiones generales de la póliza, mediante la inclusión de esta cláusula, la compañía asume las indemnizaciones  por pérdidas y/o daños a dineros o títulos valores, dentro y fuera de de cofres, cajas fuertes y bóvedas como consecuencia de un siniestro amparado por este seguro.</t>
    </r>
  </si>
  <si>
    <r>
      <t xml:space="preserve">Errores, omisiones e inexactitudes no intencionales en la presentación de la información sobre bienes asegurados. </t>
    </r>
    <r>
      <rPr>
        <sz val="10"/>
        <rFont val="Arial Narrow"/>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</si>
  <si>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t>Hurto de motores, tableros, accesorios y elementos de la maquinaria.</t>
  </si>
  <si>
    <r>
      <t xml:space="preserve">Modificaciones a favor del asegurado. </t>
    </r>
    <r>
      <rPr>
        <sz val="10"/>
        <rFont val="Arial Narrow"/>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</si>
  <si>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sin aviso a la Aseguradora. </t>
    </r>
    <r>
      <rPr>
        <sz val="10"/>
        <rFont val="Arial Narrow"/>
        <family val="2"/>
      </rPr>
      <t xml:space="preserve">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no estará obligado a avisar de ellas por escrito a la compañía, sí tales modificaciones no constituyen agravacion de los riesgos. </t>
    </r>
  </si>
  <si>
    <r>
      <t xml:space="preserve">No concurrencia de amparos, cláusulas o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</si>
  <si>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concurrencia de deducibles. </t>
    </r>
    <r>
      <rPr>
        <sz val="10"/>
        <rFont val="Arial Narrow"/>
        <family val="2"/>
      </rPr>
      <t>Queda entendido, convenido y aceptado, que si dos o más amparos, cláusulas o condiciones otorgan cobertura a un mismo evento, se indemnizará aplicando el deducible más bajo</t>
    </r>
  </si>
  <si>
    <r>
      <t xml:space="preserve">No Subrogación. </t>
    </r>
    <r>
      <rPr>
        <sz val="10"/>
        <rFont val="Arial Narrow"/>
        <family val="2"/>
      </rPr>
      <t>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t>
    </r>
    <r>
      <rPr>
        <b/>
        <sz val="10"/>
        <rFont val="Arial Narrow"/>
        <family val="2"/>
      </rPr>
      <t xml:space="preserve">
1. Cualquier persona o Entidad que sea un Asegurado bajo la póliza.
2. Cualquier filial, subsidiaria u operadora del asegurado.
3. Cualquier miembro de la Junta Directiva o cualquier empleado o dependiente del Asegurado, salvo el caso en que los daños hayan sido causados intencionalmente por ellos.
La anterior cláusula no es procedente si el daño o perjuicio ha sido cometido con Dolo.</t>
    </r>
  </si>
  <si>
    <r>
      <t>Pago de la indemnización por valor de Reposición y/o Reemplazo.</t>
    </r>
    <r>
      <rPr>
        <sz val="10"/>
        <rFont val="Arial Narrow"/>
        <family val="2"/>
      </rPr>
      <t xml:space="preserve">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(a excepción de lo dispuesto en la tabla de demérito del presente documento),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</si>
  <si>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t xml:space="preserve">Para equipos móviles y/o portátiles en caso de hurto dentro de los predios </t>
    </r>
    <r>
      <rPr>
        <sz val="10"/>
        <rFont val="Arial Narrow"/>
        <family val="2"/>
      </rPr>
      <t xml:space="preserve">se aplicará el deducible que corresponda a éste amparo y no se aplicará el de equipos móviles y/o portátiles fuera de predios.  </t>
    </r>
  </si>
  <si>
    <t xml:space="preserve">Pago de la indemnización para bienes asegurados de difícil estimación en dinero (obras de arte y artículos de especial valor artístico).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restauración,  reposición, reconstrucción y/o reemplazo a nuevo del bien o bienes afectados, sin ninguna clase de deducción por obsolescencia, vetustez, demérito por uso, depreciación o conceptos similares,  de acuerdo a los términos dispuestos en los artículos 1089 y 1090 del Código de Comercio Colombiano, o a través  del giro a personas naturales, curadores, firmas especializadas o proveedores con los cuales la Entidad decida restaurarlos o reemplazarlos, o mediante el pago del valor acordado o admitido declarado por la Entidad y aceptado por la Aseguradora, y la compañía a petición escrita de la Entidad Asegurada, efectuará el pago de la indemnización, hasta el monto de su responsabilidad,  bajo estas condiciones. </t>
  </si>
  <si>
    <r>
      <t xml:space="preserve">Primera Opción de Compra del Salvamento por el Asegurado. </t>
    </r>
    <r>
      <rPr>
        <sz val="10"/>
        <rFont val="Arial Narrow"/>
        <family val="2"/>
      </rPr>
      <t xml:space="preserve">Mediante la presente cláusula, la Aseguradora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caso en el cual, la aseguradora efectuará un peritazgo del mismo e informará el valor del avalúo. Lo anterior sin perjuicio de la participación que le corresponda a la Entidad sobre el valor del salvamento. La aseguradora se obliga a comunicar por escrito al asegurado en toda oportunidad a que haya lugar a la aplicación de esta cláusula, concediéndole a éste un plazo de treinta (30) días para que le informe si hará uso de tal opción o no. Si no se llega a un acuerdo entre el asegurado y la compañía por la compra del salvamento, la compañía quedará en libertad de disponer de él a su entera voluntad. </t>
    </r>
  </si>
  <si>
    <r>
      <t xml:space="preserve">Propiedad Horizontal. </t>
    </r>
    <r>
      <rPr>
        <sz val="10"/>
        <rFont val="Arial Narrow"/>
        <family val="2"/>
      </rPr>
      <t xml:space="preserve">La  póliza se extiende a cubrir únicamente las propiedades de </t>
    </r>
    <r>
      <rPr>
        <b/>
        <sz val="10"/>
        <rFont val="Arial Narrow"/>
        <family val="2"/>
      </rPr>
      <t>LA PREVISORA S.A.</t>
    </r>
    <r>
      <rPr>
        <sz val="10"/>
        <rFont val="Arial Narrow"/>
        <family val="2"/>
      </rPr>
      <t xml:space="preserve">, o las que se encuentren bajo su responsabilidad a cualquier título, amparando exclusivamente la parte del edificio de propiedad o bajo responsabilidad de </t>
    </r>
    <r>
      <rPr>
        <b/>
        <sz val="10"/>
        <rFont val="Arial Narrow"/>
        <family val="2"/>
      </rPr>
      <t>LA PREVISORA S.A.</t>
    </r>
    <r>
      <rPr>
        <sz val="10"/>
        <rFont val="Arial Narrow"/>
        <family val="2"/>
      </rPr>
      <t xml:space="preserve">. En consecuencia, las pérdidas ocurridas en aquellas partes de la construcción que sean de servicio común y por consiguiente de propiedad colectiva, quedarán amparados únicamente en proporción al derecho que sobre aquel tenga </t>
    </r>
    <r>
      <rPr>
        <b/>
        <sz val="10"/>
        <rFont val="Arial Narrow"/>
        <family val="2"/>
      </rPr>
      <t>LA PREVISORA S.A.</t>
    </r>
    <r>
      <rPr>
        <sz val="10"/>
        <rFont val="Arial Narrow"/>
        <family val="2"/>
      </rPr>
      <t>.</t>
    </r>
  </si>
  <si>
    <r>
      <t>Propiedad personal de empleados vinculados bajo cualquier tipo de contrato, directivos, clientes y visitas. Sublímite de $10,000,000 por persona, $50,000,000 vigencia.</t>
    </r>
    <r>
      <rPr>
        <sz val="10"/>
        <rFont val="Arial Narrow"/>
        <family val="2"/>
      </rPr>
      <t xml:space="preserve"> El seguro se extiende a amparar, en exceso del valor asegurado, los bienes de propiedad personal de empleados del asegurado, sin aplicación de deducible ni deducción de ningún tipo, tales como demérito por uso ó por obsolescencia, mejora tecnológica, etc.,excluyendo joyas, dinero y vehículos automotores, mientras se encuentren en los predios asegurados, siempre y cuando dichos bienes personales no estén amparados por otro seguro.
 La responsabilidad por la propiedad personal de un empleado no excederá de $10,000,000 y cualquier pérdida en su caso se ajustará con la Entidad Asegurada y se pagará previa autorización de ésta.</t>
    </r>
  </si>
  <si>
    <r>
      <t xml:space="preserve">Reconstrucción, Reposición, Reparación o Reemplazo. </t>
    </r>
    <r>
      <rPr>
        <sz val="10"/>
        <rFont val="Arial Narrow"/>
        <family val="2"/>
      </rPr>
      <t>La aseguradora se compromete a pagar las indemnizaciones derivadas del presente seguro por el valor de reposición o reemplazo de los bienes asegurados, de acuerdo con lo siguiente:</t>
    </r>
    <r>
      <rPr>
        <b/>
        <sz val="10"/>
        <rFont val="Arial Narrow"/>
        <family val="2"/>
      </rPr>
      <t xml:space="preserve">
</t>
    </r>
    <r>
      <rPr>
        <sz val="10"/>
        <rFont val="Arial Narrow"/>
        <family val="2"/>
      </rPr>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equipos electricos, electrónicos y rotura de maquinaria.
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
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
4. Sin importar que la indemnización se haga bajo cualesquiera de las modalidades antes previstas, la compañía no estará obligada a responder sino hasta la concurrencia del valor asegurado, ajustado según lo estipulado en las condiciones de la póliza.</t>
    </r>
  </si>
  <si>
    <r>
      <t>Reparaciones y ajuste de pérdidas en caso de siniestro:</t>
    </r>
    <r>
      <rPr>
        <sz val="10"/>
        <rFont val="Arial Narrow"/>
        <family val="2"/>
      </rPr>
      <t xml:space="preserve"> Para aquellas pérdidas o daños que no excedan de </t>
    </r>
    <r>
      <rPr>
        <b/>
        <sz val="10"/>
        <rFont val="Arial Narrow"/>
        <family val="2"/>
      </rPr>
      <t>$30.000.000</t>
    </r>
    <r>
      <rPr>
        <sz val="10"/>
        <rFont val="Arial Narrow"/>
        <family val="2"/>
      </rPr>
      <t>, la Aseguradora acepta abstenerse de nombrar ajustador y autoriza al asegurado para efectuar las reparaciones necesarias, con el compromiso del asegurado de informar el siniestro a la Aseguradora.</t>
    </r>
  </si>
  <si>
    <r>
      <t>Restablecimiento o restitución automática de la suma asegurada con cobro de prima adicional, excepto para AMIT Y AMCCOPH, Sabotaje y Terrorismo</t>
    </r>
    <r>
      <rPr>
        <sz val="10"/>
        <rFont val="Arial Narrow"/>
        <family val="2"/>
      </rPr>
      <t>.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con la misma tasa otorgada en la condiciones iniciales.</t>
    </r>
  </si>
  <si>
    <r>
      <t xml:space="preserve">Revocación de la póliza con termino de noventa (90) días y para AMIT, AMCCOPH, Terrrorismo y Sabotaje 10 días. </t>
    </r>
    <r>
      <rPr>
        <sz val="10"/>
        <rFont val="Arial Narrow"/>
        <family val="2"/>
      </rPr>
      <t>la aseguradora debe contemplar bajo esta cláusula, que la póliza podrá ser revocada unilateralmente por la compañía, mediante noticia escrita certificada enviada al asegurado, a su última dirección registrada, con una anticipación no menor a noventa (90) días y para AMIT Y AMCCOPH diez (10) días de antelación, contados a partir de la fecha del envío. El asegurado en cualquier momento, según lo previsto en el Código de Comercio.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</si>
  <si>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t xml:space="preserve">Revocación por parte del asegurado sin penalización. (Liquidación a corto plazo). </t>
    </r>
    <r>
      <rPr>
        <sz val="10"/>
        <rFont val="Arial Narrow"/>
        <family val="2"/>
      </rPr>
      <t>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</si>
  <si>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t>Tablet, Celulares, calculadoras, computadoras de bolsillo, radios de comunicación, grabadoras y demás elementos de bolsillo similares sin aplicación de deducible.</t>
  </si>
  <si>
    <t>Tabla de demérito por uso. Solo opera en caso de pérdida total por Daño Interno en equipos eléctricos y electrónicos y rotura de maquinaria . El demérito aplicable según los porcentajes aquí establecidos, se aplicará a partir del año alcanzado por el equipo afectado</t>
  </si>
  <si>
    <t>Edad Equipo</t>
  </si>
  <si>
    <t>Porcentaje anual</t>
  </si>
  <si>
    <t>Máximo demérito acumulado</t>
  </si>
  <si>
    <t>DE 0 hasta 10 años</t>
  </si>
  <si>
    <t>Superior a 10 años</t>
  </si>
  <si>
    <r>
      <t xml:space="preserve">Valores globales sin relación de bienes. </t>
    </r>
    <r>
      <rPr>
        <sz val="10"/>
        <rFont val="Arial Narrow"/>
        <family val="2"/>
      </rPr>
      <t>Queda entendido, convenido y aceptado que el valor real del interés asegurado es el que se señala en la carátula de la póliza. Por tal razón la aseguradora no solicitará al asegurado la relación detallada de bienes que conforma dicho monto.</t>
    </r>
  </si>
  <si>
    <t>Se cubren los daños y/o pérdidas para equipos móviles y portátiles fuera de los predios asegurados, dentro o fuera del país incluyendo los riesgos durante la movilización.</t>
  </si>
  <si>
    <t>No aplicación de garantías: la aseguradora acepta que no se aplicará ningún tipo de garantía diferente a las garantías del condicionado general que aplique para el seguro</t>
  </si>
  <si>
    <t xml:space="preserve"> Gastos Adicionales</t>
  </si>
  <si>
    <t>La póliza se extiende a amparar los siguientes gastos en que razonablemente incurra LA PREVISORA S.A..haciendo parte de la suma asegurada</t>
  </si>
  <si>
    <t>- Para los gastos relacionados a continuación no aplican deducibles:</t>
  </si>
  <si>
    <r>
      <t xml:space="preserve">Gastos para la extinción del siniestro. </t>
    </r>
    <r>
      <rPr>
        <sz val="10"/>
        <rFont val="Arial Narrow"/>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</si>
  <si>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extraordinarios por tiempo extra, trabajo nocturno, trabajo en días feriados. </t>
    </r>
    <r>
      <rPr>
        <sz val="10"/>
        <rFont val="Arial Narrow"/>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</si>
  <si>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r>
      <t xml:space="preserve">Gastos adicionales por flete aéreo y/o flete expreso. </t>
    </r>
    <r>
      <rPr>
        <sz val="10"/>
        <rFont val="Arial Narrow"/>
        <family val="2"/>
      </rPr>
      <t>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t>
    </r>
    <r>
      <rPr>
        <b/>
        <sz val="10"/>
        <rFont val="Arial Narrow"/>
        <family val="2"/>
      </rPr>
      <t xml:space="preserve"> </t>
    </r>
  </si>
  <si>
    <r>
      <rPr>
        <b/>
        <sz val="10"/>
        <rFont val="Arial Narrow"/>
        <family val="2"/>
      </rPr>
      <t>Remoción de escombros y Gastos de demolición</t>
    </r>
    <r>
      <rPr>
        <sz val="10"/>
        <rFont val="Arial Narrow"/>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</si>
  <si>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t xml:space="preserve">Gastos para la demostración del daño y/o pérdida. </t>
    </r>
    <r>
      <rPr>
        <sz val="10"/>
        <rFont val="Arial Narrow"/>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</si>
  <si>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para reinstalación de software, como consecuencia de un evento amparado bajo la póliza. </t>
    </r>
    <r>
      <rPr>
        <sz val="10"/>
        <rFont val="Arial Narrow"/>
        <family val="2"/>
      </rPr>
      <t>Bajo este amparo se cubren los gastos en que debe incurrir el asegurado para la reinstalación y/o recuperación del software, incluidas pruebas y ajustes, los cuales se generen como consecuencia de daños o pérdidas producidos por un evento amparado bajo la presente póliza.</t>
    </r>
  </si>
  <si>
    <r>
      <t xml:space="preserve">Gastos de auditores, revisores y contadores. </t>
    </r>
    <r>
      <rPr>
        <sz val="10"/>
        <rFont val="Arial Narrow"/>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 quiera otras informaciones que sean solicitadas por la Aseguradora al asegurado, para la demostración de la ocurrencia y cuantía del siniestro, según lo establecido en esta póliza.</t>
    </r>
  </si>
  <si>
    <r>
      <t xml:space="preserve">Pago de Honorarios Profesionales. </t>
    </r>
    <r>
      <rPr>
        <sz val="10"/>
        <rFont val="Arial Narrow"/>
        <family val="2"/>
      </rPr>
      <t>Se otorga  cobertura para amparar los honorarios de arquitectos, interventores, ingenieros, técnicos,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</si>
  <si>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Gastos para la preservación de bienes o reparaciones transitorias o construcciones provisionales. </t>
    </r>
    <r>
      <rPr>
        <sz val="10"/>
        <rFont val="Arial Narrow"/>
        <family val="2"/>
      </rPr>
      <t>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</si>
  <si>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Portadores externos y reproducción de la información con sublimite de $1.000.000.000 por evento / vigencia: </t>
    </r>
    <r>
      <rPr>
        <sz val="10"/>
        <rFont val="Arial Narrow"/>
        <family val="2"/>
      </rPr>
      <t xml:space="preserve">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que no cuenten con respaldo de almacenamiento, incluyendo el arrendamiento de oficinas, equipos y el pago de digitadores, programadores de sistemas, ingenieros y dibujantes, entre otros, necesarios para recopilar o reconstruir la información destruida, averiada o inutilizada por el siniestro. la aseguradora deben contemplar bajo esta cobertura, el cubrimiento de las pérdidas y/o daños, para los equipos móviles y/o portátiles amparados bajo la póliza, mientras se encuentren o sean transportados en el exterior. </t>
    </r>
  </si>
  <si>
    <r>
      <t xml:space="preserve">Gastos de arrendamiento. </t>
    </r>
    <r>
      <rPr>
        <sz val="10"/>
        <rFont val="Arial Narrow"/>
        <family val="2"/>
      </rPr>
      <t>Bajo esta cobertura, se debe contemplar la extensión del seguro a amparar los gastos adicionales y en exceso a sus costos normales de operación,</t>
    </r>
    <r>
      <rPr>
        <b/>
        <sz val="10"/>
        <rFont val="Arial Narrow"/>
        <family val="2"/>
      </rPr>
      <t xml:space="preserve"> hasta por seis (6) meses y $200.000.000</t>
    </r>
    <r>
      <rPr>
        <sz val="10"/>
        <rFont val="Arial Narrow"/>
        <family val="2"/>
      </rPr>
      <t xml:space="preserve">.mensuales, para bienes, instalaciones y edificios tomados en calidad de arrendamiento, incluido el pago de servicios públicos y administración, con el único fin de poder continuar con igual eficiencia, como sea posible, las operaciones del giro normal de sus actividades que se vean afectadas directamente por un evento amparado bajo este seguro. </t>
    </r>
  </si>
  <si>
    <r>
      <t xml:space="preserve">Incremento en costos de operación. </t>
    </r>
    <r>
      <rPr>
        <sz val="10"/>
        <rFont val="Arial Narrow"/>
        <family val="2"/>
      </rPr>
      <t>Bajo esta cobertura se debe contemplar la extensión del seguro a amparar los gastos extraordinarios en los que el Asegurado pruebe haber tenido que incurrir en el alquiler de equipos con el único fin de poder continuar con igual eficiencia, como sea posible, las operaciones del giro normal de sus actividades, afectadas directamente por un evento amparado bajo este seguro.</t>
    </r>
    <r>
      <rPr>
        <b/>
        <sz val="10"/>
        <rFont val="Arial Narrow"/>
        <family val="2"/>
      </rPr>
      <t xml:space="preserve"> Sublimite $1.200.000.000</t>
    </r>
  </si>
  <si>
    <r>
      <t xml:space="preserve">Archivos, escrituras y documentos. </t>
    </r>
    <r>
      <rPr>
        <sz val="10"/>
        <rFont val="Arial Narrow"/>
        <family val="2"/>
      </rPr>
      <t xml:space="preserve">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 </t>
    </r>
  </si>
  <si>
    <t xml:space="preserve">Gastos para acelerar la reparación, reacondicionamiento o el reemplazo de los bienes asegurados. </t>
  </si>
  <si>
    <t>Gastos para la adecuación de suelos y terrenos que lleguen a afectarse como consecuencia de un Temblor, Terremoto, erupción volcánica y/o otros eventos de la naturaleza, hasta el 15% del valor asegurable del bien inmueble afectado, siempre y cuando han parte de la suma asegurada.</t>
  </si>
  <si>
    <r>
      <t xml:space="preserve">Gastos para la obtención de licencias y permisos para reconstruir el inmueble asegurado. </t>
    </r>
    <r>
      <rPr>
        <sz val="10"/>
        <rFont val="Arial Narrow"/>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r>
      <rPr>
        <b/>
        <sz val="10"/>
        <rFont val="Arial Narrow"/>
        <family val="2"/>
      </rPr>
      <t>.</t>
    </r>
  </si>
  <si>
    <t>Exclusiones</t>
  </si>
  <si>
    <t>Las únicas exclusiones que se aceptan son las indicadas en el clausulado general siempre que no contradigan las coberturas y cláusula de las condiciones técnicas mínimas</t>
  </si>
  <si>
    <r>
      <rPr>
        <b/>
        <sz val="10"/>
        <rFont val="Arial Narrow"/>
        <family val="2"/>
      </rPr>
      <t xml:space="preserve">CLÁUSULA DE LIMITACIÓN DE RESPONSABILIDAD POR SANCIONES </t>
    </r>
    <r>
      <rPr>
        <sz val="10"/>
        <rFont val="Arial Narrow"/>
        <family val="2"/>
      </rPr>
      <t xml:space="preserve">
Las coberturas otorgadas bajo las pólizas suscritas para el contrato no amparan ninguna exposición proveniente o relacionada con algún país, organización, o persona natural o jurídica que se encuentre actualmente sancionado, embargado o con el cual existan limitaciones comerciales impuestas por la “Oficina de Control de Activos Extranjeros” del Departamento del Tesoro de Estados Unidos, con sus siglas en inglés U.S. Treasury Department: Office of Foreign Assets Control, la Organización de las Naciones Unidas, la Unión Europea o el Reino Unido.
En esa medida, en ningún caso la presente póliza otorgará cobertura, ni el Asegurador será responsable de pagar indemnización o beneficio alguno en aquellos casos en los que el pago de dichas reclamaciones o el otorgamiento de dichos beneficios puedan exponer al Asegurador a una sanción, prohibición o restricción a nivel local y/o internacional.</t>
    </r>
  </si>
  <si>
    <t>Exclusión absoluta de enfermedades infecciosas de acuerdo con el texto de la aseguradora</t>
  </si>
  <si>
    <t>EXCLUSIÓN DE ENFERMEDADES TRANSMISIBLES de acuerdo con el texto de la aseguradora</t>
  </si>
  <si>
    <t>Deducibles actuales a título informativo</t>
  </si>
  <si>
    <t>Obras de arte</t>
  </si>
  <si>
    <t>A. Terremoto, temblor, erupción volcánica, maremoto, tsunami (sin mínimo)</t>
  </si>
  <si>
    <t>B. HMACCOP, AMIT, sabotaje, terrorismo</t>
  </si>
  <si>
    <t>C. Hurto calificado y hurto simple (sin mínimo)</t>
  </si>
  <si>
    <t>D. Hurto calificado y hurto simple equipos móviles y portátiles (sin mínimo)</t>
  </si>
  <si>
    <t>E. Daño interno (Equipos eléctricos y electrónicos) (sin mínimo)</t>
  </si>
  <si>
    <t>F. Daño Interno (Rotura de maquinaria) (sin mínimo)</t>
  </si>
  <si>
    <t>G. Demás eventos (sin mínimo)</t>
  </si>
  <si>
    <t xml:space="preserve"> PÓLIZA DE SEGURO DE AUTOMÓVILES </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</si>
  <si>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u los textos de las pólizas, clausulados generales, certificados u otros documentos contenidos en su oferta, las condiciones técnicas mínimas obligatorias prevalecerán.</t>
  </si>
  <si>
    <t>Amparar los daños y/o pérdidas que sufran los vehículos de propiedad o por los que sea legalmente responsable LA PREVISORA S.A., o aquellos daños a bienes o lesiones o muerte a terceros que causen.</t>
  </si>
  <si>
    <t>Vehículos y Valores Asegurados:</t>
  </si>
  <si>
    <t xml:space="preserve"> Todo el parque automotor, de servicio oficial, particular y público, Vehiculo Renault Fluence Privilege modelo 2012 valor $ 34.000.000.oo; Camioneta Toyota Fortuner modelo 2010 valor $ 62.000.000.oo, Camioneta Toyota Doble Cabina Hilux modelo 2002 valor $ 20.000.000.  Incluyendo accesorios y equipos especiales de los vehículos. </t>
  </si>
  <si>
    <t>El valor asegurado para el inicio de la póliza,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</si>
  <si>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Coberturas Básicas:</t>
  </si>
  <si>
    <r>
      <t>Pérdida Total por Daños</t>
    </r>
    <r>
      <rPr>
        <sz val="10"/>
        <rFont val="Century Gothic"/>
        <family val="2"/>
      </rPr>
      <t xml:space="preserve"> (Incluidos actos terroristas y riesgos asegurados por pólizas contratadas por el Gobierno Nacional o Entidades de cualquier orden).</t>
    </r>
  </si>
  <si>
    <r>
      <t>Pérdida Parcial por Daños</t>
    </r>
    <r>
      <rPr>
        <sz val="10"/>
        <rFont val="Century Gothic"/>
        <family val="2"/>
      </rPr>
      <t xml:space="preserve"> (Incluidos actos terroristas y riesgos asegurados por pólizas contratadas por el Gobierno Nacional o Entidades de cualquier orden).</t>
    </r>
  </si>
  <si>
    <r>
      <t>Pérdida parcial o Total por Hurto o Hurto Calificado</t>
    </r>
    <r>
      <rPr>
        <sz val="10"/>
        <rFont val="Century Gothic"/>
        <family val="2"/>
      </rPr>
      <t xml:space="preserve"> (Incluidos actos  terroristas y riesgos asegurados por pólizas contratadas por el Gobierno Nacional o Entidades de cualquier orden).</t>
    </r>
  </si>
  <si>
    <t>Responsabilidad Civil Extracontractual, incluidos los perjuicios patrimoniales y extrapatrimoniales dentro del mismo límite asegurado.</t>
  </si>
  <si>
    <t>Terremoto, Temblor y/o Erupción Volcánica y/o eventos de la naturaleza</t>
  </si>
  <si>
    <t>Huelga, Motin, Asonada, Conmoción Civil o Popular, explosión, terrorismo (Actos Mal Intencionados de Terceros), movimientos subersivos o, en general, conmociones populares de cualquier clase.</t>
  </si>
  <si>
    <t>No aplicación de deducibles.</t>
  </si>
  <si>
    <t>Amparo patrimonial</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</si>
  <si>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t>
    </r>
  </si>
  <si>
    <t xml:space="preserve">Gastos de transportes por pérdidas totales (Daños y/o hurto y hurto calificado para automóviles, camperos y camionetas).Límite $32.000 diarios y hasta 60 días. </t>
  </si>
  <si>
    <r>
      <t>Casa Cárcel</t>
    </r>
    <r>
      <rPr>
        <sz val="10"/>
        <rFont val="Century Gothic"/>
        <family val="2"/>
      </rPr>
      <t xml:space="preserve">  65 smdlv</t>
    </r>
  </si>
  <si>
    <r>
      <t xml:space="preserve">Asistencia en Viajes 24 horas incluyendo perímetro urbano (automóviles, camionetas y motos). </t>
    </r>
    <r>
      <rPr>
        <sz val="10"/>
        <rFont val="Century Gothic"/>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</si>
  <si>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</si>
  <si>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t>TABLA DE HONORARIOS  PROCESO PENAL LEY 906 DE AGOSTO 31 DE 2004</t>
  </si>
  <si>
    <t>ETAPAS</t>
  </si>
  <si>
    <t>DELITOS</t>
  </si>
  <si>
    <t xml:space="preserve">LESIONES </t>
  </si>
  <si>
    <t>HOMICIDO</t>
  </si>
  <si>
    <t>REACCION IMEDIATA Y/O ACTUACION PREVIA O PREPROCESAL</t>
  </si>
  <si>
    <t>40 SMDLV</t>
  </si>
  <si>
    <t>50 SMDLV</t>
  </si>
  <si>
    <t>AUDIENCIA DE CONCILIACION PREPROCESAL Y/O LEGALIZACION DE LA CAPTURA</t>
  </si>
  <si>
    <t>32 SMDLV</t>
  </si>
  <si>
    <t>AUDIENCIA DE FORMULACION DE IMPUTACION</t>
  </si>
  <si>
    <t>66 SMDLV</t>
  </si>
  <si>
    <t>92 SMDLV</t>
  </si>
  <si>
    <t>AUDIENCIA DE SOLICITUD DE MEDIDA DE ASEGURAMIENTO</t>
  </si>
  <si>
    <t>25 SMDLV</t>
  </si>
  <si>
    <t>33 SMDLV</t>
  </si>
  <si>
    <t>AUDIENCIA DE ACUSACION O PRECLUSION</t>
  </si>
  <si>
    <t>60 SMDLV</t>
  </si>
  <si>
    <t>AUDIENCIA PREPARATORIA</t>
  </si>
  <si>
    <t>81 SMDLV</t>
  </si>
  <si>
    <t>120 SMDLV</t>
  </si>
  <si>
    <t>AUDIENCIA DE JUICIO ORAL (SENTENCIA CONDENATORIA O ABSOLUTORIA)</t>
  </si>
  <si>
    <t>261 SMDLV</t>
  </si>
  <si>
    <t>AUDIENCIA DE REPARACION DE PERJUICIOS</t>
  </si>
  <si>
    <t>114 SMDLV</t>
  </si>
  <si>
    <t>AUDIENCIAS PRELIMINARES</t>
  </si>
  <si>
    <t>11 SMDLV</t>
  </si>
  <si>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</si>
  <si>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</si>
  <si>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</si>
  <si>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VALOR</t>
  </si>
  <si>
    <t>AUDIENCIAS DE CONCILIACION PREJUDICIAL</t>
  </si>
  <si>
    <t>11 Salarios mínimos Diarios Legales Vigentes</t>
  </si>
  <si>
    <t>CONTESTACION DE LA DEMANDA - LLAMAMIENTO EN GARANTIA</t>
  </si>
  <si>
    <t>100 Salarios mínimos Diarios Legales Vigentes</t>
  </si>
  <si>
    <t>AUDIENCIA DE CONCILIACION</t>
  </si>
  <si>
    <t>25 Salarios mínimos Diarios Legales Vigentes (Si se realiza la diligencia pero no se logra la conciliación) 75 Salarios mínimos Diarios Legales Vigentes (Si se logra la conciliación)</t>
  </si>
  <si>
    <t>ALEGATOS DE CONCLUSION</t>
  </si>
  <si>
    <t>60 Salarios mínimos Diarios Legales Vigentes</t>
  </si>
  <si>
    <t>SENTENCIA</t>
  </si>
  <si>
    <r>
      <t xml:space="preserve">Asistencia Jurídica en proceso de Reparación Directa, por Evento. </t>
    </r>
    <r>
      <rPr>
        <sz val="10"/>
        <rFont val="Century Gothic"/>
        <family val="2"/>
      </rPr>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</si>
  <si>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 xml:space="preserve">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</si>
  <si>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t>CONCILIACION (LEY 640 DE 2001)</t>
  </si>
  <si>
    <t>25 Salarios mínimos Diarios Legales Vigentes (Si se realiza la diligencia pero no se logra la conciliación) 75 Salarios mínimos diarios Legales Vigentes (Si se logra la conciliación)</t>
  </si>
  <si>
    <r>
      <t>Daños Mutuos.</t>
    </r>
    <r>
      <rPr>
        <sz val="10"/>
        <rFont val="Century Gothic"/>
        <family val="2"/>
      </rPr>
      <t xml:space="preserve"> Bajo esta condición la cobertura de la póliza se extiende a amparar los daños que mutuamente se causen remolcador y remolque, a consecuencia de accidente.</t>
    </r>
  </si>
  <si>
    <t xml:space="preserve">Límites asegurados Responsabilidad Civil Extracontractual para vehículos: </t>
  </si>
  <si>
    <t xml:space="preserve">Límites de Responsabilidad Civil Extracontractual para vehículos diferentes a motos:                                           </t>
  </si>
  <si>
    <t xml:space="preserve">Básica </t>
  </si>
  <si>
    <t>Daños a Bienes de Terceros</t>
  </si>
  <si>
    <t xml:space="preserve">Muerte o Lesiones a una persona        </t>
  </si>
  <si>
    <t xml:space="preserve">Muerte o Lesiones a dos o más Personas    </t>
  </si>
  <si>
    <t xml:space="preserve">Límites de Responsabilidad Civil Extracontractual para motos:                                           </t>
  </si>
  <si>
    <t>Valor asegurado casco</t>
  </si>
  <si>
    <t>El valor asegurado para el inicio de la poliza,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</si>
  <si>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Cláusulas Básicas</t>
  </si>
  <si>
    <r>
      <t xml:space="preserve">Cláusula de aplicación de condiciones particulares. </t>
    </r>
    <r>
      <rPr>
        <sz val="10"/>
        <rFont val="Century Gothic"/>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</si>
  <si>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Actos de autoridad. </t>
    </r>
    <r>
      <rPr>
        <sz val="10"/>
        <rFont val="Century Gothic"/>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</si>
  <si>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Amparo automático de equipos y accesorios hasta por $20.000.000 por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</si>
  <si>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Amparo automatico de vehiculos nuevos o usados  Limite de $150,000,000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</si>
  <si>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r>
      <t>Amparo automático de vehículos omitidos en la relación inicial</t>
    </r>
    <r>
      <rPr>
        <sz val="10"/>
        <rFont val="Century Gothic"/>
        <family val="2"/>
      </rPr>
      <t xml:space="preserve">, con término de noventa (90) días, con el respectivo cobro de la prima real </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</si>
  <si>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</si>
  <si>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Century Gothic"/>
        <family val="2"/>
      </rPr>
      <t xml:space="preserve">El Oferente debe contemplar bajo esta cláusula que la póliza podrá ser revocada unilateralmente por la compañía, mediante noticia escrita certificada enviada al asegurado a su última dirección registrada, con una anticipación no menor de ciento veinte (120)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</si>
  <si>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r>
      <t xml:space="preserve">Ampliación del plazo para aviso de siniestro. </t>
    </r>
    <r>
      <rPr>
        <sz val="10"/>
        <rFont val="Century Gothic"/>
        <family val="2"/>
      </rPr>
      <t>El Asegurado notificará todos los siniestros por vía telefónica, o por mensaje de telefax  o e -mail lo más pronto posible con no más de sesenta (60) días posteriores al conocimiento del incidente, pérdida o daño que pueda tener relación con este seguro</t>
    </r>
  </si>
  <si>
    <t>Ampliación del radio de operaciones para el amparo en los países de Ecuador, Perú, Brazil,  Venezuela y Bolivia.</t>
  </si>
  <si>
    <r>
      <t xml:space="preserve">Anticipo de indemnización del 50%. </t>
    </r>
    <r>
      <rPr>
        <sz val="10"/>
        <rFont val="Century Gothic"/>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</si>
  <si>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Aplicación de la misma tasa o descuento a nuevas inclusiones.</t>
  </si>
  <si>
    <t>Autorización de reparaciones en caso de siniestro en concesionarios especializados y autorizados para vehículos modelo 2006, 2007, 2008, 2009, 2010, 2011 , 2012, 2013 y 2014 según la marca del vehículo afectado incluyendo las autorizaciones en talleres con los cuales la entidad tenga contratos de mantenimiento de vehiculos y pertenezcan a la red de talleres de la compañía.</t>
  </si>
  <si>
    <t>Autorización de reparación de los vehículos dentro de los DOS (2) días siguientes a la formalización del reclamo.</t>
  </si>
  <si>
    <r>
      <t xml:space="preserve">Avisos y Letreros. </t>
    </r>
    <r>
      <rPr>
        <sz val="10"/>
        <rFont val="Century Gothic"/>
        <family val="2"/>
      </rPr>
      <t>El oferente mediante esta cláusula acepta indemnizar el costo de la elaboración de los avisos y letreros, con que cuenten  los vehículos de propiedad o bajo responsabilidad de LA PREVISORA S.A. y que  los daños sean como consecuencia de un evento amparado por la póliza</t>
    </r>
  </si>
  <si>
    <t>Bienes bajo cuidado, tenencia, control y/o custodia (Declarados o no).</t>
  </si>
  <si>
    <t>Bono de retorno por experiencia siniestral (B). La Aseguradora reconocerá a la Entidad. una devolución sobre la prima recaudada del periodo (sin IVA), del valor calculado sobre el valor positivo que resulte de aplicar la siguiente formula:</t>
  </si>
  <si>
    <t>B = X (0.7 P - S)</t>
  </si>
  <si>
    <t>Donde:</t>
  </si>
  <si>
    <t>B = Bonificación de retorno por experiencia siniestral.</t>
  </si>
  <si>
    <t>P = Primas recaudadas del periodo.</t>
  </si>
  <si>
    <t>S =  Siniestros que afecten la póliza (Pagados + Pendientes del periodo)</t>
  </si>
  <si>
    <t>X = Factor calificable, mínimo 5%</t>
  </si>
  <si>
    <t>Los siniestros a los que se refiere la fórmula arriba indicada, serán registrados siempre que la fecha de su aviso a la aseguradora corresponda a la vigencia objeto del cálculo.</t>
  </si>
  <si>
    <r>
      <t xml:space="preserve">Arbitramento, a opción del Asegurado: </t>
    </r>
    <r>
      <rPr>
        <sz val="10"/>
        <rFont val="Century Gothic"/>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</si>
  <si>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t>Cobertura para transporte de mercancías azarosas, inflamables o explosivas.</t>
  </si>
  <si>
    <r>
      <t xml:space="preserve">Cobertura para vehículos blindados, </t>
    </r>
    <r>
      <rPr>
        <sz val="10"/>
        <rFont val="Century Gothic"/>
        <family val="2"/>
      </rPr>
      <t xml:space="preserve">incluido el amparo automático para los vehículos que adquiera o reciba el asegurado durante la vigencia de la póliza </t>
    </r>
    <r>
      <rPr>
        <b/>
        <sz val="10"/>
        <rFont val="Century Gothic"/>
        <family val="2"/>
      </rPr>
      <t xml:space="preserve"> </t>
    </r>
  </si>
  <si>
    <r>
      <t xml:space="preserve">Conocimiento del riesgo. </t>
    </r>
    <r>
      <rPr>
        <sz val="10"/>
        <rFont val="Century Gothic"/>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</si>
  <si>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t>Continuidad de amparo para los vehículos actualmente asegurados, sin restricciones.</t>
  </si>
  <si>
    <r>
      <t xml:space="preserve">Derechos sobre salvamento. </t>
    </r>
    <r>
      <rPr>
        <sz val="10"/>
        <rFont val="Century Gothic"/>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</si>
  <si>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Century Gothic"/>
        <family val="2"/>
      </rPr>
      <t>El Oferente debe contemplar en la propuesta, que la designación de los ajustadores se realizará de común acuerdo entre la aseguradora y el asegurado.</t>
    </r>
  </si>
  <si>
    <t>Determinación del costo del seguro con tasa única, aplicable también a las nuevas inclusiones</t>
  </si>
  <si>
    <t>La aseguradora de conformidad con la oferta económica presentada para este seguro, aplica tasa única para la determinación del costo del seguro y acepta la aplicación de la misma para las nuevas inclusiones de vehículos que se causen bajo la presente póliza.</t>
  </si>
  <si>
    <t>Errores involuntarios en las características de los vehículos asegurados, aviso noventa (90) días.</t>
  </si>
  <si>
    <t>Extensión de Responsabilidad Civil cuando el vehículo haya sido hurtado, siempre y cuando haya sido declarada por un juez de la Republica.</t>
  </si>
  <si>
    <t>Extensión de Responsabilidad Civil cuando el vehículo no esté siendo conducido.</t>
  </si>
  <si>
    <r>
      <t xml:space="preserve">Inexistencia de partes en el mercado. </t>
    </r>
    <r>
      <rPr>
        <sz val="10"/>
        <rFont val="Century Gothic"/>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</si>
  <si>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r>
      <t xml:space="preserve">Inspección de vehículos actualmente asegurados. </t>
    </r>
    <r>
      <rPr>
        <sz val="10"/>
        <rFont val="Century Gothic"/>
        <family val="2"/>
      </rPr>
      <t>La Aseguradora, previa solicitud a la Entidad asegurada, podrá realizar la inspección de los vehículos actualmente asegurados bajo la póliza contratada por LA PREVISORA S.A., sin embargo queda expresamente señalado que la misma tendrá como objeto la obtención de información para el historial del vehículo, es decir, no podrá generar restricción de cobertura, aplicación de garantías, modificación de tasas y/o de cualquiera de las condiciones exigidas en el presente por la Previsora S.A. Cía de Seguros.</t>
    </r>
  </si>
  <si>
    <t>Los vehículos quedan asegurados con todos sus elementos y accesorios aunque no se hayan detallado expresamente</t>
  </si>
  <si>
    <t>Marcacion antirrobo gratuita para los vehículos asegurados</t>
  </si>
  <si>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</si>
  <si>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No exigencia de dispositivos de seguridad contra robo, a menos que la aseguradora lo ofrezca por su cuenta.</t>
  </si>
  <si>
    <t>No inspección de vehículos nuevos (Cero Kms)</t>
  </si>
  <si>
    <t>No pérdida de descuento por no reclamación, por exoneración de responsabilidad.</t>
  </si>
  <si>
    <r>
      <t xml:space="preserve">No subrogación. </t>
    </r>
    <r>
      <rPr>
        <sz val="10"/>
        <rFont val="Century Gothic"/>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</si>
  <si>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r>
      <t xml:space="preserve">No restricción de amparo o aplicación de garantías, por tipo, modelo, clase, uso o antigüedad de los vehículos. </t>
    </r>
    <r>
      <rPr>
        <sz val="10"/>
        <rFont val="Century Gothic"/>
        <family val="2"/>
      </rPr>
      <t>La aseguradora, mediante esta cláusula, acepta el otorgamiento de cobertura para la totalidad de los vehículos de propiedad o bajo responsabilidad de LA PREVISORA S.A., incluidos los que reciba dentro de la vigencia de la póliza, sin  aplicación de ninguna clase se restricción de cobertura y/o por tipo y/o antigüedad y/o cualquier otro aspecto.</t>
    </r>
  </si>
  <si>
    <t>Opción de restitución o reparación del bien o indemnización en dinero a conveniencia de la Entidad</t>
  </si>
  <si>
    <r>
      <t xml:space="preserve">Pago de la indemnización directamente a contratistas y proveedores. </t>
    </r>
    <r>
      <rPr>
        <sz val="10"/>
        <rFont val="Century Gothic"/>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</si>
  <si>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r>
      <t xml:space="preserve">Pagos de responsabilidad civil con base en manifiesta responsabilidad. </t>
    </r>
    <r>
      <rPr>
        <sz val="10"/>
        <rFont val="Century Gothic"/>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</si>
  <si>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Primera opción de compra del vehículo recuperado. </t>
    </r>
    <r>
      <rPr>
        <sz val="10"/>
        <rFont val="Century Gothic"/>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</si>
  <si>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Revocación por parte del asegurado sin penalización (Liquidación a corto plazo). </t>
    </r>
    <r>
      <rPr>
        <sz val="10"/>
        <rFont val="Century Gothic"/>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</si>
  <si>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t>ANEXO No 1 
CONDICIONES BÁSICAS OBLIGATORIAS
RESPONSABILIDAD CIVIL EXTRACONTRACTUAL</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</si>
  <si>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</si>
  <si>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 xml:space="preserve"> PÓLIZA DE SEGURO DE RESPONSABILIDAD CIVIL EXTRACONTRACTUAL</t>
  </si>
  <si>
    <t>Tomador / Asegurado:</t>
  </si>
  <si>
    <t xml:space="preserve">Beneficiario: </t>
  </si>
  <si>
    <t>TERCEROS AFECTADOS</t>
  </si>
  <si>
    <t xml:space="preserve">LA PREVISORA S.A., requiere la presentación de ofertas con las condiciones que se detallan a continuación, las cuales se consideran requisito mínimo obligatorio, </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</si>
  <si>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</si>
  <si>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Modalidad de Cobertura</t>
  </si>
  <si>
    <r>
      <t xml:space="preserve">Ocurrencia: </t>
    </r>
    <r>
      <rPr>
        <sz val="10"/>
        <rFont val="Arial Narrow"/>
        <family val="2"/>
      </rPr>
      <t>Se cubren todos los perjuicios que se generen durante la vigencia del seguro, sin tener en consideración la fecha en la cual sean reclamados por los afectados y/o víctimas (Según los requisitos de ley)</t>
    </r>
  </si>
  <si>
    <t>Jurisdicción</t>
  </si>
  <si>
    <t>Colombiana.</t>
  </si>
  <si>
    <t>Límite Territorial</t>
  </si>
  <si>
    <t>Colombia y demás lugares donde la Entidad desarrolle su objeto social</t>
  </si>
  <si>
    <t>Límite asegurado Evento/Vigencia</t>
  </si>
  <si>
    <t>Coberturas Básicas</t>
  </si>
  <si>
    <t>La compañía se obliga a indemnizar, sujeto a los términos y condiciones establecidas tanto en las condiciones generales  como  las particulares de la póliza,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incluyendo lucro cesante y daño moral, como consecuencia directa de tales daños personales y/o daños materiales.</t>
  </si>
  <si>
    <t>Adicionalmente la compañía será responsable por:
A. Todos los gastos y expensas judiciales decretados a favor de cualquier reclamante contra el asegurado. 
B. Todos los honorarios de abogado, gastos y expensas judiciales en que haya incurrido el Asegurado, tanto para la etapa de conciliación extrajudicial como para el proceso judicial, con el consentimiento escrito de la compañía para oponerse a cualquier reclamo. 
C. Asistencia jurídica en proceso penal, administrativo y civil</t>
  </si>
  <si>
    <t>Cobertura de Predios, labores y operaciones (PLO) incluyendo:</t>
  </si>
  <si>
    <t>Uso de ascensores, elevadores, escaleras automáticas, grúas, montacargas y equipos de trabajo y transporte dentro de predios.</t>
  </si>
  <si>
    <t>Actividades y campos deportivos.</t>
  </si>
  <si>
    <r>
      <t xml:space="preserve">Uso de casinos, restaurantes y cafeterías. </t>
    </r>
    <r>
      <rPr>
        <sz val="10"/>
        <rFont val="Arial Narrow"/>
        <family val="2"/>
      </rPr>
      <t>La cobertura de la presente póliza, se extiende a cubrir todos los gastos y perjuicios que  este legalmente obligado a pagar por cualquier ocurrencia de perjuicios que surja  del uso de restaurantes, casinos, cafeterías y locales dentro de los predios de su propiedad o que sean ocupados por él o que tenga tomados en arrendamiento o alquiler; y/o como consecuencia de haber ingerido alimentos en dichos restaurantes o casinos, no obstante el hecho que éstos estén administrados por personas naturales o jurídicas distintas de la entidad o sus empleados.</t>
    </r>
  </si>
  <si>
    <t>Posesión, uso y mantenimiento de depósitos, tanques y tuberías o redes, ubicados o instalados dentro de los predios del asegurado.</t>
  </si>
  <si>
    <t>Avisos, vallas y letreros dentro y fuera de predios, sean o no instalados por el asegurado</t>
  </si>
  <si>
    <t xml:space="preserve">Participación del asegurado en ferias, exposiciones, eventos u actos, nacionales e  internacionales, excluyendo la responsabilidad en los países de Estados Unidos, Puerto Rico y Canadá.  </t>
  </si>
  <si>
    <r>
      <t xml:space="preserve">Responsabilidad civil cruzada entre Contratistas. Sublímite hasta el 50% del límite asegurado evento/ vigencia. </t>
    </r>
    <r>
      <rPr>
        <sz val="10"/>
        <rFont val="Arial Narrow"/>
        <family val="2"/>
      </rPr>
      <t>Queda entendido y convenido que la presente cobertura se extiende a amparar las reclamaciones presentadas entre si por cada uno de los contratistas que desarrollen simultáneamente proyectos relacionados con la misión y objeto de LA PREVISORA S.A., en la misma forma en que se aplicaría si a cada uno de ellos se hubiera expedido una póliza por separado.</t>
    </r>
  </si>
  <si>
    <r>
      <t>Actividades de cargue, descargue y transporte de bienes</t>
    </r>
    <r>
      <rPr>
        <sz val="10"/>
        <rFont val="Arial Narrow"/>
        <family val="2"/>
      </rPr>
      <t>, incluyendo eventualmente los azarosos e inflamables. Este amparo se limita a cubrir los daños que se cause a terceros durante el transporte, queda excluido cualquier daño a la mercancía manipulada y/o transportada y al vehículo transportador.</t>
    </r>
  </si>
  <si>
    <t>Actividades deportivas, culturales y sociales dentro y fuera de los predios del asegurado</t>
  </si>
  <si>
    <t>Contaminación accidental, súbita e imprevista. Excluye contaminación paulatina</t>
  </si>
  <si>
    <t>Perjuicios causados por directivos, representantes  y empleados del asegurado, en el desempeño de sus funciones y dentro de las actividades del asegurado, dentro y fuera de Colombia, incluyendo en viajes. Excluye Responsabilidad Civil Profesional. Excluye reclamaciones provenientes de USA, Puerto Rico y Canadá y la Responsabilidad Civil Vehicular.</t>
  </si>
  <si>
    <t>Responsabilidad Civil por Incendio y explosión.</t>
  </si>
  <si>
    <r>
      <rPr>
        <b/>
        <sz val="10"/>
        <rFont val="Arial Narrow"/>
        <family val="2"/>
      </rPr>
      <t>Cláusula de aplicación de condiciones particulares</t>
    </r>
    <r>
      <rPr>
        <sz val="10"/>
        <rFont val="Arial Narrow"/>
        <family val="2"/>
      </rPr>
      <t>. Queda expresamente acordado y convenido, que la Compañía acepta las condiciones básicas técnicas establecidas en este anexo en los términos señalados en el mismo; por lo tanto, en caso de existir discrepancia entre los ofrecimientos contenidos en las CONDICIONES TÉCNICAS OBLIGATORIAS frente a la propuesta, los textos de los ejemplares de las pólizas, certificados, anexos o cualquier otro documento; prevalecerá la información y condiciones enunciadas en las CONDICIONES TÉCNICAS OBLIGATORIAS establecidas.</t>
    </r>
  </si>
  <si>
    <r>
      <t xml:space="preserve">Actos de autoridad competente. </t>
    </r>
    <r>
      <rPr>
        <sz val="10"/>
        <rFont val="Arial Narrow"/>
        <family val="2"/>
      </rPr>
      <t>La póliza cubre los daños o pérdidas materiales causados a terceros directamente como consecuencia de la acción de la autoridad legalmente constituida, ejercida sobre los intereses de LA PREVISORA S.A.</t>
    </r>
  </si>
  <si>
    <r>
      <t xml:space="preserve">Amparo automático para nuevos predios y operaciones, con aviso de sesenta (60) días. </t>
    </r>
    <r>
      <rPr>
        <sz val="10"/>
        <rFont val="Arial Narrow"/>
        <family val="2"/>
      </rPr>
      <t>La aseguradora debe contemplar la extensión de la cobertura automática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t>
    </r>
  </si>
  <si>
    <r>
      <t xml:space="preserve">Conocimiento de los predios y/o actividades por parte del asegurador. </t>
    </r>
    <r>
      <rPr>
        <sz val="10"/>
        <rFont val="Arial Narrow"/>
        <family val="2"/>
      </rPr>
      <t>La Aseguradora  manifiesta  que conoce el riesgo y/o actividades desarrolladas por el Tomador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</si>
  <si>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Costos e intereses de mora. </t>
    </r>
    <r>
      <rPr>
        <sz val="10"/>
        <rFont val="Arial Narrow"/>
        <family val="2"/>
      </rPr>
      <t>En adición a las indemnizaciones a que haya lugar, la Compañía reembolsará al Asegurado los gastos que se generen con ocasión de: la Condena en costos e intereses de mora acumulados a cargo del Asegurado, desde cuando la sentencia se declare en firme hasta cuando la Compañía haya reembolsado al Asegurado o consignado en nombre de éste en el juzgado, su participación en tales gastos.</t>
    </r>
  </si>
  <si>
    <r>
      <t>Gastos médicos, hospitalarios y traslado de victimas. Sublímite de $55.000.000 por persona, $150,000,000 evento, $321,000,000 vigencia.</t>
    </r>
    <r>
      <rPr>
        <sz val="10"/>
        <rFont val="Arial Narrow"/>
        <family val="2"/>
      </rPr>
      <t xml:space="preserve"> Sin aplicación de deducible.</t>
    </r>
    <r>
      <rPr>
        <b/>
        <sz val="10"/>
        <rFont val="Arial Narrow"/>
        <family val="2"/>
      </rPr>
      <t xml:space="preserve"> 
</t>
    </r>
    <r>
      <rPr>
        <sz val="10"/>
        <rFont val="Arial Narrow"/>
        <family val="2"/>
      </rPr>
      <t>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 LA PREVISORA S.A..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</si>
  <si>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rPr>
        <b/>
        <sz val="10"/>
        <rFont val="Arial Narrow"/>
        <family val="2"/>
      </rPr>
      <t>Indemnización por clara evidencia sin que exista previo fallo judicial:</t>
    </r>
    <r>
      <rPr>
        <sz val="10"/>
        <rFont val="Arial Narrow"/>
        <family val="2"/>
      </rPr>
      <t xml:space="preserve"> Mediante este amparo, la aseguradora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 para lo cual debe existir previo acuerdo con la compañía de seguros.</t>
    </r>
  </si>
  <si>
    <r>
      <t xml:space="preserve">Modificación de condiciones. </t>
    </r>
    <r>
      <rPr>
        <sz val="10"/>
        <rFont val="Arial Narrow"/>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</si>
  <si>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Revocación por parte del asegurado sin penalización (Liquidación a corto plazo). </t>
    </r>
    <r>
      <rPr>
        <sz val="10"/>
        <rFont val="Arial Narrow"/>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</si>
  <si>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Selección de profesionales para la defensa: </t>
    </r>
    <r>
      <rPr>
        <sz val="10"/>
        <rFont val="Arial Narrow"/>
        <family val="2"/>
      </rPr>
      <t>Los profesionales encargados de la defensa, corresponderá a LA PREVISORA S.A., o a los funcionarios que ésta designe, quienes para su aprobación presentarán a la Aseguradora la propuesta correspondiente. La Aseguradora podrá previo común acuerdo con LA PREVISORA S.A., asumir la defensa de cualquier litigio o procedimiento legal a nombre del asegurado, a través de abogados elegidos por éste.</t>
    </r>
  </si>
  <si>
    <r>
      <t xml:space="preserve">Variaciones del riesgo, </t>
    </r>
    <r>
      <rPr>
        <sz val="10"/>
        <rFont val="Arial Narrow"/>
        <family val="2"/>
      </rPr>
      <t xml:space="preserve">con término de reporte de </t>
    </r>
    <r>
      <rPr>
        <b/>
        <sz val="10"/>
        <rFont val="Arial Narrow"/>
        <family val="2"/>
      </rPr>
      <t xml:space="preserve">sesenta (60) días.  </t>
    </r>
    <r>
      <rPr>
        <sz val="10"/>
        <rFont val="Arial Narrow"/>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sesenta (60) días comunes contados a partir del inicio de estas modificaciones, sí éstos constituyen agravación de los riesgos.</t>
    </r>
  </si>
  <si>
    <r>
      <t xml:space="preserve">Definición extendida de terceros: </t>
    </r>
    <r>
      <rPr>
        <sz val="10"/>
        <rFont val="Arial Narrow"/>
        <family val="2"/>
      </rPr>
      <t>Para efectos de la presente póliza, los visitantes, empleados, proveedores, usuarios, clientes, contratsitas y subcontratistas  serán considerados como terceros.afectados</t>
    </r>
  </si>
  <si>
    <t>Gastos Adicionales</t>
  </si>
  <si>
    <r>
      <t xml:space="preserve">Costas legales y honorarios de abogados. </t>
    </r>
    <r>
      <rPr>
        <sz val="10"/>
        <rFont val="Arial Narrow"/>
        <family val="2"/>
      </rPr>
      <t>Los cuales el asegurado debe asumir en la defensa de sus intereses, como consecuencia de una demanda, por la víctima, de alguna petición, judicial o extrajudicial, aún cuando dicha demanda fuere infundada, falsa o fraudulenta.</t>
    </r>
  </si>
  <si>
    <r>
      <t xml:space="preserve">Gastos para la demostración del siniestro. </t>
    </r>
    <r>
      <rPr>
        <sz val="10"/>
        <rFont val="Arial Narrow"/>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</si>
  <si>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t>Otros gastos en que haya incurrido el Asegurado, en relación con un siniestro amparado.</t>
  </si>
  <si>
    <t xml:space="preserve">DEDUCIBLE: </t>
  </si>
  <si>
    <t>Sin aplicación de deducible.</t>
  </si>
  <si>
    <t>ANEXO No 1 
CONDICIONES BÁSICAS OBLIGATORIAS
MANEJO GLOBAL COMERCIAL</t>
  </si>
  <si>
    <t>Amparar a La Previsora S.A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</si>
  <si>
    <t xml:space="preserve">PÓLIZA DE SEGURO DE MANEJO GLOBAL ENTIDADES ESTATALES </t>
  </si>
  <si>
    <t>LA PREVISORA S.A. COMPAÑÍA DE SEGUROS - NIT: 860.002.400-2 Y/O COMO SUS INTERESES APAREZCAN</t>
  </si>
  <si>
    <r>
      <rPr>
        <b/>
        <sz val="10"/>
        <rFont val="Arial Narrow"/>
        <family val="2"/>
      </rPr>
      <t xml:space="preserve">Objeto del seguro: </t>
    </r>
    <r>
      <rPr>
        <sz val="10"/>
        <rFont val="Arial Narrow"/>
        <family val="2"/>
      </rPr>
      <t>Amparar a LA PREVISORA S.A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r>
  </si>
  <si>
    <r>
      <rPr>
        <b/>
        <sz val="10"/>
        <rFont val="Arial Narrow"/>
        <family val="2"/>
      </rPr>
      <t>Tipo de póliza:</t>
    </r>
    <r>
      <rPr>
        <sz val="10"/>
        <rFont val="Arial Narrow"/>
        <family val="2"/>
      </rPr>
      <t xml:space="preserve"> Póliza de Manejo para entidades oficiales. 
El tomador tiene contratada simultáneamente la póliza de Infidelidad y Riesgos Financieros, es condición que al afectarse, esta póliza y la de Infidelidad y Riesgos Financieros por un mismo evento amparado, la cobertura se afectará indistintamente a la existencia de la otra póliza.</t>
    </r>
  </si>
  <si>
    <r>
      <rPr>
        <b/>
        <sz val="10"/>
        <rFont val="Arial Narrow"/>
        <family val="2"/>
      </rPr>
      <t>Modalidad de cobertura.</t>
    </r>
    <r>
      <rPr>
        <sz val="10"/>
        <rFont val="Arial Narrow"/>
        <family val="2"/>
      </rPr>
      <t xml:space="preserve"> Se cubren las pérdidas derivadas de hechos ocurridos durante la vigencia de la póliza.  </t>
    </r>
  </si>
  <si>
    <r>
      <rPr>
        <b/>
        <sz val="10"/>
        <rFont val="Arial Narrow"/>
        <family val="2"/>
      </rPr>
      <t>Legislación,</t>
    </r>
    <r>
      <rPr>
        <sz val="10"/>
        <rFont val="Arial Narrow"/>
        <family val="2"/>
      </rPr>
      <t xml:space="preserve"> Colombiana.</t>
    </r>
  </si>
  <si>
    <r>
      <rPr>
        <b/>
        <sz val="10"/>
        <rFont val="Arial Narrow"/>
        <family val="2"/>
      </rPr>
      <t xml:space="preserve">Cobertura territorial. </t>
    </r>
    <r>
      <rPr>
        <sz val="10"/>
        <rFont val="Arial Narrow"/>
        <family val="2"/>
      </rPr>
      <t>Colombia.</t>
    </r>
  </si>
  <si>
    <r>
      <t xml:space="preserve">Restablecimiento automático: </t>
    </r>
    <r>
      <rPr>
        <sz val="10"/>
        <rFont val="Arial Narrow"/>
        <family val="2"/>
      </rPr>
      <t xml:space="preserve">  El límite asegurado contratado se restablecerá automáticamente hasta por el monto de los Siniestros pagados con el cobro de prima adicional a prorrata hasta una (1) vez el límite asegurado inicialmente contratado. </t>
    </r>
  </si>
  <si>
    <r>
      <t xml:space="preserve">Coberturas. </t>
    </r>
    <r>
      <rPr>
        <sz val="10"/>
        <rFont val="Arial Narrow"/>
        <family val="2"/>
      </rPr>
      <t>Para las cláusulas y/o condiciones en las que no se indique sublímite se entenderá que para estas aplica el 100% del límite asegurado.</t>
    </r>
  </si>
  <si>
    <t>Básico de manejo.</t>
  </si>
  <si>
    <t>Delitos contra el patrimonio económico.</t>
  </si>
  <si>
    <t>Delitos contra la administración pública.</t>
  </si>
  <si>
    <t>Alcances fiscales.</t>
  </si>
  <si>
    <t>Gastos de Reconstrucción de cuentas, libros y/o registros contables.</t>
  </si>
  <si>
    <t>Gastos de Rendición de cuentas.</t>
  </si>
  <si>
    <t>Juicios con responsabilidad fiscal.</t>
  </si>
  <si>
    <r>
      <rPr>
        <b/>
        <sz val="10"/>
        <rFont val="Arial Narrow"/>
        <family val="2"/>
      </rPr>
      <t xml:space="preserve">Protección de depósitos bancarios:  100% del valor asegurado
</t>
    </r>
    <r>
      <rPr>
        <sz val="10"/>
        <rFont val="Arial Narrow"/>
        <family val="2"/>
      </rPr>
      <t xml:space="preserve">
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endosada o pagada a nombre de dicha persona.
• Cualquier cheque o giro hecho o girado en transacción de la Entidad o por su representante a favor de un tercero y entregado al representante de éste que resultare endosado o cobrado por persona distinta de aquel  a quien se giró.
•  Cualquier cheque o giro con destino al pago de salarios que habiendo sido girado u ordenado por  la Entidad, resultare endosado y cobrado por un tercero obrando supuestamente a nombre del girador, o de aquel a quien se debía hacer el pago.
Para  efectos  de  esta  cobertura,  las  firmas  estampadas  por  medios  mecánicos,  se  consideran  como  firmas autógrafas.</t>
    </r>
  </si>
  <si>
    <r>
      <rPr>
        <b/>
        <sz val="10"/>
        <rFont val="Arial Narrow"/>
        <family val="2"/>
      </rPr>
      <t xml:space="preserve">Amparo automático de nuevos cargos y empleados sin reportes ni ajustes de prima adicional: </t>
    </r>
    <r>
      <rPr>
        <sz val="10"/>
        <rFont val="Arial Narrow"/>
        <family val="2"/>
      </rPr>
      <t>Mediante esta cláusula el amparo que otorga la póliza debe extenderse a cubrir automáticamente todo nuevo cargo creado por LA PREVISORA sin necesidad de reporte.</t>
    </r>
  </si>
  <si>
    <r>
      <rPr>
        <b/>
        <sz val="10"/>
        <color indexed="8"/>
        <rFont val="Arial Narrow"/>
        <family val="2"/>
      </rPr>
      <t xml:space="preserve">Ampliación aviso de siniestro: </t>
    </r>
    <r>
      <rPr>
        <sz val="10"/>
        <color indexed="8"/>
        <rFont val="Arial Narrow"/>
        <family val="2"/>
      </rPr>
      <t>El Asegurado notificará todos los siniestros por vía telefónica, o e -mail lo más pronto posible con no más de sesenta (60) días posteriores al conocimiento del incidente, pérdida o daño que pueda tener relación con este seguro.</t>
    </r>
  </si>
  <si>
    <r>
      <t xml:space="preserve">Ampliación del plazo para aviso de no renovación o prórroga de la póliza: </t>
    </r>
    <r>
      <rPr>
        <sz val="10"/>
        <rFont val="Arial Narrow"/>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</si>
  <si>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Arial Narrow"/>
        <family val="2"/>
      </rPr>
      <t>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</si>
  <si>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rPr>
        <b/>
        <sz val="10"/>
        <rFont val="Arial Narrow"/>
        <family val="2"/>
      </rPr>
      <t xml:space="preserve">Anticipo de indemnización del 60%: </t>
    </r>
    <r>
      <rPr>
        <sz val="10"/>
        <rFont val="Arial Narrow"/>
        <family val="2"/>
      </rPr>
      <t>Mediante la presente cláusula queda entendido, convenido y aceptado que en caso de siniestro y a petición escrita del asegurado, la Aseguradora anticipará pagos parciales del valor del reclamo, con base en el valor de la estimación preliminar de la pérdida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</si>
  <si>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Apropiación de bienes por parte de empleados del asegurado al amparo de situaciones por los eventos de incendio, explosión, terremoto y terrorismo.</t>
  </si>
  <si>
    <r>
      <rPr>
        <b/>
        <sz val="10"/>
        <rFont val="Arial Narrow"/>
        <family val="2"/>
      </rPr>
      <t xml:space="preserve">Bienes de propiedad de terceros. </t>
    </r>
    <r>
      <rPr>
        <sz val="10"/>
        <rFont val="Arial Narrow"/>
        <family val="2"/>
      </rPr>
      <t>Hasta el 50% del valor asegurado. Se amparan los bienes de propiedad de terceros, con exclusión de Celulares, beepers, avanteles, calculadoras, computadoras de bolsillo, radios de comunicación, grabadoras, dineros, joyas y vehículos, mientras se encuentren en predios del asegurado, siempre y cuando dichos bienes no estén amparados por otros seguros.</t>
    </r>
  </si>
  <si>
    <r>
      <rPr>
        <b/>
        <sz val="10"/>
        <rFont val="Arial Narrow"/>
        <family val="2"/>
      </rPr>
      <t xml:space="preserve">Cláusula de aplicación de condiciones particulares: </t>
    </r>
    <r>
      <rPr>
        <sz val="10"/>
        <rFont val="Arial Narrow"/>
        <family val="2"/>
      </rPr>
      <t xml:space="preserve">Queda expresamente acordado y convenido, que la Compañía acepta las condiciones básicas técnicas establecidas en este anexo en los términos señalados en el mismo; por lo tanto, en caso de existir discrepancia entre los ofrecimientos contenidos en las CONDICIONES TÉCNICAS OBLIGATORIAS frente a la propuesta, los textos de los ejemplares de las pólizas, certificados, anexos o cualquier otro documento; prevalecerá la información y condiciones enunciadas en las CONDICIONES TÉCNICAS OBLIGATORIAS establecidas. </t>
    </r>
  </si>
  <si>
    <r>
      <rPr>
        <b/>
        <sz val="10"/>
        <rFont val="Arial Narrow"/>
        <family val="2"/>
      </rPr>
      <t xml:space="preserve">Concurrencia de amparos, cláusulas y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prevaleceran los amparos, cláusulas o condiciones que otorguen coberturas sobre aquellos que las excluyan. En todo caso y ante cualquier discrepancia sobre cúal es el amparo, cláusula o condición aplicable a un caso determinado, se aplicará aquella que determine el asegurado de acuerdo a su conveniencia.</t>
    </r>
  </si>
  <si>
    <r>
      <rPr>
        <b/>
        <sz val="10"/>
        <rFont val="Arial Narrow"/>
        <family val="2"/>
      </rPr>
      <t xml:space="preserve">Conocimiento del riesgo: </t>
    </r>
    <r>
      <rPr>
        <sz val="10"/>
        <rFont val="Arial Narrow"/>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</si>
  <si>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rPr>
        <b/>
        <sz val="10"/>
        <rFont val="Arial Narrow"/>
        <family val="2"/>
      </rPr>
      <t>Definición Ampliada de Servidor, empleado o trabajador de la Entidad:</t>
    </r>
    <r>
      <rPr>
        <sz val="10"/>
        <rFont val="Arial Narrow"/>
        <family val="2"/>
      </rPr>
      <t xml:space="preserve">
Empleado y/o trabajador y/o servidor, comprende a representantes legales, funcionarios y/o empleados del asegurado vinculados a este mediante contrato de trabajo, orden de trabajo o mediante nombramiento por decreto o resolución. Igualmente se entienden los trabajadores ocasionales, temporales, transitorios y a quienes sin serlo realicen prácticas o investigaciones en sus dependencias, como estudiantes o visitantes especiales, con la previa y expresa autorización del asegurado. Así mismo se entienden todas las personas naturales, contratistas y subcontratistas independientes y demás que requiera la entidad para su normal funcionamiento, que presten sus servicios en sedes del asegurado, bajo cualquier título o contrato y que trabajen o se desempeñen bajo instrucciones de la entidad.</t>
    </r>
  </si>
  <si>
    <r>
      <t xml:space="preserve">Designación de ajustadores: </t>
    </r>
    <r>
      <rPr>
        <sz val="10"/>
        <color indexed="8"/>
        <rFont val="Arial Narrow"/>
        <family val="2"/>
      </rPr>
      <t>Queda entendido, convenido y aceptado que, en caso de siniestros amparados por la presente póliza que requieran la asignación de un perito ajustador, la Aseguradora efectuará su contratación previo acuerdo y aprobación del Asegurado.</t>
    </r>
  </si>
  <si>
    <r>
      <rPr>
        <b/>
        <sz val="10"/>
        <rFont val="Arial Narrow"/>
        <family val="2"/>
      </rPr>
      <t xml:space="preserve">Designación de bienes.  </t>
    </r>
    <r>
      <rPr>
        <sz val="10"/>
        <rFont val="Arial Narrow"/>
        <family val="2"/>
      </rPr>
      <t>Se acepta la denominación en libros, registros o sistemas utilizados por el asegurado.</t>
    </r>
  </si>
  <si>
    <r>
      <rPr>
        <b/>
        <sz val="10"/>
        <color indexed="8"/>
        <rFont val="Arial Narrow"/>
        <family val="2"/>
      </rPr>
      <t>Determinación de la pérdida indemnizable:</t>
    </r>
    <r>
      <rPr>
        <sz val="10"/>
        <color indexed="8"/>
        <rFont val="Arial Narrow"/>
        <family val="2"/>
      </rPr>
      <t xml:space="preserve">
Bajo  esta  cláusula,  la Aseguradora  debe  dejar  expresamente  convenido,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</si>
  <si>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rPr>
        <b/>
        <sz val="10"/>
        <rFont val="Arial Narrow"/>
        <family val="2"/>
      </rPr>
      <t xml:space="preserve">Errores, omisiones e inexactitudes no intencionales. </t>
    </r>
    <r>
      <rPr>
        <sz val="10"/>
        <rFont val="Arial Narrow"/>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</si>
  <si>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rPr>
        <b/>
        <sz val="10"/>
        <rFont val="Arial Narrow"/>
        <family val="2"/>
      </rPr>
      <t xml:space="preserve">Experticio técnico. </t>
    </r>
    <r>
      <rPr>
        <sz val="10"/>
        <rFont val="Arial Narrow"/>
        <family val="2"/>
      </rPr>
      <t>Queda entendido, convenido y aceptado que en el evento de existir discrepancia entre la compañía y el asegurado en cuanto a si el siniestro constituye una pérdida total o parcial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siguientes del Código de Comercio.</t>
    </r>
  </si>
  <si>
    <r>
      <rPr>
        <b/>
        <sz val="10"/>
        <rFont val="Arial Narrow"/>
        <family val="2"/>
      </rPr>
      <t>Extensión para exempleados:</t>
    </r>
    <r>
      <rPr>
        <sz val="10"/>
        <rFont val="Arial Narrow"/>
        <family val="2"/>
      </rPr>
      <t xml:space="preserve">  Continuidad de amparo y/o extensión de cobertura, hasta </t>
    </r>
    <r>
      <rPr>
        <b/>
        <sz val="10"/>
        <rFont val="Arial Narrow"/>
        <family val="2"/>
      </rPr>
      <t>30 días</t>
    </r>
    <r>
      <rPr>
        <sz val="10"/>
        <rFont val="Arial Narrow"/>
        <family val="2"/>
      </rPr>
      <t xml:space="preserve"> después de desvinculado el funcionario, siempre y cuando se encuentre dentro de la vigencia de la póliza.</t>
    </r>
  </si>
  <si>
    <t xml:space="preserve">Gastos para la demostración de la ocurrencia y cuantía de la pérdida. </t>
  </si>
  <si>
    <t>Gastos para la preservación de Bienes.</t>
  </si>
  <si>
    <r>
      <rPr>
        <b/>
        <sz val="10"/>
        <rFont val="Arial Narrow"/>
        <family val="2"/>
      </rPr>
      <t xml:space="preserve">Modificación a cargos. </t>
    </r>
    <r>
      <rPr>
        <sz val="10"/>
        <rFont val="Arial Narrow"/>
        <family val="2"/>
      </rPr>
      <t>Cobertura automática sin reporte de novedades.</t>
    </r>
  </si>
  <si>
    <t>Modificación de condiciones pactadas en la póliza de común acuerdo.</t>
  </si>
  <si>
    <r>
      <t xml:space="preserve">Modificaciones a favor del asegurado. </t>
    </r>
    <r>
      <rPr>
        <sz val="10"/>
        <rFont val="Arial Narrow"/>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r>
      <rPr>
        <b/>
        <sz val="10"/>
        <rFont val="Arial Narrow"/>
        <family val="2"/>
      </rPr>
      <t>.</t>
    </r>
  </si>
  <si>
    <r>
      <rPr>
        <b/>
        <sz val="10"/>
        <rFont val="Arial Narrow"/>
        <family val="2"/>
      </rPr>
      <t xml:space="preserve">Pago de la indemnización. </t>
    </r>
    <r>
      <rPr>
        <sz val="10"/>
        <rFont val="Arial Narrow"/>
        <family val="2"/>
      </rPr>
      <t>La Compañía debe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</si>
  <si>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rPr>
        <b/>
        <sz val="10"/>
        <color indexed="8"/>
        <rFont val="Arial Narrow"/>
        <family val="2"/>
      </rPr>
      <t>Pérdidas causadas por empleados no identificados: 100% del valor asegurado</t>
    </r>
    <r>
      <rPr>
        <sz val="10"/>
        <color indexed="8"/>
        <rFont val="Arial Narrow"/>
        <family val="2"/>
      </rPr>
      <t xml:space="preserve">
La Aseguradora  debe  contemplar  para  este  seguro,  que  en  caso  de  ocurrencia  de  cualquier  pérdida,  LA PREVISORA  no  pudiera  determinar  específicamente  al  servidor  o  los  servidores responsables,  la  compañía  reconocerá  la  indemnización  correspondiente  sin  previo  fallo,  siempre  y  cuando  las circunstancias  que dieron lugar al evento, permitan considerar que en la ocurrencia del mismo intervinieron uno o varios  empleados de LA PREVISORA,  a  cualquier  título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anteriormente.</t>
    </r>
  </si>
  <si>
    <r>
      <rPr>
        <b/>
        <sz val="10"/>
        <rFont val="Arial Narrow"/>
        <family val="2"/>
      </rPr>
      <t>Pérdidas causadas por empleados ocasionales, temporales, transitorios y de firmas especializadas</t>
    </r>
    <r>
      <rPr>
        <sz val="10"/>
        <rFont val="Arial Narrow"/>
        <family val="2"/>
      </rPr>
      <t>. Con límite de protección 100% sobre el valor asegurado por la póliza. Evento / Agregado anual.</t>
    </r>
  </si>
  <si>
    <r>
      <rPr>
        <b/>
        <sz val="10"/>
        <rFont val="Arial Narrow"/>
        <family val="2"/>
      </rPr>
      <t xml:space="preserve">Revocación por parte del asegurado sin penalización (Liquidación a corto plazo). </t>
    </r>
    <r>
      <rPr>
        <sz val="10"/>
        <rFont val="Arial Narrow"/>
        <family val="2"/>
      </rPr>
      <t>La aseguradora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</si>
  <si>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rPr>
        <b/>
        <sz val="10"/>
        <rFont val="Arial Narrow"/>
        <family val="2"/>
      </rPr>
      <t xml:space="preserve">Variaciones del riesgo. </t>
    </r>
    <r>
      <rPr>
        <sz val="10"/>
        <rFont val="Arial Narrow"/>
        <family val="2"/>
      </rPr>
      <t>La aseguradora debe autorizar a la Entidad para efectuar las modificaciones dentro del riesgo que juzgue  necesarias para el funcionamiento de su actividad o negocio. Cuando tales modificaciones varíen sustancial, objetiva y materialmente los riesgos conocidos y aceptados por la Compañía, la Entidad estará obligada a avisar de ellas por escrito a la Aseguradora dentro de los sesenta (60) días comunes contados a partir del inicio de estas modificaciones, sí éstos constituyen agravación de los riesgos cubiertos por la póliza.</t>
    </r>
  </si>
  <si>
    <t>Pago de siniestro sin presentación previa de fallo fiscal o investigación administrativa.</t>
  </si>
  <si>
    <r>
      <t>Plazo de liquidación de siniestro:</t>
    </r>
    <r>
      <rPr>
        <sz val="10"/>
        <rFont val="Arial Narrow"/>
        <family val="2"/>
      </rPr>
      <t xml:space="preserve"> La aseguradora se compromete a presentar las liquidaciones de reclamos en un plazo no mayor a 10 días hábiles luego de entregados los documentos que acrediten cuantía y circunstancias de la pérdida.</t>
    </r>
  </si>
  <si>
    <r>
      <t xml:space="preserve">Cláusula aplicación de la póliza, frente al seguro de infidelidad y riesgos financieros: </t>
    </r>
    <r>
      <rPr>
        <sz val="10"/>
        <color theme="1"/>
        <rFont val="Arial Narrow"/>
        <family val="2"/>
      </rPr>
      <t>La aseguradora acepta que en caso de siniestro que afecte el presente seguro y el seguro de infidelidad y riesgos financieros al estar el evento asegurado en los dos seguros, la presente póliza operará en primera capa hasta el limite asegurado contratado y en exceso, operará el seguro de infidelidad y riesgos financieros, cada una con la aplicación de deducible correspondiente.</t>
    </r>
  </si>
  <si>
    <t>A.Empleados no Identificados</t>
  </si>
  <si>
    <t>B. Otros Eventos</t>
  </si>
  <si>
    <t>ANEXO No 1 
CONDICIONES BÁSICAS OBLIGATORIAS
TRANSPORTES DE VALORES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</si>
  <si>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</si>
  <si>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 xml:space="preserve"> SEGURO DE TRANSPORTE DE VALORES</t>
  </si>
  <si>
    <t xml:space="preserve"> CONDICIONES BÁSICAS OBLIGATORIAS </t>
  </si>
  <si>
    <t xml:space="preserve">LA PREVISORA S.A., requiere la presentación de ofertas con las condiciones que se detallan a continuación, las cuales se consideran requisito mínimo obligatorio. </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</si>
  <si>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</si>
  <si>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Trayectos asegurados:</t>
  </si>
  <si>
    <t>Movilizaciones entre dependencias y/o predios del asegurado y/o  lugares que requiera el asegurado y/o hasta bancos o corporaciones, casas de cambio o entidades con las que se tenga interés con las transacciones de la Entidad y viceversa (Trayectos Múltiples), en operaciones urbanas, rurales, intermunicipales, interdepartamentales e internacionales.</t>
  </si>
  <si>
    <r>
      <t xml:space="preserve">Medio de Transporte: </t>
    </r>
    <r>
      <rPr>
        <sz val="10"/>
        <rFont val="Arial Narrow"/>
        <family val="2"/>
      </rPr>
      <t>Por  mensajero particular, terrestre, aéreo, marítimo, fluvial y/o férreo, y cualquier otro que el asegurado deba utilizar para el transporte de los bienes objeto de este seguro. Se aclara que la póliza cubre todo medio de movilización sin excepción.</t>
    </r>
  </si>
  <si>
    <r>
      <t xml:space="preserve">Presupuesto anual de movilización: </t>
    </r>
    <r>
      <rPr>
        <sz val="10"/>
        <rFont val="Arial Narrow"/>
        <family val="2"/>
      </rPr>
      <t>La suma de $3.300.000.000</t>
    </r>
  </si>
  <si>
    <t xml:space="preserve"> Coberturas Básicas:</t>
  </si>
  <si>
    <t>Pérdida o daño material, incluido:</t>
  </si>
  <si>
    <t>• Hurto calificado</t>
  </si>
  <si>
    <t>• Hurto Simple</t>
  </si>
  <si>
    <t>• Extravio, estafa, engaño</t>
  </si>
  <si>
    <r>
      <t xml:space="preserve">• Huelga </t>
    </r>
    <r>
      <rPr>
        <sz val="10"/>
        <rFont val="Arial Narrow"/>
        <family val="2"/>
      </rPr>
      <t xml:space="preserve">(Incluidos actos terroristas, HMACoP y AMIT)   </t>
    </r>
  </si>
  <si>
    <t>Gastos para la demostración del siniestro.</t>
  </si>
  <si>
    <t xml:space="preserve">Bajo este amparo la Aseguradora cubre hasta el 100% de los gastos demostrados en que incurra el asegurado, para la demostración de la ocurrencia y cuantía del siniestro y serán indemnizados bajo esta póliza. </t>
  </si>
  <si>
    <t>Para aquellas cláusulas y/o condiciones adicionales para las que no se indique sublímite se entenderá que estas operan al 100% del límite máximo reportado por despacho.</t>
  </si>
  <si>
    <r>
      <t xml:space="preserve">Cláusula de aplicación de condiciones particulares. </t>
    </r>
    <r>
      <rPr>
        <sz val="10"/>
        <rFont val="Arial Narrow"/>
        <family val="2"/>
      </rPr>
      <t>Queda expresamente acordado y convenido, que la Compañía acepta las condiciones básicas técnicas establecidas , los textos de los ejemplares de las pólizas, certificados, anexos o cualquier otro documento; prevalecerá la información y condiciones enunciadas en las CONDICIONES TÉCNICAS OBLIGATORIAS establecidas, y en las opcionales aceptadas y/o condicionadas por la Aseguradora en esta póliza.</t>
    </r>
  </si>
  <si>
    <r>
      <t xml:space="preserve">Actos de autoridad. </t>
    </r>
    <r>
      <rPr>
        <sz val="10"/>
        <rFont val="Arial Narrow"/>
        <family val="2"/>
      </rPr>
      <t>La póliza cubre los daños o pérdidas materiales de los bienes asegurados, causados directamente por la acción de la autoridad legalmente constituida sobre las mercancías o sobre el medio de transporte</t>
    </r>
    <r>
      <rPr>
        <b/>
        <sz val="10"/>
        <rFont val="Arial Narrow"/>
        <family val="2"/>
      </rPr>
      <t>.</t>
    </r>
  </si>
  <si>
    <r>
      <t xml:space="preserve">Ampliación definición de mensajero. </t>
    </r>
    <r>
      <rPr>
        <sz val="10"/>
        <rFont val="Arial Narrow"/>
        <family val="2"/>
      </rPr>
      <t>Se entenderá por mensajero particular la persona natural mayor de edad o persona jurídica, debidamente autorizada para realizar las movilizaciones, con o sin contrato laboral con el asegurado, incluyendo empleados de cooperativas, temporales, SENA, Outsourcing y Aprendices</t>
    </r>
    <r>
      <rPr>
        <b/>
        <sz val="10"/>
        <rFont val="Arial Narrow"/>
        <family val="2"/>
      </rPr>
      <t>.</t>
    </r>
  </si>
  <si>
    <r>
      <t xml:space="preserve">Ampliación del plazo de la cobertura. </t>
    </r>
    <r>
      <rPr>
        <sz val="10"/>
        <rFont val="Arial Narrow"/>
        <family val="2"/>
      </rPr>
      <t>La Aseguradora amplia el término de duración de la cobertura por un lapso de quince (15) días adicionales a la vigencia anual, o hasta terminar el despacho, para aquellos viajes o movilizaciones que se hayan iniciado antes del vencimiento de la vigencia de la póliza , sin cobro de prima adicional.</t>
    </r>
  </si>
  <si>
    <r>
      <t xml:space="preserve">Ampliación del plazo para aviso de no renovación o prórroga de la póliza. </t>
    </r>
    <r>
      <rPr>
        <sz val="10"/>
        <rFont val="Arial Narrow"/>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</si>
  <si>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revocación de la póliza: </t>
    </r>
    <r>
      <rPr>
        <sz val="10"/>
        <rFont val="Arial Narrow"/>
        <family val="2"/>
      </rPr>
      <t>La compañía de seguros  debe contemplar bajo esta cláusula que la póliza podrá ser revocada unilateralmente por la compañía, mediante noticia escrita certificada enviada al asegurado a su última dirección registrada, con una anticipación no menor de noventa (90) días; para la cobertura de Huelga el aviso deberá producirse con una anticipación no menor a quince (15) días calendario. Los días de anticipación del aviso serán contados en juntos casos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r>
  </si>
  <si>
    <r>
      <t xml:space="preserve">Ampliación del plazo para aviso de siniestro. </t>
    </r>
    <r>
      <rPr>
        <sz val="10"/>
        <rFont val="Arial Narrow"/>
        <family val="2"/>
      </rPr>
      <t>El plazo de aviso se extiende dentro de los sesenta (60) días siguientes a la fecha en que lo haya conocido o debido conocer.</t>
    </r>
  </si>
  <si>
    <r>
      <t xml:space="preserve">Conocimiento del riesgo. </t>
    </r>
    <r>
      <rPr>
        <sz val="10"/>
        <rFont val="Arial Narrow"/>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</si>
  <si>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t xml:space="preserve">Designación de Ajustadores. </t>
    </r>
    <r>
      <rPr>
        <sz val="10"/>
        <rFont val="Arial Narrow"/>
        <family val="2"/>
      </rPr>
      <t>La aseguradora debe contemplar en la propuesta, que la designación de los ajustadores se realizará de común acuerdo entre la aseguradora y el asegurado.</t>
    </r>
  </si>
  <si>
    <r>
      <t xml:space="preserve">Designación de bienes. </t>
    </r>
    <r>
      <rPr>
        <sz val="10"/>
        <rFont val="Arial Narrow"/>
        <family val="2"/>
      </rPr>
      <t>La aseguradora debe aceptar el título, nombre, denominación o nomenclatura con que el asegurado identifica o describe los bienes asegurados en sus registros o libros de comercio o contabilidad.</t>
    </r>
  </si>
  <si>
    <r>
      <t xml:space="preserve">Extensión de cobertura durante la pernoctada del mensajero
</t>
    </r>
    <r>
      <rPr>
        <sz val="10"/>
        <rFont val="Arial Narrow"/>
        <family val="2"/>
      </rPr>
      <t>Queda convenido y aceptado que mediante la presente cláusula la póliza se exiende a cubrir la movilizaciones de dineros y títulos valores aún cuando estén pernotando con mensajero.</t>
    </r>
  </si>
  <si>
    <r>
      <t xml:space="preserve">Errores y omisiones no intencionales. </t>
    </r>
    <r>
      <rPr>
        <sz val="10"/>
        <rFont val="Arial Narrow"/>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</si>
  <si>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Modificaciones a favor del asegurado. </t>
    </r>
    <r>
      <rPr>
        <sz val="10"/>
        <rFont val="Arial Narrow"/>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</si>
  <si>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 xml:space="preserve">No restricción de horarios de la movilización </t>
  </si>
  <si>
    <r>
      <t xml:space="preserve">Gastos Extraordinarios: </t>
    </r>
    <r>
      <rPr>
        <sz val="10"/>
        <color rgb="FF000000"/>
        <rFont val="Arial Narrow"/>
        <family val="2"/>
      </rPr>
      <t>Bajo este amparo se cubren los gastos razonables en que incurra el asegurado, para la preservación de bienes, fletes aereos,  horas extras, trabajo nocturno, revisores, contadores y auditores, etc.</t>
    </r>
  </si>
  <si>
    <r>
      <t xml:space="preserve">Pérdidas en Moneda Extranjera. </t>
    </r>
    <r>
      <rPr>
        <sz val="10"/>
        <rFont val="Arial Narrow"/>
        <family val="2"/>
      </rPr>
      <t>Las pérdidas o daños ocurridos a valores o moneda de denominación extranjera, serán indemnizados con base en la TRM más alta certificada por el Banco de la República o Ente que haga sus veces, entre la fecha de ocurrencia del siniestro y la fecha de pago de la indemnización.</t>
    </r>
  </si>
  <si>
    <r>
      <t xml:space="preserve">Permanencia automática. </t>
    </r>
    <r>
      <rPr>
        <sz val="10"/>
        <rFont val="Arial Narrow"/>
        <family val="2"/>
      </rPr>
      <t xml:space="preserve">Hasta de setenta y dos (72) horas en lugares iniciales, intermedios o finales del viaje o trayecto asegurado. </t>
    </r>
  </si>
  <si>
    <r>
      <t>Revocación por parte del asegurado sin penalización (Liquidación a corto plazo). S</t>
    </r>
    <r>
      <rPr>
        <sz val="10"/>
        <rFont val="Arial Narrow"/>
        <family val="2"/>
      </rPr>
      <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</si>
  <si>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Trayectos Múltiples. </t>
    </r>
    <r>
      <rPr>
        <sz val="10"/>
        <rFont val="Arial Narrow"/>
        <family val="2"/>
      </rPr>
      <t>La Aseguradora otorga cobertura para todas las movilizaciones simultáneas o consecutivas requeridas por el Asegurado, a través de los diferentes modos y medios de transporte en que necesariamente deba incurrir para la entrega de los valores transportados.</t>
    </r>
  </si>
  <si>
    <r>
      <t>Gastos para la demostración del daño y/o pérdida</t>
    </r>
    <r>
      <rPr>
        <sz val="10"/>
        <rFont val="Arial Narrow"/>
        <family val="2"/>
      </rPr>
      <t>.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</si>
  <si>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rPr>
        <b/>
        <sz val="10"/>
        <rFont val="Arial Narrow"/>
        <family val="2"/>
      </rPr>
      <t>EXCLUSIÓN CLAUSULA DE LIMITACIÓN DE SANCIONES:</t>
    </r>
    <r>
      <rPr>
        <sz val="10"/>
        <rFont val="Arial Narrow"/>
        <family val="2"/>
      </rPr>
      <t xml:space="preserve"> ningún asegurador ofrecerá cobertura ni será responsable por el pago de reclamos o proporcionará beneficios que deriven del presente contrato si la provisión de dicha cobertura, pago de dicho reclamo o provisión de dicho beneficio expusiera al asegurador a cualquier sanción, prohibición o restricción de acuerdo con las resoluciones de las Naciones Unidas o de las sanciones comerciales o económicas, leyes o regulaciones de la Unión Europea, Reino Unido, Francia, o Estados Unidos de América”. 
Por medio de la presente cláusula, se aclara expresamente que quedan excluidos de cobertura aquellos los despachos o embarques con origen o destino en los siguientes países o regiones, puertos o aeropuertos ubicados en Crimea, incluido Sebastopol, Cuba, Irán, Siria, Corea del Norte, Bielorrusia, República Democrática del Congo, Somalia, Sudán del Sur, Sudán, Zimbabwe, Rusia, Ucrania</t>
    </r>
  </si>
  <si>
    <t>Deducibles</t>
  </si>
  <si>
    <t>TODAS LAS COBERTURAS DE LA PÓLIZA DEBERÁN OTORGARSE SIN DEDUCIBLES</t>
  </si>
  <si>
    <t>ANEXO No 1 
CONDICIONES BÁSICAS OBLIGATORIAS
AUTOMOVILES</t>
  </si>
  <si>
    <t>DATOS GENERALES DE LOS VEHICULOS</t>
  </si>
  <si>
    <t xml:space="preserve">PLACA: </t>
  </si>
  <si>
    <t>URT673</t>
  </si>
  <si>
    <t>FASECOLDA:</t>
  </si>
  <si>
    <t>0 9006150</t>
  </si>
  <si>
    <t>VR. ASEGURADO</t>
  </si>
  <si>
    <t>MODELO:</t>
  </si>
  <si>
    <t>CLASE:</t>
  </si>
  <si>
    <t>CAMIONETA</t>
  </si>
  <si>
    <t>MARCA Y TIPO:</t>
  </si>
  <si>
    <t>TOYOTA FORTUNER FORTUNER [FL] 2.7L AT 2700CC 4X2</t>
  </si>
  <si>
    <t>MOTOR:</t>
  </si>
  <si>
    <t>2TR7829838</t>
  </si>
  <si>
    <t>CHASIS:</t>
  </si>
  <si>
    <t>8AJZX69G3F9205546</t>
  </si>
  <si>
    <t>COLOR:</t>
  </si>
  <si>
    <t>PLATA METALICO</t>
  </si>
  <si>
    <t>SERVICIO:</t>
  </si>
  <si>
    <t>OFICIAL</t>
  </si>
  <si>
    <t>GHP785</t>
  </si>
  <si>
    <t>0 1606242</t>
  </si>
  <si>
    <t>CHEVROLET BLAZER RS TP 3600CC 4X4</t>
  </si>
  <si>
    <t xml:space="preserve"> LGX*RLS673619*</t>
  </si>
  <si>
    <t>3GNKB8RS7LS673619</t>
  </si>
  <si>
    <t>ROJO ARDIENTE</t>
  </si>
  <si>
    <t>PARTICULAR</t>
  </si>
  <si>
    <t>NJU695</t>
  </si>
  <si>
    <t>0 5606118</t>
  </si>
  <si>
    <t>MAZDA CX60 GRAND TOURING SIGNATURE MHEV AT 3300CC T 7AB CT</t>
  </si>
  <si>
    <t>H310250349</t>
  </si>
  <si>
    <t>JM7KH1HD5S1104436</t>
  </si>
  <si>
    <t>MACHINE GRAY</t>
  </si>
  <si>
    <t>Según Guía Fasecolda</t>
  </si>
  <si>
    <r>
      <t>Pérdida Total por Daños</t>
    </r>
    <r>
      <rPr>
        <sz val="10"/>
        <rFont val="Arial Narrow"/>
        <family val="2"/>
      </rPr>
      <t xml:space="preserve"> (Incluidos actos terroristas y riesgos asegurados por pólizas contratadas por el Gobierno Nacional o Entidades de cualquier orden).</t>
    </r>
  </si>
  <si>
    <r>
      <t>Pérdida Parcial por Daños</t>
    </r>
    <r>
      <rPr>
        <sz val="10"/>
        <rFont val="Arial Narrow"/>
        <family val="2"/>
      </rPr>
      <t xml:space="preserve"> (Incluidos actos terroristas y riesgos asegurados por pólizas contratadas por el Gobierno Nacional o Entidades de cualquier orden).</t>
    </r>
  </si>
  <si>
    <r>
      <t>Pérdida parcial o Total por Hurto o Hurto Calificado</t>
    </r>
    <r>
      <rPr>
        <sz val="10"/>
        <rFont val="Arial Narrow"/>
        <family val="2"/>
      </rPr>
      <t xml:space="preserve"> (Incluidos actos  terroristas y riesgos asegurados por pólizas contratadas por el Gobierno Nacional o Entidades de cualquier orden).</t>
    </r>
  </si>
  <si>
    <t>Responsabilidad Civil Extracontractual, incluido el Lucro Cesante y daño moral, con el mismo límite asegurado.</t>
  </si>
  <si>
    <t>Amparo Patrimonial</t>
  </si>
  <si>
    <r>
      <t xml:space="preserve">Gastos de grúa, transporte y protección al vehículo, incluyendo motocicletas. </t>
    </r>
    <r>
      <rPr>
        <sz val="10"/>
        <rFont val="Arial Narrow"/>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 de acuerdo con el clausulado adjunto.</t>
    </r>
  </si>
  <si>
    <t>Gastos de transportes por pérdidas totales (Daños y/o hurto y hurto calificado para automóviles, camperos y camionetas).Límite $40.000 diarios y hasta 60 días.</t>
  </si>
  <si>
    <r>
      <t>Casa Cárcel:</t>
    </r>
    <r>
      <rPr>
        <sz val="10"/>
        <rFont val="Arial Narrow"/>
        <family val="2"/>
      </rPr>
      <t xml:space="preserve">  65 SMDLV </t>
    </r>
  </si>
  <si>
    <r>
      <t xml:space="preserve">Asistencia Jurídica en proceso penal y administrativo. </t>
    </r>
    <r>
      <rPr>
        <sz val="10"/>
        <rFont val="Arial Narrow"/>
        <family val="2"/>
      </rPr>
      <t>Queda expresamente acordado y convenido que bajo esta cobertura la aseguradora se obliga a prestar la asistencia penal que requiera la entidad asegurada de acuerdo con el clausulado adjunto,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</si>
  <si>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Jurídica en proceso civil, por Evento. </t>
    </r>
    <r>
      <rPr>
        <sz val="10"/>
        <rFont val="Arial Narrow"/>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de acuerdo al clausulado adjunto.</t>
    </r>
    <r>
      <rPr>
        <b/>
        <sz val="10"/>
        <rFont val="Arial Narrow"/>
        <family val="2"/>
      </rPr>
      <t xml:space="preserve">
</t>
    </r>
    <r>
      <rPr>
        <sz val="10"/>
        <rFont val="Arial Narrow"/>
        <family val="2"/>
      </rPr>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r>
  </si>
  <si>
    <r>
      <t xml:space="preserve">Asistencia Jurídica en proceso de Reparación Directa, por Evento. </t>
    </r>
    <r>
      <rPr>
        <sz val="10"/>
        <rFont val="Arial Narrow"/>
        <family val="2"/>
      </rPr>
      <t xml:space="preserve">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r>
  </si>
  <si>
    <r>
      <rPr>
        <b/>
        <sz val="10"/>
        <rFont val="Arial Narrow"/>
        <family val="2"/>
      </rPr>
      <t>Cláusula de aplicación de condiciones particulares.</t>
    </r>
    <r>
      <rPr>
        <sz val="10"/>
        <rFont val="Arial Narrow"/>
        <family val="2"/>
      </rPr>
      <t xml:space="preserve"> 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</si>
  <si>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Actos de autoridad. </t>
    </r>
    <r>
      <rPr>
        <sz val="10"/>
        <rFont val="Arial Narrow"/>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</si>
  <si>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Amparo automático de equipos y accesorios hasta el 10% del valor de vehículo, con reporte de noventa (90 ) días.</t>
    </r>
    <r>
      <rPr>
        <sz val="10"/>
        <rFont val="Arial Narrow"/>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</si>
  <si>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Ampliación del plazo para aviso de no renovación o prórroga de la póliza.  </t>
    </r>
    <r>
      <rPr>
        <sz val="10"/>
        <rFont val="Arial Narrow"/>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</si>
  <si>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Revocación de la póliza:</t>
    </r>
    <r>
      <rPr>
        <sz val="10"/>
        <rFont val="Arial Narrow"/>
        <family val="2"/>
      </rPr>
      <t xml:space="preserve"> La compañia debe contemplar bajo esta cláusula que la póliza podrá ser revocada unilateralmente por la compañía, mediante noticia escrita certificada enviada al asegurado a su última dirección registrada, con una anticipación no menor de noventa (90)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t>
    </r>
    <r>
      <rPr>
        <b/>
        <sz val="10"/>
        <rFont val="Arial Narrow"/>
        <family val="2"/>
      </rPr>
      <t xml:space="preserve">
</t>
    </r>
    <r>
      <rPr>
        <sz val="10"/>
        <rFont val="Arial Narrow"/>
        <family val="2"/>
      </rPr>
      <t xml:space="preserve">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 </t>
    </r>
  </si>
  <si>
    <r>
      <t xml:space="preserve">Conocimiento del riesgo. </t>
    </r>
    <r>
      <rPr>
        <sz val="10"/>
        <rFont val="Arial Narrow"/>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</si>
  <si>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r>
      <t xml:space="preserve">Derechos sobre salvamento. </t>
    </r>
    <r>
      <rPr>
        <sz val="10"/>
        <rFont val="Arial Narrow"/>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</si>
  <si>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Arial Narrow"/>
        <family val="2"/>
      </rPr>
      <t>La compañía debe contemplar en la propuesta, que la designación de los ajustadores se realizará de común acuerdo entre la aseguradora y el asegurado.</t>
    </r>
  </si>
  <si>
    <r>
      <t xml:space="preserve">Errores involuntarios en las características de los vehículos asegurados, </t>
    </r>
    <r>
      <rPr>
        <sz val="10"/>
        <rFont val="Arial Narrow"/>
        <family val="2"/>
      </rPr>
      <t>aviso noventa (90) días.</t>
    </r>
  </si>
  <si>
    <r>
      <t xml:space="preserve">Inexistencia de partes en el mercado. </t>
    </r>
    <r>
      <rPr>
        <sz val="10"/>
        <rFont val="Arial Narrow"/>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</si>
  <si>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r>
      <t xml:space="preserve">No subrogación. </t>
    </r>
    <r>
      <rPr>
        <sz val="10"/>
        <rFont val="Arial Narrow"/>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</si>
  <si>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r>
      <t xml:space="preserve">Pago de la indemnización directamente a contratistas y proveedores. </t>
    </r>
    <r>
      <rPr>
        <sz val="10"/>
        <rFont val="Arial Narrow"/>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</si>
  <si>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r>
      <t xml:space="preserve">Pagos de responsabilidad civil con base en manifiesta responsabilidad. </t>
    </r>
    <r>
      <rPr>
        <sz val="10"/>
        <rFont val="Arial Narrow"/>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</si>
  <si>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Primera opción de compra del vehículo recuperado. </t>
    </r>
    <r>
      <rPr>
        <sz val="10"/>
        <rFont val="Arial Narrow"/>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</si>
  <si>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Revocación por parte del asegurado sin penalización (Liquidación a corto plazo). </t>
    </r>
    <r>
      <rPr>
        <sz val="10"/>
        <rFont val="Arial Narrow"/>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</si>
  <si>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Gastos de traspaso por pérdida total de vehículos. </t>
    </r>
    <r>
      <rPr>
        <sz val="10"/>
        <rFont val="Arial Narrow"/>
        <family val="2"/>
      </rPr>
      <t>100% de los gastos incurridos por vehículo como anticipo de la indemnización. Siempre y cuando no supere el 50% del total de la indemnización y previa demostración de ocurrencia y cuantía.</t>
    </r>
  </si>
  <si>
    <t>Asistencia estándar únicamente para vehículos livianos particulares</t>
  </si>
  <si>
    <r>
      <t xml:space="preserve">Pérdida de llaves. </t>
    </r>
    <r>
      <rPr>
        <sz val="10"/>
        <rFont val="Arial Narrow"/>
        <family val="2"/>
      </rPr>
      <t>En caso de presentarse pérdida de llaves del vehículo asegurado, la compañía asumirá la reposición de la misma sólo una vez durante la vigencia de la póliza y hasta por 3 SMMLV por vehículo.</t>
    </r>
  </si>
  <si>
    <r>
      <t>PEQUEÑOS ACCESORIOS</t>
    </r>
    <r>
      <rPr>
        <sz val="10"/>
        <rFont val="Arial Narrow"/>
        <family val="2"/>
      </rPr>
      <t>: LA COMPAÑÍA CUBRE EL DAÑO O HURTO DE LOS SIGUIENTES ELEMENTOS ORIGINALES DEL VEHÍCULO Y MOTOCICLETAS.:</t>
    </r>
    <r>
      <rPr>
        <b/>
        <sz val="10"/>
        <rFont val="Arial Narrow"/>
        <family val="2"/>
      </rPr>
      <t xml:space="preserve">
</t>
    </r>
    <r>
      <rPr>
        <sz val="10"/>
        <rFont val="Arial Narrow"/>
        <family val="2"/>
      </rPr>
      <t>A. BOCELES EXTERNOS
B. BAZOS LIMPIA VIDRIOS
C. LUNAS RETROVISORES
D. PELÍCULA DE SEGURIDAD
E. EMBLEMAS EXTERNOS
F. TAPA COMBUSTIBLE EXTERNA E INTERNA
G. VIDRIOS LATERALES
H. COPAS EMBLEMA DE RUEDAS
I. ANTENA
J. BOMBILLOS EXTERNOS (DE FAROLAS, STOPS, COCUYOS)</t>
    </r>
  </si>
  <si>
    <t>ANEXO No 1 
CONDICIONES BÁSICAS OBLIGATORIAS
RESPONSABILIDAD CIVIL SERVIDORES PÚBLICOS</t>
  </si>
  <si>
    <t>Detrimento patrimonial causado al Estado y/o La Previsora y/o Terceros, como consecuencia de los actos de gestión incorrectos, pero no dolosos, por acción u omisión de los servidores públicos asegurados, incluidos, entre otros, los derivados de sus funciones propias del cargo.</t>
  </si>
  <si>
    <t xml:space="preserve"> SEGURO DE RESPONSABILIDAD CIVIL SERVIDORES PÚBLICOS </t>
  </si>
  <si>
    <t>Tomador:</t>
  </si>
  <si>
    <t xml:space="preserve">Asegurado: </t>
  </si>
  <si>
    <t>Según relacion de cargos consignados en el formulario</t>
  </si>
  <si>
    <t>Terceros afectados</t>
  </si>
  <si>
    <t>OBJETO DEL SEGURO</t>
  </si>
  <si>
    <t>COBERTURA OBLIGATORIA</t>
  </si>
  <si>
    <t>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(incluyendo los gastos para apelaciones),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</si>
  <si>
    <t>CARGOS ASEGURADOS</t>
  </si>
  <si>
    <t>LIMITE TERRITORIAL</t>
  </si>
  <si>
    <t>Colombia</t>
  </si>
  <si>
    <t>LEY Y JURISDICCION</t>
  </si>
  <si>
    <t>Esta póliza gobernada por, y realizada de acuerdo con, las leyes de Colombia. Cualquier disputa entre las partes sobre los términos de esta póliza estará sujeta a la exclusiva jurisdicción de los Tribunales de Colombia.</t>
  </si>
  <si>
    <t>VALOR ASEGURADO</t>
  </si>
  <si>
    <t>DEDUCIBLE</t>
  </si>
  <si>
    <t>Sin deducible</t>
  </si>
  <si>
    <t>Procesos de Investigaciones Preliminares. Según tipo de proceso:</t>
  </si>
  <si>
    <r>
      <rPr>
        <b/>
        <sz val="10"/>
        <color theme="1"/>
        <rFont val="Arial Narrow"/>
        <family val="2"/>
      </rPr>
      <t>Investigaciones preliminares:</t>
    </r>
    <r>
      <rPr>
        <sz val="10"/>
        <color theme="1"/>
        <rFont val="Arial Narrow"/>
        <family val="2"/>
      </rPr>
      <t xml:space="preserve">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r>
  </si>
  <si>
    <r>
      <rPr>
        <b/>
        <sz val="10"/>
        <color indexed="8"/>
        <rFont val="Arial Narrow"/>
        <family val="2"/>
      </rPr>
      <t>NIVEL I CARGOS ASEGURADOS</t>
    </r>
    <r>
      <rPr>
        <sz val="10"/>
        <color indexed="8"/>
        <rFont val="Arial Narrow"/>
        <family val="2"/>
      </rPr>
      <t xml:space="preserve">
Presidente, Vicepresidentes, Miembros de Junta Directiva y Secretaría General </t>
    </r>
  </si>
  <si>
    <r>
      <rPr>
        <b/>
        <sz val="10"/>
        <color indexed="8"/>
        <rFont val="Arial Narrow"/>
        <family val="2"/>
      </rPr>
      <t>NIVEL II CARGOS ASEGURADOS</t>
    </r>
    <r>
      <rPr>
        <sz val="10"/>
        <color indexed="8"/>
        <rFont val="Arial Narrow"/>
        <family val="2"/>
      </rPr>
      <t xml:space="preserve">
Gerentes, Gestores, Jefes de Oficina, Subgerentes</t>
    </r>
  </si>
  <si>
    <r>
      <rPr>
        <b/>
        <sz val="10"/>
        <color indexed="8"/>
        <rFont val="Arial Narrow"/>
        <family val="2"/>
      </rPr>
      <t>NIVEL III CARGOS ASEGURADOS</t>
    </r>
    <r>
      <rPr>
        <sz val="10"/>
        <color indexed="8"/>
        <rFont val="Arial Narrow"/>
        <family val="2"/>
      </rPr>
      <t xml:space="preserve">
Coordinadores, profesionales III, especialistas, profesionales, técnicos, auxiliares, asistentes administrativos y secretaria ejecutiva II</t>
    </r>
  </si>
  <si>
    <t>Definición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</si>
  <si>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</si>
  <si>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1952  de  2019  (Código  Único Disciplinario)</t>
  </si>
  <si>
    <t>Definición para Procesos Penales.</t>
  </si>
  <si>
    <r>
      <rPr>
        <b/>
        <sz val="10"/>
        <color theme="1"/>
        <rFont val="Arial Narrow"/>
        <family val="2"/>
      </rPr>
      <t>Sistema Inquisitivo (Ley 600 de 2000).</t>
    </r>
    <r>
      <rPr>
        <sz val="10"/>
        <color theme="1"/>
        <rFont val="Arial Narrow"/>
        <family val="2"/>
      </rPr>
      <t xml:space="preserve"> Toda la etapa de investigación previa (art. 322 y s.s.) adelantada por la Fiscalía de acuerdo con el procedimiento establecido hasta antes del auto de formulación de imputación (art. 331 y s.s.)
</t>
    </r>
    <r>
      <rPr>
        <b/>
        <sz val="10"/>
        <color theme="1"/>
        <rFont val="Arial Narrow"/>
        <family val="2"/>
      </rPr>
      <t>Sistema Acusatorio (Ley 906 de 2004).</t>
    </r>
    <r>
      <rPr>
        <sz val="10"/>
        <color theme="1"/>
        <rFont val="Arial Narrow"/>
        <family val="2"/>
      </rPr>
      <t xml:space="preserve"> Toda la etapa de instrucción adelantada por la Fiscalía de acuerdo con el procedimiento establecido para el sistema penal acusatorio hasta antes del auto de formulación de imputación (art. 286 y s.s.)</t>
    </r>
  </si>
  <si>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</si>
  <si>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</si>
  <si>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Definición para Procesos Civiles. De acuerdo con la Ley 678 de 2001.</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</si>
  <si>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</si>
  <si>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Disciplinarios</t>
  </si>
  <si>
    <t>Definición para Procesos Disciplinarios. Ley 1952 de 2019 (Código General Disciplinario.
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t>
  </si>
  <si>
    <t>Procesos de responsabilidad Fiscal</t>
  </si>
  <si>
    <t>Definición para Procesos Fiscales. Ley 610 de 2000.
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</si>
  <si>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CLÁUSULA DE INCIDENTE</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</si>
  <si>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</si>
  <si>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PAGO DE GASTOS DE DEFENSA ANTICIPADO</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</si>
  <si>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</si>
  <si>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CLÁUSULA DE SINIESTROS EN SERIE</t>
  </si>
  <si>
    <t>COBERTURA PARA FUNCIONARIOS PASADOS, PRESENTES Y FUTUROS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</si>
  <si>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</si>
  <si>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AMPARO A LA RESPONSABILIDAD DE LOS FUNCIONARIOS ASEGURADOS QUE SE TRANSMITA POR MUERTE, INCAPACIDAD, INHABILITACIÓN O INSOLVENCIA.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</si>
  <si>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</si>
  <si>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CLÁUSULA DE HOMOLOGACIÓN DE CARGOS. CAMBIOS DE CARGOS NOMBRADOS.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</si>
  <si>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</si>
  <si>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SE CONSIDERA SINIESTRO CUALQUIER RECLAMACIÓN JUDICIAL A PARTIR DE LA NOTIFICACIÓN DEL AUTO DE APERTURA DE LA INVESTIGACIÓN PRELIMINAR. COBERTURA DE GASTOS DE DEFENSA INCLUYE INDAGACIONES PRELIMINARES POR ASEGURADO.</t>
  </si>
  <si>
    <t>Queda entendido y acordado que se excluyen los procesos, investigaciones y/o reclamos en curso, notificados a los funcionarios y/o la entidad, previo al inicio de la vigencia y aquellos previamente notificados y/o reclamados a una póliza anterior.
Los hallazgos o circunstancias en averiguación que no individualicen ningún funcionario o cargo asegurado no se considerarán, para efectos de la póliza, como hechos conocidos que puedan dar lugar a una reclamación aplicable bajo el presente seguro, sino hasta el momento que sea vinculado e(los)l funcionario(s) formalmente a alguna investigación o indagación preliminar. En consecuencia, en caso de que estos hechos se materialicen posteriormente en una reclamación, no se consideraran hechos excluidos aun cuando no hubiesen sido reportados a la aseguradora.
Así mismo queda expresamente acordado y convenido que la aseguradora acepta bajo los mismos términos, las condiciones del sistema de cobertura aquí definidas y en caso de existencia de textos, cláusulas o condiciones contenidas en la propuesta o indicadas en el ejemplar de las condiciones generales de la póliza u otro documento, en contradicción con lo dispuesto en esta cláusula, se entenderán por no escritas.</t>
  </si>
  <si>
    <r>
      <rPr>
        <b/>
        <sz val="10"/>
        <color theme="1"/>
        <rFont val="Arial Narrow"/>
        <family val="2"/>
      </rPr>
      <t>• Definición de evento:</t>
    </r>
    <r>
      <rPr>
        <sz val="10"/>
        <color theme="1"/>
        <rFont val="Arial Narrow"/>
        <family val="2"/>
      </rPr>
      <t xml:space="preserve"> Se entiende por evento toda circunstancia que pueda derivar en una o varias reclamaciones o procesos, aun cuando sean adelantados por autoridades distintas, siempre que provengan de una misma causa y aun cuando estén involucrados varios funcionarios asegurados.
Para efectos de determinar la cobertura bajo la póliza, De acuerdo con la modalidad de cobertura aquí definida, Queda entendido y acordado que todas las investigaciones y procesos que surjan con posterioridad a dicha notificación efectuada por primera vez, Deberán ser atendidas por la misma póliza que conoció de aquella primera reclamación debidamente notificada durante la vigencia de la póliza.</t>
    </r>
  </si>
  <si>
    <r>
      <rPr>
        <b/>
        <sz val="10"/>
        <color theme="1"/>
        <rFont val="Arial Narrow"/>
        <family val="2"/>
      </rPr>
      <t xml:space="preserve">• Definición de Reclamo: </t>
    </r>
    <r>
      <rPr>
        <sz val="10"/>
        <color theme="1"/>
        <rFont val="Arial Narrow"/>
        <family val="2"/>
      </rPr>
      <t>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t>
    </r>
  </si>
  <si>
    <t xml:space="preserve">COBERTURA PARA RECLAMACIÓN DE CARÁCTER LABORAL </t>
  </si>
  <si>
    <t>EXTENSIÓN DE COBERTURA PARA CULPA GRAVE Y GRAVISIMA</t>
  </si>
  <si>
    <r>
      <t xml:space="preserve">Queda expresamente convenido que se otorga cobertura para la Culpa grave y gravísima  para cualquier tipo de procesos.
</t>
    </r>
    <r>
      <rPr>
        <b/>
        <u/>
        <sz val="10"/>
        <color theme="1"/>
        <rFont val="Arial Narrow"/>
        <family val="2"/>
      </rPr>
      <t xml:space="preserve">Faltas Gravísimas: </t>
    </r>
    <r>
      <rPr>
        <sz val="10"/>
        <color theme="1"/>
        <rFont val="Arial Narrow"/>
        <family val="2"/>
      </rPr>
      <t xml:space="preserve"> Se otorga únicamente gastos de defensa para atender investigaciones disciplinarias conforme al Código Único Disciplinario. Esta cobertura no implica el amparo de la culpa gravísima o dolo bajo ninguna circunstancia.</t>
    </r>
  </si>
  <si>
    <t>INEXACTITUD O RETICENCIA</t>
  </si>
  <si>
    <t>Las partes acuerdan que en caso de inexactitud o reticencia proveniente de error inculpable, el asegurador estará obligado, en caso de siniestro, al pago total de la prestación asegurada.</t>
  </si>
  <si>
    <t>MODIFICACIONES A FAVOR DEL ASEGURADO.</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</si>
  <si>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</si>
  <si>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REVOCACIÓN</t>
  </si>
  <si>
    <t>La aseguradora podrá revocar mediante noticia escrita a la Entidad tomadora con una antelación no inferior a 90 días, Así mismo en el caso de que la Aseguradora decida no otorgar renovación o prórroga del contrato de seguro deberá dar aviso de ello a la Entidad tomadora con la misma antelación.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</si>
  <si>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t>PERIODO ADICIONAL DE DESCUBRIMIENTO Y/O NOTIFICACIONES</t>
  </si>
  <si>
    <t>COBERTURA PARA CAUCIONES JUDICIALES</t>
  </si>
  <si>
    <t xml:space="preserve">FECHA DE RETROACTIVIDAD </t>
  </si>
  <si>
    <t>01  DE JULIO DE 1996</t>
  </si>
  <si>
    <t>LIBRE ESCOGENCIA DE ABOGADO PARA LA DEFENSA.</t>
  </si>
  <si>
    <r>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t>
    </r>
    <r>
      <rPr>
        <b/>
        <sz val="10"/>
        <color theme="1"/>
        <rFont val="Arial Narrow"/>
        <family val="2"/>
      </rPr>
      <t xml:space="preserve">
NO APLICACIÓN DE TARIFA DE COLEGIOS DE ABOGADOS PARA LIMITAR Y/O ACEPTAR LA PROPUESTA DE LOS HONORARIOS DE ABOGADOS</t>
    </r>
    <r>
      <rPr>
        <sz val="10"/>
        <color theme="1"/>
        <rFont val="Arial Narrow"/>
        <family val="2"/>
      </rPr>
      <t>, presentada a la Entidad, o los funcionarios que ésta designe, sujeto a que el valor de los mismos no superen los límites asegurados otorgados.</t>
    </r>
  </si>
  <si>
    <r>
      <rPr>
        <b/>
        <sz val="10"/>
        <color theme="1"/>
        <rFont val="Arial Narrow"/>
        <family val="2"/>
      </rPr>
      <t xml:space="preserve">Abogados de la Compañía: </t>
    </r>
    <r>
      <rPr>
        <sz val="10"/>
        <color theme="1"/>
        <rFont val="Arial Narrow"/>
        <family val="2"/>
      </rPr>
      <t>La compañía, previa solicitud y de común acuerdo con la Entidad tomadora, podrá asumir la defensa de cualquier litigio o procedimiento legal a nombre del asegurado, a través de abogados elegidos por éste.</t>
    </r>
  </si>
  <si>
    <t>COBERTURA DE ACCIÓN DE REPETICIÓN</t>
  </si>
  <si>
    <t>Cubre los perjuicios por los que el asegurado resulte responsable en razón de actuaciones culposas realizadas dentro del ejercicio de sus funciones de su cargo, respecto de las cuales se le siga o debiera seguir una acción de repetición o llamamiento en garantía con fines de repetición por culpa grave, al tenor de la ley 678 de 2001 y concordantes, incluyendo los gastos de defensa.</t>
  </si>
  <si>
    <t>ACEPTACIÓN DE GASTOS JUDICIALES Y/O COSTOS DE DEFENSA, DENTRO DE LOS DIEZ (10) DÍAS HÁBILES SIGUIENTES A LA PRESENTACIÓN DE LA RECLAMACIÓN.</t>
  </si>
  <si>
    <t>Mediante esta condición, queda expresamente acordado que la aseguradora se pronunciará sobre la cobertura o no de las reclamaciones y sobre la cotización de honorarios del abogado, gastos judiciales y/o costos de defensa, en la brevedad posible y máximo dentro de los cinco (5) días hábiles siguientes al recibo de la documentación que acredite los mismos. En caso contrario se entenderán aceptados los honorarios de abogado, de conformidad con la(s) cotización(es) presentada(s) por la Entidad asegurada.</t>
  </si>
  <si>
    <t>DESIGNACIÓN DE AJUSTADORES</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</si>
  <si>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</si>
  <si>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los valores asegurados y los sublímites contratados en la presente póliza serán por anualidad, en el evento que la cobertura sea adjudicada por un periodo superior a un año.</t>
  </si>
  <si>
    <t>REVOCACIÓN POR PARTE DEL ASEGURADO SIN PENALIZACIÓN (LIQUIDACIÓN A CORTO PLAZO)</t>
  </si>
  <si>
    <t>CLÁUSULA DE APLICACIÓN DE CONDICIONES PARTICULARES</t>
  </si>
  <si>
    <t>Queda expresamente acordado y convenido, que la Compañía acepta las condiciones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</si>
  <si>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PAGO DE HONORARIOS POR PARTE DE  LA ASEGURADORA DIRECTAMENTE AL ABOGADO DESIGNADO</t>
  </si>
  <si>
    <t>Pago de honorarios por parte de la aseguradora directamente al abogado designado para el caso, o mediante anticipo, según lo solicite el asegurado en cualquier tipo de proceso.</t>
  </si>
  <si>
    <t>DEFINICIONES:</t>
  </si>
  <si>
    <r>
      <t>•</t>
    </r>
    <r>
      <rPr>
        <b/>
        <u/>
        <sz val="10"/>
        <color theme="1"/>
        <rFont val="Arial Narrow"/>
        <family val="2"/>
      </rPr>
      <t xml:space="preserve"> Pérdida</t>
    </r>
    <r>
      <rPr>
        <sz val="10"/>
        <color theme="1"/>
        <rFont val="Arial Narrow"/>
        <family val="2"/>
      </rPr>
      <t>: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 Acuerdos a los que se haya llegado con el consentimiento previo de la Aseguradora (tal consentimiento no debe ser demorado injustificadamente);</t>
    </r>
  </si>
  <si>
    <r>
      <rPr>
        <b/>
        <u/>
        <sz val="10"/>
        <color theme="1"/>
        <rFont val="Arial Narrow"/>
        <family val="2"/>
      </rPr>
      <t>• Acto Incorrecto</t>
    </r>
    <r>
      <rPr>
        <sz val="10"/>
        <color theme="1"/>
        <rFont val="Arial Narrow"/>
        <family val="2"/>
      </rPr>
      <t>: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r>
  </si>
  <si>
    <r>
      <rPr>
        <b/>
        <u/>
        <sz val="10"/>
        <color theme="1"/>
        <rFont val="Arial Narrow"/>
        <family val="2"/>
      </rPr>
      <t>• Gastos y Costos Judiciales</t>
    </r>
    <r>
      <rPr>
        <sz val="10"/>
        <color theme="1"/>
        <rFont val="Arial Narrow"/>
        <family val="2"/>
      </rPr>
      <t>: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r>
  </si>
  <si>
    <t>Exclusiones aplican las del clausulado adjunto a esta propuesta.</t>
  </si>
  <si>
    <t>ANEXO No 1 
CONDICIONES BÁSICAS OBLIGATORIAS
INFIDELIDAD DE RIESGOS FINANCIEROS - IRF</t>
  </si>
  <si>
    <t>PÓLIZA DE SEGURO DE INFIDELIDAD Y RIESGOS FINANCIEROS</t>
  </si>
  <si>
    <t>Valor Asegurado:</t>
  </si>
  <si>
    <t>Deducibles:</t>
  </si>
  <si>
    <t>$300.000.000 por toda y cada pérdida / reclamación con relación a todas las cláusulas de seguro de las secciones A y B, pero en el agregado para la cláusula de seguro 6 de la sección A solamente.</t>
  </si>
  <si>
    <t>Los sublímites de indemnización de las coberturas contratadas constituyen el importe máximo a pagar por el Asegurador por el conjunto de todas las Pérdidas y/o Gastos cubiertos bajo cada cobertura. Cualquier sublímite de indemnización se considerará parte integrante del Límite de Indemnización y no en adición al mismo.</t>
  </si>
  <si>
    <t>OTRAS CONDICIONES</t>
  </si>
  <si>
    <t>Modalidad de Cobertura:</t>
  </si>
  <si>
    <t>Descubrimiento</t>
  </si>
  <si>
    <t xml:space="preserve">Fecha de Retroactividad: </t>
  </si>
  <si>
    <t>Ilimitada.</t>
  </si>
  <si>
    <t>Limite Territorial:</t>
  </si>
  <si>
    <t>Colombia.</t>
  </si>
  <si>
    <t>Ley aplicable:</t>
  </si>
  <si>
    <t>Jurisdicción:</t>
  </si>
  <si>
    <t>Sección A. Infidelidad y Riesgos Financieros:</t>
  </si>
  <si>
    <t>1. Todos los términos y condiciones de acuerdo con la póliza original DHP84 y modificado de la siguiente manera.
2. La cláusula de infidelidad No. 1 del clausulado se modifica de la siguiente manera:
Cláusula de Infidelidad Por razón de pérdida resultante única y directamente de actos dolosos o fraudulentos de cualquier Empleado del Asegurado, donde quiera que sean cometidos e independientemente de que los cometa solos o en colusión con Terceros, con la intención de hacer que el Asegurado soporte dicha pérdida, incluyendo la pérdida de Bienes como resultado de cualquiera de tales actos, o de conseguir una ganancia financiera personal indebida para dicho Empleado o para cualquier Tercero.
No obstante lo anterior, queda acordado que en lo que respecta a Préstamos o Transacciones Comerciales u otras transacciones con títulos valores, bienes comerciales, futuros, opciones, monedas, cambio de divisas y similares, transacciones de la misma naturaleza que un préstamo y demás extensiones de crédito, esta Póliza ampara únicamente la pérdida resultante única y directamente de los actos dolosos o fraudulentos de Empleados del Asegurado cometidos con la intención manifiesta de causarle dicha pérdida al Asegurado y de obtener una ganancia financiera indebida para sí mismos, que no sean salarios, honorarios, comisiones, bonificaciones ni otros emolumentos similares</t>
  </si>
  <si>
    <t>Si se considera que una pérdida se ha presentado a causa fraude o dolo de cualquiera de los Empleados del Asegurado y el Asegurado no está en capacidad de identificar a el Empleado o los Empleados específico(s) responsable(s) de causar dicha pérdida, el Asegurado tendrá en todo caso el beneficio de la cobertura otorgada bajo esta Cláusula de Seguro 1, siempre y cuando las pruebas entregadas demuestren razonablemente que la pérdida en efecto se debió a fraude o dolo de uno o más de dichos Empleados y quedando previsto además que la responsabilidad agregada de la Compañía por dicha pérdida no superará el Límite de Responsabilidad aplicable a esta Cláusula de Seguro 1. Esta cobertura de empleados no identificados no aplica para Transacciones Comerciales y Operaciones de Crédito/ Préstamos u otras transacciones con títulos valores, bienes comerciales, futuros, opciones, monedas, cambio de divisas y similares, transacciones de la misma naturaleza que un préstamo y demás extensiones de crédito.
La cobertura se extiende a amparar los fallos por juicios con responsabilidad fiscal cuando la acción del servidor investigado haya sido dolosa.
Se incluye la siguiente definición de “Transacciones Comerciales” en el clausulado</t>
  </si>
  <si>
    <t xml:space="preserve">Sección A. Infidelidad y Riesgos  Financieros:  </t>
  </si>
  <si>
    <r>
      <rPr>
        <b/>
        <sz val="12"/>
        <rFont val="Arial Narrow"/>
        <family val="2"/>
      </rPr>
      <t xml:space="preserve">DEFINICIONES:  </t>
    </r>
    <r>
      <rPr>
        <sz val="12"/>
        <rFont val="Arial Narrow"/>
        <family val="2"/>
      </rPr>
      <t xml:space="preserve">
Por  “Transacciones  Comerciales”  se  entenderá  la  realización  de  operaciones con títulos valores, metales, mercancías, futuros,  opciones, fondos, monedas, divisas y similares que en su naturaleza y  sus efectos sirvan para un propósito similar a los anteriores.  
Por “Préstamo” y “Préstamos” se entenderá:  
a. Cualquier préstamo o transacción de naturaleza igual o equivalente a un préstamo o una línea de crédito, incluyendo arrendamiento  otorgado por o conseguido por o del Asegurado;  
b. Cualquier pagaré, cuenta, factura, convenio u otra constancia de  deuda cedida o vendida por o a, o descontada o adquirida de alguna  otra forma por el Asegurado; y   
c. Cualquier pagos o retiros realizados de la cuenta de un cliente por  concepto  de  un  rubro  pendiente  de  recaudo  y  cualquier  otra  transacción similar.”  
3. Exclusión J es eliminada.  
4. Cláusula de Seguro No 1: Infidelidad se extiende a incluir las pérdidas  causadas por empleados no identificados, de acuerdo con lo dispuesto  con la cláusula de infidelidad No 1   
5. Los valores en riesgo en predios son los detallados en el formulario de solicitud del asegurado.   
6. La cláusula de seguro 6, moneda falsa, se extiende a incluir dinero en circulación de todo el mundo.  
7. Se  incluye  la  cobertura  por  cancelación  de  orden  de  pago  o  responsabilidad de rechazo de pago de cheques (Cláusula de seguro 9),  como se adjunta. La cobertura será en exceso de COP 10,000,000 por  todo y cada siniestro. 
8. Endoso de cartas de remesa de efectivo. La cobertura será en exceso de COP 10,000,000 por todo y cada siniestro. Texto adjunto.  
9. Anexo de Telex probados y telefacsímiles como se adjunta.  
10. Reconstrucción de libros de cuentas, registros y documentos como  consecuencia de una pérdida cubierta bajo la póliza.Sublimite $700,000,000 por toda y cada  pérdida y en el agregado anual en exceso de $10,000,000 por toda y  cada perdida.  
11. Anexo  de gastos  de  auditoria  como consecuencia  de  una pérdida  cubierta bajo la póliza, como se adjunta. Sublimite COP 700,000,000  por toda y cada pérdida y en el agregado, en exceso de COP 10,000,000  por toda y cada pérdida.  
12. Extorsión – amenaza a personas (excluyendo secuestro y pago de rescates), como se adjunta. Haciendo parte del límite agregado anual.  
13. Extorsión – amenaza a propiedad (excluyendo daños a edificios y/o contenidos). Haciendo parte del límite agregado anual.  
14. Costo financiero neto con respecto a títulos valores: se reconocerá al asegurado una tasa de interés máxima de 3% mensual sujeto a un límite  máximo de indemnización de COP300,000,000 por	mes y  COP2,700,000,000 en el agregado anual, con un período máximo de  indemnización de nueve meses y deducible de quince (15) días.   
15. La definición de “empleado” y/o “trabajador” donde quiera que se  utilice en la póliza significará: la persona natural que, dentro del  desempeño del cargo asegurado, presta su servicio a PREVISORA  S.A. COMPAÑÍA DE SEGUROS, vinculada a este mediante contrato  de trabajo, orden de trabajo o mediante nombramiento por decreto o  resolución. Igualmente, la definición se extiende a incluir lo siguiente:  
i. 	Los asesores y consultores que desarrollan funciones en LA   PREVISORA S.A. COMPAÑÍA DE SEGUROS  
ii. 	Uno o más oficinistas o empleados del asegurado;  
iii. 	Estudiantes invitados mientras estén prosiguiendo estudios o deberes en los predios del asegurado;  
iv. 	Contratistas bajo la prestación de servicios   profesionales.  
v. 	Empleados de seguridad, y contratistas y sus empleados   mientras tales contratistas 	estén temporalmente  desarrollando servicios para el asegurado;    
</t>
    </r>
  </si>
  <si>
    <t xml:space="preserve">Sección B. Seguro de delitos  
electrónicos y por computador de  Lloyds  </t>
  </si>
  <si>
    <t xml:space="preserve">1.  Todos los términos y condiciones según el clausulado original LSW 983  cláusula  1  a  8  póliza  de  Lloyd’s  de  delitos  electrónicos  y  por  computador (formulario mundial 1998), modificado como sigue:  
2.  Extensión  de  gastos  de  verificación.  Como  se  adjunta.  Sublimite  COP2,000,000,000 por todo y cada evento y en el agregado.  
3.  Se incluye cobertura para Transferencias iniciadas por voz.  
4.  La definición (4), depósito central se corrige por la incorporación de las  palabras "o como recién se utilice durante el período de póliza después  de "formulario de solicitud".  
5.  La definición (5) "terminales de comunicación" se corrige para agregar  las palabras "o pantalla táctil (touchscreen)" después de la palabra  "mouse". esta definición 	es también corregida para incluir  computadoras personales mientras son utilizadas como terminales.  
6.  La definición (6) "sistema de computación" se corrige para insertar las  palabras "y/o computadoras personales" entre las palabras "computadora" y "apropiado".  
7.  La definición (7) "virus de computación" deberá ser leída tanto en  singular como en plural.  
8.  Definición (8) "sistema de comunicación para clientes" se corrige para  insertar las palabras "o como sea más recientemente utilizado durante  el período de póliza" entre las palabras "formulario" y "cual".  
9.  La definición (9) "sistema de comunicación electrónica" se corrige para  incluir las palabras "o como recientemente utilizada durante el período  de  vigencia  de  la  póliza"  después  de  las  palabras  "formulario  de  solicitud".  
10. La exclusión (6) se corrige agregando lo siguiente: "(c) o a menos que  sea cubierto por la extensión de gastos de verificación adjunta".  
11. La exclusión (15) se corrige para agregar las palabras "a menos que tal información sea utilizada en cualquier acto fraudulento que de lugar a una pérdida financiera directa bajo esta póliza".  
12.  La exclusión (19) se corrige para leerse como sigue: "pérdida resultante de las características fraudulentas contenidas en instrucciones  electrónicas de computadora  al  tiempo  de  su  adquisición  de  un  vendedor o consultor, siempre que aquellas instrucciones electrónicas  de computadora hayan sido desarrolladas para la venta o para ser vendidas a múltiples clientes. Esta exclusión no será aplicable cuando:  
I) 	Ningún comprador de la mencionada instrucción electrónica de  computadora haya descubierto una pérdida asegurable resultante  de tal característica fraudulenta durante los pasados 60 días  desde la fecha de descubrimiento de la pérdida por el asegurado,  
o  
II) 	Al tiempo del siniestro tal característica fraudulenta esté  contenida solamente en las instrucciones electrónicas de computadora del asegurado y no 	esté presente en las instrucciones electrónicas para computadora vendida a otros clientes o cuyas características fraudulentas fueron insertadas con posterioridad a la fecha de adquisición.  
13. La  condición  general  (10)  "procesos  legales  para  recuperación  de  pérdidas" se corrige aquí para borrar las palabras "Reino Unido" y  reemplazarlas por la palabra "Colombia".  
14. La condición general (20) "interpretación" se corrige aquí para borrar  las  palabras  "Inglaterra"  y  "texto  inglés"  y  reemplazarlas  por  las  palabras "Colombia" y "texto castellano".  
15. La exclusión 7 se enmienda así: Cualquier perdida o daño que surja  directa o indirectamente con motivo de o en conexión con guerra,  invasión, actos de enemigos extranjeros, hostilidades u operaciones  bélicas (ya sea declaración de guerra), guerra civil, rebelión, revolución,  insurrección,  conmoción  civil  que  alcanza  las  proporciones  de  un  levantamiento popular, poder militar o usurpado, ley marcial, asonada  o los actos de cualquier autoridad legalmente constituida. En lo que se  refiere a cualquier reclamación, en cualquier acción, demanda u otro  procedimiento para hacer valer una reclamación bajo este seguro por  perdida o daño, el asegurador/ Asegurador tendrá la obligación de  comprobar que dicha perdida o daño está excluido de cobertura bajo los  términos de la presente cláusula.  
16.  Incluyendo el endoso de banca vía internet NMA2856, como se anexa.   </t>
  </si>
  <si>
    <t xml:space="preserve">Condiciones aplicables a todas las  secciones  </t>
  </si>
  <si>
    <t xml:space="preserve">1.  Exclusión de guerra y terrorismo, NMA 2919, como se adjunta.  
2. 	La Cláusula de limitación de descubrimiento B.E.J.&amp;.H No.1, como se  adjunta.  
3. 	Cláusula de cancelación NMA 355 modificada a 90 días calendario  
4. 	No renovación tácita o automática. Es entendido y acordado que no  habrá renovación tácita o automática de este aseguro  
5. 	Cláusula de limitación de sanciones y exclusiones  
6. 	Ajustadores nominados a ser acordado con el Asegurado al momento de la pérdida
7. 	Todas las extensiones y coberturas forman parte de y no son en adición  al límite total agregado de la presente póliza, incluido los costos de  defensa del asegurado.  
8. Se incluyen costos y gastos legales, y pagos razonables de abogados  y/o honorarios de auditores incurridos por el asegurado, con la previa aprobación  del  Asegurador,  mientras  se  esté  defendiendo  de  una  demanda  o  reclamo  que  quiera  determinar  la  responsabilidad  del  asegurado  de  cualquier  pérdida  o  reclamo  que  constituya  una  reclamación válida y pagable bajo los términos y condiciones de esta  póliza. Esta cobertura forma parte del límite agregado asegurado y no  es adición a éste.  
9. Se incluyen gastos de reclamación: como consecuencia de honorarios  y gastos incurridos y pagados por el asegurado, con la aprobación  previa  de  los  Aseguradores,  a  contadores  independientes  u  otros  especialistas para determinar la cantidad y la extensión de una perdida  cubierta  bajo  esta  póliza.  Esta  cobertura  forma  parte  del  límite  agregado asegurado y no es adición a éste.  
10. La presente póliza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11. Revocación por parte del asegurado sin penalización (Liquidación a  corto plazo). Se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  
12. En caso de siniestro, siempre y cuando no haya ninguna objeción por  parte de los Aseguradores sobre el mismo, se reconocerá un anticipo  del 50% del valor del reclamo, siempre y cuando el evento que dio  origen al siniestro se encuentre amparado por la póliza y haya sido  probado, y el monto de la pérdida se encuentre estimado  
13. 	Se excluyen las pérdidas o reclamos que resulten, total o parcialmente,  de pagos, transferencias o giros de cualquier índole (por teléfono, fax,  internet, correo electrónico, o cualquier otro medio electrónico o no),  en los cuales el asegurado no haya realizado procedimientos y/o  ejecutado un sistema de doble control en el cual se cumplan al menos  los siguientes requisitos:  
I. 	se  requieran  dos  usuarios  para  que  la  transacción  sea ejecutada;  
II. 	la transferencia, pago o giro debe ser realizada a personas previamente registradas y autorizadas por el asegurado;  
III. 	la  información  de  las  personas  receptoras  de  los  pagos, transferencias o giros debe haber sido previamente verificada  por el asegurado", y  
IV. 	se  requiere  para  cambios  de  cuentas  bancarias  contacto  telefónico por parte del asegurado a los datos registrados en la  vinculación inicial del proveedor/cliente, independiente de los  nuevos datos que se hayan suministrado, con el fin de validar  el cambio de la cuenta bancaria.  
14. Se excluye cualquier perdida o daño derivado de cualquier acto o  evento relacionado de manera directa e indirecta con criptomonedas  (Cryptocurrency), monedas digitales, Bitcóin, Blockchain y/o  similares. Se entiende por monedas digitales las que emplean técnicas de cifrado para reglamentar la generación de unidades de moneda y verificar la transferencia de fondos, y que opera de forma  independiente de un banco central.  
15. Se excluye absolutamente cualquier reclamación / pérdida que surja de,  esté relacionada con o sea consecuencia de amenaza cibernética y/o  extorsión cibernética y/o ciber extorsión y/o ransomware.  </t>
  </si>
  <si>
    <t xml:space="preserve">TEXTOS ADICIONALES:  </t>
  </si>
  <si>
    <t xml:space="preserve">CLÁUSULA DE LIMITACIÓN DE SANCIONES Y EXCLUSIONES  </t>
  </si>
  <si>
    <t>Ningún asegurador deberá otorgar cobertura y ningún asegurador será responsable de pagar ningún reclamo  o proveer algún beneficio aquí descrito para alguna de las coberturas, pago de algún reclamo o provisión de  algún beneficio que exponga al (Re)asegurador a cualquier sanción, prohibición o restricción aplicable a dicho  (Re)asegurador.  
Demas términos continúan iguales</t>
  </si>
  <si>
    <t>ENDOSO DE EXCLUSIÓN DE GUERRA Y TERRORISMO (seguro)</t>
  </si>
  <si>
    <t xml:space="preserve">No obstante cualquier estipulación en contrario dentro de este Seguro o en algún endoso al mismo, queda  acordado que este Seguro excluye pérdida, daño, costo o gasto de cualquier naturaleza que sea directa o  indirectamente causado por, que resulte de o en conexión con cualquiera de lo siguiente, independientemente  de cualquiera otra causa o evento que contribuya con la pérdida en forma concurrente o en alguna otra  secuencia;  
(1) 	guerra, invasión, actos de enemigos extranjeros, hostilidades u operaciones bélicas (se haya declarado  o no la guerra), guerra civil, rebelión, revolución, insurrección, conmoción civil que asuma las proporciones de,  o ascienda a un levantamiento, poder militar o usurpado; o  
(2) 	algún acto de terrorismo.  
Para propósitos de este endoso, un acto de terrorismo significa un acto, incluyendo pero no limitado al uso de  la fuerza o violencia y/o amenaza de estas, de cualquier persona o grupo(s) de personas, ya sea que actúen  solas o en nombre de, o en conexión con cualquier organización(es) o gobierno(s), cometido con propósitos  políticos,  religiosos,  ideológicos  o  similares,  incluyendo  la  intención  de  influir  sobre  algún  gobierno  y/o  atemorizar al público o a una sección del público.  
Este endoso también excluye pérdida, daño, costo o gasto de cualquier naturaleza que directa o indirectamente  sea causado por, resulte de o en conexión con alguna acción tomada para controlar, evitar, suprimir o en alguna  forma esté relacionada con los párrafos (1) y/ó (2) anteriores.  
El Asegurado probará la ocurrencia de la pérdida, así como la cantidad de la misma, si fuera el caso. Los  Aseguradores deberían probar los hechos o circunstancias que excluyan su responsabilidad.  
En el caso que se encuentre que alguna parte de este endoso es inválido o de imposible cumplimiento, el resto  permanecerá en todo vigor y efecto.  
NMA2919  08/10/2001  </t>
  </si>
  <si>
    <t xml:space="preserve">CLAUSULA DE LIMITACION AL DESCUBRIMIENTO (B.E.J.H. No. 1)  </t>
  </si>
  <si>
    <t xml:space="preserve">No habrá responsabilidad por ningún reclamo:  
 	(a) 	proveniente de o en conexión con cualquier circunstancia u ocurrencia la cual haya sido  notificada al asegurador de cualquier otra póliza de seguro efectuada antes de la iniciación de esta póliza;  
 	(b) 	proveniente  de  o  en  conexión  con cualquier  circunstancia  u  ocurrencia  conocida  por  el  asegurado antes de la fecha de iniciación de la presente póliza.   
Todos los demás términos, condiciones y excepciones permanecerán inalterados.  </t>
  </si>
  <si>
    <t xml:space="preserve">CLÁUSULA DE CANCELACIÓN  </t>
  </si>
  <si>
    <t xml:space="preserve">Esta Póliza podrá cancelarse en cualquier momento mediante solicitud del Asegurado por escrito al Corredor  que haya constituido el seguro, y la prima pagadera se ajustará de tal forma que los Aseguradores reciban o  retengan la prima de corto plazo acostumbrada.  
Esta Póliza también podrá cancelarse por parte o a nombre de los aseguradores mediante aviso por escrito al  Asegurado con 90 días de antelación dirigido a su última dirección conocida, y la prima pagadera se ajustará  de tal forma que los Aseguradores reciban o retengan la prima prorrateada correspondiente.  
El aviso se considerará debidamente recibida una vez transcurrido el plazo normal del correo si se envía  mediante carta con franqueo prepagado a la dirección apropiada.  
2/12/ 35  NMA 355  </t>
  </si>
  <si>
    <t xml:space="preserve">SECCIÓN A: ENDOSO DE CARTAS DE REMESA DE EFECTIVO  </t>
  </si>
  <si>
    <t xml:space="preserve">.   En razón a la pérdida de cualquier ítem o ítems adjuntos a una carta remisoria de valores, a  consecuencia de cualquier causa, mientras este en tránsito durante el curso de cobranza, presentación  o pago entre cualquier oficina del asegurado y cualquier lugar en los estados Unidos o Canadá. En  caso de que cualquier banco sobre el cual se gira un ítem lo devuelva al asegurado, se considera que  dicho item está en tránsito hasta que sea recibido por el asegurado.  
B.  En razón a gastos telefónicos, salarios pagados a empleados adicionales u horas extras pagadas a  empleados normales, incurridos por el asegurado para identificar a los depositantes de los ítems  perdidos y/o para ayudar a los depositantes a obtener duplicados de los mismos.  
Es una condición de este acuerdo de seguro que el asegurado saque y guarde un registro fotográfico de la  parte frontal de cada ítem que lleve no más de un endoso y de la parte frontal y trasera de cada ítem que lleve  más de un endoso. Se considera que el asegurado habrá cumplido con esta condición en el evento de que no  esté disponible ningún registro fotográfico debido a la falla mecánica del equipo fotográfico utilizado para sacar  dicho registro fotográfico, el daño a o destrucción de la película por cualquier causa, una falla en la película que  resulte en una fotografía ilegible de tal ítem, o debido a un error u omisión por parte de cualquier empleado del  asegurado.  
Esta condición solo aplica para aquellos predios que tengan el equipo fotográfico adecuado-  
Es una condición de este endoso que toda la información necesaria para la reconstrucción de cada ítem sea  grabado o digitalizado o copiado previo al tránsito.  
Todos los demás términos, condiciones y limitaciones permanecen inalterados  </t>
  </si>
  <si>
    <t xml:space="preserve">SECCIÓN A: CANCELACIÓN DE ORDEN DE PAGO O RESPONSABILIDAD DE RECHAZO DE PAGO DE  CHEQUES (CLÁUSULA DE SEGURO 9  </t>
  </si>
  <si>
    <t xml:space="preserve">Con motivo que el Asegurado haya:  
a) 	cumplido o dejado de cumplir con la solicitud de cualquier cliente del Asegurado, o un representante  autorizado de dicho cliente, de no pagar cualquier cheque o giro bancario realizado o retirado de una cuenta  del Asegurado por parte de dicho cliente o un representante autorizado del mismo; o  
b) 	negado el pago de cualquier cheque o giro bancario realizado o retirado de una cuenta del Asegurado  por parte de un cliente del Asegurado o un representante autorizado del mismo,  
el Asegurado será legalmente responsable de pagarle la pérdida correspondiente a su cliente.  
Todos los demás términos y condiciones permanecerán sin cambios.  </t>
  </si>
  <si>
    <t xml:space="preserve">SECCCIÓN A: ANEXO DE TELEX PROBADO  </t>
  </si>
  <si>
    <t>Se elimina la última oración del segundo párrafo de la cláusula de seguro no. 4, falsificación, y se reemplaza  con el siguiente texto:  
“Aquellas instrucciones o avisos, antes mencionados, los cuales son transmitidos al asegurado por telex  comprobado, twx comprobado, fax probados o medios similares debidamente comprobados, por una persona  distinta del cliente del asegurado o por cualquier otra institución bancaria que pretenda haber enviado tales  instrucciones o avisos, se considera que llevan una firma falsificada.”  
Todos los demás términos, condiciones y limitaciones siguen inalterados</t>
  </si>
  <si>
    <t xml:space="preserve">SECCIÓN A: PERDIDA DE DERECHOS DE SUSCRIPCIÓN  </t>
  </si>
  <si>
    <t xml:space="preserve">Como consecuencia de cualquier pérdida de derechos de suscripción, conversión, rescate o privilegios de  depósitos por extravío o pérdida de los Bienes:  
 	a) 	En cualquier predio donde quiera que esté situado, o  
b) 	Mientras estén en tránsito en cualquier parte bajo la custodia de cualquier persona o personas  actuando como mensajeros, excepto mientras se encuentren en el correo o en poder de un  transportista contratado, distinto a una Compañía transportadora con vehículos blindados, con  el propósito de transporte, y que el monto de dicha pérdida sea el valor que tengan los  mencionados privilegios inmediatamente antes de su vencimiento o, en caso de presentarse  diferencia, según se determine por arbitraje o acuerdo.  
Todos los demás términos, condiciones y limitaciones siguen inalterados.  </t>
  </si>
  <si>
    <t xml:space="preserve">SECCIÓN A: ANEXO DE GASTOS DE AUDITORÍA  </t>
  </si>
  <si>
    <r>
      <t xml:space="preserve">Habida consideración de la prima por la que se ha expedido la Póliza adjunta, queda acordado que:  
1. 	La Póliza adjunta se modifica mediante la inclusión de un Acuerdo de Seguro adicional como aparece  a continuación:  
</t>
    </r>
    <r>
      <rPr>
        <b/>
        <sz val="11"/>
        <rFont val="Arial Narrow"/>
        <family val="2"/>
      </rPr>
      <t xml:space="preserve">GASTOS DE AUDITORÍA  
</t>
    </r>
    <r>
      <rPr>
        <sz val="11"/>
        <rFont val="Arial Narrow"/>
        <family val="2"/>
      </rPr>
      <t xml:space="preserve">
(A1) 	Gastos incurridos por el Asegurado por concepto del costo de las auditorias y los exámenes requeridos  por las autoridades de vigilancia Estatal o Federal que realicen ya sea dichas autoridades o contadores  independientes con motivo del descubrimiento de una pérdida sufrida por el Asegurado debida a actos  deshonestos o fraudulentos de cualesquiera de sus Empleados.  
2. 	La responsabilidad total de los Aseguradores bajo el Acuerdo de Seguro (A1) precedente queda  limitada a en el agregado, con un monto deducible de  	toda y cada pérdida, quedando entendido, en todo  caso, que dicha responsabilidad formará parte de, así que no será adicional, al límite de responsabilidad  previsto en el ítem 3 de la Carátula o la debida modificación del mismo.  
3. 	Esta Cláusula entrará en vigor a partir de la Fecha y Hora estipuladas en la Póliza adjunta.  
Queda entendido y acordado que, excepto según lo específicamente previsto en los numerales precedentes,  esta Cláusula queda sujeta a los términos y las exclusiones, condiciones y limitaciones de la Póliza a la que se  adjunta.  
Todos los demás términos y condiciones permanecerán sin cambios.  </t>
    </r>
  </si>
  <si>
    <t xml:space="preserve">EXTORSION – ANEXO AMENAZA A PERSONAS  </t>
  </si>
  <si>
    <t xml:space="preserve">
Se acuerda que la Exclusión (Q) se enmienda agregando:  
“excepto con respecto a Pérdida de Propiedad entregada por una oficina del Asegurado como resultado de una  amenaza comunicada al Asegurado para hacer daño físico a:   
(1) 	un director, fideicomisario, Empleado o socio del Asegurado o al propietario (si el asegurado es un solo  propietario), o  
(2) 	un pariente o invitado de cualquier persona mencionada anteriormente (1)  
Quien esté, o supuestamente esté, siendo tenido como cautivo; con la condición, no obstante, de que el  cautiverio se lleve a cabo dentro de Colombia y que antes de la entrega de tal Propiedad (a), la persona quien  está recibiendo amenaza haya realizado un esfuerzo razonable por reportar la exigencia del extorsionista a un  asociado, y (b) haya realizado un esfuerzo razonable por reportar la exigencia del extorsionista a las autoridades  que aplican la ley locales”.  
Este anexo debe ser efectivo desde el inicio de esta póliza así como se especifica en el la garantía adjunta.  
Todos los demás términos, condiciones y limitaciones siguen inalterados.  </t>
  </si>
  <si>
    <t xml:space="preserve">EXTORSION – ANEXO AMENAZAS A PROPIEDAD  </t>
  </si>
  <si>
    <t xml:space="preserve">
Se acuerda que la Exclusión (Q) se enmienda agregando:  
“excepto con respecto a Pérdida de Propiedad entregada por una oficina del Asegurado como resultado de una  amenaza comunicada al Asegurado para hacer daño a los predios o propiedad del Asegurado localizados  dentro de Colombia; con la condición, no obstante, de que antes de la entrega de esa Propiedad (a), la persona  quien está recibiendo amenaza haya realizado un esfuerzo razonable por reportar la exigencia del extorsionista  a un asociado, y (b) haya realizado un esfuerzo razonable por reportar la exigencia del extorsionista a las  autoridades que aplican la ley locales”  
Este anexo debe ser efectivo desde el inicio de esta póliza así como se especifica en el la garantía adjunta.  
Todos los demás términos y condiciones permanecen sin cambio  </t>
  </si>
  <si>
    <t xml:space="preserve">SECCION A: CLÁUSULA DE EXTENSIÓN DE COSTOS FINANCIEROS NETO  </t>
  </si>
  <si>
    <t xml:space="preserve">
Tenedor de la Póliza: La Previsora Compañía de Seguros Generales S.A  
Tasa mensual:   	 	 	 	 	3%  
Límite Máximo de Indemnización por Mes: COP 300,000,000  Límite Máximo de Indemnización por vigencia: COP 2.700,000,000  Deducible: 15 días.  
Periodo Máximo de Indemnización: 9 meses  
Este anexo expira al mismo tiempo que el contrato principal, excepto cuando sea revocado por cualquiera de  las partes antes de los periodos legales.  
Si en razón de pérdida cubierta bajo esta Póliza que involucre la pérdida o destrucción de Títulos Valores, el  Asegurado incurre en costos o gastos en el reemplazo de tales Títulos Valores o en obtener duplicado de los  mismos, los Aseguradores indemnizarán al Asegurado por:  
a.  	dichos costos o gastos, más  
b. 	Cualesquiera costos por los que aquellos puedan quedar obligados, como Corredores de Bolsa, hacia  
terceros, que se originen de su incapacidad de completar cualquier transacción en razón de dicha  pérdida o destrucción de los Títulos Valores, pero excluyendo cualesquiera costos o gastos que surjan  solamente de, o como resultado de fluctuaciones del mercado.  
Adicionalmente, si, previo a la liquidación por los Aseguradores del reclamo por pérdida o destrucción de Títulos  Valores, el Asegurado, habiendo explorado todos los demás medios de reemplazar dichos Títulos Valores,  como último recurso tiene que tomar fondos en préstamo o proveer tales fondos de una cuenta con intereses,  de forma de comprar reemplazos inmediatos de estos Títulos para minimizar o evitar alguna pérdida bajo el  párrafo (b) anterior, entonces los Aseguradores suministrarán al Asegurado una indemnización mensual  calculada aplicando la tasa mensual antes indicada, al costo de comprar dichos Títulos de reemplazo, sujeto al  Límite Máximo Mensual y al Límite Máximo durante la Vigencia de la Póliza antes expuesto.  
Del monto antes establecido y  
a. 	Los deducibles como antes se indicó y  
b. 	El interés o los dividendos generados por tales Títulos, desde la fecha de la pérdida hasta la fecha en  
que son efectivamente reemplazados o la fecha de vencimiento del Valor original, lo que ocurra primero.  Si algún Título se vence previo a la finalización de su reemplazo, y es posible acordar con el emisor de  dicho Título que extienda el plazo del mismo mientras se concluye el reemplazo, entonces la fecha  efectiva de reemplazo será la fecha del reemplazo real y no la fecha de vencimiento del Título.  
El periodo durante el cual se pagará la indemnización, se calculará desde la fecha efectiva de reemplazo de  los Valores, hasta el momento en que los Aseguradores reembolsan al Asegurado por la pérdida o destrucción  de tales Valores, sujeto al periodo Máximo de Indemnización que antes se indicó.  
1.  	No hay cobertura respecto a sanción o intereses estatutarios cobrados por tipo de cambio.  
2. 	La cobertura sólo se aplica cuando los fondos tienen que ser retirados de la cuenta con intereses, cuando no hay otros fondos disponibles, y excluye el periodo de liquidación.  </t>
  </si>
  <si>
    <t xml:space="preserve">EXCLUSIONES ADICIONALES:  </t>
  </si>
  <si>
    <t xml:space="preserve">La cobertura de ésta no se extenderá a incluir  
1) 	Pérdida de gastos adicionales incurridos directa o indirectamente en razón de alguna multa, sanción o  punitivo, de intereses estatutarios ya sea en virtud del reglamento de la Bolsa de Valores o impuestos  por otra autoridad.  
2) 	Pérdida o gastos adicionales incurridos en razón de que el Asegurado haga algún pago previo a la  fecha de liquidación requerida por la Bolsa de Valores bajo sus reglas, o por costumbre o prácticas  normales.  
3) 	Pérdida o gasto adicional incurrido en razón del uso de fondos por el Asegurado, de una cuenta con  intereses, cuando los fondos estuvieron disponibles total o parcialmente, de cuentas que no pagan  interés sobre el saldo, o donde la tasa de interés (incluyendo cualesquiera sanciones por retiro  adelantado) habría sido más baja.  
Todos los demás términos, cláusulas y condiciones permanecen inalterados.  </t>
  </si>
  <si>
    <t xml:space="preserve">SECCIÓN A: EXTENSIÓN DE HUELGA, CONMOCIÓN CIVIL Y DAÑOS MALICIOSOS, EXTENSIÓN DE  CLÁUSULA NO.1- NMA 1387  </t>
  </si>
  <si>
    <t xml:space="preserve">Sujeto siempre a los términos y condiciones de la póliza, esta póliza se extiende por medio de la presente para  cubrir motín y daños por conmoción civil y daños maliciosos como se define bajo la presente, a la propiedad  especificada en la presente:  
Para el propósito de esta extensión:   
 	1. 	“Motín y daño por conmoción civil” significara perdida de o daño a la propiedad asegurada  
directamente, causada por:  
(A)  Cualquier acto cometido durante un motín o conmoción civil por cualquier persona tomando parte, junto con otros, en el mismo; o  
(B)  Cualquier acto deliberado hecho por cualquier huelguista o trabajador cesante promoviendo una  
huelga o en resistencia a un cese de labores, o hecho durante disturbio laboral por cualquier persona  tomando parte en el mismo sea o no tal acto cometido durante un motín o conmoción civil; o  
(C)  Cualquier acto de cualquier autoridad legalmente constituida con el propósito de eliminar o minimizar  las consecuencias de cualquier motín o conmoción civil existente, o con el propósito de prevenir o  minimizar las consecuencias de cualquiera de dicho acto según se refiere en (b)  
Pero, en el caso de perdida o daño causado por cualquiera de tal acto como se refiere en (b), no incluirá (a  menos que tal acto sea cometido durante un motín o conmoción civil) ninguna perdida o daño por volva como  quiera que dicho incendio haya sido causado o ninguna perdida o daño proveniente de o durante robo de casa,  allanamiento de morada, robo o latrocinio o causado por cualquier persona tomando parte en el mismo.  
 	2. 	“daño malicioso” significara perdida de o daño a la propiedad asegurada directamente causada por  cualquier acto malicioso de cualquier persona, pero no incluira ninguna perdida o daño por incendio  como quiera que dicho incendio haya sido causado o cualquier perdida o daño proveniente de o  durante robo de casa, allanamiento de morada, robo o latrocinio o causado por cualquier persona  tomando parte en el mismo. </t>
  </si>
  <si>
    <t xml:space="preserve">EXCLUSIONES  </t>
  </si>
  <si>
    <t xml:space="preserve">No obstante cualquier cosa en contrario de lo contenido en la presente, esta extensión no cubre:  
(a)  Perdida o daño resultante de cesación total o parcial o interrupción o retardo de trabajo o de cualquier proceso u operación comercial o industrial.  
(b)  Perdida (sea temporal o permanente) de la propiedad asegurada o cualquier parte de la misma en razón a la confiscación, requisa, detención u ocupación legal o ilegal de tal propiedad o de cualquier predio, vehiculo  o cosa conteniendo la misma.  
(c)  Perdida de ganancias, perdida por demora, perdida de mercado o consecuencial o perdida indirecta o daño de cualquier clase o descripción cualquiera que sea.  
(d)  Perdida o daño, si cualquier acto o evento fuera de o durante el cual tal perdida o daño surja, constituye o es parte de, o es cometido o sucede sea directa o indirectamente en razón a, o en conexión con guerra,  invasión, acto de enemigo extranjero hostilidades u operaciones similares de guerra (sea declarada o no),  guerra civil, rebelión, revolución, insurrección o poder militar o usurpado.  
(e)  Perdida o daño directa o indirectamente causado por o contribuido por o proveniente de radiaciones  ionizantes o contaminación por radioactividad de cualquier combustible nuclear o de desecho nuclear de  cualquier combustión de combustible nuclear.  </t>
  </si>
  <si>
    <t xml:space="preserve">CONDICIONES  </t>
  </si>
  <si>
    <t xml:space="preserve">1. 	Esta extensión no cubre ninguna perdida o daño el cual al momento del suceso de tal perdida o daño este asegurado por o estaría asegurado por cualquier otra póliza o pólizas existentes excepto respecto a  cualquier exceso mas allá del monto que hubiese sido pagable bajo tal otra póliza o pólizas pero por la  existencia de este anexo no tendría efecto.  
2. 	Cualquier ítem de esta póliza que ya este sujeto a cualquier condición o condiciones de promedio por  fuego u otros riesgos asegurados por esta póliza estará sujeta a la misma condición o condiciones de  promedio para el propósito de esta extensión.  
3. 	El asegurado tomara, a solicitud y cuenta de los Aseguradores, todos los pasos que puedan ser  necesarios para proteger el interes de los Aseguradores.  
4. 	No habrá cancelación de esta extensión y por lo tanto retorno de prima será pagado respecto a la  misma a corto plazo.  
NMA1387  </t>
  </si>
  <si>
    <t xml:space="preserve">SECCIÓN A: CLÁUSULA DE REPOSICIÓN DE TITULOS VALORES  </t>
  </si>
  <si>
    <t xml:space="preserve">En el caso de pérdida o daño del Interés Asegurado que resulte de cualquier accidente, incendio u otra causa  amparada bajo esta Póliza, las responsabilidades de los Aseguradores bajo esta Póliza se limitarán a los gastos  y / o cobros incurridos por el Asegurado para la reimpresión y obtención de la reposición del interés perdido o  dañado.  
No  obstante  lo  anterior,  si  dicho  interés  anteriormente  considerado  como  totalmente  destruido  o  irrecuperablemente perdido fuere posteriormente presentado por terceros y en última instancia respaldado por  el emisor, los Aseguradores de esta Póliza indemnizarán al Asegurado por el pleno valor de dicho interés  respaldado por el emisor.  
Todos los demás términos y condiciones permanecerán sin cambios.  </t>
  </si>
  <si>
    <t xml:space="preserve">SECCION B: EXTENSION DE GASTOS DE VERIFICACION  </t>
  </si>
  <si>
    <t xml:space="preserve">Es acordado y entendido que la Póliza se modifica para incluir:-  
COSTOS DE  LIMPIEZA 	
Por razón de gastos incurridos y/u honorarios pagados por el Asegurado, todo con la previa aprobación  de  los  Aseguradores,  para  la  verificación  y  reconstitución  de  Instrucciones  Electrónicas de Computación, que han sido fraudulentamente preparadas o fraudulentamente  modificadas, que da origine a una pérdida bajo la Cobertura 2, 3(a) o 4 de la Póliza.  
La suma asegurada con respecto a esta extensión está limitada a COP 2,000,000,000 cada y cualquier pérdida  y en todo, el cual es parte y no en adición del agregado anual del límite de responsabilidad.  
Todos los demás términos y condiciones permanecen sin cambio.  </t>
  </si>
  <si>
    <t xml:space="preserve">SECCION B: ENDOSO DE BANCA VIA INTERNET  </t>
  </si>
  <si>
    <t xml:space="preserve">En virtud que el Asegurado ha transferido, pagado, o entregado fondos, establecido algún crédito, debitado  alguna cuenta, o dado algún valor  
1. 	de buena fe a través de comunicaciones electrónicas fraudulentas dirigidas al Asegurado, autorizando  o dando conocimiento para transferir, pagar, entregar o recibir fondos y que fraudulentamente se  suponen que han sido enviadas por un cliente, por otra institución financiera o entre oficinas del  Asegurado, pero que tales comunicaciones electrónicas no fueron enviados ni por ese cliente, ni  institución financiera u oficina; o  
2. 	como el resultado directo del ingreso, modificación o destrucción fraudulenta de data electrónica por  una persona que intenta causar al Asegurado una pérdida, u obtener una ganancia impropia para sí  mismo o para otra persona.  
Cuando las comunicaciones electrónicas o la data electrónica fue transmitida a través de Internet hacia el  Sistema de Computación del Asegurado.  
Definición especial “Internet”  significa  el  grupo  de  redes  conectadas  mundialmente  que  permiten  acceso  a  las  redes  de  computación del Asegurado a través de proveedores de servicio de Internet o proveedores de servicio en línea,  usando servicio telefónico dial-up, líneas digitales, líneas digitales integradas de red de servicio, acceso por  cable modem, o medios similares de transferencia por inclusión de la siguiente Condición General y Definición Especial:  </t>
  </si>
  <si>
    <t xml:space="preserve">21. SEGURIDAD  </t>
  </si>
  <si>
    <t xml:space="preserve">Como condición precedente de sus derechos de ser indemnizado bajo esta póliza, el Asegurado debe  mantener para todos sus sistemas de computación amparados por esta Póliza, un método de Autenticación  Electrónica para la seguridad e integridad de la data electrónica y transmisiones de comunicaciones  electrónicas, e identificación del remitente, el cual debe:  
a) 	autenticar la identidad de, o información del remitente de la data o comunicación  
b) 	confirmar que la data o comunicación no fue alterada o modificada durante la transmisión  
c) 	verificar que la data o comunicación fue aquella enviada por el remitente y que el remitente tiene la autoridad requerida para hacerlo.  
Definición Especial  
“Autenticación Electrónica” como aquí usado se refiere a aquellas tecnologías que se proveen para firmas electrónicas manuales, números PIN virtuales, firmas digitales, criptografía pública, smart cards, o métodos  similares de tecnología o encriptado y aceptable para los Aseguradores.   
25/05/2000  
NMA2856  </t>
  </si>
  <si>
    <t>ANEXO No 1 
CONDICIONES BÁSICAS OBLIGATORIAS
RESPONSABILIDAD CIVIL POR PÉRDIDAD DE DATOS - CYBER</t>
  </si>
  <si>
    <t>Amparar los perjuicios patrimoniales y extrapatrimoniales que sufra LA PREVISORA S.A. Compañía de Seguros, como consecuencia de la Responsabilidad originada por la pérdida de datos, en el desarrollo de sus actividades o en lo relacionado con ella, lo mismo que los actos de sus empleados, funcionarios dentro y fuera del territorio nacional. Nota: Se entenderán como terceros Cualquier persona natural o jurídica, con excepción de: (i) cualquier Asegurado, diferente a un empleado; o (ii) cualquier persona natural o jurídica que tenga un interés financiero o cargo ejecutivo en la gestión u operación del Tomador.</t>
  </si>
  <si>
    <t>PÓLIZA DE RIESGOS CIBERNÉTICO</t>
  </si>
  <si>
    <t xml:space="preserve">Tomador / Asegurado </t>
  </si>
  <si>
    <t>TERCEROS AFECTADOS / LA PREVISORA S.A.</t>
  </si>
  <si>
    <t>Límite Asegurado:</t>
  </si>
  <si>
    <t>Deducible:</t>
  </si>
  <si>
    <t>$ 150.000.000 Para toda y cada pérdida</t>
  </si>
  <si>
    <t>COBERTURAS</t>
  </si>
  <si>
    <t>Amparo</t>
  </si>
  <si>
    <t>Por evento</t>
  </si>
  <si>
    <t>En la vigencia</t>
  </si>
  <si>
    <t>RESPONSABILIDAD POR DATOS PERSONALES</t>
  </si>
  <si>
    <t>RESPONSABILIDAD POR CONTENIDOS MULTIMEDIA</t>
  </si>
  <si>
    <t>EXTORSION EN LA WEB</t>
  </si>
  <si>
    <t>INTERRUPCIÓN DE LA RED</t>
  </si>
  <si>
    <t>RESPONSABILIDAD POR DATOS CORPORATIVOS</t>
  </si>
  <si>
    <t>RESPONSABILIDAD POR EMPRESAS SUBCONTRATISTAS</t>
  </si>
  <si>
    <t>RESPONSABILIDAD POR SEGURIDAD DE DATOS</t>
  </si>
  <si>
    <t>GASTOS DE DEFENSA</t>
  </si>
  <si>
    <t>INVESTIGACIÓN</t>
  </si>
  <si>
    <t>RESTITUCIÓN DE LA IMAGEN DE LA SOCIEDAD</t>
  </si>
  <si>
    <t>RESTITUCIÓN DE LA IMAGEN PERSONAL</t>
  </si>
  <si>
    <t>NOTIFICACIÓN &amp; MONITOREO</t>
  </si>
  <si>
    <t>DATOS ELECTRÓNICOS</t>
  </si>
  <si>
    <t>SERVICIOS DE INFORMATICA FORENSE</t>
  </si>
  <si>
    <t>GASTOS DE DEFENSA DE EMERGENCIA</t>
  </si>
  <si>
    <t>DESCRIPCION</t>
  </si>
  <si>
    <t>COBERTURA: SERVICIOS DE INFORMATICA FORENSE</t>
  </si>
  <si>
    <r>
      <rPr>
        <b/>
        <sz val="10"/>
        <rFont val="Arial Narrow"/>
        <family val="2"/>
      </rPr>
      <t>DEDUCIBLE:</t>
    </r>
    <r>
      <rPr>
        <sz val="10"/>
        <rFont val="Arial Narrow"/>
        <family val="2"/>
      </rPr>
      <t xml:space="preserve"> 15%  POR EVENTO DEL VALOR A INDEMNIZAR BAJO ESTA COBERTURA</t>
    </r>
  </si>
  <si>
    <t>COBERTURA: RESPONSABILIDAD POR DATOS PERSONALES, RESPONSABILIDAD POR DATOS CORPORATIVOS, RESPONSABILIDAD POR EMPRESAS</t>
  </si>
  <si>
    <t>SUBCONTRATISTAS, RESPONSABILIDAD POR SEGURIDAD DE DATOS, GASTOS DE DEFENSA</t>
  </si>
  <si>
    <r>
      <rPr>
        <b/>
        <sz val="10"/>
        <rFont val="Arial Narrow"/>
        <family val="2"/>
      </rPr>
      <t>DEDUCIBLE:</t>
    </r>
    <r>
      <rPr>
        <sz val="10"/>
        <rFont val="Arial Narrow"/>
        <family val="2"/>
      </rPr>
      <t xml:space="preserve"> 150,000,000.00 $ POR TODA Y CADA PERDIDA,</t>
    </r>
  </si>
  <si>
    <t>COBERTURA: INTERRUPCIÓN DE LA RED</t>
  </si>
  <si>
    <t>DEDUCIBLE: 12 HORAS</t>
  </si>
  <si>
    <t>COBERTURA: GASTOS DE DEFENSA DE EMERGENCIA</t>
  </si>
  <si>
    <t>DEDUCIBLE: 10% POR EVENTO DEL VALOR A INDEMNIZAR BAJO ESTA COBERTURA.</t>
  </si>
  <si>
    <t>TÉRMINOS Y CONDICIONES GENERALES</t>
  </si>
  <si>
    <t>Amparos de Responsabilidad Civil:</t>
  </si>
  <si>
    <t>RESPONSABILIDAD POR SEGURIDAD DE DATOS.</t>
  </si>
  <si>
    <t>GASTO DE DEFENSA.</t>
  </si>
  <si>
    <t>Extensiones de Cobertura</t>
  </si>
  <si>
    <t>PERIODO DE DESCUBRIMIENTO</t>
  </si>
  <si>
    <t>CONDICIONES PARTICULARES</t>
  </si>
  <si>
    <t>11 de diciembre de 2018</t>
  </si>
  <si>
    <t xml:space="preserve">Fecha de Continuidad: </t>
  </si>
  <si>
    <t>11 de diciembre de 2019</t>
  </si>
  <si>
    <t>Ámbito Territorial:</t>
  </si>
  <si>
    <t xml:space="preserve">Legislación y Jurisdicción: </t>
  </si>
  <si>
    <t>Modalidad de cobertura:</t>
  </si>
  <si>
    <r>
      <rPr>
        <b/>
        <u/>
        <sz val="11"/>
        <color theme="1"/>
        <rFont val="Arial Narrow"/>
        <family val="2"/>
      </rPr>
      <t xml:space="preserve">Coberturas Responsabilidad civil: </t>
    </r>
    <r>
      <rPr>
        <sz val="11"/>
        <color theme="1"/>
        <rFont val="Arial Narrow"/>
        <family val="2"/>
      </rPr>
      <t xml:space="preserve">Claims Made
</t>
    </r>
    <r>
      <rPr>
        <b/>
        <u/>
        <sz val="11"/>
        <color theme="1"/>
        <rFont val="Arial Narrow"/>
        <family val="2"/>
      </rPr>
      <t>Coberturas Perdidas propias</t>
    </r>
    <r>
      <rPr>
        <sz val="11"/>
        <color theme="1"/>
        <rFont val="Arial Narrow"/>
        <family val="2"/>
      </rPr>
      <t>: Ocurrencia</t>
    </r>
  </si>
  <si>
    <t xml:space="preserve"> Endoso de servicios de informática forense</t>
  </si>
  <si>
    <t xml:space="preserve">Endoso de asistencia servicios de primera respuesta. </t>
  </si>
  <si>
    <t>Endoso de extensiones opcionales</t>
  </si>
  <si>
    <t xml:space="preserve"> Endoso gastos de defensa de emergenciq</t>
  </si>
  <si>
    <t>Endoso de sublímite y deducible para reclamos relacionados por Ransomware</t>
  </si>
  <si>
    <t>ESTA PÓLIZA NO ES SEGURO PRIMARIO NI DEDUCIBLE DE CUALQUIER OTRO SEGURO. EN CASO DE EXISTIR OTROS SEGUROS CONTRATADOS POR EL ASEGURADO AMPARANDO LAS COBERTURAS OTORGADAS EN ESTA PROPUESTA, ESTA PÓLIZA ENTRARA A CUBRIR EN EXCESO DE DICHOS SEGUROS.</t>
  </si>
  <si>
    <t xml:space="preserve"> SEGURO DE RESPONSABILIDAD CIVIL SERVIDORES PÚBLICOS</t>
  </si>
  <si>
    <t>COBERTURAS OBLIGATORIAS</t>
  </si>
  <si>
    <r>
      <t xml:space="preserve">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t>
    </r>
    <r>
      <rPr>
        <b/>
        <sz val="10"/>
        <color theme="1"/>
        <rFont val="Century Gothic"/>
        <family val="2"/>
      </rPr>
      <t>(incluyendo los gastos para apelaciones)</t>
    </r>
    <r>
      <rPr>
        <sz val="10"/>
        <color theme="1"/>
        <rFont val="Century Gothic"/>
        <family val="2"/>
      </rPr>
      <t>,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r>
  </si>
  <si>
    <r>
      <rPr>
        <b/>
        <sz val="10"/>
        <color theme="1"/>
        <rFont val="Century Gothic"/>
        <family val="2"/>
      </rPr>
      <t xml:space="preserve">EXTENSIÓN DE RELACIONES PÚBLICAS Sublimitado a $500.000.000: </t>
    </r>
    <r>
      <rPr>
        <sz val="10"/>
        <color theme="1"/>
        <rFont val="Century Gothic"/>
        <family val="2"/>
      </rPr>
      <t>Si la compañía considera razonablemente que requiere acción urgente con el fin de hacer frente o mitigar los efectos de una pérdida que pudiera tener cobertura, la Compañía tendrá el derecho a emplear los servicios de un “Consultor de Relaciones Públicas” para tal fin siempre que la notificación haya sido dada al Asegurador y que el Asegurador haya dado su acuerdo por escrito que la cobertura aplica y esta notificación sea considerada ser suficiente  para el easegurador siempre que la notificación por escrito de la reclamación o circunstancias que pudieran dar lugar a una reclamación junto con los detalles de cualquier acción tomada o a ser tomada por o en conjunción con los consultores de Relaciones Públicas sean suministrados por escrito al Asegurador tan pronto como sea razonable.  Cualquiera de los honorarios o costos razonablemente incurridos por la Compañía por la contratación de Consultores de Relaciones Públicas será reembolsado por el Asegurador sujeto a un monto máximo de USD1.000.000 cualquier reclamación y en el agregado.</t>
    </r>
  </si>
  <si>
    <r>
      <rPr>
        <b/>
        <sz val="10"/>
        <color theme="1"/>
        <rFont val="Century Gothic"/>
        <family val="2"/>
      </rPr>
      <t xml:space="preserve">COBERTURA DE CRISIS Sublimitado a $500.000.000: </t>
    </r>
    <r>
      <rPr>
        <sz val="10"/>
        <color theme="1"/>
        <rFont val="Century Gothic"/>
        <family val="2"/>
      </rPr>
      <t>Por el presente amparo, se cubren los gastos necesarios y razonables en que incurra la Entidad Tomadora, con el previo consentimiento escrito del easegurador, para el manejo de una crisis que ocurra por primera vez durante la vigencia y sea reportada al easegurador de acuerdo con los términos y condiciones de la póliza, hasta el importe establecido en la carátula de las condiciones particulares de esta póliza. Para efectos de la presente póliza, se entenderá por Crisis exclusivamente lo siguiente:</t>
    </r>
  </si>
  <si>
    <t>A. Se lleve a cabo el anuncio desfavorable sobre las ganancias o ventas en comparación con las ventas o ganancias para el mismo periodo del año anterior, estimaciones publicas anteriores de la Entidad Tomadora en relación con las ganancias o ventas para el mismo periodo; o estimaciones publicadas de las ganancias o ventas de la Entidad Tomadora realizadas por un analista financiero externo a la sociedad.
B. Perdida de una patente o marca comercial, de derechos de autor o un cliente o contratos comerciales importantes.
C. El anuncio público de retiro o demora de un producto.
D. Daños masivos con ocasión de anuncios públicos de que la Entidad Tomadora ha causado lesiones corporales, dolencias, enfermedades, fallecimientos, trastornos emocionales a grupos de personas o destrucción de bienes tangibles incluyendo la perdida de usos de los mismos.
E. Anuncio público de despidos laborales o perdidos de ejecutivos claves o consejeros o directivos de la sociedad.
F. Anuncio público sobre eliminación o suspensión de dividendos.
G. Anuncio público de eliminación de activos.
H. Anuncio público de impago de deudas o de su reestructuración
I. Anuncio público de que la Entidad Tomadora pretende promover procedimiento de quiebra o suspensión de pagos.
J. Anuncio público de litigios con Entidades Estatales, incluidas las de regulación, vigilancia y control contra la Entidad Tomadora.
K. Anuncio público de una toma de control realizada por una persona diferente del asegurado o el tomador de la póliza para la realización de una operación significativa.</t>
  </si>
  <si>
    <t>Para efectos de la cobertura se entiende que la Crisis comenzara cuando la sociedad o sus directivos tengan conocimiento por primera vez de su existencia y culminara cuando la Entidad Tomadora o sus consultores de la, en conjunto con la aseguradora, notifiquen que la crisis ya no existe, ha sido superada o que se ha agotado la suma asegurada para su atención.  El termino Crisis no incluirá ningún evento o acontecimiento que no esté expresamente relacionado en este amparo. La atención de los reclamos por la presente cobertura no implica aceptación de responsabilidad bajo la póliza en relación con los reclamos formulados a los asegurados.</t>
  </si>
  <si>
    <r>
      <rPr>
        <b/>
        <sz val="10"/>
        <color theme="1"/>
        <rFont val="Century Gothic"/>
        <family val="2"/>
      </rPr>
      <t xml:space="preserve">COBERTURA DE DAÑO A LA REPUTACIÓN Sublimitado a $500.000.000: </t>
    </r>
    <r>
      <rPr>
        <sz val="10"/>
        <color theme="1"/>
        <rFont val="Century Gothic"/>
        <family val="2"/>
      </rPr>
      <t>Por el presente amparo se cubren los honorarios y gastos razonables de los consultores de relaciones públicas contratados por un Asegurado, hasta el límite de indemnización establecido en la carátula de las condiciones particulares de esta póliza, previamente autorizados por el reasegurador, para mitigar el efecto negativo en la reputación de dicho Asegurado, causado por:
(i) Una Reclamación presentado por primera vez durante el Periodo de la Póliza por algún Acto Incorrecto, o
(ii) Por el anuncio público hecho por un funcionario público respecto a una Investigación relacionada con un Acto Incorrecto de un Asegurado.
En ambos casos, los honorarios, costas y gastos razonables deberán realizarse para difundir la información contenida en una resolución definitiva de ese Reclamo, que exonera a la Persona Asegurada de falta, responsabilidad o culpabilidad.</t>
    </r>
  </si>
  <si>
    <t>Según relación adjunta</t>
  </si>
  <si>
    <t>SE DEBE CONTEMPLAR QUE LOS LÍMITES DE LA PÓLIZA SON ANUALES, RAZON POR LA CUAL SE REESTABLECERAN EN CADA ANUALIDAD.</t>
  </si>
  <si>
    <t>$4.000.000.000, por evento y en el agregado anual, el cual incluye sublimite de $2.800.000.000 para Gastos de Defensa en el agregado anual, con un sublimite por evento de $700.000.000</t>
  </si>
  <si>
    <t>Otros Costos procesales incluyendo cauciones judiciales $300.000.000 evento / vigencia, los cuales hacen parte de los gastos de defensa.</t>
  </si>
  <si>
    <t>Los gastos de defensa se extienden a amparar los correspondientes a procesos iniciados por un funcionario ante la jurisdicción para demandar actos administrativos donde se haya declarado su responsabilidad.</t>
  </si>
  <si>
    <t>Investigaciones preliminares: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</si>
  <si>
    <r>
      <rPr>
        <b/>
        <sz val="10"/>
        <color theme="1"/>
        <rFont val="Century Gothic"/>
        <family val="2"/>
      </rPr>
      <t>NIVEL I CARGOS ASEGURADOS</t>
    </r>
    <r>
      <rPr>
        <sz val="10"/>
        <color theme="1"/>
        <rFont val="Century Gothic"/>
        <family val="2"/>
      </rPr>
      <t xml:space="preserve">
Presidente, Vicepresidentes y 
Miembros de Junta Directiva</t>
    </r>
  </si>
  <si>
    <t>LÍMITE AGREGADO ANUAL POR CARGO
$200.000.000</t>
  </si>
  <si>
    <r>
      <rPr>
        <b/>
        <sz val="10"/>
        <color theme="1"/>
        <rFont val="Century Gothic"/>
        <family val="2"/>
      </rPr>
      <t>NIVEL II CARGOS ASEGURADOS</t>
    </r>
    <r>
      <rPr>
        <sz val="10"/>
        <color theme="1"/>
        <rFont val="Century Gothic"/>
        <family val="2"/>
      </rPr>
      <t xml:space="preserve">
Gerentes, Jefes de Oficina, Subgerentes</t>
    </r>
  </si>
  <si>
    <t>LÍMITE AGREGADO ANUAL POR CARGO
$150.000.000</t>
  </si>
  <si>
    <r>
      <rPr>
        <b/>
        <sz val="10"/>
        <color theme="1"/>
        <rFont val="Century Gothic"/>
        <family val="2"/>
      </rPr>
      <t>NIVEL III CARGOS ASEGURADOS</t>
    </r>
    <r>
      <rPr>
        <sz val="10"/>
        <color theme="1"/>
        <rFont val="Century Gothic"/>
        <family val="2"/>
      </rPr>
      <t xml:space="preserve">
Especialistas, coordinadores, profesionales</t>
    </r>
  </si>
  <si>
    <t>LÍMITE AGREGADO ANUAL POR CARGO
$100.000.000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</si>
  <si>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</si>
  <si>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734  de  2002  (Código  Único Disciplinario)</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</si>
  <si>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</si>
  <si>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</si>
  <si>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t>Toda la etapa de investigación preliminar adelantada contra un servidor público y/o funcionario con responsabilidades similares, adelantada por un organismo oficial, antes de que exista decisión de vinculación definitiva a un proceso.</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</si>
  <si>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</si>
  <si>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Verbales Sumarios en lo disciplinario</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</si>
  <si>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</si>
  <si>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Proceso Verbal Sumario de responsabilidad Fiscal</t>
  </si>
  <si>
    <t>De conformidad con lo establecido por el artículo 97 de la Ley 1474 de 2011- Estatuto Anticorrupción, el procedimiento verbal de responsabilidad fiscal se adelantará contra los servidores públicos cuando el análisis del dictamen del proceso auditor, de una denuncia o de la aplicación de cualquiera de los sistemas de control, se determine que están dados los elementos para proferir auto de apertura e imputación. El proceso verbal es aplicable a nivel central de la Contraloría General de la Republica, y a la Auditoria General de la república, a partir de la entrada en vigencia de la Ley 1474 de 2011 y a las Gerencias Departamentales de la Contraloría General y a las Contralorías Territoriales a partir del 10 de enero de 2012, sin perjuicio de las indagaciones preliminares que se encuentren en trámite, los órganos de control fiscal competentes puedan adecuar su trámite al procedimiento verbal en el momento de calificar su mérito, profiriendo auto de apertura e imputación si se dan los presupuestos antes señalados para la aplicación de dicho procedimiento.</t>
  </si>
  <si>
    <t>De conformidad con el artículo 98 de la Ley 1474 de 2011- ESTATUTO ANTICORRUPCIÓN- el procedimiento verbal de responsabilidad fiscal comprende las siguientes etapas:</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</si>
  <si>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</si>
  <si>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</si>
  <si>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</si>
  <si>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</si>
  <si>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</si>
  <si>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</si>
  <si>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</si>
  <si>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</si>
  <si>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   Definición de evento: Se entiende por evento una sola reclamación por una misma causa, en donde pueden estar comprometidos varios empleados del asegurado.</t>
  </si>
  <si>
    <t xml:space="preserve">•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
</t>
  </si>
  <si>
    <t xml:space="preserve">COBERTURA   PARA   RECLAMACIÓN   DE   CARÁCTER   LABORAL </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</si>
  <si>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t>
  </si>
  <si>
    <t>Queda expresamente convenido que se otorga cobertura para la Culpa grave y Gravísima para cualquier tipo de procesos.</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</si>
  <si>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</si>
  <si>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La aseguradora podrá revocar mediante noticia escrita a la Entidad tomadora con una antelación no inferior a 120 días, Así mismo en el caso de que la Aseguradora decida no otorgar renovación o prórroga del contrato de seguro deberá dar aviso de ello a la Entidad tomadora con la misma antelación.</t>
  </si>
  <si>
    <t>PERIODO ADICIONAL DE DESCUBRIMIENTO</t>
  </si>
  <si>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</si>
  <si>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Cobertura para cauciones judiciales hasta $300.000.000 evento/vigencia.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</si>
  <si>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u otro criterio, para limitar y/o aceptar la propuesta de los honorarios de abogados, presentada a la Entidad, o los funcionarios que ésta designe, sujeto a que el valor de los mismos no superen los límites asegurados otorgados
</t>
  </si>
  <si>
    <r>
      <rPr>
        <b/>
        <sz val="10"/>
        <color theme="1"/>
        <rFont val="Century Gothic"/>
        <family val="2"/>
      </rPr>
      <t xml:space="preserve">Abogados de la Compañía: </t>
    </r>
    <r>
      <rPr>
        <sz val="10"/>
        <color theme="1"/>
        <rFont val="Century Gothic"/>
        <family val="2"/>
      </rPr>
      <t>La compañía, previa solicitud y de común acuerdo con la Entidad tomadora, podrá asumir la defensa de cualquier litigio o procedimiento legal a nombre del asegurado, a través de abogados elegidos por éste.</t>
    </r>
  </si>
  <si>
    <t>ACEPTACIÓN DE GASTOS JUDICIALES Y/O COSTOS DE DEFENSA, DENTRO DE LOS CINCO (5) DÍAS HÁBILES SIGUIENTES A LA PRESENTACIÓN DE LA RECLAMACIÓN.</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</si>
  <si>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</si>
  <si>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</si>
  <si>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</si>
  <si>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 Acto Incorrecto: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</si>
  <si>
    <t>• Gastos y Costos Judiciales: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</si>
  <si>
    <t>Queda  expresamente   convenido   que   los   valores   asegurados   y   los sublímites contratados en la presente póliza se restablecerán automáticamente de manera proporcional al año de cobertura.</t>
  </si>
  <si>
    <t>Ampliación aviso de siniestro a 120 días.</t>
  </si>
  <si>
    <t>Extensión de cobertura a actos relacionados con Incorrecta contratación de seguros.</t>
  </si>
  <si>
    <t>En adición a los perjuicios de naturaleza estrictamente patrimonial por los que fuere responsable el asegurado, se amparan, sin exceder el límite de cobertura establecido en la póliza, los daños morales y trastornos emocionales, en la medida que sean cuantificables económicamente.</t>
  </si>
  <si>
    <t>Amparo automático para bienes en ferias, eventos y exposiciones en el territorio nacional.  Sublimite 1.000 SMMLV evento / vigencia</t>
  </si>
  <si>
    <r>
      <t xml:space="preserve">Amparo automatico por el cambio de ubicación del riesgo, Sublimite 1.500 SMMLV con aviso 90 días. </t>
    </r>
    <r>
      <rPr>
        <sz val="10"/>
        <rFont val="Arial Narrow"/>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t>
    </r>
  </si>
  <si>
    <r>
      <t xml:space="preserve">Bienes bajo cuidado tenencia y control Sublimite 800 SMMLV.  </t>
    </r>
    <r>
      <rPr>
        <sz val="10"/>
        <rFont val="Arial Narrow"/>
        <family val="2"/>
      </rPr>
      <t>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t>
    </r>
  </si>
  <si>
    <r>
      <t xml:space="preserve">Cobertura para conjuntos.  </t>
    </r>
    <r>
      <rPr>
        <sz val="10"/>
        <rFont val="Arial Narrow"/>
        <family val="2"/>
      </rPr>
      <t xml:space="preserve">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t>
    </r>
    <r>
      <rPr>
        <b/>
        <sz val="10"/>
        <rFont val="Arial Narrow"/>
        <family val="2"/>
      </rPr>
      <t>Sublimite 2.500 SMMLV evento / vigencia</t>
    </r>
  </si>
  <si>
    <r>
      <t xml:space="preserve">Daños a causa de instalación de equipos de climatización, Sublimite 500 SMMLV evento / vigencia.  </t>
    </r>
    <r>
      <rPr>
        <sz val="10"/>
        <rFont val="Arial Narrow"/>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</si>
  <si>
    <r>
      <t>Documentos pendientes por pagar Sublimite 1.000 SMMLV evento / vigencia.</t>
    </r>
    <r>
      <rPr>
        <sz val="10"/>
        <rFont val="Arial Narrow"/>
        <family val="2"/>
      </rPr>
      <t xml:space="preserve"> Se deben amparar la reconstrucción de recibos contables, formularios, recibos de impuestos y los demás documentos propios de la actividad y necesarios para el funcionamiento de </t>
    </r>
    <r>
      <rPr>
        <b/>
        <sz val="10"/>
        <rFont val="Arial Narrow"/>
        <family val="2"/>
      </rPr>
      <t>LA PREVISORA S.A.</t>
    </r>
    <r>
      <rPr>
        <sz val="10"/>
        <rFont val="Arial Narrow"/>
        <family val="2"/>
      </rPr>
      <t>; siempre y cuando su daño y/o pérdida sean consecuencia de los riesgos amparados por ésta póliza.</t>
    </r>
  </si>
  <si>
    <r>
      <t xml:space="preserve">Equipos de reemplazo temporal Sublimite 1.000 SMMLV evento / vigencia.  </t>
    </r>
    <r>
      <rPr>
        <sz val="10"/>
        <rFont val="Arial Narrow"/>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</si>
  <si>
    <r>
      <t xml:space="preserve">Labores y Materiales Sublimite 1.000 SMMLV evento / vigencia </t>
    </r>
    <r>
      <rPr>
        <sz val="10"/>
        <rFont val="Arial Narrow"/>
        <family val="2"/>
      </rPr>
      <t xml:space="preserve">No obstante lo estipulado en la póliza, el proponente autoriza a </t>
    </r>
    <r>
      <rPr>
        <b/>
        <sz val="10"/>
        <rFont val="Arial Narrow"/>
        <family val="2"/>
      </rPr>
      <t>LA PREVISORA S.A.</t>
    </r>
    <r>
      <rPr>
        <sz val="10"/>
        <rFont val="Arial Narrow"/>
        <family val="2"/>
      </rPr>
      <t xml:space="preserve"> para efectuar las alteraciones y/o reparaciones dentro de los riesgos asegurados que juzgue necesarias para el funcionamiento de los mismos, en este caso el asegurado estará obligado a dar aviso por escrito a la aseguradora dentro de los</t>
    </r>
    <r>
      <rPr>
        <b/>
        <sz val="10"/>
        <rFont val="Arial Narrow"/>
        <family val="2"/>
      </rPr>
      <t xml:space="preserve"> noventa (90) días comunes</t>
    </r>
    <r>
      <rPr>
        <sz val="10"/>
        <rFont val="Arial Narrow"/>
        <family val="2"/>
      </rPr>
      <t xml:space="preserve"> contados a partir de la iniciación de estas modificaciones.</t>
    </r>
  </si>
  <si>
    <r>
      <t>Montajes y construcciones. Sublímite de 1.500 SMMLV evento / vigencia.</t>
    </r>
    <r>
      <rPr>
        <sz val="10"/>
        <rFont val="Arial Narrow"/>
        <family val="2"/>
      </rPr>
      <t xml:space="preserve"> Bajo la presente póliza se amparan automáticamente contra los riesgos cubiertos, las propiedades y bienes en construcción ensamblaje, alistamiento, montaje, pruebas y puestas en marcha, de naturaleza incidental. Como “incidental” se entienden las obras cuyo valor total final no supere la suma de</t>
    </r>
    <r>
      <rPr>
        <b/>
        <sz val="10"/>
        <rFont val="Arial Narrow"/>
        <family val="2"/>
      </rPr>
      <t xml:space="preserve"> 1.500 SMMLV por proyecto y en la vigencia</t>
    </r>
    <r>
      <rPr>
        <sz val="10"/>
        <rFont val="Arial Narrow"/>
        <family val="2"/>
      </rPr>
      <t>.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compañía y pagada por el asegurado. Se excluyen lucro cesante anticipado, responsabilidad civil, pruebas, mantenimiento, error de diseño y materiales defectuosos</t>
    </r>
    <r>
      <rPr>
        <b/>
        <sz val="10"/>
        <rFont val="Arial Narrow"/>
        <family val="2"/>
      </rPr>
      <t>.</t>
    </r>
  </si>
  <si>
    <r>
      <t xml:space="preserve">Movilización de bienes para su uso y/o actividad. Sublímite de 1.000 SMMLV evento / vigencia. </t>
    </r>
    <r>
      <rPr>
        <sz val="10"/>
        <rFont val="Arial Narrow"/>
        <family val="2"/>
      </rPr>
      <t>La aseguradora debe contemplar que se debe extender a amparar los bienes asegurados, cuando sean movilizados para su uso y/o actividad a otros predios del asegurado o de terceros y mientras permanezcan en los mismos, bajo los mismos amparos de la presente póliza. Se excluye el transporte.</t>
    </r>
  </si>
  <si>
    <r>
      <t xml:space="preserve">Traslado temporal de bienes y/o equipos, incluye permanencia </t>
    </r>
    <r>
      <rPr>
        <sz val="10"/>
        <rFont val="Arial Narrow"/>
        <family val="2"/>
      </rPr>
      <t xml:space="preserve"> </t>
    </r>
    <r>
      <rPr>
        <b/>
        <sz val="10"/>
        <rFont val="Arial Narrow"/>
        <family val="2"/>
      </rPr>
      <t xml:space="preserve">Sublímite de 1.500 SMMLV evento / vigencia </t>
    </r>
    <r>
      <rPr>
        <sz val="10"/>
        <rFont val="Arial Narrow"/>
        <family val="2"/>
      </rPr>
      <t xml:space="preserve">y término de </t>
    </r>
    <r>
      <rPr>
        <b/>
        <sz val="10"/>
        <rFont val="Arial Narrow"/>
        <family val="2"/>
      </rPr>
      <t>noventa (90) días.</t>
    </r>
    <r>
      <rPr>
        <sz val="10"/>
        <rFont val="Arial Narrow"/>
        <family val="2"/>
      </rPr>
      <t xml:space="preserve"> Las partes movibles de edificios y/o equipos y los demás bienes amparados que sean trasladados temporalmente a otro sitio dentro o fuera de los predios del asegurado para reparación, limpieza, renovación, acondicionamiento, revisión, mantenimiento o fines similares, deben ampararse por la póliza mientras que estén en montaje o desmontaje y durante el tiempo que permanezcan en otros sitios en el territorio de la República de Colombia, a partir de la fecha en que se inicie el traslado.
 Excluye el transporte.</t>
    </r>
  </si>
  <si>
    <r>
      <rPr>
        <b/>
        <sz val="10"/>
        <rFont val="Arial Narrow"/>
        <family val="2"/>
      </rPr>
      <t>Errores de puntería, uso de armas de fuego</t>
    </r>
    <r>
      <rPr>
        <sz val="10"/>
        <rFont val="Arial Narrow"/>
        <family val="2"/>
      </rPr>
      <t>: incluye empleados de LA PREVISORA S.A. y personal de contratistas utilizados para labores de vigilancia o de seguridad, escoltas y uso de perros guardianes. Para los casos de empresas de vigilancia, la cobertura operará en exceso del seguro que deben tener contratado por exigencia de la Superintendencia de Vigilancia y Seguridad Privada con valor asegurado de 400 SMMLV, siempre y cuando la póliza de la empresa de seguridad y vigilancia este vigente a la fecha del siniestro; en caso en que la póliza de la empresa de vigilancia no se encuentre vigente a la fecha del siniestro, la presente cobertura opera como capa primaria.</t>
    </r>
  </si>
  <si>
    <r>
      <rPr>
        <b/>
        <sz val="10"/>
        <rFont val="Arial Narrow"/>
        <family val="2"/>
      </rPr>
      <t>Contratistas y subcontratistas independientes, incluyendo trabajos de mantenimiento, reparaciones y modificaciones de predios</t>
    </r>
    <r>
      <rPr>
        <sz val="10"/>
        <rFont val="Arial Narrow"/>
        <family val="2"/>
      </rPr>
      <t>. Opera en exceso de las pólizas que tengan contratadas; en caso que el contratista o subcontratista no cuente con póliza, la presente cobertura opera como capa primaria.</t>
    </r>
  </si>
  <si>
    <r>
      <t xml:space="preserve">Responsabilidad civil patronal en exceso de la seguridad social. </t>
    </r>
    <r>
      <rPr>
        <sz val="10"/>
        <rFont val="Arial Narrow"/>
        <family val="2"/>
      </rPr>
      <t>La compañía indemnizará los perjuicios patrimoniales y extrapatrimoniales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100% del límite asegurado</t>
    </r>
    <r>
      <rPr>
        <b/>
        <sz val="10"/>
        <rFont val="Arial Narrow"/>
        <family val="2"/>
      </rPr>
      <t>. 
No se cubren reclamacions por enfermedad laboral</t>
    </r>
  </si>
  <si>
    <r>
      <t>Responsabilidad Civil Parqueaderos:</t>
    </r>
    <r>
      <rPr>
        <sz val="10"/>
        <rFont val="Arial Narrow"/>
        <family val="2"/>
      </rPr>
      <t xml:space="preserve"> Incluyendo Daños, Hurto y Hurto Calificado de vehículos y de Accesorios, en predios del asegurado, en parqueaderos de su propiedad o sobre los cuales ejerza tenencia o control el asegurado. Incluyendo pero sin estar limitado a automóviles, motocicletas, bicicletas, patinetas eléctricas, entre otros.
</t>
    </r>
    <r>
      <rPr>
        <b/>
        <sz val="10"/>
        <rFont val="Arial Narrow"/>
        <family val="2"/>
      </rPr>
      <t>Sublímite</t>
    </r>
    <r>
      <rPr>
        <sz val="10"/>
        <rFont val="Arial Narrow"/>
        <family val="2"/>
      </rPr>
      <t xml:space="preserve"> hasta el 10% del límite asegurado por vehículo, y 30% del límite asegurado por vigencia. </t>
    </r>
  </si>
  <si>
    <t xml:space="preserve">Bienes de terceros, bajo cuidado, tenencia, control y custodia, declarados o no. Sublimite de 500 SMMLV evento / vigencia </t>
  </si>
  <si>
    <r>
      <rPr>
        <b/>
        <sz val="10"/>
        <rFont val="Arial Narrow"/>
        <family val="2"/>
      </rPr>
      <t>Ampliación del aviso del siniestro, con término de sesenta (60) días.</t>
    </r>
    <r>
      <rPr>
        <sz val="10"/>
        <rFont val="Arial Narrow"/>
        <family val="2"/>
      </rPr>
      <t xml:space="preserve"> El Asegurado notificará todos los siniestros por vía telefónica y/o correo electrónico y/o cualquier otro medio idoneo, lo más pronto posible y con no más de sesenta (60) días posteriores al conocimiento de la reclamación judicial o extrajudicial efectuada por la(s) víctima(s) que pueda tener relación con este seguro. </t>
    </r>
  </si>
  <si>
    <r>
      <t xml:space="preserve">Ampliación del plazo para aviso de no renovación o prórroga de la póliza. </t>
    </r>
    <r>
      <rPr>
        <sz val="10"/>
        <rFont val="Arial Narrow"/>
        <family val="2"/>
      </rPr>
      <t xml:space="preserve">En el caso de que la aseguradora decida no otorgar renovación o prorroga del contrato de seguro, queda entendido, convenido y aceptado que la Aseguradora deberá dar aviso de ello al asegurado con no menos de </t>
    </r>
    <r>
      <rPr>
        <b/>
        <sz val="10"/>
        <rFont val="Arial Narrow"/>
        <family val="2"/>
      </rPr>
      <t>noventa (90) días</t>
    </r>
    <r>
      <rPr>
        <sz val="10"/>
        <rFont val="Arial Narrow"/>
        <family val="2"/>
      </rPr>
      <t xml:space="preserve"> de antelación a la fecha de vencimiento de la póliza, en caso contrario se dará por entendido que la Aseguradora acepta la renovación o prorroga, previa autorización de la Entidad, manteniendo las mismas condiciones ofertadas en este proceso.</t>
    </r>
    <r>
      <rPr>
        <b/>
        <sz val="10"/>
        <rFont val="Arial Narrow"/>
        <family val="2"/>
      </rPr>
      <t xml:space="preserve">
Ampliación del plazo para aviso de revocación de la póliza:</t>
    </r>
    <r>
      <rPr>
        <sz val="10"/>
        <rFont val="Arial Narrow"/>
        <family val="2"/>
      </rPr>
      <t xml:space="preserve"> La aseguradora debe contemplar bajo esta cláusula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t>
    </r>
  </si>
  <si>
    <r>
      <t xml:space="preserve">Errores, omisiones e inexactitudes no intencionales. </t>
    </r>
    <r>
      <rPr>
        <sz val="10"/>
        <rFont val="Arial Narrow"/>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</si>
  <si>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Propietarios, arrendatarios o poseedores. </t>
    </r>
    <r>
      <rPr>
        <sz val="10"/>
        <rFont val="Arial Narrow"/>
        <family val="2"/>
      </rPr>
      <t>Se deberá extender a cubrir todos los perjuicios que cause el asegurado con motivo de la responsabilidad civil en que pueda incurrir en su calidad de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 
Se excluye cualquier tipo de obligación contractual, que pueda ser cubierta por una póliza de cumplimiento.</t>
    </r>
  </si>
  <si>
    <t>Responsabilidad civil derivada del uso de vehículos propios y no propios incluidos los vehículos de funcionarios en desarrollo de actividades para LA PREVISORA S.A., sublimite 5% del valor asegurado por evento, y 30% del valor asegurado por vigencia, el cual opera en exceso de la cobertura de responsabilidad civil extracontractual del seguro de automóviles. En caso de no contar con seguro de automóviles opera como capa primaria.</t>
  </si>
  <si>
    <r>
      <t>Responsabilidad civil derivada de montajes, construcciones y obras civiles para el mantenimiento o ampliación de predios.</t>
    </r>
    <r>
      <rPr>
        <sz val="10"/>
        <rFont val="Arial Narrow"/>
        <family val="2"/>
      </rPr>
      <t xml:space="preserve"> Sublimite 500 SMMLV evento / vigencia</t>
    </r>
  </si>
  <si>
    <r>
      <t xml:space="preserve">Culpa Grave: </t>
    </r>
    <r>
      <rPr>
        <sz val="10"/>
        <rFont val="Arial Narrow"/>
        <family val="2"/>
      </rPr>
      <t xml:space="preserve">Se otorga en los términos del artículo 1127 del Código de Comercio. Se excluye el Dolo </t>
    </r>
  </si>
  <si>
    <t xml:space="preserve"> - Las condiciones a continuación relacionadas cuentan con un límite único combinado de 500 SMMLV</t>
  </si>
  <si>
    <r>
      <t xml:space="preserve">Limite asegurado por despacho: </t>
    </r>
    <r>
      <rPr>
        <sz val="10"/>
        <rFont val="Arial Narrow"/>
        <family val="2"/>
      </rPr>
      <t>La suma de $300.000.000</t>
    </r>
  </si>
  <si>
    <r>
      <t xml:space="preserve">Asistencia en Viajes 24 horas incluyendo perímetro urbano (automóviles y camionetas). </t>
    </r>
    <r>
      <rPr>
        <sz val="10"/>
        <rFont val="Arial Narrow"/>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</si>
  <si>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rPr>
        <b/>
        <sz val="10"/>
        <rFont val="Arial Narrow"/>
        <family val="2"/>
      </rPr>
      <t xml:space="preserve">Sistema de cobertura.
</t>
    </r>
    <r>
      <rPr>
        <sz val="10"/>
        <rFont val="Arial Narrow"/>
        <family val="2"/>
      </rPr>
      <t xml:space="preserve">
La presente póliza opera bajo la modalidad de Cobertura  “por reclamación”, con arreglo a lo consignado en el primer inciso del artículo 4º de la Ley 389 de 1997 . 
La cobertura de la póliza aplica a: 
(i) reclamaciones o investigaciones notificadas a los funcionarios asegurado por primera vez durante la vigencia de la póliza; y/o 
(ii) circunstancias por las que los funcionarios asegurados tengan conocimiento por primera vez durante la vigencia de la póliza notificadas a la aseguradora. La cobertura se circunscribe a hechos que hayan ocurrido dentro del período de retroactividad de la póliza. Todas las reclamaciones o investigaciones subsiguientes relacionadas con la primera notificación informada a la aseguradora y aceptada por esta, deberán ser atendidas por la misma póliza, es decir, la vigencia de la primera notificación. Por esto mismo, las reclamaciones, investigaciones o circunstancias ya notificadas quedan excluidas de todas las vigencias posteriores.</t>
    </r>
  </si>
  <si>
    <r>
      <t xml:space="preserve">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
</t>
    </r>
    <r>
      <rPr>
        <b/>
        <sz val="10"/>
        <color theme="1"/>
        <rFont val="Arial Narrow"/>
        <family val="2"/>
      </rPr>
      <t xml:space="preserve"> Sublimite de 1.500 SMMLV</t>
    </r>
  </si>
  <si>
    <r>
      <rPr>
        <b/>
        <sz val="10"/>
        <color theme="1"/>
        <rFont val="Arial Narrow"/>
        <family val="2"/>
      </rPr>
      <t>Período adicional de descubrimiento y/o de reclamación de 12 meses con cobro del 50% de la prima anual</t>
    </r>
    <r>
      <rPr>
        <sz val="10"/>
        <color theme="1"/>
        <rFont val="Arial Narrow"/>
        <family val="2"/>
      </rPr>
      <t>, aplica en caso de revocación, no renovación o no prórroga con aviso 30 días antes de su vencimiento.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r>
  </si>
  <si>
    <t>. 30 Días - Sin recargo.
. 12 meses - 50% del monto de la prima anual.
. 24 meses - 100% del monto de la prima anual</t>
  </si>
  <si>
    <t>Mundial</t>
  </si>
  <si>
    <t>LIMITE vigencia</t>
  </si>
  <si>
    <t>Todos los amparos, coberturas, extensiones y anexos hacen parte del límite vigenciay no son en adición a este.</t>
  </si>
  <si>
    <t>Sublimitado a COP 500.000.000 por reclamo y vigencia.
Para esta cobertura no aplicará deducible</t>
  </si>
  <si>
    <t>Sublimitado a COP 500.000.000 por reclamo y vigencia.</t>
  </si>
  <si>
    <t>Sublimitado a COP 600.000.000 por reclamo y vigencia.
Con un deducible del 15% por evento del valor a indemnizar bajo esta cobertura</t>
  </si>
  <si>
    <t>Sublimitado a COP 200.000.000 por reclamo y vigencia.
Con un deducible del 10% por evento del valor a indemnizar bajo esta cobertura</t>
  </si>
  <si>
    <t>Sublimitado al 1.500.000.000 por reclamo y vigencia.
Con un deducible del 10% por evento del valor a indemnizar por Ransomware.</t>
  </si>
  <si>
    <t xml:space="preserve">Serán los reportados en el formulario de solicitud </t>
  </si>
  <si>
    <r>
      <t xml:space="preserve">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
Se aclara que para procesos de control interno disciplinario operaran los siguientes sublimites:
</t>
    </r>
    <r>
      <rPr>
        <b/>
        <sz val="10"/>
        <color theme="1"/>
        <rFont val="Arial Narrow"/>
        <family val="2"/>
      </rPr>
      <t>20 SMMLV por proceso / 60 SMMLV por evento / 200 SMMLV por vigencia</t>
    </r>
  </si>
  <si>
    <t>5.000 SMMLV</t>
  </si>
  <si>
    <t xml:space="preserve">50% del límite asegurado del amparo básico </t>
  </si>
  <si>
    <t>Sublimitado al 50% del valor asegurado del amparo básico</t>
  </si>
  <si>
    <t>5.000 SMMLV Responsabilidad por reclamo y vigencia</t>
  </si>
  <si>
    <t>Subjetividades</t>
  </si>
  <si>
    <t>Previo al inicio de vigencia del seguro, La Previsora se compromete a remitir comunicación mediante la cual se confirma:
La no existencia de pérdidas y/o siniestros al inicio de vigencia de la presente póliza o la fecha de orden en firme, la que sea posterior.
No cambios materiales al inicio de vigencia de la presente póliza o la fecha de orden en firme, la que sea posterior.</t>
  </si>
  <si>
    <t>SUBJETIVIDADES</t>
  </si>
  <si>
    <t>Cláusula de revisión de términos para renovaciones y/o prórrogas
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</si>
  <si>
    <r>
      <t xml:space="preserve">Cláusula de revisión de términos para renovaciones y/o prórrogas
</t>
    </r>
    <r>
      <rPr>
        <sz val="10"/>
        <rFont val="Arial Narrow"/>
        <family val="2"/>
      </rPr>
      <t>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r>
  </si>
  <si>
    <r>
      <t xml:space="preserve">Cláusula de revisión de términos para renovaciones y/o prórrogas
</t>
    </r>
    <r>
      <rPr>
        <sz val="10"/>
        <rFont val="Arial Narrow"/>
        <family val="2"/>
      </rPr>
      <t xml:space="preserve">
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r>
  </si>
  <si>
    <r>
      <t xml:space="preserve">Cláusula de revisión de términos para renovaciones y/o prórrogas
</t>
    </r>
    <r>
      <rPr>
        <sz val="11"/>
        <rFont val="Arial Narrow"/>
        <family val="2"/>
      </rPr>
      <t>Realizar renovaciones o prórrogas, en las mismas condiciones contratadas para el programa de seguros.: En el evento de que la siniestralidad del programa de seguros sea mayor al 60% durante el plazo inicialmente contratado, de mutuo acuerdo se podrán negociar los términos y condiciones para las adiciones o prórrogas. Parágrafo primero: Para la determinación del porcentaje de siniestralidad se incluirá el valor de los siniestros pagados y en reserva.</t>
    </r>
  </si>
  <si>
    <t>Tabla de demérito por uso y/o mejora tecnológica para equipo eléctrico y electrónico y maquinaria y equipo</t>
  </si>
  <si>
    <t>Rango de edad</t>
  </si>
  <si>
    <t>Porcentaje de demérito</t>
  </si>
  <si>
    <t>Hasta 5 años</t>
  </si>
  <si>
    <t>Más de cinco años y hasta 10 años</t>
  </si>
  <si>
    <t>5% anual máximo hasta el 25%</t>
  </si>
  <si>
    <t>Más de 10 años</t>
  </si>
  <si>
    <t>5% anual hasta un máximo del 50%</t>
  </si>
  <si>
    <r>
      <t xml:space="preserve">Cobertura automática para nuevas propiedades y bienes. </t>
    </r>
    <r>
      <rPr>
        <sz val="10"/>
        <rFont val="Arial Narrow"/>
        <family val="2"/>
      </rPr>
      <t>Sublímite del 20% del valor asegurado y aviso de noventa (90) días. La propuesta debe contemplar cobertura automática, a partir del momento en que el asegurado asuma la responsabilidad por los bienes nuevos, sujeto a que éste queda obligado a dar aviso a la aseguradora dentro de los noventa (90) días siguientes a la adquisición o recibo de los mismos siempre y cuando los riesgos sean asegurables y no sean objeto de cobertura en otro seguro. Para bienes que individualmente o en su conjunto dentro de una sola solicitud de amparo superen dicho monto, se otorgará cobertura previo reporte de la Entidad y aprobación de la Compañía de Seguros. La presenta cláusula generará cobro de prima prorrata a partir del momento de la inclusión de los bienes.”</t>
    </r>
  </si>
  <si>
    <r>
      <t xml:space="preserve">No aplicación de infraseguro. </t>
    </r>
    <r>
      <rPr>
        <sz val="10"/>
        <rFont val="Arial Narrow"/>
        <family val="2"/>
      </rPr>
      <t xml:space="preserve">Siempre y cuando la diferencia entre el valor asegurado y el valor asegurable no supere el 10%. </t>
    </r>
  </si>
  <si>
    <t>Hurto de partes y/o elementos de las edificaciones, incluido el daño consecuencial con ocasión del evento o su tentativa.</t>
  </si>
  <si>
    <r>
      <t xml:space="preserve">No aplicación de garantías: </t>
    </r>
    <r>
      <rPr>
        <sz val="10"/>
        <rFont val="Arial Narrow"/>
        <family val="2"/>
      </rPr>
      <t>la aseguradora acepta que no se aplicará ningún tipo de garantía diferente a las garantías del condicionado general que aplique para el seguro</t>
    </r>
  </si>
  <si>
    <r>
      <t xml:space="preserve">No Concurrencia de Amparos, Cláusulas o Condiciones: </t>
    </r>
    <r>
      <rPr>
        <sz val="10"/>
        <rFont val="Arial Narrow"/>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o aquellas que en conjunto determine el asegurado de acuerdo a su conveniencia.</t>
    </r>
    <r>
      <rPr>
        <b/>
        <sz val="10"/>
        <rFont val="Arial Narrow"/>
        <family val="2"/>
      </rPr>
      <t xml:space="preserve">
</t>
    </r>
  </si>
  <si>
    <r>
      <t xml:space="preserve">Extensión de cobertura para dineros entregados a funcionarios en calidad de avances para cubrir  gastos eventuales relacionados con el giro normal  que realiza  la entidad, Sublímite $20.000.000 evento / agregado anual: </t>
    </r>
    <r>
      <rPr>
        <sz val="10"/>
        <rFont val="Arial Narrow"/>
        <family val="2"/>
      </rPr>
      <t>Queda entendido, convenido y aceptado que mediante la presente cláusula la Compañía de Seguros indemnizará las pérdidas y/o los daños materiales ocurridas a los dineros entregados a los funcionarios en calidad de avances para cubrir gastos relacionados con la actividad de la Entidad.</t>
    </r>
  </si>
  <si>
    <r>
      <t xml:space="preserve">Extensión de cobertura para dineros entregados a funcionarios en calidad de viaticos para viajes autorizados por  la entidad, Sublímite $20.000.000 evento / agregado anual: </t>
    </r>
    <r>
      <rPr>
        <sz val="10"/>
        <rFont val="Arial Narrow"/>
        <family val="2"/>
      </rPr>
      <t>Queda entendido, convenido y aceptado que mediante la presente cláusula la Compañía de Seguros indemnizará las pérdidas y/o los daños materiales ocurridas a los dineros entregados a los funcionarios en calidad de viáticos para viajes autorizados por la Entidad, durante la comisión.</t>
    </r>
  </si>
  <si>
    <r>
      <t xml:space="preserve">Valores bajo cuidado, tenencia, control y custodía: </t>
    </r>
    <r>
      <rPr>
        <sz val="10"/>
        <rFont val="Arial Narrow"/>
        <family val="2"/>
      </rPr>
      <t xml:space="preserve">Queda entendido, convenido y aceptado que la Compañía de Seguros indemnizará los pérdidas ocasionadas por cualquier siniestro amparado bajo la presente póliza, que afecte valores que sin ser de propiedad del asegurado, estén a bajo la responsabilidad, cuidado, tenencia, control o custodia del mismo. </t>
    </r>
  </si>
  <si>
    <r>
      <t xml:space="preserve">• </t>
    </r>
    <r>
      <rPr>
        <b/>
        <sz val="10"/>
        <rFont val="Arial Narrow"/>
        <family val="2"/>
      </rPr>
      <t>Movilizaciones en Trayectos Múltiples</t>
    </r>
    <r>
      <rPr>
        <sz val="10"/>
        <rFont val="Arial Narrow"/>
        <family val="2"/>
      </rPr>
      <t>: La aseguradora acepta expresamente que otorga cobertura para los dineros y valores que sean transportados por el asegurado en trayectos múltiples, entiendase por estos cuando el mensajero o personal que realiza la movilización de los bienes objeto de este seguro deba movilizarse o desplazarse por varios trayectos con los valores amparados bajo la presente póliza, sin importar los lugares que deba recorrer en el territorio colombiano o fuera de este.</t>
    </r>
  </si>
  <si>
    <t>Todo riesgo para las pérdidas y/o daños materiales que sufran los intereses asegurados por cualquier riesgo y/o causas, incluidos, pero no limitados a: Incendio, explosión, anegación, daños por agua; extended coverage; huelga, asonada, motín, conmoción civil o popular, actos malintencionados de terceros, incluidos sabotaje y los actos terroristas, cometidos o no por movimientos subversivos (tomas a poblaciones, municipios y ciudades y los actos de la autoridad para repelerlos;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coberturas de todo riesgo daño material por rotura de maquinaria y equipos eléctricos y electrónicos (explosión física o química interna, caída directa de rayo, rotura debido a fuerza centrifuga, cuerpos extraños, acción directa de la energía eléctrica y/o rayo, impericia, descuido, negligencia; sabotaje individual; falta de agua en aparatos generadores de vapor, otros accidentes ocurridos a los equipos por causas no expresamente excluidas en la póliza); rotura de vidrios, sustracción con violencia y sustracción sin violencia, y demás amparos y/o coberturas que no se encuentren expresamente excluidas.</t>
  </si>
  <si>
    <r>
      <t xml:space="preserve">Amparo para bienes fuera de edificios y/o a la intemperie. </t>
    </r>
    <r>
      <rPr>
        <sz val="10"/>
        <rFont val="Arial Narrow"/>
        <family val="2"/>
      </rPr>
      <t>la aseguradora debe contemplar bajo esta cobertura, que el seguro también se extiende a amparar los bienes descritos en ella cuando, aunque encontrándose dentro de los predios del asegurado, se encuentran fuera de los edificios que por sus características puedan estar a la intemperie, así como dentro de vehículos transportadores o en vehículos propios, siempre que se trate de un evento accidental, súbito e imprevisto. Sublimite 1.000 SMMLV evento / vigencia.</t>
    </r>
  </si>
  <si>
    <r>
      <t xml:space="preserve">Obras de arte. </t>
    </r>
    <r>
      <rPr>
        <sz val="10"/>
        <rFont val="Arial Narrow"/>
        <family val="2"/>
      </rPr>
      <t>Para cubrir cualquier perdida y/o daño que sufran las obras de arte propias e itinerantes, bien sean de propiedad de la Entidad, cedidas temporalmente para su exhibición publica, bajo su cuidado, tenencia y/o control.</t>
    </r>
  </si>
  <si>
    <t>EXCLUSIONES</t>
  </si>
  <si>
    <t>EXCLUSIÓN DE PCI DSS PCI DSS (PAYMENT CARD INDUSTRY DATA SECURITY STANDARDS)</t>
  </si>
  <si>
    <t>SE ENTIENDE Y ASÍ SE ACUERDA QUE EL ASEGURADOR NO SERÁ RESPONSABLE DE RECLAMACIÓN DIRECTA O INDIRECTAMENTE RESULTANTE DE, BASADA EN O ATRIBUIBLE AL FRACASO DE CUALQUIER ASEGURADO EN NO CUMPLIR CON LA CERTIFICACIÓN PCI.
LA SIGUIENTE DEFINICIÓN ES INCLUIDA EN LA PÓLIZA:
CERTIFICACIÓN PCI: SIGNIFICA EL CUMPLIMENTO DE TODO Y CUALQUIER REQUERIMIENTO DE PCI DSS (PAYMENT CARD INDUSTRY DATA SECURITY STANDARS) PARA MANEJAR INFORMACIONES RELACIONADAS A TRANSACCIONES CON TARJETAS DE PLÁSTICO</t>
  </si>
  <si>
    <t>EXCLUSIÓN DE RIESGO DE ENERGÍA NUCLEAR</t>
  </si>
  <si>
    <t>EXCLUSIÓN DE LIMITACIÓN DE SANCIONES LMA 3100</t>
  </si>
  <si>
    <t>NINGÚN ASEGURADOR DEBERÁ OTORGAR COBERTURA Y NINGÚN ASEGURADOR SERÁ RESPONSABLE DE PAGAR CUALQUIER RECLAMO O PROPORCIONAR ALGÚN BENEFICIO EN VIRTUD DE LA PRESENTE, HASTA EL PUNTO DE QUE LA PRESTACIÓN DE DICHA COBERTURA, EL PAGO DE TAL RECLAMO O DISPOSICIÓN DE DICHO BENEFICIO EXPONGA AL ASEGURADOR A CUALQUIER SANCIÓN, PROHIBICIÓN O RESTRICCIÓN DE CONFORMIDAD CON LAS RESOLUCIONES DE LAS NACIONES UNIDAS O LAS SANCIONES COMERCIALES O ECONÓMICAS, LEYES O REGLAMENTOS DE LA UNIÓN EUROPEA, REINO UNIDO, AUSTRALIA O ESTADOS UNIDOS DE AMÉRICA, SIEMPRE QUE ESTAS ÚLTIMAS NO CONTRAVENGAN LAS LEYES APLICABLES AL ASEGURADOR</t>
  </si>
  <si>
    <t xml:space="preserve">  - Las condiciones a continuación relacionadas cuentan con un límite único combinado de 1.000 SMMLV, con excepción de aquellas en que se menciona un valor o porcentaje.</t>
  </si>
  <si>
    <t>La compañía responderá, aun en exceso de la suma asegurada por los costos del proceso que el tercero damnificado o sus causahabientes promuevan en su contra o la del asegurado, con las salvedades siguientes:
• Si la responsabilidad proviene de dolo o esta expresamente señalada en las exclusiones de la póliza 
• Si el asegurado afronta el proceso contra orden expresa de la compañía, y
• Si la condena por los perjuicios ocasionados a la víctima excede la suma que delimita la responsabilidad de la compañía, esta solo responderá por los gastos del proceso en proporción a la cuota que le corresponda en la indemnización.</t>
  </si>
  <si>
    <r>
      <t xml:space="preserve">CLÁUSULA APLICACIÓN DE LA PÓLIZA, FRENTE AL SEGURO DE INFIDELIDAD Y RIESGOS FINANCIEROS: </t>
    </r>
    <r>
      <rPr>
        <sz val="10"/>
        <rFont val="Arial Narrow"/>
        <family val="2"/>
      </rPr>
      <t>La presente póliza se complementa con el seguro de Infidelidad y riesgos financieros, en cuanto al amparo de infidelidad de empleados. Por tal razón, en caso de producirse un siniestro que llegare a estar amparado por ambas pólizas, se afectará el seguro de manejo hasta concurrencia del valor asegurado y el exceso de la pérdida bajo el seguro de infidelidad y riesgos financieros, sin que la aseguradora pueda invocar la coexistencia de seguros. Con el hecho de presentar propuesta para el presente seguro de manejo, la aseguradora declara que conoce y acepta esta situación</t>
    </r>
    <r>
      <rPr>
        <b/>
        <sz val="10"/>
        <rFont val="Arial Narrow"/>
        <family val="2"/>
      </rPr>
      <t>.</t>
    </r>
  </si>
  <si>
    <t>No aplicación de la cláusula de compensación hasta 50% en caso de siniestro</t>
  </si>
  <si>
    <r>
      <t xml:space="preserve">Gastos Adicionales
</t>
    </r>
    <r>
      <rPr>
        <sz val="10"/>
        <rFont val="Arial Narrow"/>
        <family val="2"/>
      </rPr>
      <t>La aseguradora se compromete a pagar al asegurado los gastos razonables y debidamente justificados en que incurra el asegurado para evitar la extensión y propagación del siniestro o para el manejo del salvamento de los valores asegurados. Sublimite $20.000.000 evento / vigencia como parte del valor asegurado.</t>
    </r>
  </si>
  <si>
    <r>
      <t xml:space="preserve">Cobertura de reemplazo para proveer vehículo sustituto en los casos de siniestros por pérdida total o parcial por daños. </t>
    </r>
    <r>
      <rPr>
        <sz val="10"/>
        <rFont val="Arial Narrow"/>
        <family val="2"/>
      </rPr>
      <t>Por quince (15) días calendario. Es excluyente de la cobertura de gastos de transporte</t>
    </r>
    <r>
      <rPr>
        <b/>
        <sz val="10"/>
        <rFont val="Arial Narrow"/>
        <family val="2"/>
      </rPr>
      <t>. No aplica para motos ni vehículos pesados.</t>
    </r>
  </si>
  <si>
    <r>
      <t xml:space="preserve">Amparo de muerte accidental. </t>
    </r>
    <r>
      <rPr>
        <sz val="10"/>
        <rFont val="Arial Narrow"/>
        <family val="2"/>
      </rPr>
      <t>Hasta un límite de $50.000.000 únicamente para el conductor del vehículo asegurado.</t>
    </r>
    <r>
      <rPr>
        <b/>
        <sz val="10"/>
        <rFont val="Arial Narrow"/>
        <family val="2"/>
      </rPr>
      <t xml:space="preserve"> Excluye motocicletas</t>
    </r>
  </si>
  <si>
    <r>
      <rPr>
        <b/>
        <sz val="10"/>
        <color theme="1"/>
        <rFont val="Arial Narrow"/>
        <family val="2"/>
      </rPr>
      <t>Cobertura para cauciones judiciales hasta 200 SMMLV evento/vigencia, los cuales hacen parte de los gastos de defensa</t>
    </r>
    <r>
      <rPr>
        <sz val="10"/>
        <color theme="1"/>
        <rFont val="Arial Narrow"/>
        <family val="2"/>
      </rPr>
      <t xml:space="preserve">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 La aseguradora se encuentra obligada a asumir el costo de la caucion más no a su expedición.</t>
    </r>
  </si>
  <si>
    <t xml:space="preserve">vi. 	Las personas suministradas por Compañías  Especializadas para desarrollar  trabajos propios  del  asegurado y bajo  supervisión  en  cualquiera  de  las  oficinas o predios del asegurado. 
vii. 	Directores cuando sean empleados asalariados,  pensionados  o  cuando  estén  desarrollando  labores  propias de un empleado o cuando esté actuando como  miembro de cualquier comité debidamente elegido o  nombrado  por  resolución  de  la  junta  directiva  del  asegurado para desempeñar específicamente,  distinguiéndolo  de lo  general, actos  de  dirección  en  nombre del asegurado.  
viii. 	Cualquier 	persona o compañía empleada por el  asegurado para prestar servicios de “procesamiento de  datos, de cheques” u otros récords de contabilidad del  asegurado.  
ix. 	Abogados 	contratados por el asegurado para 	la  prestación de servicios para el mismo y los empleados  de dichos abogados, mientras estén prestando servicios  para el asegurado. No incluyen "agencias de seguros";  sin embargo debido a que el asegurado opera en la  ciudad  de  San  Andres bajo  contrato  con  la  agencia  WILCHES Y WILCHES LTDA, y en Barranquilla bajo  contrato con la agencia PROMOTORA  EVOLUCIONAR SEGUROS LTDA, las personas que  laboren en esas firmas se entenderán amparadas siempre  que  estén  desarrollando  actividades a nombre del asegurado.  
x. 	estudiantes en práctica e invitados, abogados, visitantes  especiales autorizados por el asegurado para permanecer en sus predios, personal de firmas outsourcing, temporales o provisionales, apoderados y en general  cualquier persona que preste servicios al Asegurado bajo  cualquier tipo de contrato o prestación de servicios.
Todas los anteriores (I al X) se consideran empleados mientras  estén prestando dichos servicios dentro de los establecimientos  de la Entidad asegurada, en forma permanente y bajo el control  o supervisión directa de la Entidad asegurada e incluye los  primeros treinta (30) días siguientes a la dejación del cargo o a la terminación de sus servicios, según sea el caso.  
17. La definición (c) es modificada para incluir las palabras: “colecciones  de monedas, cerámicas, colecciones de estampillas” después de las  palabras “piedras semi-preciosas”.  
18. Cobertura para obras de arte que son propiedad del asegurado o por las  cuales sea el responsable. Las obras de arte que sean adquiridas por el  asegurado durante la vigencia de la póliza serán automáticamente  cubiertas sin notificación previa a los Aseguradores y sin pago de  prima adicional. La cobertura será en exceso de COP5,000,000 por  toda y cada pérdida, aplica bajo el amparo de infidelidad.  
19. Extensión de Directores y Miembros de Junta según el siguiente texto:  “La exclusión (b) está eliminado en su totalidad y reemplazado como  sigue: por pérdidas que resulten total o parcialmente como consecuencia de actos deshonestos o fraudulentos de cualquiera de los  directores  del  asegurado  excepto  cuando  estén  llevando  a  cabo   funciones que caigan dentro del ámbito de los deberes usuales de un  empleado del asegurado o mientras estén actuando como miembros de  cualquier comité debidamente elegido o nombrado por resolución de la junta directiva del asegurado para llevar a cabo funciones específicas  y no de carácter general directorial por cuenta del asegurado.”.  
20. La exclusión C (II) es eliminada en su totalidad.  
21. La condición 8, jurisdicción es modificada eliminando las palabras “ley común” por “ley”.  
22. Extensión de huelga, conmoción civil y daños maliciosos, Extensión  de  cláusula  No.1-  NMA  1387,  como  se  adjunta.  Solamente  para  efectivo y valores.  
23. Cláusula de reposición de títulos valores, como se adjunta. Cobertura  que forma parte y no en adición del límite asegurado, en exceso de  COP5,000,000 por todo y cada pérdida.  
24. Extensión de terremoto NMA 1053, como se anexa. Se elimina la  cláusula de promedio, se cubre solamente efectivo y valores.  
25. Los Aseguradores acuerdan en incluir cobertura para todos los títulos valores cubiertos por esta póliza pérdidas resultantes de fuego, líneas aliadas (inundación, motín, huelga, asonada, conmoción civil y/o popular, daños  por agua, explosión, refrigeración, huracán, granizo, aeronaves, vehículos y humo, erupción volcánica y daños  maliciosos). No aplican condiciones de promedio. Terremoto, y erupción volcánica limitados a 72 horas. Solamente para efectivo y valores.   
26. Nuevos predios y empleados quedan automáticamente incluidos, sin el  acuerdo previo de los Aseguradores, sin que exista la obligación por  parte del Asegurado de reportarlos y sin cobro de prima adicional. Para  fusiones y/o adquisiciones se hará el reporte respectivo.  
27. Desaparición misteriosa e inexplicable de Dinero y Títulos Valores, de acuerdo al texto del clausulado.. Sublimite del 20% del límite asegurado
28. Las  Condiciones  Precedentes  de  Responsabilidad  del  clausulado DHP84 son eliminadas </t>
  </si>
  <si>
    <t>Ampliación del plazo para aviso de revocación de la póliza: 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</si>
  <si>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t>Ampliación del plazo para aviso de revocación de la póliza: 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
Así mismo en caso de que la aseguradora decida no otorgar renovación o prórroga en igual de condiciones técnicas y económicas, deberá dar aviso de ello al asegurado con no menos de 90 días de antelación a la fecha de vencimiento de la póliza; en caso contrario se dará por entendido que la aseguradora acepta la renovación o prórroga que pueda requerir el asegurado manteniendo las mismas condiciones originales.</t>
  </si>
  <si>
    <r>
      <t>Aplicación del Seguro de Infidelidad y Riesgos Financieros para operar en conjunto con el Seguro de Manejo Global:</t>
    </r>
    <r>
      <rPr>
        <sz val="11"/>
        <color theme="1"/>
        <rFont val="Arial"/>
        <family val="2"/>
      </rPr>
      <t xml:space="preserve"> La Previsora aclara que la póliza de IRF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Los deducibles aplican de manera independiente "</t>
    </r>
  </si>
  <si>
    <t xml:space="preserve"> - Sin exposición a Rusia, Ucrania y Bielorrusia
 -  Exclusión de ransomware y Ciberexclusión  - Se excluye absolutamente cualquier reclamación / pérdida que surja de,  esté relacionada con o sea consecuencia de amenaza cibernética y/o  extorsión cibernética y/o ciber extorsión y/o ransomware.</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</si>
  <si>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t>
  </si>
  <si>
    <t>Mediante esta condición, queda expresamente acordado que la aseguradora se pronunciará sobre la cobertura o no de las reclamaciones y sobre la cotización de honorarios del abogado, gastos judiciales y/o costos de defensa, en la brevedad posible y máximo dentro de los diez (10) días hábiles siguientes al recibo de la documentación que acredite los mismos. En caso contrario se entenderán aceptados los honorarios de abogado, de conformidad con la(s) cotización(es) presentada(s) por la Entidad asegurada.</t>
  </si>
  <si>
    <r>
      <t xml:space="preserve">Actos de autoridad. </t>
    </r>
    <r>
      <rPr>
        <sz val="10"/>
        <rFont val="Arial Narrow"/>
        <family val="2"/>
      </rPr>
      <t>La póliza cubre los daños o pérdidas materiales de los bienes asegurados, que tengan por causa o fueren consecuencia de cualquier acto de autoridad legalmente constituida sobre los bienes objeto del seguro y/o ejercida con el fin de disminuir o aminorar las consecuencias de cualquiera de los riesgos amparados por esta póliza. Se excluyen las tomas a poblaciones, confiscación y embargo</t>
    </r>
  </si>
  <si>
    <r>
      <t xml:space="preserve">LÍMITE AGREGADO ANUAL POR CARGO
</t>
    </r>
    <r>
      <rPr>
        <sz val="10"/>
        <color rgb="FF000000"/>
        <rFont val="Arial Narrow"/>
        <family val="2"/>
      </rPr>
      <t>200 SMMLV</t>
    </r>
  </si>
  <si>
    <r>
      <t xml:space="preserve">LÍMITE AGREGADO ANUAL POR CARGO
</t>
    </r>
    <r>
      <rPr>
        <sz val="10"/>
        <color theme="1"/>
        <rFont val="Arial Narrow"/>
        <family val="2"/>
      </rPr>
      <t>150 SMMLV</t>
    </r>
  </si>
  <si>
    <r>
      <t xml:space="preserve">LÍMITE AGREGADO ANUAL POR CARGO
</t>
    </r>
    <r>
      <rPr>
        <sz val="10"/>
        <color theme="1"/>
        <rFont val="Arial Narrow"/>
        <family val="2"/>
      </rPr>
      <t>100 SMMLV</t>
    </r>
  </si>
  <si>
    <t>100% DEL VALOR ASEGURADO</t>
  </si>
  <si>
    <r>
      <t xml:space="preserve">Ampliación del plazo para aviso de siniestro. </t>
    </r>
    <r>
      <rPr>
        <sz val="10"/>
        <rFont val="Arial Narrow"/>
        <family val="2"/>
      </rPr>
      <t xml:space="preserve">El Asegurado notificará todos los siniestros por vía telefónica, o e -mail lo más pronto posible con no más de </t>
    </r>
    <r>
      <rPr>
        <b/>
        <sz val="10"/>
        <rFont val="Arial Narrow"/>
        <family val="2"/>
      </rPr>
      <t>noventa (90) días</t>
    </r>
    <r>
      <rPr>
        <sz val="10"/>
        <rFont val="Arial Narrow"/>
        <family val="2"/>
      </rPr>
      <t xml:space="preserve"> posteriores al conocimiento del incidente, pérdida o daño que pueda tener relación con este seguro. </t>
    </r>
    <r>
      <rPr>
        <b/>
        <sz val="10"/>
        <rFont val="Arial Narrow"/>
        <family val="2"/>
      </rPr>
      <t xml:space="preserve">
La Aseguradora podrá inspeccionar los daños dentro de un lapso no mayor a tres (3) días calendario contados desde el día en que haya recibido el aviso, vencido este plazo el asegurado queda facultado para reparar los daños. </t>
    </r>
  </si>
  <si>
    <t>Sin Deducible</t>
  </si>
  <si>
    <t>1% Sobre el valor asegurable</t>
  </si>
  <si>
    <t>$17.050.000.000 toda y cada perdida y en el agregado anual.</t>
  </si>
  <si>
    <r>
      <t xml:space="preserve">Límite asegurado en el agregado anual: </t>
    </r>
    <r>
      <rPr>
        <sz val="10"/>
        <rFont val="Arial Narrow"/>
        <family val="2"/>
      </rPr>
      <t>$800.000.000</t>
    </r>
  </si>
  <si>
    <t>SE OTORGA 1% SOBRE VALOR DE LA PÉRDIDA SIN MINIMO</t>
  </si>
  <si>
    <t>Límites Asegurados Responsabilidad Civil Extracontractual para vehículos: $4.000.000.000</t>
  </si>
  <si>
    <t>CALCULADO CON TRM DEL 31/12/2025 $3.757,08</t>
  </si>
  <si>
    <t>RAMO</t>
  </si>
  <si>
    <t>Incendio</t>
  </si>
  <si>
    <t>SUB RAMO</t>
  </si>
  <si>
    <t>Deudores</t>
  </si>
  <si>
    <r>
      <t>MODALIDAD (</t>
    </r>
    <r>
      <rPr>
        <sz val="12"/>
        <rFont val="Arial"/>
        <family val="2"/>
      </rPr>
      <t>Política empresarial</t>
    </r>
    <r>
      <rPr>
        <b/>
        <sz val="12"/>
        <rFont val="Arial"/>
        <family val="2"/>
      </rPr>
      <t>):</t>
    </r>
  </si>
  <si>
    <t>Contributivo</t>
  </si>
  <si>
    <t>TOMADOR</t>
  </si>
  <si>
    <t>La Previsora Seguros S.A.</t>
  </si>
  <si>
    <t>NIT</t>
  </si>
  <si>
    <t>860.002.400-2</t>
  </si>
  <si>
    <t>ACTIVIDAD ECONÓMICA</t>
  </si>
  <si>
    <t>Compañía de seguros</t>
  </si>
  <si>
    <t>DIRECCIÓN COMERCIAL Y TELÉFONO</t>
  </si>
  <si>
    <t>Nacional</t>
  </si>
  <si>
    <t>NÚMERO DE ASEGURADOS</t>
  </si>
  <si>
    <r>
      <t xml:space="preserve">VIGENCIA DESDE </t>
    </r>
    <r>
      <rPr>
        <sz val="12"/>
        <rFont val="Arial"/>
        <family val="2"/>
      </rPr>
      <t>(DD-MM-AAAA HH:MM)</t>
    </r>
  </si>
  <si>
    <r>
      <t xml:space="preserve">VIGENCIA HASTA </t>
    </r>
    <r>
      <rPr>
        <sz val="12"/>
        <rFont val="Arial"/>
        <family val="2"/>
      </rPr>
      <t>(DD-MM-AAAA HH:MM)</t>
    </r>
  </si>
  <si>
    <t>DESCRIPCIÓN</t>
  </si>
  <si>
    <t>Asegurados</t>
  </si>
  <si>
    <t>Los empleados del tomador que adquieran crédito para comprar vivienda</t>
  </si>
  <si>
    <t>Beneficiario</t>
  </si>
  <si>
    <t>El primer beneficiario en caso de siniestro que afecte los bienes amparados bajo la presente póliza es La Previsora Nit 860.002.400-2</t>
  </si>
  <si>
    <t>Valor asegurado:</t>
  </si>
  <si>
    <r>
      <t xml:space="preserve">Indemnización sobre valor de reconstrucción del inmueble, máximo </t>
    </r>
    <r>
      <rPr>
        <b/>
        <sz val="12"/>
        <rFont val="Arial"/>
        <family val="2"/>
      </rPr>
      <t>$4.000.000.000</t>
    </r>
  </si>
  <si>
    <t xml:space="preserve">Bienes Asegurados </t>
  </si>
  <si>
    <t>Las construcciones fijas con todas sus adiciones, parqueaderos, depósitos y amparos, destinadas a vivienda o habitación familiar, incluyendo los suelos, caminos y construcciones de todo género adosadas al suelo, plantas y jardines fijos e instalaciones sanitarias y para agua (no subterráneas), así como las plantas eléctricas, instalaciones telefónicas, de antenas y de aire acondicionado (subterráneas o no), y demás instalaciones permanentes que formen parte de la construcción. Comprende también las obras e instalaciones de mejora y decoración fijas.</t>
  </si>
  <si>
    <t>AMPARO BÁSICO</t>
  </si>
  <si>
    <t>Incendio y/o rayo</t>
  </si>
  <si>
    <r>
      <rPr>
        <b/>
        <sz val="12"/>
        <rFont val="Arial"/>
        <family val="2"/>
      </rPr>
      <t>100%</t>
    </r>
    <r>
      <rPr>
        <sz val="12"/>
        <rFont val="Arial"/>
        <family val="2"/>
      </rPr>
      <t xml:space="preserve"> Con cobertura hasta por el </t>
    </r>
    <r>
      <rPr>
        <b/>
        <sz val="12"/>
        <rFont val="Arial"/>
        <family val="2"/>
      </rPr>
      <t>100%</t>
    </r>
    <r>
      <rPr>
        <sz val="12"/>
        <rFont val="Arial"/>
        <family val="2"/>
      </rPr>
      <t xml:space="preserve"> del valor asegurado del inmueble</t>
    </r>
  </si>
  <si>
    <t>Anegación</t>
  </si>
  <si>
    <t>Avalancha y deslizamiento</t>
  </si>
  <si>
    <t>Daños por agua</t>
  </si>
  <si>
    <t>Explosión</t>
  </si>
  <si>
    <t xml:space="preserve">Extended Coverage </t>
  </si>
  <si>
    <t>Maremoto, Marejada y Tsunami</t>
  </si>
  <si>
    <t>Terremoto, temblor y/o erupción volcánica</t>
  </si>
  <si>
    <t>Tifón, Huracán, Tornado, Ciclón, Vientos Fuertes</t>
  </si>
  <si>
    <t>Caída de Aeronaves, satélites, cohetes u objetos que se desprendan o caigan de ellos, meteoritos o cualquier objeto que caiga del espacio.</t>
  </si>
  <si>
    <t>Impacto de Vehículos Terrestres, sus partes o carga trasportada.</t>
  </si>
  <si>
    <r>
      <t>Humo</t>
    </r>
    <r>
      <rPr>
        <i/>
        <sz val="12"/>
        <rFont val="Arial"/>
        <family val="2"/>
      </rPr>
      <t xml:space="preserve"> (excepto el proveniente de chimeneas)</t>
    </r>
  </si>
  <si>
    <t>AMPAROS ADICIONALES</t>
  </si>
  <si>
    <t>Actos Mal Intensionados de Terceros</t>
  </si>
  <si>
    <t>Asonada, motín, conmoción civil o popular y huelga</t>
  </si>
  <si>
    <t>Terrorismo</t>
  </si>
  <si>
    <t>Daños en suelos y terrenos</t>
  </si>
  <si>
    <t>No se otorga</t>
  </si>
  <si>
    <t>Indice variable</t>
  </si>
  <si>
    <t>A la presente póliza le será aplicable la condición de índice variable por medio de la cual la suma asegurada en la carátula de la póliza para el inmueble asegurado, se incrementará con la variación porcentual mensual del índice de precios al consumidor (IPC), establecida por el DANE, por el período de vigencia del presente contrato.
Esta condición aplicará únicamente en caso de siniestro y no generará prima adicional.</t>
  </si>
  <si>
    <t>SUBLÍMITES</t>
  </si>
  <si>
    <t xml:space="preserve">Arrendamiento de alojamiento temporal </t>
  </si>
  <si>
    <r>
      <rPr>
        <b/>
        <sz val="12"/>
        <rFont val="Arial"/>
        <family val="2"/>
      </rPr>
      <t>20 % del valor asegurado en edificio y contenidos, durante 6 meses.</t>
    </r>
    <r>
      <rPr>
        <sz val="12"/>
        <rFont val="Arial"/>
        <family val="2"/>
      </rPr>
      <t xml:space="preserve">
El porcentaje máximo del 20% a indemnizar bajo esta cobertura  es un límite agregado repartido entre todos los amparos que la componen definidos como Gastos adicionales derivados del siniestro. 
</t>
    </r>
    <r>
      <rPr>
        <b/>
        <sz val="12"/>
        <rFont val="Arial"/>
        <family val="2"/>
      </rPr>
      <t>En ningún caso se contempla el límite del 20% de manera independiente para cada amparo.</t>
    </r>
  </si>
  <si>
    <t>Arrendamiento dejado de percibir</t>
  </si>
  <si>
    <t>Gastos para demostrar la ocurrencia o cuantía del siniestro</t>
  </si>
  <si>
    <r>
      <rPr>
        <b/>
        <sz val="12"/>
        <rFont val="Arial"/>
        <family val="2"/>
      </rPr>
      <t>20 % del valor asegurado en edificio y contenidos</t>
    </r>
    <r>
      <rPr>
        <sz val="12"/>
        <rFont val="Arial"/>
        <family val="2"/>
      </rPr>
      <t xml:space="preserve">
El porcentaje máximo del 20% a indemnizar bajo esta cobertura  es un límite agregado repartido entre todos los amparos que la componen definidos como Gastos adicionales derivados del siniestro. 
</t>
    </r>
    <r>
      <rPr>
        <b/>
        <sz val="12"/>
        <rFont val="Arial"/>
        <family val="2"/>
      </rPr>
      <t>En ningún caso se contempla el límite del 20% de manera independiente para cada amparo.</t>
    </r>
  </si>
  <si>
    <t>Gastos para la extinción y evitar la propagación del siniestro</t>
  </si>
  <si>
    <t>20 % del valor asegurado en edificio y contenidos
El porcentaje máximo del 20% a indemnizar bajo esta cobertura  es un límite agregado repartido entre todos los amparos que la componen definidos como Gastos adicionales derivados del siniestro. 
En ningún caso sA45:D46e contempla el límite del 20% de manera independiente para cada amparo.</t>
  </si>
  <si>
    <t>Gastos para la Preservación de los bienes</t>
  </si>
  <si>
    <r>
      <t>Honorarios de profesionales:</t>
    </r>
    <r>
      <rPr>
        <sz val="12"/>
        <rFont val="Arial"/>
        <family val="2"/>
      </rPr>
      <t xml:space="preserve"> Arquitectos, Consultores, Ingenieros, Inspectores e Interventores. </t>
    </r>
  </si>
  <si>
    <t>Remoción de Escombros</t>
  </si>
  <si>
    <t>Rotura Accidental de vidrios</t>
  </si>
  <si>
    <t>Hasta 10% del valor asegurado de cada predio</t>
  </si>
  <si>
    <t>Rotura de unidades sanitarias</t>
  </si>
  <si>
    <t>Gastos de Reposición de Escrituras</t>
  </si>
  <si>
    <t>Gastos adicionales derivados del siniestro</t>
  </si>
  <si>
    <t>Actos de autoridad</t>
  </si>
  <si>
    <t>Amparo automático de nuevas propiedades</t>
  </si>
  <si>
    <t>Amparo automático de nuevos bienes</t>
  </si>
  <si>
    <t>No Aplica</t>
  </si>
  <si>
    <t>Aviso de siniestro</t>
  </si>
  <si>
    <t>10 días hábiles</t>
  </si>
  <si>
    <t>Amparo de terreno</t>
  </si>
  <si>
    <t>En caso de que, por orden de autoridad competente, se indique que el terreno no puede ser utilizado nuevamente para la construcción de vivienda, como consecuencia de un evento amparado dentro de esta póliza, se reconocerá al asegurado un valor equivalente al 25% del valor asegurado del inmueble como sublímite para esta cobertura.   Opera en exceso del valor asegurad;  siempre y cuando este dentro del valor asegurado se cubre.</t>
  </si>
  <si>
    <t>Anticipo de Indemnizaciones</t>
  </si>
  <si>
    <t xml:space="preserve">50% una vez demostrada cuantía y ocurrencía de la pérdida </t>
  </si>
  <si>
    <t>Arbitramento</t>
  </si>
  <si>
    <t>Cláusula de 72 horas para eventos catastróficos</t>
  </si>
  <si>
    <t>Cláusula de adecuaciones a las normas de sismo resistencia</t>
  </si>
  <si>
    <t>Hasta el 10% del valor de reconstrucción del inmueble, porcentaje que deberá estar incluido en el valor asegurado indicado.</t>
  </si>
  <si>
    <t xml:space="preserve">Cláusula de propiedad horizontal </t>
  </si>
  <si>
    <t>Esta póliza de seguro otorga amparo de áreas de propiedad común. si la presente póliza ampara un inmueble ubicado en algún edificio, condominio o conjunto residencial, sujeto al régimen de propiedad horizontal, las áreas de propiedad común quedarán automáticamente amparadas contra los mismos riesgos cubiertos por esta póliza, en proporción al derecho que sobre las áreas comunes tenga el asegurado, únicamente, en exceso del seguro que, según la ley, la copropiedad tenga suscrito amparando el edificio, condominio o conjunto residencial.</t>
  </si>
  <si>
    <t>Derechos sobre el salvamento</t>
  </si>
  <si>
    <t>Se otorga</t>
  </si>
  <si>
    <t>Clausula designación de ajustadores</t>
  </si>
  <si>
    <t>Errores, inexactitudes  u omisiones no intencionales</t>
  </si>
  <si>
    <t>Queda entendido, convenido y aceptado que si el tomador incurriese, en errores, omisiones e inexactitudes inculpables a él y al asegurado, el contrato no será nulo ni habrá lugar a la aplicación del inciso tercero del articulo 1058 del código de comercio sobre reducción porcentual de la presentación asegurada, en este caso se liquidará la prima adecuada al verdadero estado del riesgo.</t>
  </si>
  <si>
    <t>Gastos para acelerar la reparación o reacondicionamiento del bien afectado</t>
  </si>
  <si>
    <t>No aplicación Infraseguro</t>
  </si>
  <si>
    <r>
      <t xml:space="preserve">En consideración a la actualización del interés asegurado, la Compañía y el asegurado expresamente estipulan que en caso de no hallarse asegurado el integro valor del interés, el asegurado no soportará parte alguna de la pérdida o deterioro, salvo el deducible pactado si lo hubiere.  En el caso de que el monto de tales pérdidas o deterioro exceda la suma asegurada incrementada en el porcentaje de actualización pactado, se hará el cobro de la prima respectiva por el correspondiente reajuste de la suma asegurada: 
Únicamente con diferencia máxima del </t>
    </r>
    <r>
      <rPr>
        <b/>
        <sz val="12"/>
        <rFont val="Arial"/>
        <family val="2"/>
      </rPr>
      <t>15% entre el valor real de reconstrucción del inmueble y el valor reportado</t>
    </r>
    <r>
      <rPr>
        <sz val="12"/>
        <rFont val="Arial"/>
        <family val="2"/>
      </rPr>
      <t>.</t>
    </r>
  </si>
  <si>
    <t>Restablecimiento automático del valor asegurado por pago de siniestro</t>
  </si>
  <si>
    <t>Revocación unilateral por la compañía</t>
  </si>
  <si>
    <r>
      <t xml:space="preserve">Por el asegurador, mediante notificación escrita al asegurado, enviada a su última dirección conocida,con no menos de diez días de antelación, contados a partir de la fecha del envío; la revocación dará derecho al asegurado a recuperar la prima no devengada, o sea, la que corresponde al lapso comprendido entre la fecha en que comienza a surtir efectos la revocación y la de vencimiento del contrato. La devolución se computará de igual modo, si la revocación resulta del mutuo acuerdo entre las partes.
Con término de </t>
    </r>
    <r>
      <rPr>
        <b/>
        <sz val="12"/>
        <rFont val="Arial"/>
        <family val="2"/>
      </rPr>
      <t>30 días 
Aviso de no renovación o prorroga de la póliza a 60 días</t>
    </r>
  </si>
  <si>
    <t>Revocación unilateral por parte del tomador</t>
  </si>
  <si>
    <r>
      <t xml:space="preserve">Por el asegurado, en cualquier momento, mediante aviso, </t>
    </r>
    <r>
      <rPr>
        <b/>
        <sz val="12"/>
        <rFont val="Arial"/>
        <family val="2"/>
      </rPr>
      <t>no aplica tarifa a corto plazo</t>
    </r>
  </si>
  <si>
    <t>Nota</t>
  </si>
  <si>
    <t>El detalle contenido en este documento preparado para Usted refleja las condiciones y coberturas de la póliza otorgada(s) por la(s) Compañía(s) de Seguros que soportan la presente condiciojes de renovación y serán aquellos que prevalezcan en caso de cualquier diferencia o discrepancia que se presente, en los términos establecidos en la Ley 527 de 1999 y aquella regulación que lo modifique, adicione o complemente en  la materia.”</t>
  </si>
  <si>
    <t>Otros</t>
  </si>
  <si>
    <r>
      <rPr>
        <b/>
        <sz val="12"/>
        <rFont val="Arial"/>
        <family val="2"/>
      </rPr>
      <t>•	Conocimiento del riesgo:</t>
    </r>
    <r>
      <rPr>
        <sz val="12"/>
        <rFont val="Arial"/>
        <family val="2"/>
      </rPr>
      <t xml:space="preserve">	 La Compañia declara que ha inspeccionado los riesgos a que están sujetos los bienes y el patrimonio del asegurado, razón por la cual dejan constancia del conocimiento y aceptación de los hechos, circunstancias y, en general, condiciones de los mismos. De igual forma se reserva el derecho de repetir dicha inspección cuantas veces lo juzgue pertinente.
</t>
    </r>
    <r>
      <rPr>
        <b/>
        <sz val="12"/>
        <rFont val="Arial"/>
        <family val="2"/>
      </rPr>
      <t>•	Experto técnico:</t>
    </r>
    <r>
      <rPr>
        <sz val="12"/>
        <rFont val="Arial"/>
        <family val="2"/>
      </rPr>
      <t xml:space="preserve">	De existir discrepancia entre la Compañía y el asegurado en cuanto si el siniestro constituye una pérdida parcial o total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subsiguientes del Código de Comercio.  
</t>
    </r>
    <r>
      <rPr>
        <b/>
        <sz val="12"/>
        <rFont val="Arial"/>
        <family val="2"/>
      </rPr>
      <t xml:space="preserve">•	Incendio inherente o producido por aparatos eléctricos
•	Indemnización a valor de reposición o reemplazo:	</t>
    </r>
    <r>
      <rPr>
        <sz val="12"/>
        <rFont val="Arial"/>
        <family val="2"/>
      </rPr>
      <t xml:space="preserve">Corresponde al valor de reconstrucción a nuevo del inmueble al momento de ser concedido el crédito actualizado al inicio de cada año.
•	Modificaciones a favor del asegurado
</t>
    </r>
    <r>
      <rPr>
        <b/>
        <sz val="12"/>
        <rFont val="Arial"/>
        <family val="2"/>
      </rPr>
      <t>•	Uso y aplicación de los inmuebles</t>
    </r>
    <r>
      <rPr>
        <sz val="12"/>
        <rFont val="Arial"/>
        <family val="2"/>
      </rPr>
      <t xml:space="preserve">	La Aseguradora acepta el uso dado a los bienes asegurados bajo esta póliza el cual corresponde a Vivienda
</t>
    </r>
    <r>
      <rPr>
        <b/>
        <sz val="12"/>
        <rFont val="Arial"/>
        <family val="2"/>
      </rPr>
      <t xml:space="preserve">•	Ampliación del plazo para aviso de no renovación o prórroga de la póliza. </t>
    </r>
    <r>
      <rPr>
        <sz val="12"/>
        <rFont val="Arial"/>
        <family val="2"/>
      </rPr>
      <t xml:space="preserve">	En el caso de que la aseguradora decida no otorgar renovación o prorroga del contrato de seguro, queda entendido, convenido y aceptado que la Aseguradora deberá dar aviso de ello al asegurado con no menos de </t>
    </r>
    <r>
      <rPr>
        <b/>
        <sz val="12"/>
        <rFont val="Arial"/>
        <family val="2"/>
      </rPr>
      <t xml:space="preserve">sesenta (60) días </t>
    </r>
    <r>
      <rPr>
        <sz val="12"/>
        <rFont val="Arial"/>
        <family val="2"/>
      </rPr>
      <t>de antelación a la fecha de vencimiento de la póliza, en caso contrario se dará por entendido que la Aseguradora acepta la renovación o prorroga, previa autorización de la Entidad, manteniendo las mismas condiciones ofertadas en este proceso.</t>
    </r>
  </si>
  <si>
    <t>NORMAS TÉCNICAS DE SUSCRIPCIÓN</t>
  </si>
  <si>
    <t>Años de construcción</t>
  </si>
  <si>
    <t>Riesgos no asegurables</t>
  </si>
  <si>
    <t>Viviendas uso comercial</t>
  </si>
  <si>
    <t xml:space="preserve">Políticas de Inspección </t>
  </si>
  <si>
    <t xml:space="preserve">Para bienes de mas de $4.000.000.000 </t>
  </si>
  <si>
    <t>OBLIGACIONES AL SINIESTRO</t>
  </si>
  <si>
    <t>Tiempo Pago de Siniestros</t>
  </si>
  <si>
    <t>Indicar</t>
  </si>
  <si>
    <t>TASAS ANUALES POR MIL</t>
  </si>
  <si>
    <t>2.10‰
Incendio y aliadas 1.10‰
Terremoto 1.00‰</t>
  </si>
  <si>
    <t>Huelga Motín Asonada Conmoción Civil -Actos Mal Intencionados de Terceros</t>
  </si>
  <si>
    <t>No aplica</t>
  </si>
  <si>
    <t>DEDUCIBLES</t>
  </si>
  <si>
    <t>Incendio y/o Rayo</t>
  </si>
  <si>
    <t>0% de la perdida, min 10 SMDLV</t>
  </si>
  <si>
    <r>
      <t xml:space="preserve">Actos Mal Intencionados de Terceros </t>
    </r>
    <r>
      <rPr>
        <sz val="12"/>
        <rFont val="Arial"/>
        <family val="2"/>
      </rPr>
      <t>(AMIT)</t>
    </r>
  </si>
  <si>
    <t>10% de la pérdida mínimo 30 SMDLV</t>
  </si>
  <si>
    <r>
      <t xml:space="preserve">Huelga, Motín , Asonada, Conmoción Civil </t>
    </r>
    <r>
      <rPr>
        <sz val="12"/>
        <rFont val="Arial"/>
        <family val="2"/>
      </rPr>
      <t>(HMACC)</t>
    </r>
  </si>
  <si>
    <t>10% de la pérdida, Mínimo 30 SMDLV</t>
  </si>
  <si>
    <r>
      <t>Terremoto, Temblor de tierra y Erupción Volcánica</t>
    </r>
    <r>
      <rPr>
        <sz val="12"/>
        <rFont val="Arial"/>
        <family val="2"/>
      </rPr>
      <t xml:space="preserve"> </t>
    </r>
  </si>
  <si>
    <r>
      <t xml:space="preserve">3% del valor asegurado del ítem afectado Mínimo </t>
    </r>
    <r>
      <rPr>
        <b/>
        <sz val="12"/>
        <rFont val="Arial"/>
        <family val="2"/>
      </rPr>
      <t>90 SMDLV</t>
    </r>
  </si>
  <si>
    <t>Demás amparos</t>
  </si>
  <si>
    <t>GARANTÍAS</t>
  </si>
  <si>
    <t>Garantías particulares del asegurado</t>
  </si>
  <si>
    <t>Pago de siniestros hasta por el equivalente a $3.000.000 de pesos en las 72 horas siguientes al perfeccionamiento de la reclamación. Se exceptúan los reclamos como consecuencia de pérdidas catastróficas, es decir, terremoto, huracán y demás hechos de la naturaleza, así como los casos de actos mal intencionado de terceros, terrorismo.</t>
  </si>
  <si>
    <t>Forma de pago</t>
  </si>
  <si>
    <t>ANEXO No 1 
CONDICIONES BÁSICAS OBLIGATORIAS
POLIZA INCENDIO DEUDORES HIPOTECARIOS</t>
  </si>
  <si>
    <t xml:space="preserve">
Hasta 2.5 SMMLV</t>
  </si>
  <si>
    <r>
      <rPr>
        <b/>
        <sz val="12"/>
        <rFont val="Arial"/>
        <family val="2"/>
      </rPr>
      <t xml:space="preserve">
</t>
    </r>
    <r>
      <rPr>
        <sz val="12"/>
        <rFont val="Arial"/>
        <family val="2"/>
      </rPr>
      <t xml:space="preserve">
Cobertura a actos de autoridad legítima con el fin de aminorar o evitar la propagación o extensión de las consecuencias de algún siniestro cubierto por este seguro.</t>
    </r>
  </si>
  <si>
    <t xml:space="preserve">
La cláusula de arbitramiento se activa en el momento de las diferencias o controversias que surjan entre las partes, por concepto de la celebración, interpretación, ejecución o terminación del contrato y que no puedan ser resueltas de común acuerdo entre ellas o mediante procedimientos de arreglo directo, tales como la conciliación o la amigable composición, serán dirimidas en conforme.  </t>
  </si>
  <si>
    <t>Según conuidciones pacgtadas en el condicionado general</t>
  </si>
  <si>
    <t>Ajustadores que se encuentren dentro del pool de la compañía</t>
  </si>
  <si>
    <t>Hasta 30 SMDLV</t>
  </si>
  <si>
    <t>Cada indemnización pagada por LA COMPAÑÍA, durante cada año de vigencia de esta póliza, reduce las sumas aseguradas en una cantidad igual al monto indemnizado y los siniestros subsecuentes serán pagados hasta el límite del valor restante de las sumas aseguradas afectadas.</t>
  </si>
  <si>
    <t>CONDICIONES DE COLOCACIÓN
ALLIANZ SEGUROS
Vig 2025</t>
  </si>
  <si>
    <t>Valor Asegurado Individual</t>
  </si>
  <si>
    <r>
      <t xml:space="preserve">Personal Activo: </t>
    </r>
    <r>
      <rPr>
        <b/>
        <sz val="10"/>
        <color theme="1"/>
        <rFont val="Calibri"/>
        <family val="2"/>
        <scheme val="minor"/>
      </rPr>
      <t xml:space="preserve">130 SMMLV </t>
    </r>
    <r>
      <rPr>
        <sz val="11"/>
        <color theme="1"/>
        <rFont val="Calibri"/>
        <family val="2"/>
        <scheme val="minor"/>
      </rPr>
      <t xml:space="preserve">
Pensionados y personas pensionadas o que se pensionen al servicio de LA PREVISORA y hayan trabajado durante veinte (20) años o más, al servicio de la misma: </t>
    </r>
    <r>
      <rPr>
        <b/>
        <sz val="10"/>
        <color theme="1"/>
        <rFont val="Calibri"/>
        <family val="2"/>
        <scheme val="minor"/>
      </rPr>
      <t xml:space="preserve">80 SMMLV </t>
    </r>
  </si>
  <si>
    <t>EDADES DE INGRESO Y PERMANENCIA (Mínima de Ingreso 18 años)</t>
  </si>
  <si>
    <t>EDADES DE INGRESO Y PERMANENCIA</t>
  </si>
  <si>
    <t>Muerte por cualquier causa</t>
  </si>
  <si>
    <t>Sin edad mínima ni máxima de ingreso.</t>
  </si>
  <si>
    <t>Incapacidad Total y Permanente</t>
  </si>
  <si>
    <t>Indemnización adicional por muerte accidental y beneficios por desmembración incluido homicidio y actos terroristas</t>
  </si>
  <si>
    <t>Enfermedades Graves</t>
  </si>
  <si>
    <t xml:space="preserve">Rentas </t>
  </si>
  <si>
    <t>COBERTURAS BÁSICAS  </t>
  </si>
  <si>
    <t>Incapacidad Total Y Permanente</t>
  </si>
  <si>
    <r>
      <t xml:space="preserve">Para todos los efectos de este seguro, se entiende por incapacidad total y permanente la sufrida por el asegurado que haya sido ocasionada o se manifieste estando asegurado bajo el presente amparo y que produzca lesiones orgánicas o alteraciones funcionales incurables que de por vida impidan a la persona desempeñar su ocupación habitual u otra compatible con su educación, formación o experiencia, por tener una pérdida de la capacidad laboral mayor o igual al </t>
    </r>
    <r>
      <rPr>
        <b/>
        <sz val="9"/>
        <rFont val="Arial"/>
        <family val="2"/>
      </rPr>
      <t>50%</t>
    </r>
    <r>
      <rPr>
        <sz val="9"/>
        <rFont val="Arial"/>
        <family val="2"/>
      </rPr>
      <t>. 
Sin perjuicio de cualquier otra causa de incapacidad total y permanente, se considerará como tal, la pérdida total e irreparable de la visión en ambos ojos; la amputación de ambas manos o de ambos pies, o de toda una mano y de todo un pie. La incapacidad total y permanente deberá ser calificada por los entes autorizados por el gobierno nacional y con base en el manual único de calificación vigente, al momento de la presentación de la respectiva reclamación, sin que sea posible la aplicación de los manuales de calificación de invalidez de los regímenes especiales o exceptuados de la ley 100 de 1993. se considera como fecha de ocurrencia del siniestro para el amparo de incapacidad total y permanente, la fecha de estructuración indicada por el ente calificador, fecha en la cual la póliza debe estar vigente.
Incluyendo riñas, terrorismo, tentativa de homicidio o suicidio, SIDA desde la iniciación del seguro.</t>
    </r>
  </si>
  <si>
    <t>Fecha de siniestro por Incapacidad total y permanente igual a la fecha de estructuración de la incapacidad.</t>
  </si>
  <si>
    <r>
      <t xml:space="preserve">La fecha de siniestro para la cobertura de ITP corresponderá a la </t>
    </r>
    <r>
      <rPr>
        <b/>
        <sz val="10"/>
        <color theme="1"/>
        <rFont val="Calibri"/>
        <family val="2"/>
        <scheme val="minor"/>
      </rPr>
      <t>fecha de estructuración</t>
    </r>
  </si>
  <si>
    <t xml:space="preserve">Enfermedades Graves cubiertas (por favor marque las enfermedades incluidas): </t>
  </si>
  <si>
    <t>Máximo valor asegurado para el amparo de enfermedades graves</t>
  </si>
  <si>
    <r>
      <t>Por este amparo se indemnizará al asegurado hasta la suma asegurada contratada (</t>
    </r>
    <r>
      <rPr>
        <b/>
        <sz val="10"/>
        <rFont val="Arial"/>
        <family val="2"/>
      </rPr>
      <t xml:space="preserve">60% </t>
    </r>
    <r>
      <rPr>
        <sz val="10"/>
        <rFont val="Arial"/>
        <family val="2"/>
      </rPr>
      <t>de anticipo sobre el Básico, si durante la vigencia del amparo un médico legalmente autorizado para ejercer la profesión, le descubre y diagnostica por primera vez, con base en pruebas clínicas, radiológicas, histológicas o de laboratorio, la presencia o padecimiento de las enfermedades cubiertas bajo este amparo.</t>
    </r>
  </si>
  <si>
    <t>Periodo de carencia que aplica para el amparo de enfermedades graves</t>
  </si>
  <si>
    <t>No aplica período de carencia</t>
  </si>
  <si>
    <t>No otorga</t>
  </si>
  <si>
    <t>Auxilio Exequial</t>
  </si>
  <si>
    <t>Repatriación</t>
  </si>
  <si>
    <r>
      <t xml:space="preserve">En caso de fallecimiento opera como auxilio no como servicio.
En el evento en que el asegurado principal fallezca en un país diferente a su país de origen, La Compañía reconocerá a los beneficiarios una suma adicional como auxilio por repatriación, siempre y cuando se haya surtido este trámite. La Compañía no asume responsabilidad en la atención del servicio de repatriación. También podrá reconocerse este valor a la persona que demuestre haber sufragado los gastos, previa presentación de las facturas que demuestren el pago de los servicios.
Valor Asegurado: </t>
    </r>
    <r>
      <rPr>
        <b/>
        <sz val="10"/>
        <rFont val="Arial"/>
        <family val="2"/>
      </rPr>
      <t xml:space="preserve">$5.000.000 </t>
    </r>
  </si>
  <si>
    <t>Bolsa para empleados no identificados</t>
  </si>
  <si>
    <r>
      <t xml:space="preserve">Se solicita cubrir aquellas personas no identificadas que hayan trabajo </t>
    </r>
    <r>
      <rPr>
        <b/>
        <sz val="10"/>
        <color theme="1"/>
        <rFont val="Calibri"/>
        <family val="2"/>
        <scheme val="minor"/>
      </rPr>
      <t xml:space="preserve">20 años </t>
    </r>
    <r>
      <rPr>
        <sz val="11"/>
        <color theme="1"/>
        <rFont val="Calibri"/>
        <family val="2"/>
        <scheme val="minor"/>
      </rPr>
      <t>o más para la Previsora y que se hayan pensionado. Valor asegurado 8</t>
    </r>
    <r>
      <rPr>
        <b/>
        <sz val="10"/>
        <color theme="1"/>
        <rFont val="Calibri"/>
        <family val="2"/>
        <scheme val="minor"/>
      </rPr>
      <t xml:space="preserve">0 SMMLV. </t>
    </r>
    <r>
      <rPr>
        <sz val="11"/>
        <color theme="1"/>
        <rFont val="Calibri"/>
        <family val="2"/>
        <scheme val="minor"/>
      </rPr>
      <t xml:space="preserve">Limitado a </t>
    </r>
    <r>
      <rPr>
        <b/>
        <sz val="10"/>
        <color theme="1"/>
        <rFont val="Calibri"/>
        <family val="2"/>
        <scheme val="minor"/>
      </rPr>
      <t>10 casos</t>
    </r>
    <r>
      <rPr>
        <sz val="11"/>
        <color theme="1"/>
        <rFont val="Calibri"/>
        <family val="2"/>
        <scheme val="minor"/>
      </rPr>
      <t xml:space="preserve"> con cobro de prima por la vigencia anual.
</t>
    </r>
    <r>
      <rPr>
        <b/>
        <i/>
        <sz val="10"/>
        <color theme="1"/>
        <rFont val="Calibri"/>
        <family val="2"/>
        <scheme val="minor"/>
      </rPr>
      <t>Se deben incluir 10 pensionados sin identificar, que son el número de eventos que se indemnizarían a través de la cobertura para pensionados no identificados.</t>
    </r>
  </si>
  <si>
    <t xml:space="preserve">CONDICIONES ADMINISTRATIVAS </t>
  </si>
  <si>
    <t xml:space="preserve">Plazo para aviso de siniestro </t>
  </si>
  <si>
    <t>60 días</t>
  </si>
  <si>
    <t>Plazo para pago de siniestros</t>
  </si>
  <si>
    <t>30 días</t>
  </si>
  <si>
    <t>Anual</t>
  </si>
  <si>
    <t>Plazo para Pago de primas</t>
  </si>
  <si>
    <t>Revocación</t>
  </si>
  <si>
    <t>La aseguradora no podrá revocar ninguna cobertura pactada en esta póliza, el tomador lo podrá hacer en cualquier momento,  la prima de seguro no devengada será liquidada a prorrata.</t>
  </si>
  <si>
    <t xml:space="preserve">Amparo automático </t>
  </si>
  <si>
    <t>Aumentos de valores asegurados por incrementos de salarios</t>
  </si>
  <si>
    <t>Los aumentos de valor asegurado que se presenten durante la vigencia generan cobro a prorrata.</t>
  </si>
  <si>
    <t>Sistema de administración</t>
  </si>
  <si>
    <t>Reporte mensual</t>
  </si>
  <si>
    <t>Reporte Novedades</t>
  </si>
  <si>
    <t>Toda inclusión o exclusión de deberá hacer con fecha 31 del mes que se requiera</t>
  </si>
  <si>
    <t xml:space="preserve">Continuidad de cobertura para asegurados  que demuestren su actual aseguramiento en otra póliza </t>
  </si>
  <si>
    <t xml:space="preserve">Modificaciones a favor del asegurado </t>
  </si>
  <si>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</si>
  <si>
    <t>Errores, inexactitudes  u omisiones</t>
  </si>
  <si>
    <t>No obstante a lo establecido en la cláusula de amparo automático, la cobertura  de esta póliza continuara vigente para aquellas personas que por error u omisión involuntaria del tomador, no sean reportadas dentro del plazo de amparo automático.  Al momento de ocurrir un siniestro, la compañía pagara la suma asegurada siempre y cuando se haya diligenciado la declaración de asegurabilidad, el valor asegurado este dentro de la edad y valor asegurado pactado dentro del Amparo Automático, las respuestas sean negativas y la muerte no sea consecuencia directa o indirecta de una enfermedad preexistente al ingreso a la póliza. La presente cláusula no limita los derechos de la Aseguradora en lo que refiere a alegar la reticencia o inexactitud del Tomador o Asegurado en la declaración del riesgo y en todo caso la Aseguradora se reserva el derecho de ajustar la prima o extraprima, lo cual es aceptado por el Tomador y/o el Asegurado.
• Si al momento de presentarse una perdida amparada bajo la póliza a la cual se adhiere este documento, se comprobare que la edad real del asegurado afectado por la pérdida es de mayor que la declarada a la compañía, siempre y cuando la edad verdadera no supere la edad máxima de ingreso a la póliza, ésta reconocerá el cien por ciento (100%) de la suma asegurada, pero deducirá de la indemnización la diferencia de primas no cobradas durante el tiempo de vigencia del seguro.
• Los errores u omisiones involuntarios imputables al Tomador en el reporte de la información: El tomador está obligado a declarar sinceramente los hechos y circunstancias que determinen el estado del riesgo. La inexactitud sobre hechos y circunstancias que, conocidas por la COMPAÑÍA, la hubiesen retraído de celebrar el contrato, o inducido a estipular condiciones más onerosas, produce la nulidad relativa del seguro.
Sin embargo, si el tomador incurriere en errores u omisiones o inexactitudes inculpables a él o al asegurado, el contrato de seguro al cual se adhiere esta cláusula no será nulo ni habrá lugar a la aplicación del inciso tercero del artículo 1058 del código de comercio, sobre reducción porcentual de la prestación asegurada, en este caso, el asegurado se obliga a pagar la prima adecuada al verdadero estado del riesgo.</t>
  </si>
  <si>
    <t>Desaparición / muerte presunta</t>
  </si>
  <si>
    <t>En caso de desaparecimiento de algún funcionario asegurado en esta póliza la compañía pagará la indemnización con la sola presentación y aceptación de la demanda de presunción de muerte por desaparecimiento ante la autoridad competente, previa constitución de la caución consagrada en el art 1145 del código de comercio y el art 657 del código de procedimiento civil.</t>
  </si>
  <si>
    <t>Preexistencias</t>
  </si>
  <si>
    <t>Queda entendido, convenido y aceptado que la compañía no aplicara preexistencias a los asegurados, quedando sin efecto las disposiciones que en contrario contengan las condiciones generales y particulares del seguro.</t>
  </si>
  <si>
    <t xml:space="preserve">Programas de promoción y prevención </t>
  </si>
  <si>
    <t>Se brindarán 2 charlas en modalidad Virtual en habilidades blandas que fortalecen el entorno empresarial y fortalezas para el trabajo.</t>
  </si>
  <si>
    <t>DOCUMENTOS NECESARIOS PARA EL PAGO DE SINIESTROS</t>
  </si>
  <si>
    <t>Muerte</t>
  </si>
  <si>
    <t>Ver hoja adjunta</t>
  </si>
  <si>
    <t>Renta por hospitalización</t>
  </si>
  <si>
    <t>Requisitos a los beneficiarios</t>
  </si>
  <si>
    <t>CONDICIONES DE SUSCRIPCIÓN</t>
  </si>
  <si>
    <t>Requisitos de asegurabilidad</t>
  </si>
  <si>
    <t>Queda entendido, convenido y aceptado que la compañía no exigirá requisitos de asegurabilidad a los funcionarios asegurados, quedando sin efecto las disposiciones que en contrario contengan las condiciones generales y particulares del seguro.</t>
  </si>
  <si>
    <t>ANEXO No 1 
CONDICIONES BÁSICAS OBLIGATORIAS
POLIZA VIDA GRUPO COLABORADORES</t>
  </si>
  <si>
    <t>Condiciones</t>
  </si>
  <si>
    <r>
      <t xml:space="preserve">Incluyendo homicidio, terrorismo.
El amparo de indemnización adicional por muerte accidental cubre la muerte del asegurado que se origine en un accidente, siempre que la muerte se produzca dentro de los </t>
    </r>
    <r>
      <rPr>
        <b/>
        <sz val="10"/>
        <rFont val="Arial"/>
        <family val="2"/>
      </rPr>
      <t xml:space="preserve">365 días </t>
    </r>
    <r>
      <rPr>
        <sz val="10"/>
        <rFont val="Arial"/>
        <family val="2"/>
      </rPr>
      <t xml:space="preserve">siguientes a la ocurrencia del accidente y el accidente ocurra dentro de la vigencia del presente amparo.
El amparo de desmembración accidental cubre las lesiones corporales que sufra el asegurado, originadas en un accidente y que produzcan en la integridad física del asegurado cualquiera de las pérdidas enumeradas en la tabla de indemnizaciones, siempre que la lesión se produzca dentro de los </t>
    </r>
    <r>
      <rPr>
        <b/>
        <sz val="10"/>
        <rFont val="Arial"/>
        <family val="2"/>
      </rPr>
      <t>365 días</t>
    </r>
    <r>
      <rPr>
        <sz val="10"/>
        <rFont val="Arial"/>
        <family val="2"/>
      </rPr>
      <t xml:space="preserve"> siguientes a la ocurrencia del accidente, y el accidente ocurra dentro de la vigencia del presente amparo.
Para los efectos de este amparo, por accidente se entiende todo suceso imprevisto, exterior, violento, visible, verificable mediante examen médico, repentino e independiente de la voluntad del asegurado, que produzca en la integridad física del mismo, cualquiera de las pérdidas indicadas en la tabla de indemnizaciones. </t>
    </r>
  </si>
  <si>
    <t>CONDICIONES</t>
  </si>
  <si>
    <r>
      <t xml:space="preserve">Para nuevos asegurados y sin requisitos de asegurabilidad hasta por </t>
    </r>
    <r>
      <rPr>
        <sz val="10"/>
        <rFont val="Calibri"/>
        <family val="2"/>
        <scheme val="minor"/>
      </rPr>
      <t>130 SMMLV.</t>
    </r>
  </si>
  <si>
    <t>El Tomador pagará la prima a la compañia aseguradira, dentro de los 45 días contados a partir de la fecha de iniciación de vigencia de cada periodo.
En consecuencia el amparo que se otorga terminara automáticamente si al día 46 de inicio vigencia del periodo no se ha efectuado el pago de la prima respectiva.</t>
  </si>
  <si>
    <t>Saldo Insoluto de la deuda según listado Póliza Vida Deudores Hipotecarios suministrado por la Entidad.</t>
  </si>
  <si>
    <t>Edades de ingreso y permanencia</t>
  </si>
  <si>
    <t>Sin edad mínima ni máxima de ingreso y permanencia será hasta el pago de la deuda.</t>
  </si>
  <si>
    <t>45 días</t>
  </si>
  <si>
    <t>Cálculo de la prima en caso de Revocación de la póliza por parte del tomador a prorrata.</t>
  </si>
  <si>
    <t>Si</t>
  </si>
  <si>
    <t>Amparo automático para personal que se retire de LA PREVISORA y que tenga algún crédito vigente, sin limite de edad de ingreso, ni requisitos de asegurabilidad</t>
  </si>
  <si>
    <t>Mediante esta cláusula el amparo que otorga la póliza se extiende automáticamente en caso de retiro de cualquier asegurado hasta la culminación de los créditos vigentes al momento de su desvinculación a Previsora Seguros.</t>
  </si>
  <si>
    <t>Anual - Ajuste blanket</t>
  </si>
  <si>
    <t>Reporte de  Novedades</t>
  </si>
  <si>
    <t>Deducible</t>
  </si>
  <si>
    <t>Sin aplicación de deducible</t>
  </si>
  <si>
    <t>No obstante a lo establecido en la cláusula de amparo automático, la cobertura  de esta póliza continuara vigente para aquellas personas que por error u omisión involuntaria del tomador, no sean reportadas dentro del plazo de amparo automático.  Al momento de ocurrir un siniestro, la compañía pagara la suma asegurada siempre y cuando se haya diligenciado la declaración de asegurabilidad, el valor asegurado este dentro de la edad y valor asegurado pactado dentro del Amparo Automático, las respuestas sean negativas y la muerte no sea consecuencia directa o indirecta de una enfermedad preexistente al ingreso a la póliza. La presente cláusula no limita los derechos de la Aseguradora en lo que refiere a alegar la reticencia o inexactitud del Tomador o Asegurado en la declaración del riesgo y en todo caso la Aseguradora se reserva el derecho de ajustar la prima o extraprima, lo cual es aceptado por el Tomador y/o el Asegurado.
• Si al momento de presentarse una perdida amparada bajo la póliza a la cual se adhiere este documento, se comprobare que la edad real del asegurado afectado por la pérdida es de mayor que la declarada a la compañía, siempre y cuando la edad verdadera no supere la edad máxima de ingreso a la póliza, ésta reconocerá el cien por ciento (100%) de la suma asegurada, pero deducirá de la indemnización la diferencia de primas no cobradas durante el tiempo de vigencia del seguro.
• Los errores u omisiones involuntarios imputables al Tomador en el reporte de la información: El tomador está obligado a declarar sinceramente los hechos y circunstancias que determinen el estado del riesgo. La inexactitud sobre hechos y circunstancias que, conocidas por la COMPAÑÍA, la hubiesen retraído de celebrar el contrato, o inducido a estipular condiciones más onerosas, produce la nulidad relativa del seguro.
Sin embargo, si el tomador incurriere en errores u omisiones o inexactitudes inculpables a él o al asegurado, el contrato de seguro al cual se adhiere esta cláusula no será nulo ni habrá lugar a la aplicación del inciso tercero del artículo 1058 del código de comercio, sobre reducción porcentual de la prestación asegurada, en este caso, el asegurado se obliga a pagar la prima adecuada al verdadero estado del riesgo.</t>
  </si>
  <si>
    <t>Irreductibilidad</t>
  </si>
  <si>
    <t>Transcurrido dos años en vida del asegurado, desde la fecha de perfeccionamiento del contrato, el valor del seguro no podrá ser reducido por causa de error inculpable en la declaración de asegurabilidad.</t>
  </si>
  <si>
    <t>ANEXO No 1 
CONDICIONES BÁSICAS OBLIGATORIAS
POLIZA VIDA GRUPO DEUDORES</t>
  </si>
  <si>
    <t>Para todos los efectos de este seguro, se entiende por incapacidad total y permanente la sufrida por el asegurado que haya sido ocasionada o se manifieste estando asegurado bajo el presente amparo y que produzca lesiones orgánicas o alteraciones funcionales incurables que de por vida impidan a la persona desempeñar su ocupación habitual u otra compatible con su educación, formación o experiencia, por tener una pérdida de la capacidad laboral mayor o igual al 50%. Sin perjuicio de cualquier otra causa de incapacidad total y permanente, se considerará como tal, la pérdida total e irreparable de la visión en ambos ojos; la amputación de ambas manos o de ambos pies, o de toda una mano y de todo un pie. 
La incapacidad total y permanente deberá ser calificada por los entes autorizados por el gobierno nacional y con base en el manual único de calificación vigente, al momento de la presentación de la respectiva reclamación, sin que sea posible la aplicación de los manuales de calificación de invalidez de los regímenes especiales o exceptuados de la ley 100 de 1993. se considera como fecha de ocurrencia del siniestro para el amparo de incapacidad total y permanente, la fecha de estructuración indicada por el ente calificador, fecha en la cual la póliza debe estar vigente.
Incluyendo riñas, terrorismo, tentativa de homicidio o suicidio, SIDA desde la iniciación del seguro.
Se aclara que para esta cobertura el beneficiario es la Previsora</t>
  </si>
  <si>
    <t>La fecha de siniestro para la cobertura de ITP corresponderá a la fecha de estructuración</t>
  </si>
  <si>
    <t>El 20% del amparo básico.</t>
  </si>
  <si>
    <t>Para nuevos créditos y deudores sin requisitos de asegurabilidad a partir de la fecha del desembolso del crédito al beneficiario del crédito hasta por 160 SMMLV (Solicitud de seguro o declaración de asegurabilidad se entienden como requisitos de asegurabilidad).</t>
  </si>
  <si>
    <r>
      <t xml:space="preserve">1. Cáncer (Siempre que sea metastásico)
2. Infarto al Miocardio
3. Insuficiencia Renal Crónica
4. Esclerosis Múltiple
5. Accidente Cerebrovascular (Apoplejía)
6. Afección de Arteria Coronaria que Exija Cirugía
7. Angioplastia
8. Operación de Válvulas
9. Cirugía de la Aorta
10. Gran Quemado
11. Trasplante de Órganos
12. Trauma Mayor de Cabeza
13. Estado de Coma
14. Anemia Aplásica
15. Enfermedad de Parkinson
16. Enfermedad de Alzheimer
No opera restablecimiento
</t>
    </r>
    <r>
      <rPr>
        <u/>
        <sz val="10"/>
        <rFont val="Arial"/>
        <family val="2"/>
      </rPr>
      <t>Aclaración:</t>
    </r>
    <r>
      <rPr>
        <sz val="10"/>
        <rFont val="Arial"/>
        <family val="2"/>
      </rPr>
      <t xml:space="preserve"> Se aclara que para esta la cobertura el beneficiario es la Previsora 
Trasplante de órganos: Aplica para órganos aprobados por la Sociedad Médica de Trasplantes al momento del siniestro excepto córnea y hueso.
Las condiciones del amparo, definiciones de las patologías cubiertas y exclusiones se encuentran definidas en el condicionado general 01/10/2023-1401-P-34-VIDGRUPVERSION12-000I
Se aclara que para esta cobertura el beneficiario es la Previsora</t>
    </r>
  </si>
  <si>
    <r>
      <t>Corresponde a una póliza de Vida Grupo que opere como auxilio funerario por una suma equivalente a</t>
    </r>
    <r>
      <rPr>
        <b/>
        <sz val="10"/>
        <color theme="1"/>
        <rFont val="Arial"/>
        <family val="2"/>
      </rPr>
      <t xml:space="preserve"> 5 SMMLV</t>
    </r>
    <r>
      <rPr>
        <sz val="10"/>
        <color theme="1"/>
        <rFont val="Arial"/>
        <family val="2"/>
      </rPr>
      <t>, en caso de fallecimiento del trabajador de LA PREVISORA S.A o de alguno de los siguientes familiares suyos: padres, hijos, cónyuge o compañera(o) permanente. También ampara a los jubilados y pensionados que se hayan pensionado al servicio de la compañía y hayan laborado</t>
    </r>
    <r>
      <rPr>
        <b/>
        <sz val="10"/>
        <color theme="1"/>
        <rFont val="Arial"/>
        <family val="2"/>
      </rPr>
      <t xml:space="preserve"> 20 años</t>
    </r>
    <r>
      <rPr>
        <sz val="10"/>
        <color theme="1"/>
        <rFont val="Arial"/>
        <family val="2"/>
      </rPr>
      <t xml:space="preserve"> en la misma, para este personal este beneficio no se hace extensivo a su grupo familiar.
</t>
    </r>
    <r>
      <rPr>
        <b/>
        <u/>
        <sz val="10"/>
        <color theme="1"/>
        <rFont val="Arial"/>
        <family val="2"/>
      </rPr>
      <t>Aclaración:</t>
    </r>
    <r>
      <rPr>
        <sz val="10"/>
        <color theme="1"/>
        <rFont val="Arial"/>
        <family val="2"/>
      </rPr>
      <t xml:space="preserve"> Se aclara que para todas las coberturas el beneficiario es la Previsora.</t>
    </r>
  </si>
  <si>
    <t xml:space="preserve">Sin edad mínima ni máxima de ingreso </t>
  </si>
  <si>
    <r>
      <t xml:space="preserve"> Valor asegurado  </t>
    </r>
    <r>
      <rPr>
        <b/>
        <sz val="10"/>
        <rFont val="Arial"/>
        <family val="2"/>
      </rPr>
      <t>5 SMMLV</t>
    </r>
    <r>
      <rPr>
        <sz val="10"/>
        <rFont val="Arial"/>
        <family val="2"/>
      </rPr>
      <t>. Se otorga cobertura para cinco (5) casos en la vigencia</t>
    </r>
  </si>
  <si>
    <t xml:space="preserve">Sistema de administración </t>
  </si>
  <si>
    <t>Ajuste blanket</t>
  </si>
  <si>
    <t>Los aumentos de valor asegurado que se presenten durante la vigencia generan cobro al final de la vigencia.</t>
  </si>
  <si>
    <t>Novedades</t>
  </si>
  <si>
    <t>Operación de la póliza</t>
  </si>
  <si>
    <t>Al momento del fallecimiento de alguno de tales familiares, LA PREVISORA girará directamente al trabajador o sus beneficiarios, el valor de los cinco (5) salarios mínimos mensuales legales vigentes y posteriormente, LA PREVISORA realizará el respectivo recobro a la Aseguradora, previa autorización por parte del trabajador o beneficiario. Con un tiempo limite de pago de 20 días calendario.</t>
  </si>
  <si>
    <t>ANEXO No 1 
CONDICIONES BÁSICAS OBLIGATORIAS
POLIZA VIDA EXEQUIAL</t>
  </si>
  <si>
    <t>Para nuevos asegurados y sin requisitos de asegurabilidad hasta por  5 SMMLV</t>
  </si>
  <si>
    <t>El Tomador pagará la prima a la compañia aseguradora, dentro de los 45 días contados a partir de la fecha de iniciación de vigencia de cada periodo.
En consecuencia el amparo que se otorga terminara automáticamente si al día 46 de inicio vigencia del periodo no se ha efectuado el pago de la prima respectiva.</t>
  </si>
  <si>
    <t xml:space="preserve">Queda convenido que la compañía otorga el beneficio de la continuidad de la cobertura, definida como la extensión de las condiciones que traía el asegurado respecto a edad, valor asegurado y estado de salud, bajo la póliza de vida de seguros colectivos inmediatamente anterior a la vigencia de la presente póliza beneficios que se otorgan bajo los términos y en las condiciones que a continuación se precisan:
• De este beneficio sólo gozan las personas que venían aseguradas con la anterior compañía, al momento inmediatamente anterior al inicio de la vigencia del presente contrato.
• La compañía asume los riesgos bajo los términos y condiciones de su contrato de seguros y no extiende su cobertura a las condiciones contractuales que pudiera traer el grupo asegurado con la anterior compañía.
• Las extra primas y limitaciones de riesgo que hayan sido impuestas por la anterior Compañía de seguros regirán para el presente contrato y deberán ser informadas en el listado de Asegurados, sin perjuicio de aquellas que puedan ser impuestas por esta aseguradora para los demás casos.
• La Continuidad sólo aplica para las coberturas que traía el Tomador con la anterior aseguradora. 
• En ningún caso se da continuidad a las pólizas de vida individual. La presente cláusula otorga continuidad sobre pólizas colectivas de vida contratadas en la vigencia inmediatamente anterior al inicio de este contrato.
</t>
  </si>
  <si>
    <r>
      <rPr>
        <b/>
        <sz val="10"/>
        <color theme="1"/>
        <rFont val="Arial Narrow"/>
        <family val="2"/>
      </rPr>
      <t>$13.000.000.000</t>
    </r>
    <r>
      <rPr>
        <sz val="10"/>
        <color theme="1"/>
        <rFont val="Arial Narrow"/>
        <family val="2"/>
      </rPr>
      <t xml:space="preserve">, por evento y en el agregado Vigencia, el cual incluye sublimite de </t>
    </r>
    <r>
      <rPr>
        <b/>
        <sz val="10"/>
        <color theme="1"/>
        <rFont val="Arial Narrow"/>
        <family val="2"/>
      </rPr>
      <t>$5.000.000.000</t>
    </r>
    <r>
      <rPr>
        <sz val="10"/>
        <color theme="1"/>
        <rFont val="Arial Narrow"/>
        <family val="2"/>
      </rPr>
      <t xml:space="preserve"> para Gastos de Defensa en el agregado vigencia, con un sublimite por evento de </t>
    </r>
    <r>
      <rPr>
        <b/>
        <sz val="10"/>
        <color theme="1"/>
        <rFont val="Arial Narrow"/>
        <family val="2"/>
      </rPr>
      <t>$800.000.000</t>
    </r>
  </si>
  <si>
    <t>$6.000.000.000 por evento y $13.000.000.000 en el agregado anual.</t>
  </si>
  <si>
    <t>Límite agregado de responsabilidad (LAR)</t>
  </si>
  <si>
    <t xml:space="preserve">Renta diaria por hospitalización por accidente o por enfermedad </t>
  </si>
  <si>
    <t>Gastos médicos por accidente</t>
  </si>
  <si>
    <t>Beneficio diario por incapacidad temporal</t>
  </si>
  <si>
    <t>Fecha de estructuración</t>
  </si>
  <si>
    <t xml:space="preserve">Enfermedades Graves </t>
  </si>
  <si>
    <t>1. Cáncer
2. Accidente cerebro-vascular
3. Insuficiencia renal crónica 
4. Infarto agudo de miocardio
5. Trasplante de órganos vitales
6. Cirugía de las arterias coronarias (bypass)
7. Esclerosis múltiple
8. Gran quemado
9. Estado de coma
10. Anemia aplásica
11. Traumatismo mayor de cabeza
12. Enfermedad de Alzhéimer
13. Enfermedad de Párkinson</t>
  </si>
  <si>
    <t xml:space="preserve">Cáncer In Situ </t>
  </si>
  <si>
    <t>90 días</t>
  </si>
  <si>
    <t>Renta diaria por hospitalización por accidente o por enfermedad en UCI</t>
  </si>
  <si>
    <t>CONDICIONES ADMINISTRATIVAS</t>
  </si>
  <si>
    <r>
      <t xml:space="preserve">El Tomador pagara la prima, dentro de los </t>
    </r>
    <r>
      <rPr>
        <b/>
        <sz val="10"/>
        <rFont val="Arial"/>
        <family val="2"/>
      </rPr>
      <t>45 días</t>
    </r>
    <r>
      <rPr>
        <sz val="10"/>
        <rFont val="Arial"/>
        <family val="2"/>
      </rPr>
      <t xml:space="preserve"> contados a partir de la vigencia del contrato.
En consecuencia el amparo que se otorga terminará si al día 46 de inicio de vigencia del periodo no se ha efectuado el pago de la prima respectiva.</t>
    </r>
  </si>
  <si>
    <t>Ajuste a Prorrata:  Es decir, que se cobrará o devolverá desde el momento de la fecha efectiva de la modificación hasta el final de la vigencia y será facturado en el momento en que tal modificación sea notificada a la  Compañía.
No obstante lo anterior, el tomador se compromete a reportar los ingresos y cambios de valor asegurado dentro de los treinta (30) días siguientes a la fecha en que tales modificaciones ocurran, acompañando los requisitos de Asegurabilidad, de acuerdo con el amparo automático.
La modalidad de pago debe ser un único pago por la vigencia, en la póliza siempre el cupo de asegurados será de 137 directivos, por ende el cliente solicita que se tenga presente el cobro de las 137 personas al inicio de la vigencia y que cada vez que se retire y se ingrese a un asegurado estos movimientos NO deberían generar ningún cobro.</t>
  </si>
  <si>
    <t>La compañía otorga continuidad de cobertura a las personas que vienen aseguradas de la (s) Cía. (s) anterior (es) a partir de la fecha de ingreso a la póliza, en iguales condiciones por edad, calificación (riesgo normal o extraprimado), y hasta por el monto del valor asegurado y las coberturas que se tuvieren contratadas, sin ninguna exigencia de requisitos de asegurabilidad.  
La continuidad de cobertura implica que cualquier enfermedad, tratamiento o lesión que se haya diagnosticado o presentado durante dicho período no será considerada como preexistente y en caso de presentarse alguna reclamación por siniestro, no habrá lugar a objeción.  No obstante, lo anterior, tratándose de póliza mandatoria (beneficio del Tomador para sus colaboradores), la fecha de antigüedad en la póliza corresponderá a la misma fecha de inicio del contrato de trabajo celebrado entre El Tomador y El Asegurado y, en caso de siniestro, será válida la certificación laboral emitida por El Tomador.
La continuidad se otorgará siempre y cuando el tomador aporte Certificación de continuidad de la aseguradora actual, en papel con membrete de la compañía y firma autorizada, acompañada del último listado de asegurados emitido por dicha aseguradora, con plazo máximo de treinta (30) días, en Excel y con la siguiente estructura:
Nombres, apellidos, tipo y numero de documento de identificación, genero, fecha de nacimiento, salario, Valor asegurado, extraprima y porcentaje de extraprima.
Con lo anterior se confirma que todos los asegurados que se trasladen no deberán diligenciar nuevos requisitos de asegurabilidad, siempre y cuando conserven el valor asegurado que se indica en la certificación de Continuidad. Para Incrementos de valor asegurado, cuya suma supere el porcentaje indicado al valor de traslado, el asegurado deberá cumplir con los requisitos de asegurabilidad establecidos por la Compañía.</t>
  </si>
  <si>
    <t>Convertibilidad</t>
  </si>
  <si>
    <t>La compañía aseguradora acepta que los cambios o modificaciones a las condiciones de la presente póliza, serán acordados mutuamente entre la aseguradora y el asegurado. El certificado, documento o comunicaciones que se expidan para formalizarlos deben ser firmados, en señal de aceptación, por un representante legal del asegurado o funcionario autorizado, prevaleciendo sobre las condiciones de esta póliza. No obstante si durante la vigencia de la póliza se presentan modificaciones en las condiciones del seguro, legalmente aprobadas que representen un beneficio a favor del asegurado, tales modificaciones se consideran automáticamente incorporadas.</t>
  </si>
  <si>
    <t>La presente póliza se extiende a cubrir las pérdidas ocasionadas como consecuencia de eventos preexistentes a la fecha de inicio de la presente póliza, siempre que dichas preexistencias hayan sido declaradas por el asegurado previo al inicio de vigencia individual, y aceptadas expresamente por la aseguradora.</t>
  </si>
  <si>
    <t>• Básico De Vida,
• Formato de reclamación
• Cédula del asegurado
• Registro de defunción
• Certificado de defunción
• Historia Clínica
• Facturas de gastos incurridos(Cuando aplique)
Documentos beneficiarios(reclamantes)
• Designación de beneficiarios si hay
• Si no hay beneficiarios designados, para determinarlos:
- Declaraciones Extra juicio (Vr. asegurado inferior a 150 SMMLV)
- Sentencia de sucesión (Vr. asegurado superior a 150 SMMLV)
• Cédulas y documentos de los beneficiarios
• Registro de nacimiento beneficiarios
• Autorización transferencia electrónica
• Certificación Bancaria
• SARLAFT cuantías superiores a 20 millones Vr. Asegurado</t>
  </si>
  <si>
    <t>• Formato de reclamación
• Cédula del asegurado
• Historia Clínica
• Calificación de Invalidez
• Autorización transferencia electrónica
• Certificación Bancaria
• SARLAFT</t>
  </si>
  <si>
    <t>• Formato de reclamación
• Cédula del asegurado
• Registro de defunción
• Certificado de defunción
• Historia Clínica(cuando exista)
• Resultado alcoholemia
• Acta levantamiento de Cadáver
• Protocolo de Necropsia
• Sentencia declaratoria muerte presunta
• Calificación de Invalidez(Cuando aplique)
• Prescripción de incapacidad temporal (Cuando aplique)
Documentos beneficiarios(reclamantes)
• Designación de beneficiarios si hay
• Si no hay beneficiarios designados, para determinarlos:
- Declaraciones Extra juicio (Vr. asegurado inferior a 150 SMMLV)
- Sentencia de sucesión (Vr. asegurado superior a 150 SMMLV)
• Cédulas y documentos de los beneficiarios
• Registro de nacimiento beneficiarios
• Autorización transferencia electrónica
• Certificación Bancaria
• SARLAFT cuantías superiores a 20 millones Vr. Asegurado</t>
  </si>
  <si>
    <t>• Formato de reclamación
• Cédula del asegurado
• Historia Clínica
• Resultado de Patología
• Resultados de exámenes diagnósticos
• Autorización transferencia electrónica
• Certificación Bancaria
• SARLAFT</t>
  </si>
  <si>
    <t>• Formato de reclamación
• Cédula del asegurado
• Historia Clínica
• Historia clínica fecha de hospitalización desde - hasta
• Prescripción de incapacidad temporal(Cuando aplique)
• Autorización transferencia electrónica
• Certificación Bancaria
• SARLAFT</t>
  </si>
  <si>
    <t>Según clausulado general
10/03/2025-1433-P-34-VGTRADICIONAL001-D00I / 10/03/2025-1433-NT-VGTRADICIONAL001</t>
  </si>
  <si>
    <t>Clausulado</t>
  </si>
  <si>
    <t>Fallecimiento por cualquier causa</t>
  </si>
  <si>
    <t>Amparo Basico de vida y auxilio funerario , aplican, las exclusiones aplicables para todos los amparos.</t>
  </si>
  <si>
    <t>Incapacidad total y permanente</t>
  </si>
  <si>
    <t>Indemnización adicional por muerte accidental</t>
  </si>
  <si>
    <t>Auxilio funerario</t>
  </si>
  <si>
    <t>Rentas clinicas</t>
  </si>
  <si>
    <t>Según clausulado general</t>
  </si>
  <si>
    <r>
      <t>30 veces el salario
Valor asegurado mínimo individual de</t>
    </r>
    <r>
      <rPr>
        <b/>
        <sz val="10"/>
        <color theme="1"/>
        <rFont val="Arial"/>
        <family val="2"/>
      </rPr>
      <t xml:space="preserve"> $225.000.000</t>
    </r>
    <r>
      <rPr>
        <sz val="10"/>
        <color theme="1"/>
        <rFont val="Arial"/>
        <family val="2"/>
      </rPr>
      <t xml:space="preserve">. </t>
    </r>
    <r>
      <rPr>
        <b/>
        <sz val="10"/>
        <color theme="1"/>
        <rFont val="Arial"/>
        <family val="2"/>
      </rPr>
      <t xml:space="preserve"> </t>
    </r>
  </si>
  <si>
    <r>
      <t xml:space="preserve">• Edad mínima de ingreso: </t>
    </r>
    <r>
      <rPr>
        <b/>
        <sz val="10"/>
        <color theme="1"/>
        <rFont val="Arial"/>
        <family val="2"/>
      </rPr>
      <t>18 años</t>
    </r>
    <r>
      <rPr>
        <sz val="10"/>
        <color theme="1"/>
        <rFont val="Arial"/>
        <family val="2"/>
      </rPr>
      <t xml:space="preserve">
• Edad máxima de ingreso: </t>
    </r>
    <r>
      <rPr>
        <b/>
        <sz val="10"/>
        <color theme="1"/>
        <rFont val="Arial"/>
        <family val="2"/>
      </rPr>
      <t>75 años +364 días</t>
    </r>
    <r>
      <rPr>
        <sz val="10"/>
        <color theme="1"/>
        <rFont val="Arial"/>
        <family val="2"/>
      </rPr>
      <t xml:space="preserve">
• Edad máxima de permanencia: </t>
    </r>
    <r>
      <rPr>
        <b/>
        <sz val="10"/>
        <color theme="1"/>
        <rFont val="Arial"/>
        <family val="2"/>
      </rPr>
      <t>80 años +364 días</t>
    </r>
  </si>
  <si>
    <r>
      <t>• Edad mínima de ingreso:</t>
    </r>
    <r>
      <rPr>
        <b/>
        <sz val="10"/>
        <color theme="1"/>
        <rFont val="Arial"/>
        <family val="2"/>
      </rPr>
      <t xml:space="preserve"> 18 años</t>
    </r>
    <r>
      <rPr>
        <sz val="10"/>
        <color theme="1"/>
        <rFont val="Arial"/>
        <family val="2"/>
      </rPr>
      <t xml:space="preserve">
• Edad máxima de ingreso: </t>
    </r>
    <r>
      <rPr>
        <b/>
        <sz val="10"/>
        <color theme="1"/>
        <rFont val="Arial"/>
        <family val="2"/>
      </rPr>
      <t>70 años +364 días</t>
    </r>
    <r>
      <rPr>
        <sz val="10"/>
        <color theme="1"/>
        <rFont val="Arial"/>
        <family val="2"/>
      </rPr>
      <t xml:space="preserve">
• Edad máxima de permanencia: </t>
    </r>
    <r>
      <rPr>
        <b/>
        <sz val="10"/>
        <color theme="1"/>
        <rFont val="Arial"/>
        <family val="2"/>
      </rPr>
      <t>70 años +364 días</t>
    </r>
  </si>
  <si>
    <r>
      <t>• Edad mínima de ingreso:</t>
    </r>
    <r>
      <rPr>
        <b/>
        <sz val="10"/>
        <color theme="1"/>
        <rFont val="Arial"/>
        <family val="2"/>
      </rPr>
      <t xml:space="preserve"> 18 años</t>
    </r>
    <r>
      <rPr>
        <sz val="10"/>
        <color theme="1"/>
        <rFont val="Arial"/>
        <family val="2"/>
      </rPr>
      <t xml:space="preserve">
• Edad máxima de ingreso: </t>
    </r>
    <r>
      <rPr>
        <b/>
        <sz val="10"/>
        <color theme="1"/>
        <rFont val="Arial"/>
        <family val="2"/>
      </rPr>
      <t>70 años +364 días</t>
    </r>
    <r>
      <rPr>
        <sz val="10"/>
        <color theme="1"/>
        <rFont val="Arial"/>
        <family val="2"/>
      </rPr>
      <t xml:space="preserve">
• Edad máxima de permanencia:</t>
    </r>
    <r>
      <rPr>
        <b/>
        <sz val="10"/>
        <color theme="1"/>
        <rFont val="Arial"/>
        <family val="2"/>
      </rPr>
      <t xml:space="preserve"> 70 años +364 días</t>
    </r>
  </si>
  <si>
    <r>
      <t xml:space="preserve">• Edad mínima de ingreso: </t>
    </r>
    <r>
      <rPr>
        <b/>
        <sz val="10"/>
        <color theme="1"/>
        <rFont val="Arial"/>
        <family val="2"/>
      </rPr>
      <t>18 años</t>
    </r>
    <r>
      <rPr>
        <sz val="10"/>
        <color theme="1"/>
        <rFont val="Arial"/>
        <family val="2"/>
      </rPr>
      <t xml:space="preserve">
• Edad máxima de ingreso: </t>
    </r>
    <r>
      <rPr>
        <b/>
        <sz val="10"/>
        <color theme="1"/>
        <rFont val="Arial"/>
        <family val="2"/>
      </rPr>
      <t>70 años +364 días</t>
    </r>
    <r>
      <rPr>
        <sz val="10"/>
        <color theme="1"/>
        <rFont val="Arial"/>
        <family val="2"/>
      </rPr>
      <t xml:space="preserve">
• Edad máxima de permanencia: </t>
    </r>
    <r>
      <rPr>
        <b/>
        <sz val="10"/>
        <color theme="1"/>
        <rFont val="Arial"/>
        <family val="2"/>
      </rPr>
      <t>70 años +364 días</t>
    </r>
  </si>
  <si>
    <r>
      <t>• Edad mínima de ingreso:</t>
    </r>
    <r>
      <rPr>
        <b/>
        <sz val="10"/>
        <color theme="1"/>
        <rFont val="Arial"/>
        <family val="2"/>
      </rPr>
      <t xml:space="preserve"> 18 años</t>
    </r>
    <r>
      <rPr>
        <sz val="10"/>
        <color theme="1"/>
        <rFont val="Arial"/>
        <family val="2"/>
      </rPr>
      <t xml:space="preserve">
• Edad máxima de ingreso:</t>
    </r>
    <r>
      <rPr>
        <b/>
        <sz val="10"/>
        <color theme="1"/>
        <rFont val="Arial"/>
        <family val="2"/>
      </rPr>
      <t xml:space="preserve"> 70 años +364 días</t>
    </r>
    <r>
      <rPr>
        <sz val="10"/>
        <color theme="1"/>
        <rFont val="Arial"/>
        <family val="2"/>
      </rPr>
      <t xml:space="preserve">
• Edad máxima de permanencia: </t>
    </r>
    <r>
      <rPr>
        <b/>
        <sz val="10"/>
        <color theme="1"/>
        <rFont val="Arial"/>
        <family val="2"/>
      </rPr>
      <t>70 años +364 días</t>
    </r>
  </si>
  <si>
    <r>
      <rPr>
        <b/>
        <sz val="10"/>
        <color theme="1"/>
        <rFont val="Arial"/>
        <family val="2"/>
      </rPr>
      <t xml:space="preserve">65% </t>
    </r>
    <r>
      <rPr>
        <sz val="10"/>
        <color theme="1"/>
        <rFont val="Arial"/>
        <family val="2"/>
      </rPr>
      <t>del amparo básico, como anticipo.</t>
    </r>
  </si>
  <si>
    <r>
      <t xml:space="preserve">El Tomador, el Asegurado o los Beneficiarios según el caso, deberán dar aviso a la Compañía, de toda lesión, pérdida o fallecimiento que pueda dar origen a una reclamación comprendida en los términos de esta Póliza, dentro de los sesenta </t>
    </r>
    <r>
      <rPr>
        <b/>
        <sz val="10"/>
        <color theme="1"/>
        <rFont val="Arial"/>
        <family val="2"/>
      </rPr>
      <t>(60) días</t>
    </r>
    <r>
      <rPr>
        <sz val="10"/>
        <color theme="1"/>
        <rFont val="Arial"/>
        <family val="2"/>
      </rPr>
      <t xml:space="preserve"> hábiles siguientes a la fecha en que haya conocido o debido conocer los hechos que dan lugar a la reclamación. El asegurado o los beneficiarios deberán hacer todo lo que esté a su alcance para permitirle el estudio del siniestro.</t>
    </r>
  </si>
  <si>
    <r>
      <t xml:space="preserve">Para los aumentos de suma asegurada menor o igual al </t>
    </r>
    <r>
      <rPr>
        <b/>
        <sz val="10"/>
        <rFont val="Arial"/>
        <family val="2"/>
      </rPr>
      <t>30%</t>
    </r>
    <r>
      <rPr>
        <sz val="10"/>
        <rFont val="Arial"/>
        <family val="2"/>
      </rPr>
      <t xml:space="preserve"> y que el valor asegurado total no supere los $225.000.000 sin declaración de asegurabilidad,  y cuando sean menores de</t>
    </r>
    <r>
      <rPr>
        <b/>
        <sz val="10"/>
        <rFont val="Arial"/>
        <family val="2"/>
      </rPr>
      <t xml:space="preserve"> 66 años </t>
    </r>
    <r>
      <rPr>
        <sz val="10"/>
        <rFont val="Arial"/>
        <family val="2"/>
      </rPr>
      <t>de edad</t>
    </r>
  </si>
  <si>
    <t>1. Cáncer (Siempre que sea metastásico)
2. Infarto al Miocardio
3. Insuficiencia Renal Crónica
4. Esclerosis Múltiple
5. Accidente Cerebrovascular (Apoplejía)
6. Afección de Arteria Coronaria que Exija Cirugía
7. Angioplastia
8. Operación de Válvulas
9. Cirugía de la Aorta
10. Gran Quemado
11. Trasplante de Órganos
12. Trauma Mayor de Cabeza
13. Estado de Coma
14. Anemia Aplásica
15. Enfermedad de Parkinson
16. Enfermedad de Alzheimer
Trasplante de órganos: Aplica para órganos aprobados por la Sociedad Médica de Trasplantes al momento del siniestro excepto córnea y hueso,</t>
  </si>
  <si>
    <t>(Cubre homicidio y terrorismo desde el primer día), incluye desde el primer día de cobertura individual suicidio.
No se cubren preexistencias, reticencias, se cubre Eutanasia así:
“La aseguradora indemnizará el valor asegurado pactado para este amparo en las condiciones particulares de la póliza cuando, en vigencia de la misma, el asegurado contraiga una enfermedad o condición terminal que dé lugar a la aplicación del procedimiento de eutanasia. Para la indemnización de la presente cobertura el asegurado deberá aportar el documento del Comité Científico Interdisciplinario establecido por la Resolución 971 de 2021, en donde se autorice la aplicación del procedimiento con sujeción a los términos establecidos en la misma norma.
Para los efectos de este amparo se acoge la definición de Eutanasia establecida en la Resolución 971 de 2021.
Cuando la aseguradora indemnice por causa de este amparo el presente contrato de seguro terminará”</t>
  </si>
  <si>
    <t>(Cubre homicidio y terrorismo desde el primer día), incluye desde el primer día de cobertura individual suicidio.
No se cubren preexistencias, reticencias, se cubre Eutanasia así:
“La aseguradora indemnizará el valor asegurado pactado para este amparo en las condiciones particulares de la póliza cuando, en vigencia de la misma, el asegurado contraiga una enfermedad o condición terminal que dé lugar a la aplicación del procedimiento de eutanasia. Para la indemnización de la presente cobertura el asegurado deberá aportar el documento del Comité Científico Interdisciplinario establecido por la Resolución 971 de 2021, en donde se autorice la aplicación del procedimiento con sujeción a los términos establecidos en la misma norma.
Para los efectos de este amparo se acoge la definición de Eutanasia establecida en la Resolución 971 de 2021.
Cuando la aseguradora indemnice por causa de este amparo el presente contrato de seguro terminará”
Se aclara que para esta cobertura el beneficiario es la Previsora</t>
  </si>
  <si>
    <t>Queda convenido que la compañía otorga el beneficio de la continuidad de la cobertura, definida como la extensión de las condiciones que traía el asegurado respecto a edad, valor asegurado el cual no puede superar 130 SMMLV y estado de salud, bajo la póliza de vida de seguros colectivos inmediatamente anterior a la vigencia de la presente póliza y que se encontraba contratada con la aseguradora, beneficio que se otorga bajo los términos y en las condiciones que a continuación se precisan:
• De este beneficio sólo gozan las personas que venían aseguradas con la anterior compañía, al momento inmediatamente anterior al inicio de la vigencia del presente contrato.
• La compañía asume los riesgos bajo los términos y condiciones de su contrato de seguros y no extiende su cobertura a las condiciones contractuales que pudiera traer el grupo asegurado con la anterior compañía.
• Las extra primas y limitaciones de riesgo que hayan sido impuestas por la anterior Compañía de seguros regirán para el presente contrato y deberán ser informadas en el listado de Asegurados, sin perjuicio de aquellas que puedan ser impuestas por esta aseguradora para los demás casos.
• La Continuidad sólo aplica para las coberturas que traía el Tomador con la anterior aseguradora. Si se otorga una nueva cobertura en la vigencia que inicia con la aseguradora., no existirá continuidad para dicha cobertura.
• En ningún caso se da continuidad a las pólizas de vida individual. La presente cláusula otorga continuidad sobre pólizas colectivas de vida contratadas en la vigencia inmediatamente anterior al inicio de este contrato.
En virtud de esta cláusula, la aseguradora se subroga en los mismos derechos y obligaciones que podrían haber asistido a dicha aseguradora, para tal efecto se deja consignada la obligación del tomador consistente en suministrar a la aseguradora la relación de las personas aseguradas en la Compañía anterior, aquellos que superen los límites establecidos en esta cláusula deberán cumplir con los requisitos de asegurabilidad que la aseguradora estime convenientes</t>
  </si>
  <si>
    <t>Queda convenido que la compañía otorga el beneficio de la continuidad de la cobertura, definida como la extensión de las condiciones que traía el asegurado respecto a edad, valor asegurado el cual no puede superar 130 SMMLV y estado de salud, bajo la póliza de vida de seguros colectivos inmediatamente anterior a la vigencia de la presente póliza y que se encontraba contratada beneficio que se otorga bajo los términos y en las condiciones que a continuación se precisan:
• De este beneficio sólo gozan las personas que venían aseguradas con la anterior compañía, al momento inmediatamente anterior al inicio de la vigencia del presente contrato.
• La compañía asume los riesgos bajo los términos y condiciones de su contrato de seguros y no extiende su cobertura a las condiciones contractuales que pudiera traer el grupo asegurado con la anterior compañía.
• Las extra primas y limitaciones de riesgo que hayan sido impuestas por la anterior Compañía de seguros regirán para el presente contrato y deberán ser informadas en el listado de Asegurados, sin perjuicio de aquellas que puedan ser impuestas por esta aseguradora para los demás casos.
• La Continuidad sólo aplica para las coberturas que traía el Tomador con la anterior aseguradora. Si se otorga una nueva cobertura en la vigencia que inicia con la aseguradora, no existirá continuidad para dicha cobertura.
• En ningún caso se da continuidad a las pólizas de vida individual. La presente cláusula otorga continuidad sobre pólizas colectivas de vida contratadas en la vigencia inmediatamente anterior al inicio de este contrato.
En virtud de esta cláusula, la aseguradora se subroga en los mismos derechos y obligaciones que podrían haber asistido a dicha aseguradora, para tal efecto se deja consignada la obligación del tomador consistente en suministrar a la aseguradora la relación de las personas aseguradas en la Compañía anterior, aquellos que superen los límites establecidos en esta cláusula deberán cumplir con los requisitos de asegurabilidad que la aseguradora estime convenientes</t>
  </si>
  <si>
    <t>No aplican exclsuiones</t>
  </si>
  <si>
    <t>1. Fotocopia del registro civil de defunción expedido en Colombia. 2. Fotocopia de cédula de ciudadanía del beneficiario.</t>
  </si>
  <si>
    <t xml:space="preserve"> CONDICIONES DE COLOCACIÓN
la Aseguradora 
Vig 2025 - 2026</t>
  </si>
  <si>
    <t>CONDICIONES GENERALES DE LA PÓLIZA DE SEGUROS VIDA GRUPO DE LA COMPAÑÍA DE SEGUROS la Aseguradora  S.A 10/03/2025-1433-P-34-VGTRADICIONAL001-D00I / 10/03/2025-1433-NT-VGTRADICIONAL001</t>
  </si>
  <si>
    <t>Si como consecuencia de una enfermedad o accidente ocurrido dentro del periodo de vigencia de la póliza, el asegurado sufre lesiones que le provoquen una pérdida irreversible y definitiva de su capacidad laboral, igual o superior al 50%, la Aseguradora  pagará el valor asegurado estipulado en la carátula de la póliza. en todos los casos se otorga cobertura a la incapacidad total y permanente cuando la fecha de estructuración de ésta, así como el evento que da origen a la misma, se produzcan dentro de la vigencia de este amparo y la incapacidad no sea provocada por el asegurado.
Se considera como fecha de ocurrencia del siniestro para el amparo de incapacidad total y permanente, la fecha de estructuración de la pérdida de capacidad laboral indicada por el ente calificador, fecha en la cual la póliza debe estar vigente.
Este amparo no es acumulable con el amparo básico de vida. si el pago es del 100 %, se da por terminado el certificado individual de seguro. La ITP deberá ser calificada por los entes autorizados por el gobierno y deberá tener como base el manual único para la calificación de invalidez vigente en el momento de presentación de la reclamación. Adicionalmente este amparo otorga cobertura a las lesiones derivadas de intento de suicidio, covid 19 y terrorismo siempre y cuando el asegurado no sea sujeto activo de este, siempre y cuando se estructure una pérdida de capacidad laboral definitiva igual o superior al 50%
La ITP por enfermedad debe tener una causa distinta a la generada por cualquier enfermedad o patología y/o lesiones que se hayan manifestado, diagnosticado y/o tratado antes de la fecha de iniciación de la cobertura individual. Se ampara la ITP que sea consecuencia de padecimientos, enfermedades, anomalías o malformaciones congénitas, siempre y cuando no sean conocidos por el asegurado al inicio de vigencia del certificado individual o a la inclusión de los amparos opcionales, o que, siendo conocidas, las haya declarado a la Aseguradora  y ésta las hubiere aceptado.
También se considerará como incapacidad total y permanente cualquiera de los siguientes eventos:
• La pérdida total e irreparable de la visión de ambos ojos
• La pérdida de ambas manos o ambos pies
• La pérdida de una mano y un pie
• La pérdida de una mano o de un pie y la vista de un ojo se considerará que habrá pérdida cuando se cumplan las siguientes condiciones:
• Manos: amputación traumática o quirúrgica a nivel de la muñeca
• Pies: amputación traumática o quirúrgica a nivel del tobillo
• Ojos: pérdida total e irreparable de la visión</t>
  </si>
  <si>
    <t>Indemnización Adicional Por Muerte Accidental
Si el asegurado fallece a causa de un accidente amparado por esta póliza o si fallece dentro de los trescientos sesenta días (360) días calendario siguientes a la ocurrencia del mismo, la Aseguradora , pagará a los beneficiarios designados o a los de ley, la suma asegurada por este amparo a la fecha del accidente. Dentro de esta cobertura se ampara la declaración de muerte presunta por desaparecimiento cuando ocurra alguno de los siguientes eventos: catástrofes naturales tales como terremotos, inundaciones, maremotos, desaparición en un río, lago o mar, desaparición como consecuencia del extravío, caída, explosión, naufragio o encalladura de cualquier vehículo del cual no exista exclusión expresa de cobertura de acuerdo con lo previsto en la ley colombiana (art 1145 del código de comercio). En los eventos de fallecimiento a consecuencia de un accidente cubierto, la Aseguradora , pagará adicional al valor asegurado del amparo básico de vida, la indemnización adicional referente al presente amparo, es decir, se configurará una doble indemnización.
Beneficios Por Desmembración
Sí como consecuencia de un accidente amparado por la póliza, el asegurado sufre una desmembración que se produzca de manera instantánea o dentro de los ciento ochenta (180) días posteriores a la ocurrencia del accidente, la Aseguradora , indemnizará teniendo en cuenta el detalle de la Tabla de Indemnización por Desmembración Accidental contenida en el condicionado del producto. A efectos de la cobertura de este amparo, se definen las lesiones corporales que darán derecho a indemnización, así como el porcentaje del valor asegurado a indemnizar en cada caso, lo anterior, expreso en la Tabla de Indemnización por Desmembración Accidental.
Se otorga como condición particular cobertura para motociclismo de nivel aficionado, y se incluye Homicidio y su tentativa 
Parágrafo 1: 
A) para todos los efectos de la presente condición, se entiende por pérdida de la mano, la amputación que se verifique a la altura de la muñeca o por encima de ella, y por pérdida del pie, la amputación que se verifique a la altura del tobillo o por encima de él. 
B) también se entiende por pérdida, la inhabilitación funcional total y permanente del órgano o miembro lesionado, en forma tal que no pueda desarrollar ninguna de sus funciones naturales. 
C) cuando el asegurado sufra dos o más pérdidas de las especificadas en la tabla, el valor total del pago no podrá exceder el 100% del valor asegurado en este amparo.
D) las indemnizaciones pagadas por la pérdida de dedos, se deducirán de cualquier pago que se hiciese por concepto de la pérdida de la mano o el pie respectivo.
Parágrafo 2: 
La tabla contenida en este numeral aplica para personas diestras, en caso de asegurado zurdo se aplica en los mismos porcentajes indicados en sentido inverso. 
Toda suma pagada o pagadera a causa del beneficio por desmembración de acuerdo a la tabla, disminuirá el valor asegurado del amparo de incapacidad total y permanente y del amparo básico y del amparo de muerte de accidental.
En caso de varias pérdidas causadas por el mismo accidente, el valor total de la indemnización será la suma de los porcentajes correspondientes a cada una, sin exceder la suma asegurada individual. En los casos en que se haya pagado el total del valor asegurado para este amparo, el certificado de seguro individual terminará automáticamente.                                                                                                                                                        Tabla 1. Tabla de Indemnización por Desmembración Accidental 
•Por inhabilitación o pérdida de ambas manos o ambos pies 100% 
•Por inhabilitación o pérdida de una mano y un pie 100% Por pérdida total e irrecuperable de la visión de ambos ojos 100% 
•Por inhabilitación o pérdida de una mano o un pie, junto con la pérdida total e irrecuperable de la visión por un ojo 100% 
•Por pérdida total y definitiva del habla 100% Por pérdida total de la audición, irreparable por medios artificiales 100% 
•Enajenación mental incurable 100% 
•Por inhabilitación o pérdida de la mano derecha o del pie derecho 60% 
•Por inhabilitación o pérdida de la mano izquierda o del pie izquierdo 50% 
•Por pérdida total de la vista de un ojo 50%
•Fractura no consolidada de una mano (seudoartrosis total) 45% 
•Anquilosis de la cadera en posición no funcional 40% 
•Fractura no consolidada de un muslo (seudoartrosis total) 35% 
•Fractura no consolidada de una rótula (seudoartrosis total) 30% 
•Anquilosis de la rodilla en posición no funcional 30% 
•Anquilosis del hombro en posición no funcional 30%
•Anquilosis del codo en posición no funcional 25%
•Por pérdida del dedo pulgar de la mano derecha, que comprende las dos falanges 25% 
•Anquilosis de la cadera en posición funcional 20% 
•Fractura no consolidada de un pie (seudoartrosis total) 20% 
•Anquilosis del codo en posición funcional 20% 
•Anquilosis de la muñeca en posición no funcional 20% 
•Anquilosis de la rodilla en posición funcional 15% 
•Por pérdida del dedo pulgar de la mano izquierda, que comprenda las dos falanges 15% 
•Anquilosis del empeine (cuello del pie) en posición no funcional 15% Acortamiento de un miembro inferior por lo menos en cinco centímetros 15% Anquilosis de la muñeca en posición funcional 15% 
•Por pérdida de cada uno de los dedos de la mano excepto el pulgar 10% Anquilosis del empeine en posición funcional 8% 
•Acortamiento de un miembro inferior por lo menos en tres centímetros 8% 
•Por pérdida del dedo grueso artejo del pie 5% 
•Por pérdida de cada uno de los dedos del pie, excepto el dedo grueso artejo 3%</t>
  </si>
  <si>
    <t>Valor asegurado 65% del amparo Básico 
Si el asegurado es diagnosticado médicamente, por primera vez, durante la vigencia del presente amparo de alguna de las enfermedades que se relacionan a continuación, la Aseguradora , pagará el valor asegurado para este amparo señalado en la caratula de la póliza, siempre y cuando se hayan cumplido, al menos, noventa (90) días del ingreso del asegurado a la póliza. Este periodo de carencia sólo aplicará en el primer año de vigencia de cada asegurado en el amparo. Toda suma pagada a causa de este amparo afectará directamente el amparo básico e incapacidad total y permanente, que se reducirán en esa proporción, al momento del pago de la enfermedad grave. En caso de presentarse una reclamación posterior por una cobertura del amparo básico e incapacidad total y permanente la indemnización se hará con base en el remanente. 
En cualquier caso, no habrá lugar a pago alguno, cuando:
A) exista un historial relacionado con la enfermedad, previo al inicio de la vigencia individual de este amparo.
B) se haya recibido tratamiento por la enfermedad, antes del inicio de la vigencia del certificado individual de seguro del presente amparo.</t>
  </si>
  <si>
    <t>Se otorga por condición particular
Se define como cáncer in situ todo cáncer o tumor maligno sin evidencia de invasión, es decir, el cáncer diagnosticado o todo tumor con clasificación tn0m0. Todo valor indemnizado por esta cobertura será deducido del amparo de enfermedades graves en caso de que dicha enfermedad se convierta en metastásica.
La suma asegurada de esta cobertura será la siguiente:
la Aseguradora  pagará el 25% de la suma asegurada del amparo de enfermedades graves establecido en la carátula de la póliza al momento de ser diagnosticado la etapa tn0m0, con un límite máximo establecido en la póliza, siempre y cuando se hayan cumplido, al menos, noventa (90) días del ingreso del asegurado a la misma. Este periodo de carencia sólo aplicará en el primer año de vigencia de cada asegurado en el amparo. Máximo $10,000,000
A continuación se definen el alcance de la cobertura:
• Cáncer in Situ de Seno: Se pagará el 25% de la suma asegurada  del amparo de enfermedades graves contratado a través de la póliza, en caso de ser diagnosticado un cáncer de seno no invasivo registrado como in situ, y clasificado en estadio 0. máximo $10,000,000
• Cáncer in Situ de Matriz (Cérvico Uterino): Se pagará el 25% de la suma asegurada  del amparo de enfermedades graves contratado a través de la póliza, en caso de ser diagnosticado un cáncer de útero o del cuello del útero no invasivo registrado como in situ, y clasificado en estadio 0. máximo $10,000,000
•  Cáncer in Situ de Próstata: Se pagará el 25% de la suma asegurada  del amparo de enfermedades graves contratado a través de la póliza, en caso de ser diagnosticado un cáncer de próstata no invasivo registrado como in situ, y clasificado en estadio 0.maximo $10,000,000
• Cáncer in Situ de Piel: Se pagará el 20% de la suma asegurada  del amparo de enfermedades graves contratado a  través de la póliza, en caso de ser diagnosticado un cáncer de piel no invasivo registrado como in situ, y clasificado en estadio 0. máximo $10,000,000</t>
  </si>
  <si>
    <t>Auxilio funerario
En el evento en que el asegurado fallezca a causa de un evento amparado en la póliza la Aseguradora , pagará a los beneficiarios designados o en su defecto a los de ley, el valor asegurado e indicado en el certificado individual del seguro para este amparo, con el propósito de contribuir a los gastos funerarios.
Valor asegurado: $6,600,000</t>
  </si>
  <si>
    <t>En caso de una reclusión en un hospital o clínica, bajo cuidado de personal médico, la Aseguradora  pagará el valor asegurado para este amparo según el número de días de la hospitalización, siempre y cuando la enfermedad o lesiones que hayan ocasionado la hospitalización y siempre y cuando la hospitalización sea originada por un accidente o una enfermedad que no esté excluida. La indemnización por este amparo se pagará desde el segundo  (2) día de hospitalización y cubre un máximo de treinta (90) días por evento / vigencia. La vigencia de esta cobertura se extenderá hasta agotar el límite de valor asegurado indicado en la caratula de la póliza y se reestablecerá dicho valor asegurado en cada renovación con el cobro de prima correspondiente. 
Para efectos del presente amparo, no son considerados como establecimientos hospitalarios, las instituciones mentales para tratamiento de enfermedades psiquiátricas, los lugares de reposo, convalecencia o descanso para ancianos, drogadictos o alcohólicos, los centros de cuidado intermedio, los lugares donde se proporcionan tratamientos naturistas o de estética. 
Valor asegurado: $220,000 maximo 90 días</t>
  </si>
  <si>
    <t>Si como consecuencia de un accidente o enfermedad no preexistente, el asegurado requiere de una hospitalización en una unidad de cuidados intensivos (uci) para someterse a un tratamiento médico o quirúrgico, la Aseguradora  pagará al asegurado una renta diaria mientras éste permanezca en cuidados intensivos continuos o discontinuos dentro de la misma vigencia hasta un límite de quince (15) días calendario. 
El pago de la indemnización se realizará siempre que la enfermedad o lesiones que hayan provocado la hospitalización se hayan producido, al menos, treinta (30) días después del ingreso del asegurado a la póliza. Este periodo de carencia sólo aplicará en el primer año de vigencia de cada asegurado en el amparo. La vigencia de esta cobertura se extenderá hasta agotar el límite de valor asegurado indicado en la caratula de la póliza y se reestablecerá dicho valor asegurado en cada renovación con el cobro de prima correspondiente.
Valor asegurado: $440,000 máximo 15 días</t>
  </si>
  <si>
    <t xml:space="preserve">Si como consecuencia de un accidente amparado por la póliza y ocurrido, al menos, treinta (30) días después del ingreso del asegurado en la póliza, el asegurado requiere de asistencia médica, quirúrgica, hospitalaria u odontológica, dentro de los ciento ochenta (180) días calendario siguientes a la ocurrencia del accidente, la Aseguradora  reembolsará los valores causados como auxilio para gastos médicos por accidente hasta, como máximo, el valor asegurado especificado en la carátula de la póliza. La vigencia de esta cobertura se extenderá hasta agotar el límite de valor asegurado indicado en la carátula de la póliza y se reestablecerá dicho valor asegurado en cada renovación con la generación del cobro de prima adicional.  Para accidentes de tránsito cubre en exceso del seguro obligatorio de accidentes de tránsito (soat).
Valor asegurado: $3,400,000 </t>
  </si>
  <si>
    <t>Si el asegurado es incapacitado total y temporalmente, la Aseguradora  pagará el valor asegurado para este amparo según el número de días de la incapacidad, siempre y cuando la enfermedad o lesiones sea originada por un accidente o una enfermedad que no esté excluida bajo esta póliza.
La indemnización por este amparo se pagará desde el primer (1) día de incapacidad total y temporalmente y cubre un máximo de ciento ochenta (180) días por evento / vigencia. La vigencia de esta cobertura se extenderá hasta agotar el límite de valor asegurado indicado en la caratula de la póliza y se reestablecerá dicho valor asegurado en cada renovación con el cobro de prima correspondiente. Esta cobertura se limitará como condición particular en cada negocio a un numero de 3 eventos por vigencia.
Condición particular: se elimina periodo de carencia, pero no se cubren incapacidades preexistentes.
La tercera (1/3) parte del valor diario del ingreso base de cotización reportado al sistema de seguridad social en salud del salario actual mensual divido en 30 días y este resultado se dividirá en la tercera parte y será multiplicado por los días de incapacidad máximo 90 días, y máximo un evento por vigencia</t>
  </si>
  <si>
    <t>la Aseguradora  pagará al ASEGURADO, cuando es el mismo beneficiario, o a él o los BENEFICIAROS DESIGNADOS O LOS DE LEY, la indemnización a la que está obligada por la presente póliza y sus anexos, dentro de los 5 dias habiles a la fecha en la que se acredite la ocurrencia del siniestro y se cumpla con todos los requisitos de la aseguradora. Corresponderá al ASEGURADO demostrar la ocurrencia del siniestro, conforme lo señalado en el Art. 1077 del Código de Comercio.</t>
  </si>
  <si>
    <t>La presente Póliza y sus amparos adicionales podrán ser revocados por el TOMADOR en cualquier momento, mediante aviso escrito dado a la Aseguradora . El importe de la prima devengada y la devolución se calculará a prorrata. Tratándose de los anexos o amparos adicionales, la Aseguradora  podrá revocarlos mediante aviso escrito al TOMADOR enviando a su última dirección conocida, con no menos de sesenta (60) días de antelación, contados a partir de la fecha de envío. En este caso, la Aseguradora  devolverá la parte proporcional de la prima no devengada desde la fecha de la revocación y el cálculo se realizara a prorrata.</t>
  </si>
  <si>
    <t>Se ampara en forma automática a todas las personas que entren a formar parte del grupo asegurado con posterioridad a la fecha de expedición de la póliza, siempre y cuando se encuentren en buen estado de salud y pueda considerarse un riesgo estándar, durante los primeros treinta (30) días a partir de la fecha de vinculación al tomador. 
El presente amparo automático para nuevos ingresos, será, hasta por un valor asegurado de $225.000.000 con presentación de la solicitud de seguro y declaración de asegurabilidad, siempre y cuando sean menores de 66 años de edad, a partir de la fecha en que aparezca dicha novedad en los registros internos del Tomador. 
Toda solicitud que supere el límite del amparo automático en suma asegurada o edad, estará sujeta a posterior confirmación de cobertura por parte de la Compañía; la Aseguradora  se reserva el derecho de admitirlos, extraprimarlos, rechazarlos, o de solicitar las pruebas de asegurabilidad que estime necesarias para cada caso en concreto.
El reporte de los asegurados deberá ser enviado por el Tomador a la Aseguradora  en formato Excel, acompañado de las declaraciones de asegurabilidad, y como mínimo con la siguiente información:
Nombres y apellidos completos, tipo de identificación, número de identificación, genero, fecha de nacimiento, fecha de inicio de vigencia y valor asegurado.</t>
  </si>
  <si>
    <t>Los ingresos o modificaciones de valor asegurado, deben ser solicitados por escrito por el tomador adjuntando la solicitud de seguro individual debidamente diligenciada por la persona a ingresar o quien solicite el aumento del valor asegurado o el listado de asegurados según corresponda de acuerdo a requisitos de asegurabilidad. La Compañía se reserva el derecho de admitirlos, rechazarlos, extraprimarlos o de solicitar las pruebas de asegurabilidad que estime necesarias.
El listado de asegurados se deberá entregar a la Aseguradora  en formato Excel y como mínimo con la siguiente información:
1. Nombres y apellidos completos
2. Tipo de identificación y numero de identificación
3. Género (M / F)
4. Fecha de Nacimiento
5. Valor asegurado
6. Tipo de Novedad 
7. Fecha de vigencia de la novedad</t>
  </si>
  <si>
    <t>Los ASEGURADOS menores de 79 años y 364 días que revoquen su seguro o que por causa distinta de la ocurrencia de un siniestro, dejen de pertenecer al Grupo Asegurado después de permanecer en éste Grupo por lo menos durante un (1) año continuo, tendrán derecho a ser ASEGURADOS sin requisitos médicos o de asegurabilidad, hasta por una suma igual a la que tengan bajo la póliza, pero sin beneficios adicionales, en cualquiera de los planes de seguro de vida individual de los que estén autorizados a la Compañía.
Dicha solicitud debe ser informada a la Aseguradora  dentro de los 30 días siguientes a la fecha en la que deje permanecer al Grupo Asegurado
La cobertura que se expida se emitirá de acuerdo con las condiciones del respectivo plan y conforme a la tarifa aplicable a la edad alcanzada por el asegurado, a su ocupación y estado de salud en la fecha de la solicitud.
Si el ASEGURADO fallece dentro del plazo arriba indicado para solicitar la Póliza Individual, conforme a lo dispuesto en el párrafo anterior, sin que ella se hubiere expedido (medie o no solicitud o pago de prima), se considerará amparado en los términos de la presente póliza.</t>
  </si>
  <si>
    <t xml:space="preserve"> El TOMADOR y los ASEGURADOS individualmente considerados, están obligados a declarar sinceramente los hechos o circunstancias que determinan el estado del riesgo, según el cuestionario que les sea propuesto por la Aseguradora  antes de la celebración del contrato de seguro o con la solicitud de ingreso a este. La reticencia o la inexactitud sobre hechos o circunstancias que, conocidos por la Aseguradora , la hubieren retraído de celebrar el contrato, o inducido a estipular condiciones más onerosas, produce la nulidad relativa del presente contrato.
Si la declaración no se hace con sujeción a un cuestionario determinado, la reticencia o la inexactitud producen igual efecto si el TOMADOR o el ASEGURADO individualmente considerado, ha encubierto por culpa hechos o circunstancias que impliquen agravación objetiva del estado del riesgo, sin perjuicio de lo previsto en la condición de Inexactitud en la Declaración de Edad que trata la Sección 14 del condicionado general del producto.
Si la inexactitud o la reticencia provienen de error inculpable del TOMADOR o del ASEGURADO individualmente considerado, el contrato no será nulo, pero la Aseguradora  solo estará obligada, en caso de siniestro, a pagar un porcentaje de la prestación asegurada, equivalente al que la tarifa o la prima estipulada en el contrato represente respecto de la tarifa o la prima adecuada al verdadero estado del riesgo. 
Las sanciones anteriores no son aplicables si la Aseguradora , antes de celebrarse el contrato, ha conocido o debido conocer los hechos o circunstancias sobre que versan los vicios de la declaración o si, ya celebrado el contrato, se allana a subsanarlos o los acepta expresa o tácitamente, de conformidad con lo establecido en el Art. 1058 del Código de Comercio.</t>
  </si>
  <si>
    <t>• Desde $0 hasta $225.000.000
Personas hasta los 66 años: Solicitud de seguros con declaración de asegurabilidad.                
Personas Mayores de 66 años: Solicitud de seguros con declaración de asegurabilidad, Examen médico, parcial de orina y electrocardiograma. 
• Desde $225.000.001 hasta 400.000.000
Personas hasta los  66 años: Solicitud de seguros con declaración de asegurabilidad, Examen médico, parcial de orina y electrocardiograma.                         
Personas Mayores de 66 años: Solicitud de seguros con declaración de asegurabilidad, Examen médico, parcial de orina, electrocardiograma, Cuadro Hemático, Triglicéridos, Colesterol Total, Colesterol HDL, Colesterol LDL, Ácido Úrico, Creatinina, Transaminasas (TGO y TGP), Hemoglobina glicosilada
Prueba de Elisa para H.I.V.  y PSA Antígeno específico de próstata.
• Desde 400.000.001 En adelante independiente de la edad: Solicitud de seguros con declaración de asegurabilidad, Examen médico, parcial de orina, electrocardiograma, Cuadro Hemático, Triglicéridos, Colesterol Total, Colesterol HDL, Colesterol LDL, Ácido Úrico, Creatinina, Transaminasas (TGO y TGP), Hemoglobina glicosilada, Prueba de Elisa para H.I.V.  y PSA Antígeno específico de próstata
la Aseguradora , se reserva el derecho de admitirlos, extraprimarlos, rechazarlos, o de solicitar las pruebas de asegurabilidad que estime necesarias para cada caso en particular.
Personas que declaren antecedentes médicos o que derivado de los exámenes iniciales se requieran exámenes adicionales serán informados al Tomador para efectos de la coordinación de los mismos o la aplicación de extraprimas
- Validez de los exámenes médicos 6 meses.  
- Validez de la solicitud de seguro 30 días.</t>
  </si>
  <si>
    <t>Exclusiones aplicables al amparo de incapacidad total y permanente (ITP)  
Además de las exclusiones aplicables a todos los amparos, la Aseguradora . No reconocerá indemnización alguna si la incapacidad total y permanente es consecuencia de los siguientes eventos: 
A) participación del asegurado en competencias deportivas profesionales y en competencias de velocidad o habilidades catalogadas como de alto riesgo, tales como automovilismo, motos, karting, boxeo, paracaidismo, parapentismo, ultralivianos, alas delta, bungee jumping, tauromaquia, equitación, motonáutica, deportes submarinos o subacuáticos, espeleología, buceo, alpinismo y montañismo, así como otros similares, ya sea como miembro activo o ejecutante. 
B) participación del asegurado en riñas. 
C) culpa grave del asegurado, así como derivados de actos delictivos. 
D) eventos que sean consecuencia de la influencia de bebidas embriagantes y/o alucinógenos. 
E) accidentes que sufra el asegurado cuando viaje como pasajero en aeronaves que no pertenezcan a una aerolínea comercial autorizada para el transporte de pasajeros por la autoridad gubernamental constituida y con jurisdicción sobre la aviación civil del país. 
F) accidentes causados por el asegurado como consecuencia de infracción de normas. 
G) se excluyen las incapacidades relacionadas con enfermedades derivadas por trastornos mentales (psiquiátricos). 
H) reclamaciones que sean consecuencia de padecimientos, enfermedades, anomalías o malformaciones congénitas, siempre y cuando sean conocidos por el asegurado al inicio de vigencia del certificado individual o a la inclusión de los amparos adicionales</t>
  </si>
  <si>
    <t xml:space="preserve">Exclusiones aplicables al amparo de Indemnización adicional por muerte accidental y beneficios por desmembración 
Además de las exclusiones aplicables a todos los amparos, la Aseguradora  no reconocerá indemnización alguna si la muerte accidental y/o beneficios por desmembración son a causa de: 
I) participación del asegurado en competencias deportivas profesionales y en competencias de velocidad o habilidades catalogadas como de alto riesgo, tales como automovilismo, motos, karting, boxeo, paracaidismo, parapentismo, ultralivianos, alas delta, bungee jumping, tauromaquia, equitación, motonáutica, deportes submarinos o subacuáticos, espeleología, buceo, planeadores, deportes de invierno, alpinismo y montañismo, así como otros similares. 
J) participación del asegurado en riñas. 
K) culpa grave del asegurado, salvo en casos de legítima defensa frente a hurto, y en caso de actos delictivos. 
L) influencia de bebidas alcohólicas, estupefacientes, alucinógenos o drogas tóxicas o heroicas, cuya utilización no haya sido requerida por prescripción médica. 
M) uso de vehículos o artefactos aéreos en calidad de piloto, estudiante de pilotaje, mecánico de aviación o miembro de la tripulación, salvo cuando sea pasajero de una línea comercial legalmente establecida y autorizada para el transporte regular de pasajeros bajo itinerarios preestablecidos. 
N) accidentes que sufra el asegurado cuando viaje como pasajero en aeronaves que no pertenezcan a una aerolínea comercial autorizada para el transporte de pasajeros por la autoridad gubernamental constituida y con jurisdicción sobre la aviación civil del país. </t>
  </si>
  <si>
    <t xml:space="preserve">Exclusiones aplicables al amparo de enfermedades graves
Además de las exclusiones aplicables a todos los amparos, la Aseguradora  no reconocerá indemnización alguna si la enfermedad grave es a causa de: 
A) enfermedades diagnosticadas y/o tratadas con anterioridad a la fecha de inicio de vigencia del amparo de enfermedades graves, así como las enfermedades de origen congénito. 
B) tumores benignos de próstata 
C) cáncer de tiroides temprano con un diámetro menor de 1.0 cm e histológicamente descrito como t1 por la sexta edición de ajcc clasificación tmn, siempre y cuando no exista metástasis. 
D) leucemia linfoquística crónica (llc) con clasificación menor de la etapa 3 en la prueba de rai. 
E) enfermedades diagnosticadas por un médico que no posea licencia permanente y válida, expedida por la autoridad respectiva para practicar la medicina en el país. 
F) accidentes vasculares isquémicos transitorios y accidentes cerebrovasculares reversibles, entendiendo como tales aquellos en los que el asegurado pueda recuperarse completamente en las seis (6) semanas siguientes a su ocurrencia. 
G) adicción al alcohol o a drogas que no hayan sido prescritas por un médico legalmente autorizado para ejercer su profesión. 
H) cualquier otra enfermedad o diagnóstico que no se encuentre expresamente enunciada dentro de la cobertura opcional de enfermedades graves. 
I) los tumores de cualquier naturaleza de la piel. 
J) la angioplastia y/o cualquier otra intervención intra – arterial 
K) cuando la enfermedad cubierta haya sido diagnosticada, exista un historial previo relacionado con ella o se haya recibido tratamiento para la misma, antes de la fecha de inicio de vigencia individual de la presente cobertura. </t>
  </si>
  <si>
    <t xml:space="preserve"> Exclusiones aplicables al amparo de renta diaria por hospitalizacion, Renta diaria por hospitalización en cuidados intensivos, Renta diaria post-hospitalización y y/o auxilio por cirugía ambulatoria
Además de las exclusiones aplicables a todos los amparos, la Aseguradora  no reconocerá indemnización alguna para las coberturas adicionales de renta diaria por hospitalización, renta diaria por hospitalización en cuidados intensivos, renta diaria post-hospitalización y auxilio por cirugía ambulatoria en los siguientes casos: 
A) hospitalizaciones y/o cirugías a consecuencia de enfermedades y/o padecimientos preexistentes al ingreso del asegurado a la póliza por estos amparos adicionales. 
B) hospitalizaciones y/o cirugías a consecuencia de enfermedades, anomalías o malformaciones congénitas. 
C) cirugías de embellecimiento (cirugías estéticas o cirugías plásticas) con excepción de la cirugía reconstructiva como consecuencia de una enfermedad o accidente cubierto por la póliza. 
D) hospitalizaciones y/o cirugías a consecuencia de cauterizaciones de cualquier tipo, extracción de verrugas, lunares, uñas encarnadas, lipomas y quistes sebáceos. 
E) embarazo, métodos de planificación familiar y sus consecuencias. Diagnóstico, tratamiento general o por laparoscopia para fertilización y esterilidad, inseminación artificial, disfunción eréctil y/o frigidez, fecundación in vitro, pruebas genéticas y tratamientos orientados al feto en general o el aborto provocado. 
F) tratamientos hospitalarios y ambulatorios por abuso de alcohol, drogas y/o estupefacientes cuya utilización no haya sido requerida por prescripción médica. 
G) hospitalizaciones para el tratamiento de la infección por el virus de inmunodeficiencia humana (vih), síndrome de inmunodeficiencia adquirida (sida), síndrome complejo relativo al sida (scrs) y todas las enfermedades causadas por o relacionadas con el virus vih. 
H) cirugías para la donación de órganos. 
I) terapia ambiental de descanso y/o para observación, servicios o tratamientos en instituciones asistenciales, hidro clínicas, baños termales, sanatorios, clínicas de reposo, hogares de retiro o asilos de ancianos. 
J) evaluaciones médicas y exámenes de diagnóstico para chequeo general y/o ejecutivo, exámenes de tamizaje o preventivos y hospitalizaciones para estudio. 
K) el estudio o uso, así como sus consecuencias, de medicamentos y tratamientos médico quirúrgicos para el crecimiento, envejecimiento, obesidad, adelgazamiento, control de peso, pérdida de la memoria, ptosis palpebral, blefarochalasis, arrugas, calvicie y procedimientos de uso cosmético general tales como mesoterapia, hidroterapia, celuloterapia, cámara hiperbárica, entre otros. 
L) hospitalizaciones y/o cirugías que sean consecuencia de tratamientos odontológicos. 
M) el uso de vehículos o artefactos aéreos en calidad de piloto, estudiante de pilotaje, mecánico de aviación o miembro de la tripulación, salvo cuando sea pasajero de una línea comercial legalmente establecida y autorizada para transporte regular de pasajeros bajo itinerarios preestablecidos. 
N) accidentes que sufra el asegurado cuando viaje como pasajero en aeronaves que no pertenezcan a una aerolínea comercial autorizada para el transporte de pasajeros por la autoridad gubernamental constituida y con jurisdicción sobre la aviación civil del país. 
O) enfermedades mentales del asegurado, efectos psiquiátricos y/o psicológicos o estéticos de cualquier enfermedad o accidente y reclusión para chequeos de control o práctica de exámenes de diagnóstico 
P) participación del asegurado en competencias deportivas profesionales y en competencias de velocidad o habilidades catalogadas como de alto riesgo, tales como automovilismo, motos, karting, boxeo, paracaidismo, parapentismo, ultralivianos, alas delta, bungee jumping, tauromaquia, equitación, motonáutica, planeadores, deportes de invierno deportes submarinos o subacuáticos, espeleología, buceo, alpinismo y montañismo, así como otros similares, ya sea como miembro activo o ejecutante. 
Q) participación del asegurado en actividades de tipo militar, policivo, de seguridad o de vigilancia pública o privada 
R) cualquier clase de hernias y várices.</t>
  </si>
  <si>
    <t xml:space="preserve">Exclusiones Aplicables Al Amparos De Gastos Medicos 
Además de las exclusiones aplicables a todos los amparos, la Aseguradora  no reconocerá indemnización alguna si los gastos médicos son consecuencia o están relacionados con: 
a) Participación del asegurado en competencias deportivas profesionales y en competencias de velocidad o habilidades catalogadas como de alto riesgo, tales como automovilismo, motos, karting, boxeo, paracaidismo, parapentismo, ultralivianos, alas delta, bungee jumping, tauromaquia, espeleología, equitación, motonáutica, deportes submarinos o subacuáticos, espeleología, buceo, planeación, deportes de invierno, alpinismo y montañismo, así como otros similares, ya sea como miembro activo o ejecutante. 
b) Participación del asegurado en riñas. 
c) los gastos médicos en que se incurra como consecuencia de cirugías de embellecimiento (cirugías estéticas o cirugías plásticas) con excepción de la cirugía reconstructiva como 
consecuencia de una enfermedad o accidente cubierto por la póliza. 
d) Culpa grave del asegurado, así como derivados de actos delictivos. 
e) Eventos que sean consecuencia de la influencia de bebidas embriagantes y/o alucinógenos. 
f) uso de vehículos o artefactos aéreos en calidad de piloto, estudiante de pilotaje, mecánico de aviación o miembro de la tripulación, salvo cuando sea pasajero de una línea comercial legalmente establecida y autorizada para el transporte regular de pasajeros bajo itinerarios preestablecidos. 
g) Enfermedades o accidentes preexistentes no declarados al ingreso de la póliza relacionados directamente con la causa del fallecimiento 
h) Los gastos médicos en que se incurra como consecuencia de tratamientos psiquiátricos, psicológicos, trastornos de enajenación mental, estados de depresión psíquico nerviosa, neurosis, psicosis, cualesquiera que fuesen las manifestaciones clínicas e intervenciones quirúrgicas, de carácter estético o plástico con fines de embellecimiento, prótesis dental, cirugía o tratamiento odontológico, refracciones visuales y suministro de anteojos o lentes de contacto, a no ser que sean consecuencia directa de un accidente amparado por la póliza. 
i) Los gastos médicos ocasionados por accidentes de trabajo. 
j) Los gastos médicos generados después de los 180 días de la ocurrencia del accidente. 
k) Dictámenes médicos dados por facultativos que tengan parentesco con el asegurado, parentesco entendido dentro del cuarto grado de consanguinidad, segundo de afinidad y único civil. 
l) Embarazo, métodos de planificación familiar y sus consecuencias. diagnóstico, tratamiento general o por laparoscopia para fertilización y esterilidad, inseminación artificial, disfunción eréctil y/o frigidez, fecundación in vitro, pruebas genéticas y tratamientos orientados al feto en general o el aborto provocado. </t>
  </si>
  <si>
    <t>• Para esta oferta se otorgan nuestros diferenciales de línea de orientación psicológica, plataforma alma y jornada de salud visual de 3 horas con ópticas la Aseguradora .
• Cobertura amplia de vuelo
Se extiende cobertura sobre el amparo de Indemnización Adicional Por Muerte Accidental en el siguiente evento:
En caso de fallecimiento del asegurado cuando viaje como pasajero en aviones o helicópteros comerciales tengan o no tiquete y vuelos chárter para los cuales no existan itinerarios regulares debidamente publicados, siempre que:
A. La empresa transportadora se encuentre autorizada para el transporte de pasajeros por la Autoridad Gubernamental constituida y con jurisdicción sobre la aviación civil en el país de su registro.
B. La aeronave no se encuentre vinculada directa o indirectamente a actividades al margen de la ley.
Para efecto de este amparo, se entiende por aeronave aquel vehículo que se desplace por el espacio aéreo mediante una o varias hélices propulsoras movidas por motores, bien sea propia o en arrendamiento y se utilicen pistas autorizadas por la Aeronáutica Civil Colombiana o la entidad estatal que haga sus veces en otros países."</t>
  </si>
  <si>
    <t>• Para esta oferta se otorgan nuestros diferenciales de línea de orientación psicológica, plataforma alma y jornada de salud visual de 3 horas con ópticas la Aseguradora .
Linea psicologica: Es una linea con profesionales de la salud especializados en psicologia clinica; a traves de ella, se hace un abordaje de rescate de la urgencia para casos agudos y se hace acompañamiento donde se orienta al asegurado.
Plataforma alma: Plataforma de salud mental, donde el asegurado contara con un usuario y contraseña que tiene como objetivo la salud mental y el bienestar emocional de los asegurados por medio de contenido multimedia,foros, eventos, junto al equipo de profesionales de la salud y medicos especialistas.
Jornada de salud visual con opticas la Aseguradora  Examen del fondo del ojo con dilatación de las pupilas. En primer lugar, el oftalmólogo pone unas gotas en los ojos del paciente para dilatarle o agrandarle las pupilas. Posteriormente,  el profesional mira a través de una lente de aumento especial para examinar su ojo y buscar señales de posibles patologías o daños en la retina y en el nervio óptico.
Tonometría. Esta prueba sirve para medir la presión o tensión del ojo. Una presión elevada puede ser señal de glaucoma, una enfermedad ocular que se caracteriza por la pérdida de visión como consecuencia de un daño en el nervio óptico secundario, provocada, por regla general, por un aumento de la presión intraocular (PIO).
Examen de campo visual o campimetría. Esta prueba mide la visión lateral o periférica y consiste en que el paciente enfoque uno o los dos ojos en un punto fijo e indique cuando percibe, por ejemplo, un punto luminoso o un objeto puesto delante de él. Tras comparar con los valores indicativos de personas sanas, el médico encargado de realizar el examen valora si el campo visual del paciente es normal o está restringido.
Examen de agudeza visual. Se utiliza un optotipo, una tabla con la que se mide la vista a diferentes distancias. Normalmente se utiliza la tabla de Snellen o una tarjeta estandarizada colocada a una distancia de 6 metros. Se emplean tablas especiales cuando el examen se hace a distancias menores. Algunas tablas de Snellen son monitores de vídeo que muestran letras o dibujos, que van muy bien para valorar la visión de niños o personas que no saben leer.</t>
  </si>
  <si>
    <t>Modalidad de aseguramiento</t>
  </si>
  <si>
    <t>Valor comercial o Valor de reconstrucción.</t>
  </si>
  <si>
    <t>En caso de desaparecimiento de algún funcionario asegurado en esta póliza la compañía pagará la indemnización con la presentación de la sentencia que declara la muerte presunta de acuerdo con el procedimiento establecido por la ley.</t>
  </si>
  <si>
    <t>Este amparo otorga cobertura desde el primer día de vigencia de la póliza del fallecimiento por cualquier causa incluyendo suicidio, homicidio, terrorismo siempre y cuando el asegurado no sea sujeto activo de este, pandemias, epidemias, Covid 19 y fallecimiento por sida no preexistente.
la Aseguradora  pagará el valor asegurado para este amparo, siempre que la fecha de fallecimiento ocurra dentro de la vigencia de esta póliza y la causa de la muerte no este mencionada en las exclusiones.
El pago del valor asegurado para este amparo generará la terminación automática del certificado individual de seguro.
se otorga como condición particular la muerte presunta y eutanasia
Muerte presunta por desaparecimiento: En caso de desaparecimiento de algún funcionario asegurado en esta póliza la compañía pagará la indemnización con la presentación de la sentencia que declara la muerte presunta de acuerdo con el procedimiento establecido por la ley.</t>
  </si>
  <si>
    <t>DOCUMENTOS A REQUERIR PARA EL PAGO DE SINIESTROS</t>
  </si>
  <si>
    <t>Enfermedades graves</t>
  </si>
  <si>
    <t>•	Registro civil de defunción
•	Copia de la cedula del fallecido
•	Certificado emitido por Seguros Previsora indicando el saldo insoluto de la deuda y/o el valor a indemnizar.</t>
  </si>
  <si>
    <t>•	Dictamen de la junta calificadora y/o el documento idóneo que establezca la ley.
•	Copia de la cedula del asegurado
•	Certificado emitido por Seguros Previsora indicando el saldo insoluto de la deuda y/o el valor a indemnizar.</t>
  </si>
  <si>
    <t>•	Copia de la historia clínica del paciente asegurado y/o epicrisis.
•	Copia de la cedula del asegurado
•	Certificado emitido por Seguros Previsora indicando el saldo insoluto de la deuda y/o el valor a indemnizar.</t>
  </si>
  <si>
    <r>
      <t xml:space="preserve">Costos de cualquier clase de caución judicial. </t>
    </r>
    <r>
      <rPr>
        <sz val="10"/>
        <rFont val="Arial Narrow"/>
        <family val="2"/>
      </rPr>
      <t xml:space="preserve">Se contempla bajo esta cláusula el cubrimiento del valor </t>
    </r>
    <r>
      <rPr>
        <b/>
        <u/>
        <sz val="10"/>
        <rFont val="Arial Narrow"/>
        <family val="2"/>
      </rPr>
      <t>de constitución</t>
    </r>
    <r>
      <rPr>
        <sz val="10"/>
        <rFont val="Arial Narrow"/>
        <family val="2"/>
      </rPr>
      <t xml:space="preserve">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estara obligada a prestar directamente tales garantías.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</si>
</sst>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7" formatCode="&quot;$&quot;\ #,##0.00;\-&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quot;$&quot;\ #,##0_);[Red]\(&quot;$&quot;\ #,##0\)"/>
    <numFmt numFmtId="166" formatCode="_(* #,##0_);_(* \(#,##0\);_(* &quot;-&quot;_);_(@_)"/>
    <numFmt numFmtId="167" formatCode="_(&quot;$&quot;\ * #,##0.00_);_(&quot;$&quot;\ * \(#,##0.00\);_(&quot;$&quot;\ * &quot;-&quot;??_);_(@_)"/>
    <numFmt numFmtId="168" formatCode="_(* #,##0.00_);_(* \(#,##0.00\);_(* &quot;-&quot;??_);_(@_)"/>
    <numFmt numFmtId="169" formatCode="_ * #,##0.00_ ;_ * \-#,##0.00_ ;_ * &quot;-&quot;??_ ;_ @_ "/>
    <numFmt numFmtId="170" formatCode="_-&quot;$&quot;* #,##0.00_-;\-&quot;$&quot;* #,##0.00_-;_-&quot;$&quot;* &quot;-&quot;??_-;_-@_-"/>
    <numFmt numFmtId="171" formatCode="_(* #,##0_);_(* \(#,##0\);_(* &quot;-&quot;??_);_(@_)"/>
    <numFmt numFmtId="172" formatCode="_-* #,##0.000_-;\-* #,##0.000_-;_-* &quot;-&quot;_-;_-@_-"/>
    <numFmt numFmtId="173" formatCode="_(&quot;$&quot;* #,##0.00_);_(&quot;$&quot;* \(#,##0.00\);_(&quot;$&quot;* &quot;-&quot;??_);_(@_)"/>
    <numFmt numFmtId="174" formatCode="_-* #,##0.0000000_-;\-* #,##0.0000000_-;_-* &quot;-&quot;_-;_-@_-"/>
    <numFmt numFmtId="175" formatCode="_-* #,##0.00\ [$€-1]_-;\-* #,##0.00\ [$€-1]_-;_-* &quot;-&quot;??\ [$€-1]_-"/>
    <numFmt numFmtId="176" formatCode="_-[$€-2]* #,##0.00_-;\-[$€-2]* #,##0.00_-;_-[$€-2]* &quot;-&quot;??_-"/>
    <numFmt numFmtId="177" formatCode="_ [$€]\ * #,##0.00_ ;_ [$€]\ * \-#,##0.00_ ;_ [$€]\ * &quot;-&quot;??_ ;_ @_ "/>
    <numFmt numFmtId="178" formatCode="_([$€]* #,##0.00_);_([$€]* \(#,##0.00\);_([$€]* &quot;-&quot;??_);_(@_)"/>
    <numFmt numFmtId="179" formatCode="_ [$€-2]\ * #,##0.00_ ;_ [$€-2]\ * \-#,##0.00_ ;_ [$€-2]\ * &quot;-&quot;??_ "/>
    <numFmt numFmtId="180" formatCode="_-* #,##0.0000_-;\-* #,##0.0000_-;_-* &quot;-&quot;_-;_-@_-"/>
    <numFmt numFmtId="181" formatCode="_-* #,##0.000000_-;\-* #,##0.000000_-;_-* &quot;-&quot;_-;_-@_-"/>
    <numFmt numFmtId="182" formatCode="_-* #,##0\ _p_t_a_-;\-* #,##0\ _p_t_a_-;_-* &quot;-&quot;\ _p_t_a_-;_-@_-"/>
    <numFmt numFmtId="183" formatCode="_-* #,##0\ _€_-;\-* #,##0\ _€_-;_-* &quot;-&quot;??\ _€_-;_-@_-"/>
    <numFmt numFmtId="184" formatCode="_-* #,##0.00\ _$_-;\-* #,##0.00\ _$_-;_-* &quot;-&quot;??\ _$_-;_-@_-"/>
    <numFmt numFmtId="185" formatCode="_-* #,##0.00\ _€_-;\-* #,##0.00\ _€_-;_-* &quot;-&quot;??\ _€_-;_-@_-"/>
    <numFmt numFmtId="186" formatCode="[$$-240A]\ #,##0"/>
    <numFmt numFmtId="187" formatCode="[$-240A]dddd\,\ dd&quot; de &quot;mmmm&quot; de &quot;yyyy"/>
    <numFmt numFmtId="188" formatCode="_ &quot;$&quot;\ * #,##0.00_ ;_ &quot;$&quot;\ * \-#,##0.00_ ;_ &quot;$&quot;\ * &quot;-&quot;??_ ;_ @_ "/>
    <numFmt numFmtId="189" formatCode="_(&quot;N$&quot;* #,##0.00_);_(&quot;N$&quot;* \(#,##0.00\);_(&quot;N$&quot;* &quot;-&quot;??_);_(@_)"/>
    <numFmt numFmtId="190" formatCode="_-* #,##0.00\ &quot;Pts&quot;_-;\-* #,##0.00\ &quot;Pts&quot;_-;_-* &quot;-&quot;??\ &quot;Pts&quot;_-;_-@_-"/>
    <numFmt numFmtId="191" formatCode="_(&quot;C$&quot;* #,##0.00_);_(&quot;C$&quot;* \(#,##0.00\);_(&quot;C$&quot;* &quot;-&quot;??_);_(@_)"/>
    <numFmt numFmtId="192" formatCode="&quot;£&quot;#,##0.00;[Red]\-&quot;£&quot;#,##0.00"/>
    <numFmt numFmtId="193" formatCode="_-* #,##0.00000_-;\-* #,##0.00000_-;_-* &quot;-&quot;_-;_-@_-"/>
    <numFmt numFmtId="194" formatCode="0.00%;[Red]\(0.00%\)"/>
    <numFmt numFmtId="195" formatCode="0.00_);[Red]\(0.00\)"/>
    <numFmt numFmtId="196" formatCode="&quot;Sí&quot;;&quot;Sí&quot;;&quot;No&quot;"/>
    <numFmt numFmtId="197" formatCode="#.##0,"/>
    <numFmt numFmtId="198" formatCode="\$#,"/>
    <numFmt numFmtId="199" formatCode="#,#00"/>
    <numFmt numFmtId="200" formatCode="0.0%"/>
    <numFmt numFmtId="201" formatCode="0.000"/>
    <numFmt numFmtId="202" formatCode="0.0000"/>
    <numFmt numFmtId="203" formatCode="_(* #,##0.0_);_(* \(#,##0.0\);_(* &quot;-&quot;??_);_(@_)"/>
    <numFmt numFmtId="204" formatCode="_(* #,##0.000_);_(* \(#,##0.000\);_(* &quot;-&quot;??_);_(@_)"/>
    <numFmt numFmtId="205" formatCode="_(* #,##0.0000_);_(* \(#,##0.0000\);_(* &quot;-&quot;??_);_(@_)"/>
    <numFmt numFmtId="206" formatCode="0%;\(0%\)"/>
    <numFmt numFmtId="207" formatCode="_(* #,##0,_);_(* \(#,##0,\);_(* &quot;-&quot;_);_(@_)"/>
    <numFmt numFmtId="208" formatCode="_-* #,##0\ _P_t_s_-;\-* #,##0\ _P_t_s_-;_-* &quot;- &quot;_P_t_s_-;_-@_-"/>
    <numFmt numFmtId="209" formatCode="_-* #,##0.0\ _p_t_a_-;\-* #,##0.0\ _p_t_a_-;_-* &quot;-&quot;??\ _p_t_a_-;_-@_-"/>
    <numFmt numFmtId="210" formatCode="_ * #,##0_ ;_ * \-#,##0_ ;_ * &quot;-&quot;_ ;_ @_ "/>
    <numFmt numFmtId="211" formatCode="&quot;$&quot;\ #,##0;&quot;$&quot;\ \-#,##0"/>
    <numFmt numFmtId="212" formatCode="_-* #,##0.00\ _p_t_a_-;\-* #,##0.00\ _p_t_a_-;_-* &quot;-&quot;??\ _p_t_a_-;_-@_-"/>
    <numFmt numFmtId="213" formatCode="_(* #,##0.00000000_);_(* \(#,##0.00000000\);_(* &quot;-&quot;??_);_(@_)"/>
    <numFmt numFmtId="214" formatCode="_-* #,##0.00\ [$€]_-;\-* #,##0.00\ [$€]_-;_-* &quot;-&quot;??\ [$€]_-;_-@_-"/>
    <numFmt numFmtId="215" formatCode="_([$€-2]* #,##0.00_);_([$€-2]* \(#,##0.00\);_([$€-2]* &quot;-&quot;??_)"/>
    <numFmt numFmtId="216" formatCode="[$-240A]d&quot; de &quot;mmmm&quot; de &quot;yyyy;@"/>
    <numFmt numFmtId="217" formatCode="_-* #,##0.00\ _P_t_s_-;\-* #,##0.00\ _P_t_s_-;_-* &quot;-&quot;??\ _P_t_s_-;_-@_-"/>
    <numFmt numFmtId="218" formatCode="_-* #,##0.00\ &quot;$&quot;_-;\-* #,##0.00\ &quot;$&quot;_-;_-* &quot;-&quot;??\ &quot;$&quot;_-;_-@_-"/>
    <numFmt numFmtId="219" formatCode="_-&quot;$&quot;\ * #,##0_-;\-&quot;$&quot;\ * #,##0_-;_-&quot;$&quot;\ * &quot;-&quot;??_-;_-@_-"/>
    <numFmt numFmtId="220" formatCode="_-* #,##0_-;\-* #,##0_-;_-* &quot;-&quot;??_-;_-@_-"/>
    <numFmt numFmtId="221" formatCode="[$USD]\ #,##0"/>
    <numFmt numFmtId="222" formatCode="_-[$$-240A]\ * #,##0_-;\-[$$-240A]\ * #,##0_-;_-[$$-240A]\ * &quot;-&quot;??_-;_-@_-"/>
    <numFmt numFmtId="223" formatCode="[$$-240A]\ #,##0.00;[$$-240A]\ \-#,##0.00"/>
  </numFmts>
  <fonts count="153">
    <font>
      <sz val="11"/>
      <color theme="1"/>
      <name val="Calibri"/>
      <family val="2"/>
      <scheme val="minor"/>
    </font>
    <font>
      <sz val="10"/>
      <color theme="1"/>
      <name val="Arial"/>
      <family val="2"/>
    </font>
    <font>
      <b/>
      <sz val="10"/>
      <color theme="1"/>
      <name val="Century Gothic"/>
      <family val="2"/>
    </font>
    <font>
      <sz val="10"/>
      <color theme="1"/>
      <name val="Century Gothic"/>
      <family val="2"/>
    </font>
    <font>
      <b/>
      <sz val="10"/>
      <name val="Century Gothic"/>
      <family val="2"/>
    </font>
    <font>
      <sz val="10"/>
      <name val="Century Gothic"/>
      <family val="2"/>
    </font>
    <font>
      <sz val="10"/>
      <name val="Arial"/>
      <family val="2"/>
    </font>
    <font>
      <sz val="11"/>
      <name val="Calibri"/>
      <family val="2"/>
      <scheme val="minor"/>
    </font>
    <font>
      <sz val="10"/>
      <name val="Verdana"/>
      <family val="2"/>
    </font>
    <font>
      <b/>
      <sz val="14"/>
      <name val="Century Gothic"/>
      <family val="2"/>
    </font>
    <font>
      <sz val="14"/>
      <name val="Calibri"/>
      <family val="2"/>
      <scheme val="minor"/>
    </font>
    <font>
      <sz val="10"/>
      <name val="Times New Roman"/>
      <family val="1"/>
    </font>
    <font>
      <sz val="6.95"/>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color indexed="8"/>
      <name val="MS Sans Serif"/>
      <family val="2"/>
    </font>
    <font>
      <sz val="11"/>
      <name val="Arial"/>
      <family val="2"/>
    </font>
    <font>
      <sz val="11"/>
      <color theme="1"/>
      <name val="Arial"/>
      <family val="2"/>
    </font>
    <font>
      <sz val="10"/>
      <name val="Helv"/>
      <family val="2"/>
    </font>
    <font>
      <sz val="11"/>
      <name val="ＭＳ ゴシック"/>
      <family val="3"/>
      <charset val="128"/>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sz val="8"/>
      <name val="Tms Rmn"/>
    </font>
    <font>
      <b/>
      <sz val="11"/>
      <color indexed="9"/>
      <name val="Calibri"/>
      <family val="2"/>
    </font>
    <font>
      <sz val="11"/>
      <color indexed="52"/>
      <name val="Calibri"/>
      <family val="2"/>
    </font>
    <font>
      <sz val="1"/>
      <color indexed="8"/>
      <name val="Courier"/>
      <family val="3"/>
    </font>
    <font>
      <sz val="10"/>
      <color indexed="8"/>
      <name val="Arial"/>
      <family val="2"/>
    </font>
    <font>
      <sz val="10"/>
      <name val="MS Sans Serif"/>
      <family val="2"/>
    </font>
    <font>
      <b/>
      <sz val="11"/>
      <color indexed="56"/>
      <name val="Calibri"/>
      <family val="2"/>
    </font>
    <font>
      <sz val="11"/>
      <color indexed="62"/>
      <name val="Calibri"/>
      <family val="2"/>
    </font>
    <font>
      <sz val="10"/>
      <name val="Courier"/>
      <family val="3"/>
    </font>
    <font>
      <sz val="9"/>
      <name val="Arial"/>
      <family val="2"/>
    </font>
    <font>
      <i/>
      <sz val="11"/>
      <color indexed="23"/>
      <name val="Calibri"/>
      <family val="2"/>
    </font>
    <font>
      <u/>
      <sz val="10"/>
      <color indexed="36"/>
      <name val="Arial"/>
      <family val="2"/>
    </font>
    <font>
      <b/>
      <sz val="15"/>
      <color indexed="56"/>
      <name val="Calibri"/>
      <family val="2"/>
    </font>
    <font>
      <b/>
      <sz val="13"/>
      <color indexed="56"/>
      <name val="Calibri"/>
      <family val="2"/>
    </font>
    <font>
      <u/>
      <sz val="11"/>
      <color theme="10"/>
      <name val="Calibri"/>
      <family val="2"/>
      <scheme val="minor"/>
    </font>
    <font>
      <u/>
      <sz val="10"/>
      <color indexed="12"/>
      <name val="Arial"/>
      <family val="2"/>
    </font>
    <font>
      <u/>
      <sz val="11"/>
      <color theme="10"/>
      <name val="Calibri"/>
      <family val="2"/>
    </font>
    <font>
      <u/>
      <sz val="11"/>
      <color indexed="12"/>
      <name val="Calibri"/>
      <family val="2"/>
    </font>
    <font>
      <sz val="12"/>
      <color theme="1"/>
      <name val="Calibri"/>
      <family val="2"/>
      <scheme val="minor"/>
    </font>
    <font>
      <sz val="10"/>
      <color indexed="8"/>
      <name val="Palatino Linotype"/>
      <family val="2"/>
    </font>
    <font>
      <sz val="11"/>
      <color indexed="60"/>
      <name val="Calibri"/>
      <family val="2"/>
    </font>
    <font>
      <sz val="10"/>
      <color theme="1"/>
      <name val="Calibri"/>
      <family val="2"/>
      <scheme val="minor"/>
    </font>
    <font>
      <sz val="10"/>
      <color theme="1"/>
      <name val="Palatino Linotype"/>
      <family val="2"/>
    </font>
    <font>
      <b/>
      <sz val="11"/>
      <color indexed="63"/>
      <name val="Calibri"/>
      <family val="2"/>
    </font>
    <font>
      <sz val="11"/>
      <color indexed="8"/>
      <name val="Arial"/>
      <family val="2"/>
    </font>
    <font>
      <sz val="11"/>
      <color indexed="17"/>
      <name val="Arial"/>
      <family val="2"/>
    </font>
    <font>
      <sz val="10"/>
      <color indexed="12"/>
      <name val="Futura Lt BT"/>
      <family val="2"/>
    </font>
    <font>
      <sz val="11"/>
      <color indexed="10"/>
      <name val="Calibri"/>
      <family val="2"/>
    </font>
    <font>
      <b/>
      <sz val="18"/>
      <color indexed="56"/>
      <name val="Cambria"/>
      <family val="2"/>
    </font>
    <font>
      <sz val="18"/>
      <color theme="3"/>
      <name val="Cambria"/>
      <family val="2"/>
      <scheme val="major"/>
    </font>
    <font>
      <b/>
      <sz val="11"/>
      <color indexed="8"/>
      <name val="Calibri"/>
      <family val="2"/>
    </font>
    <font>
      <sz val="8"/>
      <name val="Arial"/>
      <family val="2"/>
    </font>
    <font>
      <u/>
      <sz val="10"/>
      <color indexed="20"/>
      <name val="Arial"/>
      <family val="2"/>
    </font>
    <font>
      <b/>
      <sz val="10"/>
      <name val="MS Sans Serif"/>
      <family val="2"/>
    </font>
    <font>
      <sz val="12"/>
      <name val="Arial Narrow"/>
      <family val="2"/>
    </font>
    <font>
      <b/>
      <sz val="12"/>
      <name val="Arial"/>
      <family val="2"/>
    </font>
    <font>
      <sz val="8"/>
      <name val="Verdana"/>
      <family val="2"/>
    </font>
    <font>
      <sz val="11"/>
      <name val="?? ????"/>
      <family val="3"/>
      <charset val="128"/>
    </font>
    <font>
      <u/>
      <sz val="10"/>
      <color theme="10"/>
      <name val="Arial"/>
      <family val="2"/>
    </font>
    <font>
      <sz val="11"/>
      <name val="Tahoma"/>
      <family val="2"/>
    </font>
    <font>
      <sz val="10"/>
      <name val="Verdana   "/>
    </font>
    <font>
      <sz val="10"/>
      <color indexed="8"/>
      <name val="Trebuchet MS"/>
      <family val="2"/>
    </font>
    <font>
      <sz val="10"/>
      <name val="Arial Unicode MS"/>
      <family val="2"/>
    </font>
    <font>
      <sz val="8"/>
      <color theme="1"/>
      <name val="Tahoma"/>
      <family val="2"/>
    </font>
    <font>
      <sz val="8"/>
      <color indexed="8"/>
      <name val="Tahoma"/>
      <family val="2"/>
    </font>
    <font>
      <sz val="11"/>
      <color theme="1"/>
      <name val="Tahoma"/>
      <family val="2"/>
    </font>
    <font>
      <sz val="10"/>
      <name val="Helv"/>
      <charset val="204"/>
    </font>
    <font>
      <sz val="9"/>
      <color indexed="10"/>
      <name val="Geneva"/>
    </font>
    <font>
      <sz val="10"/>
      <color indexed="8"/>
      <name val="Calibri"/>
      <family val="2"/>
    </font>
    <font>
      <b/>
      <sz val="10"/>
      <color indexed="9"/>
      <name val="Arial"/>
      <family val="2"/>
    </font>
    <font>
      <sz val="10"/>
      <color theme="1"/>
      <name val="Tahoma"/>
      <family val="2"/>
    </font>
    <font>
      <sz val="10"/>
      <color theme="0"/>
      <name val="Tahoma"/>
      <family val="2"/>
    </font>
    <font>
      <sz val="10"/>
      <color rgb="FF000000"/>
      <name val="MS Sans Serif"/>
      <family val="2"/>
    </font>
    <font>
      <sz val="10"/>
      <color indexed="10"/>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8"/>
      <color theme="1"/>
      <name val="Arial"/>
      <family val="2"/>
    </font>
    <font>
      <b/>
      <sz val="11"/>
      <color theme="0"/>
      <name val="Arial Narrow"/>
      <family val="2"/>
    </font>
    <font>
      <sz val="10"/>
      <name val="Arial Narrow"/>
      <family val="2"/>
    </font>
    <font>
      <sz val="11"/>
      <name val="Arial Narrow"/>
      <family val="2"/>
    </font>
    <font>
      <sz val="11"/>
      <name val="Calibri"/>
      <family val="2"/>
    </font>
    <font>
      <sz val="11"/>
      <color theme="1"/>
      <name val="Arial Narrow"/>
      <family val="2"/>
    </font>
    <font>
      <b/>
      <sz val="14"/>
      <name val="Arial Narrow"/>
      <family val="2"/>
    </font>
    <font>
      <b/>
      <sz val="10"/>
      <name val="Arial Narrow"/>
      <family val="2"/>
    </font>
    <font>
      <b/>
      <sz val="11"/>
      <color theme="1"/>
      <name val="Arial Narrow"/>
      <family val="2"/>
    </font>
    <font>
      <sz val="10"/>
      <color theme="1"/>
      <name val="Arial Narrow"/>
      <family val="2"/>
    </font>
    <font>
      <b/>
      <sz val="10"/>
      <color theme="1"/>
      <name val="Arial Narrow"/>
      <family val="2"/>
    </font>
    <font>
      <sz val="10"/>
      <color indexed="8"/>
      <name val="Arial Narrow"/>
      <family val="2"/>
    </font>
    <font>
      <b/>
      <sz val="10"/>
      <color indexed="8"/>
      <name val="Arial Narrow"/>
      <family val="2"/>
    </font>
    <font>
      <b/>
      <u/>
      <sz val="10"/>
      <color theme="1"/>
      <name val="Arial Narrow"/>
      <family val="2"/>
    </font>
    <font>
      <b/>
      <sz val="11"/>
      <name val="Arial Narrow"/>
      <family val="2"/>
    </font>
    <font>
      <b/>
      <sz val="14"/>
      <color theme="1"/>
      <name val="Arial Narrow"/>
      <family val="2"/>
    </font>
    <font>
      <b/>
      <sz val="12"/>
      <name val="Arial Narrow"/>
      <family val="2"/>
    </font>
    <font>
      <b/>
      <u/>
      <sz val="11"/>
      <color theme="1"/>
      <name val="Arial Narrow"/>
      <family val="2"/>
    </font>
    <font>
      <sz val="11"/>
      <color theme="1"/>
      <name val="Aptos Narrow"/>
      <family val="2"/>
    </font>
    <font>
      <b/>
      <sz val="11"/>
      <color theme="1"/>
      <name val="Aptos Narrow"/>
      <family val="2"/>
    </font>
    <font>
      <b/>
      <sz val="11"/>
      <name val="Aptos Narrow"/>
      <family val="2"/>
    </font>
    <font>
      <sz val="14"/>
      <name val="Arial Narrow"/>
      <family val="2"/>
    </font>
    <font>
      <b/>
      <sz val="12"/>
      <color theme="1"/>
      <name val="Arial Narrow"/>
      <family val="2"/>
    </font>
    <font>
      <sz val="10"/>
      <color rgb="FFFF0000"/>
      <name val="Arial Narrow"/>
      <family val="2"/>
    </font>
    <font>
      <sz val="11"/>
      <color rgb="FFFF0000"/>
      <name val="Arial Narrow"/>
      <family val="2"/>
    </font>
    <font>
      <sz val="10"/>
      <color rgb="FF000000"/>
      <name val="Arial Narrow"/>
      <family val="2"/>
    </font>
    <font>
      <b/>
      <sz val="10"/>
      <color rgb="FF000000"/>
      <name val="Arial Narrow"/>
      <family val="2"/>
    </font>
    <font>
      <b/>
      <sz val="9"/>
      <color theme="1"/>
      <name val="Arial"/>
      <family val="2"/>
    </font>
    <font>
      <sz val="9"/>
      <color theme="1"/>
      <name val="Arial"/>
      <family val="2"/>
    </font>
    <font>
      <b/>
      <sz val="11"/>
      <color theme="1"/>
      <name val="Arial"/>
      <family val="2"/>
    </font>
    <font>
      <sz val="12"/>
      <name val="Arial"/>
      <family val="2"/>
    </font>
    <font>
      <b/>
      <sz val="12"/>
      <color theme="0"/>
      <name val="Arial"/>
      <family val="2"/>
    </font>
    <font>
      <sz val="12"/>
      <color theme="1"/>
      <name val="Arial"/>
      <family val="2"/>
    </font>
    <font>
      <i/>
      <sz val="12"/>
      <name val="Arial"/>
      <family val="2"/>
    </font>
    <font>
      <sz val="12"/>
      <color theme="0"/>
      <name val="Arial"/>
      <family val="2"/>
    </font>
    <font>
      <b/>
      <sz val="12"/>
      <color theme="1"/>
      <name val="Arial"/>
      <family val="2"/>
    </font>
    <font>
      <b/>
      <sz val="12"/>
      <color indexed="8"/>
      <name val="Arial"/>
      <family val="2"/>
    </font>
    <font>
      <sz val="20"/>
      <color theme="1"/>
      <name val="Calibri"/>
      <family val="2"/>
      <scheme val="minor"/>
    </font>
    <font>
      <b/>
      <sz val="10"/>
      <color theme="1"/>
      <name val="Calibri"/>
      <family val="2"/>
      <scheme val="minor"/>
    </font>
    <font>
      <b/>
      <sz val="9"/>
      <name val="Arial"/>
      <family val="2"/>
    </font>
    <font>
      <b/>
      <i/>
      <sz val="10"/>
      <color theme="1"/>
      <name val="Calibri"/>
      <family val="2"/>
      <scheme val="minor"/>
    </font>
    <font>
      <b/>
      <sz val="10"/>
      <name val="Calibri"/>
      <family val="2"/>
      <scheme val="minor"/>
    </font>
    <font>
      <sz val="9"/>
      <color theme="1"/>
      <name val="Calibri"/>
      <family val="2"/>
      <scheme val="minor"/>
    </font>
    <font>
      <sz val="9"/>
      <name val="Calibri"/>
      <family val="2"/>
      <scheme val="minor"/>
    </font>
    <font>
      <sz val="10"/>
      <name val="Calibri"/>
      <family val="2"/>
      <scheme val="minor"/>
    </font>
    <font>
      <sz val="11"/>
      <color rgb="FF000000"/>
      <name val="Calibri"/>
      <family val="2"/>
    </font>
    <font>
      <sz val="10"/>
      <color rgb="FF000000"/>
      <name val="Arial"/>
      <family val="2"/>
    </font>
    <font>
      <b/>
      <sz val="10"/>
      <color theme="1"/>
      <name val="Arial"/>
      <family val="2"/>
    </font>
    <font>
      <sz val="20"/>
      <color theme="1"/>
      <name val="Arial"/>
      <family val="2"/>
    </font>
    <font>
      <u/>
      <sz val="10"/>
      <name val="Arial"/>
      <family val="2"/>
    </font>
    <font>
      <b/>
      <u/>
      <sz val="10"/>
      <color theme="1"/>
      <name val="Arial"/>
      <family val="2"/>
    </font>
    <font>
      <b/>
      <sz val="10"/>
      <color theme="0"/>
      <name val="Arial"/>
      <family val="2"/>
    </font>
    <font>
      <b/>
      <u/>
      <sz val="10"/>
      <name val="Arial Narrow"/>
      <family val="2"/>
    </font>
  </fonts>
  <fills count="75">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solid">
        <fgColor indexed="2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92D050"/>
        <bgColor indexed="64"/>
      </patternFill>
    </fill>
    <fill>
      <patternFill patternType="solid">
        <fgColor rgb="FFFFC000"/>
        <bgColor indexed="64"/>
      </patternFill>
    </fill>
    <fill>
      <patternFill patternType="solid">
        <fgColor rgb="FF0070C0"/>
        <bgColor indexed="64"/>
      </patternFill>
    </fill>
    <fill>
      <patternFill patternType="solid">
        <fgColor rgb="FF63666A"/>
        <bgColor indexed="64"/>
      </patternFill>
    </fill>
    <fill>
      <patternFill patternType="solid">
        <fgColor rgb="FFA0A3A7"/>
        <bgColor indexed="64"/>
      </patternFill>
    </fill>
    <fill>
      <patternFill patternType="solid">
        <fgColor rgb="FF002060"/>
        <bgColor indexed="64"/>
      </patternFill>
    </fill>
    <fill>
      <patternFill patternType="solid">
        <fgColor theme="0" tint="-0.499984740745262"/>
        <bgColor indexed="64"/>
      </patternFill>
    </fill>
    <fill>
      <patternFill patternType="solid">
        <fgColor theme="9" tint="0.59999389629810485"/>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double">
        <color theme="0" tint="-0.14996795556505021"/>
      </left>
      <right style="double">
        <color theme="0" tint="-0.14996795556505021"/>
      </right>
      <top style="double">
        <color theme="0" tint="-0.14996795556505021"/>
      </top>
      <bottom style="double">
        <color theme="0" tint="-0.14996795556505021"/>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left>
      <right style="thin">
        <color theme="0"/>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theme="0"/>
      </right>
      <top style="thin">
        <color theme="0"/>
      </top>
      <bottom style="thin">
        <color theme="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6663">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43" fontId="6" fillId="0" borderId="0" applyFont="0" applyFill="0" applyBorder="0" applyAlignment="0" applyProtection="0"/>
    <xf numFmtId="169" fontId="12"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169" fontId="6" fillId="0" borderId="0" applyFont="0" applyFill="0" applyBorder="0" applyAlignment="0" applyProtection="0"/>
    <xf numFmtId="168" fontId="12" fillId="0" borderId="0" applyFont="0" applyFill="0" applyBorder="0" applyAlignment="0" applyProtection="0"/>
    <xf numFmtId="0" fontId="32"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7" fillId="39" borderId="0" applyNumberFormat="0" applyBorder="0" applyAlignment="0" applyProtection="0"/>
    <xf numFmtId="0" fontId="13" fillId="16"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13" fillId="36" borderId="0" applyNumberFormat="0" applyBorder="0" applyAlignment="0" applyProtection="0"/>
    <xf numFmtId="0" fontId="37" fillId="39" borderId="0" applyNumberFormat="0" applyBorder="0" applyAlignment="0" applyProtection="0"/>
    <xf numFmtId="0" fontId="13" fillId="16" borderId="0" applyNumberFormat="0" applyBorder="0" applyAlignment="0" applyProtection="0"/>
    <xf numFmtId="0" fontId="37" fillId="39"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37" fillId="4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37" fillId="41"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37"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37"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37" fillId="44" borderId="0" applyNumberFormat="0" applyBorder="0" applyAlignment="0" applyProtection="0"/>
    <xf numFmtId="0" fontId="13" fillId="36" borderId="0" applyNumberFormat="0" applyBorder="0" applyAlignment="0" applyProtection="0"/>
    <xf numFmtId="0" fontId="37" fillId="44"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37" fillId="4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37" fillId="4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37" fillId="48"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37" fillId="42"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37" fillId="46"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37" fillId="49"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50" borderId="0" applyNumberFormat="0" applyBorder="0" applyAlignment="0" applyProtection="0"/>
    <xf numFmtId="0" fontId="29" fillId="18"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7" borderId="0" applyNumberFormat="0" applyBorder="0" applyAlignment="0" applyProtection="0"/>
    <xf numFmtId="0" fontId="29" fillId="22"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48" borderId="0" applyNumberFormat="0" applyBorder="0" applyAlignment="0" applyProtection="0"/>
    <xf numFmtId="0" fontId="29" fillId="26"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1" borderId="0" applyNumberFormat="0" applyBorder="0" applyAlignment="0" applyProtection="0"/>
    <xf numFmtId="0" fontId="29" fillId="30"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2" borderId="0" applyNumberFormat="0" applyBorder="0" applyAlignment="0" applyProtection="0"/>
    <xf numFmtId="0" fontId="29" fillId="34"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38" fillId="53" borderId="0" applyNumberFormat="0" applyBorder="0" applyAlignment="0" applyProtection="0"/>
    <xf numFmtId="0" fontId="29" fillId="38" borderId="0" applyNumberFormat="0" applyBorder="0" applyAlignment="0" applyProtection="0"/>
    <xf numFmtId="0" fontId="6" fillId="0" borderId="0"/>
    <xf numFmtId="0" fontId="38" fillId="54" borderId="0" applyNumberFormat="0" applyBorder="0" applyAlignment="0" applyProtection="0"/>
    <xf numFmtId="0" fontId="29" fillId="15"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39" fillId="40" borderId="0" applyNumberFormat="0" applyBorder="0" applyAlignment="0" applyProtection="0"/>
    <xf numFmtId="0" fontId="19" fillId="9" borderId="0" applyNumberFormat="0" applyBorder="0" applyAlignment="0" applyProtection="0"/>
    <xf numFmtId="0" fontId="40" fillId="41" borderId="0" applyNumberFormat="0" applyBorder="0" applyAlignment="0" applyProtection="0"/>
    <xf numFmtId="0" fontId="18" fillId="8"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23" fillId="12" borderId="28" applyNumberFormat="0" applyAlignment="0" applyProtection="0"/>
    <xf numFmtId="0" fontId="41" fillId="45" borderId="34" applyNumberFormat="0" applyAlignment="0" applyProtection="0"/>
    <xf numFmtId="0" fontId="23" fillId="12" borderId="28" applyNumberFormat="0" applyAlignment="0" applyProtection="0"/>
    <xf numFmtId="0" fontId="41" fillId="45" borderId="34" applyNumberFormat="0" applyAlignment="0" applyProtection="0"/>
    <xf numFmtId="0" fontId="23" fillId="12" borderId="28" applyNumberFormat="0" applyAlignment="0" applyProtection="0"/>
    <xf numFmtId="37" fontId="42" fillId="0" borderId="0"/>
    <xf numFmtId="0" fontId="43" fillId="58" borderId="35" applyNumberFormat="0" applyAlignment="0" applyProtection="0"/>
    <xf numFmtId="0" fontId="25" fillId="13" borderId="31" applyNumberFormat="0" applyAlignment="0" applyProtection="0"/>
    <xf numFmtId="0" fontId="43" fillId="58" borderId="35" applyNumberFormat="0" applyAlignment="0" applyProtection="0"/>
    <xf numFmtId="0" fontId="25" fillId="13" borderId="31" applyNumberFormat="0" applyAlignment="0" applyProtection="0"/>
    <xf numFmtId="0" fontId="44" fillId="0" borderId="36" applyNumberFormat="0" applyFill="0" applyAlignment="0" applyProtection="0"/>
    <xf numFmtId="0" fontId="24" fillId="0" borderId="30" applyNumberFormat="0" applyFill="0" applyAlignment="0" applyProtection="0"/>
    <xf numFmtId="0" fontId="44" fillId="0" borderId="36" applyNumberFormat="0" applyFill="0" applyAlignment="0" applyProtection="0"/>
    <xf numFmtId="0" fontId="24" fillId="0" borderId="30" applyNumberFormat="0" applyFill="0" applyAlignment="0" applyProtection="0"/>
    <xf numFmtId="0" fontId="43" fillId="58" borderId="35" applyNumberFormat="0" applyAlignment="0" applyProtection="0"/>
    <xf numFmtId="3" fontId="6" fillId="0" borderId="0" applyFill="0" applyBorder="0">
      <alignment horizontal="right"/>
    </xf>
    <xf numFmtId="4" fontId="45" fillId="0" borderId="0">
      <protection locked="0"/>
    </xf>
    <xf numFmtId="166" fontId="6" fillId="0" borderId="0" applyFont="0" applyFill="0" applyBorder="0" applyAlignment="0" applyProtection="0"/>
    <xf numFmtId="168" fontId="6" fillId="0" borderId="0" applyFont="0" applyFill="0" applyBorder="0" applyAlignment="0" applyProtection="0"/>
    <xf numFmtId="168" fontId="31" fillId="0" borderId="0" applyFont="0" applyFill="0" applyBorder="0" applyAlignment="0" applyProtection="0"/>
    <xf numFmtId="168" fontId="46" fillId="0" borderId="0" applyFont="0" applyFill="0" applyBorder="0" applyAlignment="0" applyProtection="0"/>
    <xf numFmtId="172" fontId="6" fillId="0" borderId="0">
      <protection locked="0"/>
    </xf>
    <xf numFmtId="173" fontId="6"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46" fillId="0" borderId="0" applyFont="0" applyFill="0" applyBorder="0" applyAlignment="0" applyProtection="0"/>
    <xf numFmtId="174" fontId="6" fillId="0" borderId="0">
      <protection locked="0"/>
    </xf>
    <xf numFmtId="0" fontId="48" fillId="0" borderId="0" applyNumberFormat="0" applyFill="0" applyBorder="0" applyAlignment="0" applyProtection="0"/>
    <xf numFmtId="0" fontId="17" fillId="0" borderId="0" applyNumberFormat="0" applyFill="0" applyBorder="0" applyAlignment="0" applyProtection="0"/>
    <xf numFmtId="0" fontId="48" fillId="0" borderId="0" applyNumberFormat="0" applyFill="0" applyBorder="0" applyAlignment="0" applyProtection="0"/>
    <xf numFmtId="0" fontId="17" fillId="0" borderId="0" applyNumberFormat="0" applyFill="0" applyBorder="0" applyAlignment="0" applyProtection="0"/>
    <xf numFmtId="0" fontId="38" fillId="54" borderId="0" applyNumberFormat="0" applyBorder="0" applyAlignment="0" applyProtection="0"/>
    <xf numFmtId="0" fontId="29" fillId="15" borderId="0" applyNumberFormat="0" applyBorder="0" applyAlignment="0" applyProtection="0"/>
    <xf numFmtId="0" fontId="38" fillId="54" borderId="0" applyNumberFormat="0" applyBorder="0" applyAlignment="0" applyProtection="0"/>
    <xf numFmtId="0" fontId="29" fillId="15"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5" borderId="0" applyNumberFormat="0" applyBorder="0" applyAlignment="0" applyProtection="0"/>
    <xf numFmtId="0" fontId="29" fillId="19"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6" borderId="0" applyNumberFormat="0" applyBorder="0" applyAlignment="0" applyProtection="0"/>
    <xf numFmtId="0" fontId="29" fillId="23"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1" borderId="0" applyNumberFormat="0" applyBorder="0" applyAlignment="0" applyProtection="0"/>
    <xf numFmtId="0" fontId="29" fillId="27"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2" borderId="0" applyNumberFormat="0" applyBorder="0" applyAlignment="0" applyProtection="0"/>
    <xf numFmtId="0" fontId="29" fillId="31"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38" fillId="57" borderId="0" applyNumberFormat="0" applyBorder="0" applyAlignment="0" applyProtection="0"/>
    <xf numFmtId="0" fontId="29" fillId="35" borderId="0" applyNumberFormat="0" applyBorder="0" applyAlignment="0" applyProtection="0"/>
    <xf numFmtId="0" fontId="49" fillId="44" borderId="34" applyNumberFormat="0" applyAlignment="0" applyProtection="0"/>
    <xf numFmtId="0" fontId="21" fillId="11" borderId="28" applyNumberFormat="0" applyAlignment="0" applyProtection="0"/>
    <xf numFmtId="0" fontId="49" fillId="44" borderId="34" applyNumberFormat="0" applyAlignment="0" applyProtection="0"/>
    <xf numFmtId="0" fontId="21" fillId="11" borderId="28"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175" fontId="6" fillId="0" borderId="0" applyFont="0" applyFill="0" applyBorder="0" applyAlignment="0" applyProtection="0"/>
    <xf numFmtId="176" fontId="6" fillId="0" borderId="0" applyFont="0" applyFill="0" applyBorder="0" applyAlignment="0" applyProtection="0"/>
    <xf numFmtId="177" fontId="6" fillId="0" borderId="0" applyNumberFormat="0" applyFont="0" applyFill="0" applyBorder="0" applyAlignment="0" applyProtection="0"/>
    <xf numFmtId="178" fontId="50" fillId="0" borderId="0" applyFont="0" applyFill="0" applyBorder="0" applyAlignment="0" applyProtection="0"/>
    <xf numFmtId="179" fontId="51" fillId="0" borderId="0" applyFont="0" applyFill="0" applyBorder="0" applyAlignment="0" applyProtection="0"/>
    <xf numFmtId="179"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0" fontId="37" fillId="0" borderId="0"/>
    <xf numFmtId="0" fontId="6" fillId="0" borderId="0"/>
    <xf numFmtId="0" fontId="52" fillId="0" borderId="0" applyNumberFormat="0" applyFill="0" applyBorder="0" applyAlignment="0" applyProtection="0"/>
    <xf numFmtId="0" fontId="27" fillId="0" borderId="0" applyNumberFormat="0" applyFill="0" applyBorder="0" applyAlignment="0" applyProtection="0"/>
    <xf numFmtId="180" fontId="6" fillId="0" borderId="0">
      <protection locked="0"/>
    </xf>
    <xf numFmtId="0" fontId="53" fillId="0" borderId="0" applyNumberFormat="0" applyFill="0" applyBorder="0" applyAlignment="0" applyProtection="0">
      <alignment vertical="top"/>
      <protection locked="0"/>
    </xf>
    <xf numFmtId="0" fontId="40" fillId="41" borderId="0" applyNumberFormat="0" applyBorder="0" applyAlignment="0" applyProtection="0"/>
    <xf numFmtId="0" fontId="54" fillId="0" borderId="37" applyNumberFormat="0" applyFill="0" applyAlignment="0" applyProtection="0"/>
    <xf numFmtId="0" fontId="15" fillId="0" borderId="25"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48" fillId="0" borderId="0" applyNumberFormat="0" applyFill="0" applyBorder="0" applyAlignment="0" applyProtection="0"/>
    <xf numFmtId="181" fontId="6" fillId="0" borderId="0">
      <protection locked="0"/>
    </xf>
    <xf numFmtId="181" fontId="6" fillId="0" borderId="0">
      <protection locked="0"/>
    </xf>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9" fillId="40" borderId="0" applyNumberFormat="0" applyBorder="0" applyAlignment="0" applyProtection="0"/>
    <xf numFmtId="0" fontId="19" fillId="9" borderId="0" applyNumberFormat="0" applyBorder="0" applyAlignment="0" applyProtection="0"/>
    <xf numFmtId="0" fontId="39" fillId="40" borderId="0" applyNumberFormat="0" applyBorder="0" applyAlignment="0" applyProtection="0"/>
    <xf numFmtId="0" fontId="19" fillId="9" borderId="0" applyNumberFormat="0" applyBorder="0" applyAlignment="0" applyProtection="0"/>
    <xf numFmtId="0" fontId="49" fillId="44" borderId="34" applyNumberFormat="0" applyAlignment="0" applyProtection="0"/>
    <xf numFmtId="0" fontId="49" fillId="45" borderId="34" applyNumberFormat="0" applyAlignment="0" applyProtection="0"/>
    <xf numFmtId="40" fontId="33" fillId="0" borderId="40">
      <alignment vertical="center"/>
    </xf>
    <xf numFmtId="0" fontId="44" fillId="0" borderId="36" applyNumberFormat="0" applyFill="0" applyAlignment="0" applyProtection="0"/>
    <xf numFmtId="182" fontId="6" fillId="0" borderId="0" applyFont="0" applyFill="0" applyBorder="0" applyAlignment="0" applyProtection="0"/>
    <xf numFmtId="0" fontId="6" fillId="0" borderId="0" applyFont="0" applyFill="0" applyBorder="0" applyAlignment="0" applyProtection="0"/>
    <xf numFmtId="168" fontId="31" fillId="0" borderId="0" applyFont="0" applyFill="0" applyBorder="0" applyAlignment="0" applyProtection="0"/>
    <xf numFmtId="179" fontId="6" fillId="0" borderId="0" applyFont="0" applyFill="0" applyBorder="0" applyAlignment="0" applyProtection="0"/>
    <xf numFmtId="168" fontId="31" fillId="0" borderId="0" applyFont="0" applyFill="0" applyBorder="0" applyAlignment="0" applyProtection="0"/>
    <xf numFmtId="179" fontId="6" fillId="0" borderId="0" applyFont="0" applyFill="0" applyBorder="0" applyAlignment="0" applyProtection="0"/>
    <xf numFmtId="169" fontId="6" fillId="0" borderId="0" applyFont="0" applyFill="0" applyBorder="0" applyAlignment="0" applyProtection="0"/>
    <xf numFmtId="168" fontId="31" fillId="0" borderId="0" applyFont="0" applyFill="0" applyBorder="0" applyAlignment="0" applyProtection="0"/>
    <xf numFmtId="183" fontId="6" fillId="0" borderId="0" applyFont="0" applyFill="0" applyBorder="0" applyAlignment="0" applyProtection="0"/>
    <xf numFmtId="168" fontId="3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9" fontId="6" fillId="0" borderId="0" applyFont="0" applyFill="0" applyBorder="0" applyAlignment="0" applyProtection="0"/>
    <xf numFmtId="168" fontId="13" fillId="0" borderId="0" applyFont="0" applyFill="0" applyBorder="0" applyAlignment="0" applyProtection="0"/>
    <xf numFmtId="43" fontId="6" fillId="0" borderId="0" applyFont="0" applyFill="0" applyBorder="0" applyAlignment="0" applyProtection="0"/>
    <xf numFmtId="168" fontId="13" fillId="0" borderId="0" applyFont="0" applyFill="0" applyBorder="0" applyAlignment="0" applyProtection="0"/>
    <xf numFmtId="18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185" fontId="6" fillId="0" borderId="0" applyFont="0" applyFill="0" applyBorder="0" applyAlignment="0" applyProtection="0"/>
    <xf numFmtId="168" fontId="37" fillId="0" borderId="0" applyFont="0" applyFill="0" applyBorder="0" applyAlignment="0" applyProtection="0"/>
    <xf numFmtId="186" fontId="6" fillId="0" borderId="0" applyFont="0" applyFill="0" applyBorder="0" applyAlignment="0" applyProtection="0"/>
    <xf numFmtId="168" fontId="13" fillId="0" borderId="0" applyFont="0" applyFill="0" applyBorder="0" applyAlignment="0" applyProtection="0"/>
    <xf numFmtId="185" fontId="13" fillId="0" borderId="0" applyFont="0" applyFill="0" applyBorder="0" applyAlignment="0" applyProtection="0"/>
    <xf numFmtId="43" fontId="13" fillId="0" borderId="0" applyFont="0" applyFill="0" applyBorder="0" applyAlignment="0" applyProtection="0"/>
    <xf numFmtId="187" fontId="6" fillId="0" borderId="0" applyFont="0" applyFill="0" applyBorder="0" applyAlignment="0" applyProtection="0"/>
    <xf numFmtId="43" fontId="13" fillId="0" borderId="0" applyFont="0" applyFill="0" applyBorder="0" applyAlignment="0" applyProtection="0"/>
    <xf numFmtId="169" fontId="6" fillId="0" borderId="0" applyFont="0" applyFill="0" applyBorder="0" applyAlignment="0" applyProtection="0"/>
    <xf numFmtId="185" fontId="37" fillId="0" borderId="0" applyFont="0" applyFill="0" applyBorder="0" applyAlignment="0" applyProtection="0"/>
    <xf numFmtId="43" fontId="13"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ill="0" applyBorder="0" applyAlignment="0" applyProtection="0"/>
    <xf numFmtId="168" fontId="37"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85" fontId="6" fillId="0" borderId="0" applyFont="0" applyFill="0" applyBorder="0" applyAlignment="0" applyProtection="0"/>
    <xf numFmtId="179"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9" fontId="6" fillId="0" borderId="0" applyFont="0" applyFill="0" applyBorder="0" applyAlignment="0" applyProtection="0"/>
    <xf numFmtId="179" fontId="6" fillId="0" borderId="0" applyFont="0" applyFill="0" applyBorder="0" applyAlignment="0" applyProtection="0"/>
    <xf numFmtId="168" fontId="34" fillId="0" borderId="0" applyFont="0" applyFill="0" applyBorder="0" applyAlignment="0" applyProtection="0"/>
    <xf numFmtId="169" fontId="6"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9" fontId="6" fillId="0" borderId="0" applyFont="0" applyFill="0" applyBorder="0" applyAlignment="0" applyProtection="0"/>
    <xf numFmtId="186" fontId="6" fillId="0" borderId="0" applyFont="0" applyFill="0" applyBorder="0" applyAlignment="0" applyProtection="0"/>
    <xf numFmtId="179" fontId="6" fillId="0" borderId="0" applyFont="0" applyFill="0" applyBorder="0" applyAlignment="0" applyProtection="0"/>
    <xf numFmtId="167" fontId="31" fillId="0" borderId="0" applyFont="0" applyFill="0" applyBorder="0" applyAlignment="0" applyProtection="0"/>
    <xf numFmtId="167" fontId="6" fillId="0" borderId="0" applyFill="0" applyBorder="0" applyAlignment="0" applyProtection="0"/>
    <xf numFmtId="188" fontId="6" fillId="0" borderId="0" applyFont="0" applyFill="0" applyBorder="0" applyAlignment="0" applyProtection="0"/>
    <xf numFmtId="167" fontId="6" fillId="0" borderId="0" applyFont="0" applyFill="0" applyBorder="0" applyAlignment="0" applyProtection="0"/>
    <xf numFmtId="173" fontId="30" fillId="0" borderId="0" applyFont="0" applyFill="0" applyBorder="0" applyAlignment="0" applyProtection="0"/>
    <xf numFmtId="167" fontId="3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44" fontId="61" fillId="0" borderId="0" applyFont="0" applyFill="0" applyBorder="0" applyAlignment="0" applyProtection="0"/>
    <xf numFmtId="167" fontId="6" fillId="0" borderId="0" applyFill="0" applyBorder="0" applyAlignment="0" applyProtection="0"/>
    <xf numFmtId="167" fontId="6" fillId="0" borderId="0" applyFill="0" applyBorder="0" applyAlignment="0" applyProtection="0"/>
    <xf numFmtId="189" fontId="6" fillId="0" borderId="0" applyFont="0" applyFill="0" applyBorder="0" applyAlignment="0" applyProtection="0"/>
    <xf numFmtId="188"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1" fontId="6" fillId="0" borderId="0" applyFont="0" applyFill="0" applyBorder="0" applyAlignment="0" applyProtection="0"/>
    <xf numFmtId="188"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92" fontId="6" fillId="0" borderId="0" applyFont="0" applyFill="0" applyBorder="0" applyAlignment="0" applyProtection="0"/>
    <xf numFmtId="0" fontId="62" fillId="59" borderId="0" applyNumberFormat="0" applyBorder="0" applyAlignment="0" applyProtection="0"/>
    <xf numFmtId="0" fontId="20" fillId="10" borderId="0" applyNumberFormat="0" applyBorder="0" applyAlignment="0" applyProtection="0"/>
    <xf numFmtId="0" fontId="62" fillId="59" borderId="0" applyNumberFormat="0" applyBorder="0" applyAlignment="0" applyProtection="0"/>
    <xf numFmtId="0" fontId="20" fillId="10" borderId="0" applyNumberFormat="0" applyBorder="0" applyAlignment="0" applyProtection="0"/>
    <xf numFmtId="0" fontId="50" fillId="0" borderId="0"/>
    <xf numFmtId="0" fontId="13" fillId="0" borderId="0"/>
    <xf numFmtId="0" fontId="6" fillId="0" borderId="0"/>
    <xf numFmtId="0" fontId="13" fillId="0" borderId="0"/>
    <xf numFmtId="0" fontId="6" fillId="0" borderId="0"/>
    <xf numFmtId="0" fontId="13" fillId="0" borderId="0"/>
    <xf numFmtId="0" fontId="13" fillId="0" borderId="0"/>
    <xf numFmtId="0" fontId="6" fillId="0" borderId="0"/>
    <xf numFmtId="0" fontId="13" fillId="0" borderId="0"/>
    <xf numFmtId="0" fontId="63" fillId="0" borderId="0"/>
    <xf numFmtId="0" fontId="13" fillId="0" borderId="0"/>
    <xf numFmtId="0" fontId="6" fillId="0" borderId="0" applyNumberFormat="0" applyFill="0" applyBorder="0" applyAlignment="0" applyProtection="0"/>
    <xf numFmtId="0" fontId="13" fillId="0" borderId="0"/>
    <xf numFmtId="0" fontId="13" fillId="0" borderId="0"/>
    <xf numFmtId="0" fontId="6" fillId="0" borderId="0" applyNumberFormat="0" applyFill="0" applyBorder="0" applyAlignment="0" applyProtection="0"/>
    <xf numFmtId="0" fontId="31" fillId="0" borderId="0"/>
    <xf numFmtId="0" fontId="60" fillId="0" borderId="0"/>
    <xf numFmtId="0" fontId="60" fillId="0" borderId="0"/>
    <xf numFmtId="0" fontId="6" fillId="0" borderId="0"/>
    <xf numFmtId="0" fontId="13" fillId="0" borderId="0"/>
    <xf numFmtId="0" fontId="13" fillId="0" borderId="0"/>
    <xf numFmtId="0" fontId="60" fillId="0" borderId="0"/>
    <xf numFmtId="0" fontId="13" fillId="0" borderId="0"/>
    <xf numFmtId="0" fontId="34" fillId="0" borderId="0"/>
    <xf numFmtId="186" fontId="13" fillId="0" borderId="0"/>
    <xf numFmtId="186" fontId="13" fillId="0" borderId="0"/>
    <xf numFmtId="0" fontId="6" fillId="0" borderId="0"/>
    <xf numFmtId="0" fontId="6" fillId="0" borderId="0"/>
    <xf numFmtId="0" fontId="6" fillId="0" borderId="0"/>
    <xf numFmtId="0" fontId="37" fillId="0" borderId="0" applyNumberFormat="0" applyFill="0" applyBorder="0" applyAlignment="0" applyProtection="0"/>
    <xf numFmtId="0" fontId="6" fillId="0" borderId="0"/>
    <xf numFmtId="0" fontId="13" fillId="0" borderId="0"/>
    <xf numFmtId="0" fontId="6" fillId="0" borderId="0" applyNumberFormat="0" applyFill="0" applyBorder="0" applyAlignment="0" applyProtection="0"/>
    <xf numFmtId="0" fontId="13" fillId="0" borderId="0"/>
    <xf numFmtId="0" fontId="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13" fillId="0" borderId="0"/>
    <xf numFmtId="0" fontId="13" fillId="0" borderId="0"/>
    <xf numFmtId="0" fontId="13" fillId="0" borderId="0"/>
    <xf numFmtId="0" fontId="6" fillId="0" borderId="0" applyNumberFormat="0" applyFill="0" applyBorder="0" applyAlignment="0" applyProtection="0"/>
    <xf numFmtId="0" fontId="6" fillId="0" borderId="0" applyNumberFormat="0" applyFill="0" applyBorder="0" applyAlignment="0" applyProtection="0"/>
    <xf numFmtId="0" fontId="46" fillId="0" borderId="0">
      <alignment vertical="top"/>
    </xf>
    <xf numFmtId="0" fontId="6" fillId="0" borderId="0" applyNumberFormat="0" applyFill="0" applyBorder="0" applyAlignment="0" applyProtection="0"/>
    <xf numFmtId="0" fontId="46" fillId="0" borderId="0">
      <alignment vertical="top"/>
    </xf>
    <xf numFmtId="0" fontId="6" fillId="0" borderId="0" applyNumberFormat="0" applyFill="0" applyBorder="0" applyAlignment="0" applyProtection="0"/>
    <xf numFmtId="0" fontId="6" fillId="0" borderId="0"/>
    <xf numFmtId="0" fontId="13" fillId="0" borderId="0"/>
    <xf numFmtId="0" fontId="13" fillId="0" borderId="0"/>
    <xf numFmtId="0" fontId="6" fillId="0" borderId="0" applyNumberFormat="0" applyFill="0" applyBorder="0" applyAlignment="0" applyProtection="0"/>
    <xf numFmtId="0" fontId="37" fillId="0" borderId="0"/>
    <xf numFmtId="0" fontId="6" fillId="0" borderId="0"/>
    <xf numFmtId="0" fontId="6" fillId="0" borderId="0"/>
    <xf numFmtId="0" fontId="6" fillId="0" borderId="0" applyNumberFormat="0" applyFill="0" applyBorder="0" applyAlignment="0" applyProtection="0"/>
    <xf numFmtId="0" fontId="13" fillId="0" borderId="0"/>
    <xf numFmtId="0" fontId="34" fillId="0" borderId="0"/>
    <xf numFmtId="0" fontId="3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3" fillId="0" borderId="0"/>
    <xf numFmtId="0" fontId="13" fillId="0" borderId="0"/>
    <xf numFmtId="0" fontId="6" fillId="0" borderId="0"/>
    <xf numFmtId="0" fontId="6" fillId="0" borderId="0"/>
    <xf numFmtId="0" fontId="6" fillId="0" borderId="0"/>
    <xf numFmtId="0" fontId="13" fillId="0" borderId="0"/>
    <xf numFmtId="0" fontId="13" fillId="0" borderId="0"/>
    <xf numFmtId="0" fontId="6" fillId="0" borderId="0"/>
    <xf numFmtId="0" fontId="46" fillId="0" borderId="0"/>
    <xf numFmtId="0" fontId="6" fillId="0" borderId="0" applyNumberFormat="0" applyFill="0" applyBorder="0" applyAlignment="0" applyProtection="0"/>
    <xf numFmtId="0" fontId="13" fillId="0" borderId="0"/>
    <xf numFmtId="0" fontId="13" fillId="0" borderId="0"/>
    <xf numFmtId="0" fontId="13" fillId="0" borderId="0"/>
    <xf numFmtId="0" fontId="13" fillId="0" borderId="0"/>
    <xf numFmtId="0" fontId="6" fillId="0" borderId="0"/>
    <xf numFmtId="0" fontId="37" fillId="0" borderId="0"/>
    <xf numFmtId="0" fontId="13" fillId="0" borderId="0"/>
    <xf numFmtId="0" fontId="6" fillId="0" borderId="0" applyNumberFormat="0" applyFill="0" applyBorder="0" applyAlignment="0" applyProtection="0"/>
    <xf numFmtId="0" fontId="47" fillId="0" borderId="0"/>
    <xf numFmtId="0" fontId="6" fillId="0" borderId="0"/>
    <xf numFmtId="0" fontId="13" fillId="0" borderId="0"/>
    <xf numFmtId="0" fontId="6" fillId="0" borderId="0"/>
    <xf numFmtId="0" fontId="13" fillId="0" borderId="0"/>
    <xf numFmtId="0" fontId="47" fillId="0" borderId="0"/>
    <xf numFmtId="0" fontId="6" fillId="0" borderId="0"/>
    <xf numFmtId="0" fontId="31" fillId="0" borderId="0"/>
    <xf numFmtId="0" fontId="64" fillId="0" borderId="0"/>
    <xf numFmtId="0" fontId="6" fillId="0" borderId="0" applyNumberFormat="0" applyFill="0" applyBorder="0" applyAlignment="0" applyProtection="0"/>
    <xf numFmtId="0" fontId="31" fillId="0" borderId="0"/>
    <xf numFmtId="0" fontId="13" fillId="0" borderId="0"/>
    <xf numFmtId="0" fontId="13" fillId="0" borderId="0"/>
    <xf numFmtId="0" fontId="13" fillId="0" borderId="0"/>
    <xf numFmtId="0" fontId="13" fillId="0" borderId="0"/>
    <xf numFmtId="0" fontId="6" fillId="0" borderId="0" applyNumberFormat="0" applyFill="0" applyBorder="0" applyAlignment="0" applyProtection="0"/>
    <xf numFmtId="0" fontId="13" fillId="0" borderId="0"/>
    <xf numFmtId="0" fontId="6" fillId="60" borderId="41" applyNumberFormat="0" applyFont="0" applyAlignment="0" applyProtection="0"/>
    <xf numFmtId="0" fontId="37" fillId="60" borderId="41"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13" fillId="14" borderId="32" applyNumberFormat="0" applyFont="0" applyAlignment="0" applyProtection="0"/>
    <xf numFmtId="0" fontId="6" fillId="60" borderId="41" applyNumberFormat="0" applyFont="0" applyAlignment="0" applyProtection="0"/>
    <xf numFmtId="0" fontId="6"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5" fillId="45" borderId="42" applyNumberFormat="0" applyAlignment="0" applyProtection="0"/>
    <xf numFmtId="0" fontId="22" fillId="12" borderId="29" applyNumberFormat="0" applyAlignment="0" applyProtection="0"/>
    <xf numFmtId="193" fontId="6" fillId="0" borderId="0">
      <protection locked="0"/>
    </xf>
    <xf numFmtId="9" fontId="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194" fontId="66" fillId="61" borderId="40">
      <alignment vertical="center"/>
    </xf>
    <xf numFmtId="3" fontId="6" fillId="0" borderId="0" applyFont="0" applyFill="0" applyBorder="0" applyAlignment="0" applyProtection="0"/>
    <xf numFmtId="0" fontId="65" fillId="45" borderId="42" applyNumberFormat="0" applyAlignment="0" applyProtection="0"/>
    <xf numFmtId="0" fontId="22" fillId="12" borderId="29" applyNumberFormat="0" applyAlignment="0" applyProtection="0"/>
    <xf numFmtId="0" fontId="65" fillId="45" borderId="42" applyNumberFormat="0" applyAlignment="0" applyProtection="0"/>
    <xf numFmtId="0" fontId="22" fillId="12" borderId="29" applyNumberFormat="0" applyAlignment="0" applyProtection="0"/>
    <xf numFmtId="195" fontId="67" fillId="0" borderId="43">
      <alignment vertical="center"/>
    </xf>
    <xf numFmtId="0" fontId="6" fillId="0" borderId="0"/>
    <xf numFmtId="0" fontId="6" fillId="0" borderId="0"/>
    <xf numFmtId="0" fontId="6" fillId="0" borderId="0"/>
    <xf numFmtId="10" fontId="68" fillId="0" borderId="44" applyNumberFormat="0" applyFill="0" applyBorder="0"/>
    <xf numFmtId="10" fontId="68" fillId="0" borderId="45" applyNumberFormat="0" applyBorder="0" applyAlignment="0">
      <alignment horizontal="center"/>
    </xf>
    <xf numFmtId="0" fontId="69" fillId="0" borderId="0" applyNumberFormat="0" applyFill="0" applyBorder="0" applyAlignment="0" applyProtection="0"/>
    <xf numFmtId="0" fontId="26" fillId="0" borderId="0" applyNumberFormat="0" applyFill="0" applyBorder="0" applyAlignment="0" applyProtection="0"/>
    <xf numFmtId="0" fontId="69" fillId="0" borderId="0" applyNumberFormat="0" applyFill="0" applyBorder="0" applyAlignment="0" applyProtection="0"/>
    <xf numFmtId="0" fontId="26" fillId="0" borderId="0" applyNumberFormat="0" applyFill="0" applyBorder="0" applyAlignment="0" applyProtection="0"/>
    <xf numFmtId="0" fontId="52" fillId="0" borderId="0" applyNumberFormat="0" applyFill="0" applyBorder="0" applyAlignment="0" applyProtection="0"/>
    <xf numFmtId="0" fontId="27" fillId="0" borderId="0" applyNumberFormat="0" applyFill="0" applyBorder="0" applyAlignment="0" applyProtection="0"/>
    <xf numFmtId="0" fontId="52" fillId="0" borderId="0" applyNumberFormat="0" applyFill="0" applyBorder="0" applyAlignment="0" applyProtection="0"/>
    <xf numFmtId="0" fontId="27" fillId="0" borderId="0" applyNumberFormat="0" applyFill="0" applyBorder="0" applyAlignment="0" applyProtection="0"/>
    <xf numFmtId="0" fontId="70" fillId="0" borderId="0" applyNumberFormat="0" applyFill="0" applyBorder="0" applyAlignment="0" applyProtection="0"/>
    <xf numFmtId="0" fontId="14" fillId="0" borderId="0" applyNumberFormat="0" applyFill="0" applyBorder="0" applyAlignment="0" applyProtection="0"/>
    <xf numFmtId="0" fontId="54" fillId="0" borderId="37" applyNumberFormat="0" applyFill="0" applyAlignment="0" applyProtection="0"/>
    <xf numFmtId="0" fontId="15" fillId="0" borderId="25" applyNumberFormat="0" applyFill="0" applyAlignment="0" applyProtection="0"/>
    <xf numFmtId="0" fontId="54" fillId="0" borderId="37"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55" fillId="0" borderId="38" applyNumberFormat="0" applyFill="0" applyAlignment="0" applyProtection="0"/>
    <xf numFmtId="0" fontId="16" fillId="0" borderId="26"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48" fillId="0" borderId="39" applyNumberFormat="0" applyFill="0" applyAlignment="0" applyProtection="0"/>
    <xf numFmtId="0" fontId="17" fillId="0" borderId="27" applyNumberFormat="0" applyFill="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14"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0" borderId="46" applyNumberFormat="0" applyFill="0" applyAlignment="0" applyProtection="0"/>
    <xf numFmtId="0" fontId="28" fillId="0" borderId="33" applyNumberFormat="0" applyFill="0" applyAlignment="0" applyProtection="0"/>
    <xf numFmtId="0" fontId="72" fillId="0" borderId="46" applyNumberFormat="0" applyFill="0" applyAlignment="0" applyProtection="0"/>
    <xf numFmtId="0" fontId="28" fillId="0" borderId="33" applyNumberFormat="0" applyFill="0" applyAlignment="0" applyProtection="0"/>
    <xf numFmtId="0" fontId="69" fillId="0" borderId="0" applyNumberFormat="0" applyFill="0" applyBorder="0" applyAlignment="0" applyProtection="0"/>
    <xf numFmtId="0" fontId="13" fillId="14" borderId="32"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3" fillId="0" borderId="0" applyFont="0" applyFill="0" applyBorder="0" applyAlignment="0" applyProtection="0"/>
    <xf numFmtId="44" fontId="63" fillId="0" borderId="0" applyFont="0" applyFill="0" applyBorder="0" applyAlignment="0" applyProtection="0"/>
    <xf numFmtId="0" fontId="1" fillId="0" borderId="0"/>
    <xf numFmtId="0" fontId="63" fillId="0" borderId="0"/>
    <xf numFmtId="9" fontId="63" fillId="0" borderId="0" applyFont="0" applyFill="0" applyBorder="0" applyAlignment="0" applyProtection="0"/>
    <xf numFmtId="43" fontId="6" fillId="0" borderId="0" applyFont="0" applyFill="0" applyBorder="0" applyAlignment="0" applyProtection="0"/>
    <xf numFmtId="0" fontId="13"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43" fillId="58" borderId="35" applyNumberFormat="0" applyAlignment="0" applyProtection="0"/>
    <xf numFmtId="0" fontId="44" fillId="0" borderId="36" applyNumberFormat="0" applyFill="0" applyAlignment="0" applyProtection="0"/>
    <xf numFmtId="197" fontId="45" fillId="0" borderId="0">
      <protection locked="0"/>
    </xf>
    <xf numFmtId="198" fontId="45" fillId="0" borderId="0">
      <protection locked="0"/>
    </xf>
    <xf numFmtId="0" fontId="45" fillId="0" borderId="0">
      <protection locked="0"/>
    </xf>
    <xf numFmtId="0" fontId="48" fillId="0" borderId="0" applyNumberFormat="0" applyFill="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178" fontId="6" fillId="0" borderId="0" applyFont="0" applyFill="0" applyBorder="0" applyAlignment="0" applyProtection="0"/>
    <xf numFmtId="199" fontId="45" fillId="0" borderId="0">
      <protection locked="0"/>
    </xf>
    <xf numFmtId="0" fontId="74" fillId="0" borderId="0" applyNumberFormat="0" applyFill="0" applyBorder="0" applyAlignment="0" applyProtection="0">
      <alignment vertical="top"/>
      <protection locked="0"/>
    </xf>
    <xf numFmtId="0" fontId="39" fillId="40" borderId="0" applyNumberFormat="0" applyBorder="0" applyAlignment="0" applyProtection="0"/>
    <xf numFmtId="43" fontId="37" fillId="0" borderId="0" applyFont="0" applyFill="0" applyBorder="0" applyAlignment="0" applyProtection="0"/>
    <xf numFmtId="188" fontId="6" fillId="0" borderId="0" applyFont="0" applyFill="0" applyBorder="0" applyAlignment="0" applyProtection="0"/>
    <xf numFmtId="0" fontId="37" fillId="0" borderId="0"/>
    <xf numFmtId="0" fontId="37" fillId="0" borderId="0"/>
    <xf numFmtId="0" fontId="6" fillId="60" borderId="41" applyNumberFormat="0" applyFont="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75" fillId="0" borderId="8">
      <alignment horizontal="center"/>
    </xf>
    <xf numFmtId="3" fontId="47" fillId="0" borderId="0" applyFont="0" applyFill="0" applyBorder="0" applyAlignment="0" applyProtection="0"/>
    <xf numFmtId="0" fontId="47" fillId="62" borderId="0" applyNumberFormat="0" applyFont="0" applyBorder="0" applyAlignment="0" applyProtection="0"/>
    <xf numFmtId="0" fontId="65" fillId="45" borderId="42" applyNumberFormat="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54" fillId="0" borderId="37"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6" fillId="0" borderId="0" applyNumberFormat="0" applyFill="0" applyBorder="0" applyAlignment="0" applyProtection="0"/>
    <xf numFmtId="0" fontId="6" fillId="0" borderId="0" applyFill="0" applyBorder="0" applyAlignment="0"/>
    <xf numFmtId="202" fontId="6" fillId="0" borderId="0" applyFill="0" applyBorder="0" applyAlignment="0"/>
    <xf numFmtId="201" fontId="6" fillId="0" borderId="0" applyFill="0" applyBorder="0" applyAlignment="0"/>
    <xf numFmtId="200" fontId="6" fillId="0" borderId="0" applyFill="0" applyBorder="0" applyAlignment="0"/>
    <xf numFmtId="204"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0" fontId="6" fillId="0" borderId="0" applyFont="0" applyFill="0" applyBorder="0" applyAlignment="0" applyProtection="0"/>
    <xf numFmtId="202" fontId="6" fillId="0" borderId="0" applyFont="0" applyFill="0" applyBorder="0" applyAlignment="0" applyProtection="0"/>
    <xf numFmtId="14" fontId="46" fillId="0" borderId="0" applyFill="0" applyBorder="0" applyAlignment="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38" fontId="73" fillId="63" borderId="0" applyNumberFormat="0" applyBorder="0" applyAlignment="0" applyProtection="0"/>
    <xf numFmtId="0" fontId="77" fillId="0" borderId="5" applyNumberFormat="0" applyAlignment="0" applyProtection="0">
      <alignment horizontal="left" vertical="center"/>
    </xf>
    <xf numFmtId="0" fontId="77" fillId="0" borderId="47">
      <alignment horizontal="left" vertical="center"/>
    </xf>
    <xf numFmtId="10" fontId="73" fillId="64" borderId="43" applyNumberFormat="0" applyBorder="0" applyAlignment="0" applyProtection="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169" fontId="6" fillId="0" borderId="0" applyFont="0" applyFill="0" applyBorder="0" applyAlignment="0" applyProtection="0"/>
    <xf numFmtId="169" fontId="6" fillId="0" borderId="0" applyFont="0" applyFill="0" applyBorder="0" applyAlignment="0" applyProtection="0"/>
    <xf numFmtId="40" fontId="47"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207" fontId="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6" fillId="0" borderId="0"/>
    <xf numFmtId="0" fontId="4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47" fillId="0" borderId="0"/>
    <xf numFmtId="0" fontId="47" fillId="0" borderId="0"/>
    <xf numFmtId="0" fontId="47" fillId="0" borderId="0"/>
    <xf numFmtId="0" fontId="76" fillId="60" borderId="41" applyNumberFormat="0" applyFont="0" applyAlignment="0" applyProtection="0"/>
    <xf numFmtId="204" fontId="6" fillId="0" borderId="0" applyFont="0" applyFill="0" applyBorder="0" applyAlignment="0" applyProtection="0"/>
    <xf numFmtId="206" fontId="6" fillId="0" borderId="0" applyFont="0" applyFill="0" applyBorder="0" applyAlignment="0" applyProtection="0"/>
    <xf numFmtId="10" fontId="6" fillId="0" borderId="0" applyFont="0" applyFill="0" applyBorder="0" applyAlignment="0" applyProtection="0"/>
    <xf numFmtId="0" fontId="6" fillId="0" borderId="0" applyFill="0" applyBorder="0" applyAlignment="0"/>
    <xf numFmtId="202" fontId="6" fillId="0" borderId="0" applyFill="0" applyBorder="0" applyAlignment="0"/>
    <xf numFmtId="0" fontId="6" fillId="0" borderId="0" applyFill="0" applyBorder="0" applyAlignment="0"/>
    <xf numFmtId="205" fontId="6" fillId="0" borderId="0" applyFill="0" applyBorder="0" applyAlignment="0"/>
    <xf numFmtId="202" fontId="6" fillId="0" borderId="0" applyFill="0" applyBorder="0" applyAlignment="0"/>
    <xf numFmtId="49" fontId="46" fillId="0" borderId="0" applyFill="0" applyBorder="0" applyAlignment="0"/>
    <xf numFmtId="203" fontId="6" fillId="0" borderId="0" applyFill="0" applyBorder="0" applyAlignment="0"/>
    <xf numFmtId="171" fontId="6" fillId="0" borderId="0" applyFill="0" applyBorder="0" applyAlignment="0"/>
    <xf numFmtId="0" fontId="6" fillId="0" borderId="0" applyNumberForma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178" fontId="6" fillId="0" borderId="0" applyFont="0" applyFill="0" applyBorder="0" applyAlignment="0" applyProtection="0"/>
    <xf numFmtId="0" fontId="37" fillId="0" borderId="0"/>
    <xf numFmtId="185" fontId="13"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applyNumberFormat="0" applyFill="0" applyBorder="0" applyAlignment="0" applyProtection="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6" fillId="0" borderId="0"/>
    <xf numFmtId="0" fontId="78"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36" fillId="0" borderId="0"/>
    <xf numFmtId="0" fontId="79"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0" fontId="79" fillId="0" borderId="0"/>
    <xf numFmtId="0" fontId="36" fillId="0" borderId="0"/>
    <xf numFmtId="0" fontId="36" fillId="0" borderId="0"/>
    <xf numFmtId="0" fontId="79" fillId="0" borderId="0"/>
    <xf numFmtId="0" fontId="36" fillId="0" borderId="0"/>
    <xf numFmtId="0" fontId="79" fillId="0" borderId="0"/>
    <xf numFmtId="0" fontId="79" fillId="0" borderId="0"/>
    <xf numFmtId="0" fontId="36" fillId="0" borderId="0"/>
    <xf numFmtId="0" fontId="79" fillId="0" borderId="0"/>
    <xf numFmtId="0" fontId="36" fillId="0" borderId="0"/>
    <xf numFmtId="0" fontId="79"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3" fillId="12" borderId="28" applyNumberFormat="0" applyAlignment="0" applyProtection="0"/>
    <xf numFmtId="0" fontId="23" fillId="12" borderId="28" applyNumberFormat="0" applyAlignment="0" applyProtection="0"/>
    <xf numFmtId="0" fontId="23" fillId="12" borderId="28" applyNumberFormat="0" applyAlignment="0" applyProtection="0"/>
    <xf numFmtId="0" fontId="23" fillId="12" borderId="28"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1" fillId="45" borderId="34"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3" fillId="58" borderId="35" applyNumberFormat="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63" fillId="0" borderId="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49" fillId="44" borderId="34" applyNumberFormat="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6" fillId="0" borderId="0" applyFont="0" applyFill="0" applyBorder="0" applyAlignment="0" applyProtection="0"/>
    <xf numFmtId="0"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179" fontId="51"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15" fillId="0" borderId="25" applyNumberFormat="0" applyFill="0" applyAlignment="0" applyProtection="0"/>
    <xf numFmtId="0" fontId="15" fillId="0" borderId="25" applyNumberFormat="0" applyFill="0" applyAlignment="0" applyProtection="0"/>
    <xf numFmtId="0" fontId="15" fillId="0" borderId="25" applyNumberFormat="0" applyFill="0" applyAlignment="0" applyProtection="0"/>
    <xf numFmtId="0" fontId="15" fillId="0" borderId="25"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6" fillId="0" borderId="26"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17" fillId="0" borderId="27" applyNumberFormat="0" applyFill="0" applyAlignment="0" applyProtection="0"/>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208" fontId="6" fillId="0" borderId="0" applyFont="0" applyFill="0" applyBorder="0" applyAlignment="0" applyProtection="0"/>
    <xf numFmtId="43" fontId="81" fillId="0" borderId="0" applyFont="0" applyFill="0" applyBorder="0" applyAlignment="0" applyProtection="0"/>
    <xf numFmtId="170" fontId="6" fillId="0" borderId="0" applyFont="0" applyFill="0" applyBorder="0" applyAlignment="0" applyProtection="0"/>
    <xf numFmtId="43" fontId="81" fillId="0" borderId="0" applyFont="0" applyFill="0" applyBorder="0" applyAlignment="0" applyProtection="0"/>
    <xf numFmtId="209" fontId="6" fillId="0" borderId="0" applyFont="0" applyFill="0" applyBorder="0" applyAlignment="0" applyProtection="0"/>
    <xf numFmtId="210" fontId="81"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43" fontId="11" fillId="0" borderId="0" applyFont="0" applyFill="0" applyBorder="0" applyAlignment="0" applyProtection="0"/>
    <xf numFmtId="0" fontId="6" fillId="0" borderId="0" applyFont="0" applyFill="0" applyBorder="0" applyAlignment="0" applyProtection="0"/>
    <xf numFmtId="200" fontId="3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186" fontId="13"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85" fontId="6" fillId="0" borderId="0" applyFont="0" applyFill="0" applyBorder="0" applyAlignment="0" applyProtection="0"/>
    <xf numFmtId="211" fontId="6" fillId="0" borderId="0" applyFont="0" applyFill="0" applyBorder="0" applyAlignment="0" applyProtection="0"/>
    <xf numFmtId="43" fontId="37" fillId="0" borderId="0" applyFont="0" applyFill="0" applyBorder="0" applyAlignment="0" applyProtection="0"/>
    <xf numFmtId="212" fontId="6" fillId="0" borderId="0" applyFont="0" applyFill="0" applyBorder="0" applyAlignment="0" applyProtection="0"/>
    <xf numFmtId="43" fontId="37" fillId="0" borderId="0" applyFont="0" applyFill="0" applyBorder="0" applyAlignment="0" applyProtection="0"/>
    <xf numFmtId="169" fontId="6" fillId="0" borderId="0" applyFont="0" applyFill="0" applyBorder="0" applyAlignment="0" applyProtection="0"/>
    <xf numFmtId="192" fontId="6" fillId="0" borderId="0" applyFont="0" applyFill="0" applyBorder="0" applyAlignment="0" applyProtection="0"/>
    <xf numFmtId="167" fontId="37" fillId="0" borderId="0" applyFont="0" applyFill="0" applyBorder="0" applyAlignment="0" applyProtection="0"/>
    <xf numFmtId="191"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67" fontId="37" fillId="0" borderId="0" applyFont="0" applyFill="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 fillId="0" borderId="0"/>
    <xf numFmtId="0" fontId="37" fillId="0" borderId="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00" fontId="13" fillId="0" borderId="0"/>
    <xf numFmtId="196" fontId="13" fillId="0" borderId="0"/>
    <xf numFmtId="0" fontId="11" fillId="0" borderId="0"/>
    <xf numFmtId="0" fontId="6" fillId="0" borderId="0"/>
    <xf numFmtId="0" fontId="6" fillId="0" borderId="0"/>
    <xf numFmtId="0" fontId="6" fillId="0" borderId="0"/>
    <xf numFmtId="186"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2" fillId="0" borderId="0"/>
    <xf numFmtId="0" fontId="6" fillId="0" borderId="0" applyNumberFormat="0" applyFill="0" applyBorder="0" applyAlignment="0" applyProtection="0"/>
    <xf numFmtId="0" fontId="6" fillId="0" borderId="0" applyNumberFormat="0" applyFill="0" applyBorder="0" applyAlignment="0" applyProtection="0"/>
    <xf numFmtId="186" fontId="6" fillId="0" borderId="0"/>
    <xf numFmtId="200" fontId="6" fillId="0" borderId="0"/>
    <xf numFmtId="196"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6"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37" fillId="60" borderId="41" applyNumberFormat="0" applyFont="0" applyAlignment="0" applyProtection="0"/>
    <xf numFmtId="0" fontId="22" fillId="12" borderId="29" applyNumberFormat="0" applyAlignment="0" applyProtection="0"/>
    <xf numFmtId="0" fontId="22" fillId="12" borderId="29" applyNumberFormat="0" applyAlignment="0" applyProtection="0"/>
    <xf numFmtId="0" fontId="22" fillId="12" borderId="29" applyNumberFormat="0" applyAlignment="0" applyProtection="0"/>
    <xf numFmtId="0" fontId="22" fillId="12" borderId="29" applyNumberFormat="0" applyAlignment="0" applyProtection="0"/>
    <xf numFmtId="9" fontId="6"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8" fillId="0" borderId="0" applyFont="0" applyFill="0" applyBorder="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75" fillId="0" borderId="8">
      <alignment horizontal="center"/>
    </xf>
    <xf numFmtId="3" fontId="47" fillId="0" borderId="0" applyFont="0" applyFill="0" applyBorder="0" applyAlignment="0" applyProtection="0"/>
    <xf numFmtId="0" fontId="47" fillId="62" borderId="0" applyNumberFormat="0" applyFont="0" applyBorder="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5" fillId="45" borderId="42" applyNumberFormat="0" applyAlignment="0" applyProtection="0"/>
    <xf numFmtId="0" fontId="6" fillId="0" borderId="0" applyNumberFormat="0" applyFill="0" applyBorder="0" applyAlignment="0" applyProtection="0"/>
    <xf numFmtId="3" fontId="83" fillId="0" borderId="43">
      <alignment horizontal="right"/>
    </xf>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54" fillId="0" borderId="37"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48" fillId="0" borderId="39"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72" fillId="0" borderId="46" applyNumberFormat="0" applyFill="0" applyAlignment="0" applyProtection="0"/>
    <xf numFmtId="0" fontId="56" fillId="0" borderId="0" applyNumberFormat="0" applyFill="0" applyBorder="0" applyAlignment="0" applyProtection="0"/>
    <xf numFmtId="169"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13" fillId="0" borderId="0" applyFont="0" applyFill="0" applyBorder="0" applyAlignment="0" applyProtection="0"/>
    <xf numFmtId="164" fontId="13" fillId="0" borderId="0" applyFont="0" applyFill="0" applyBorder="0" applyAlignment="0" applyProtection="0"/>
    <xf numFmtId="0" fontId="29" fillId="38" borderId="0" applyNumberFormat="0" applyBorder="0" applyAlignment="0" applyProtection="0"/>
    <xf numFmtId="0" fontId="13" fillId="37" borderId="0" applyNumberFormat="0" applyBorder="0" applyAlignment="0" applyProtection="0"/>
    <xf numFmtId="0" fontId="13" fillId="36" borderId="0" applyNumberFormat="0" applyBorder="0" applyAlignment="0" applyProtection="0"/>
    <xf numFmtId="0" fontId="29" fillId="35" borderId="0" applyNumberFormat="0" applyBorder="0" applyAlignment="0" applyProtection="0"/>
    <xf numFmtId="0" fontId="29" fillId="34"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29" fillId="31" borderId="0" applyNumberFormat="0" applyBorder="0" applyAlignment="0" applyProtection="0"/>
    <xf numFmtId="0" fontId="29" fillId="30"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29" fillId="27" borderId="0" applyNumberFormat="0" applyBorder="0" applyAlignment="0" applyProtection="0"/>
    <xf numFmtId="0" fontId="29" fillId="26"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29" fillId="23" borderId="0" applyNumberFormat="0" applyBorder="0" applyAlignment="0" applyProtection="0"/>
    <xf numFmtId="0" fontId="29" fillId="22"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29" fillId="19" borderId="0" applyNumberFormat="0" applyBorder="0" applyAlignment="0" applyProtection="0"/>
    <xf numFmtId="0" fontId="29" fillId="18"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29" fillId="15" borderId="0" applyNumberFormat="0" applyBorder="0" applyAlignment="0" applyProtection="0"/>
    <xf numFmtId="0" fontId="27" fillId="0" borderId="0" applyNumberFormat="0" applyFill="0" applyBorder="0" applyAlignment="0" applyProtection="0"/>
    <xf numFmtId="0" fontId="13" fillId="14" borderId="32" applyNumberFormat="0" applyFont="0" applyAlignment="0" applyProtection="0"/>
    <xf numFmtId="0" fontId="26" fillId="0" borderId="0" applyNumberFormat="0" applyFill="0" applyBorder="0" applyAlignment="0" applyProtection="0"/>
    <xf numFmtId="0" fontId="25" fillId="13" borderId="31" applyNumberFormat="0" applyAlignment="0" applyProtection="0"/>
    <xf numFmtId="0" fontId="24" fillId="0" borderId="30" applyNumberFormat="0" applyFill="0" applyAlignment="0" applyProtection="0"/>
    <xf numFmtId="0" fontId="23" fillId="12" borderId="28" applyNumberFormat="0" applyAlignment="0" applyProtection="0"/>
    <xf numFmtId="0" fontId="22" fillId="12" borderId="29" applyNumberFormat="0" applyAlignment="0" applyProtection="0"/>
    <xf numFmtId="0" fontId="21" fillId="11" borderId="28" applyNumberFormat="0" applyAlignment="0" applyProtection="0"/>
    <xf numFmtId="0" fontId="19" fillId="9" borderId="0" applyNumberFormat="0" applyBorder="0" applyAlignment="0" applyProtection="0"/>
    <xf numFmtId="0" fontId="18" fillId="8" borderId="0" applyNumberFormat="0" applyBorder="0" applyAlignment="0" applyProtection="0"/>
    <xf numFmtId="0" fontId="17" fillId="0" borderId="0" applyNumberFormat="0" applyFill="0" applyBorder="0" applyAlignment="0" applyProtection="0"/>
    <xf numFmtId="0" fontId="17" fillId="0" borderId="27" applyNumberFormat="0" applyFill="0" applyAlignment="0" applyProtection="0"/>
    <xf numFmtId="0" fontId="16" fillId="0" borderId="26" applyNumberFormat="0" applyFill="0" applyAlignment="0" applyProtection="0"/>
    <xf numFmtId="0" fontId="15" fillId="0" borderId="25" applyNumberFormat="0" applyFill="0" applyAlignment="0" applyProtection="0"/>
    <xf numFmtId="0" fontId="14"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167" fontId="13" fillId="0" borderId="0" applyFont="0" applyFill="0" applyBorder="0" applyAlignment="0" applyProtection="0"/>
    <xf numFmtId="185" fontId="13" fillId="0" borderId="0" applyFon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1" fillId="45" borderId="34" applyNumberFormat="0" applyAlignment="0" applyProtection="0"/>
    <xf numFmtId="0" fontId="43" fillId="58" borderId="35" applyNumberFormat="0" applyAlignment="0" applyProtection="0"/>
    <xf numFmtId="0" fontId="44" fillId="0" borderId="36" applyNumberFormat="0" applyFill="0" applyAlignment="0" applyProtection="0"/>
    <xf numFmtId="0" fontId="48" fillId="0" borderId="0" applyNumberFormat="0" applyFill="0" applyBorder="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49" fillId="44" borderId="34" applyNumberFormat="0" applyAlignment="0" applyProtection="0"/>
    <xf numFmtId="0" fontId="39" fillId="40" borderId="0" applyNumberFormat="0" applyBorder="0" applyAlignment="0" applyProtection="0"/>
    <xf numFmtId="43" fontId="37" fillId="0" borderId="0" applyFont="0" applyFill="0" applyBorder="0" applyAlignment="0" applyProtection="0"/>
    <xf numFmtId="188" fontId="6" fillId="0" borderId="0" applyFont="0" applyFill="0" applyBorder="0" applyAlignment="0" applyProtection="0"/>
    <xf numFmtId="0" fontId="6" fillId="60" borderId="41" applyNumberFormat="0" applyFont="0" applyAlignment="0" applyProtection="0"/>
    <xf numFmtId="0" fontId="65" fillId="45" borderId="42" applyNumberFormat="0" applyAlignment="0" applyProtection="0"/>
    <xf numFmtId="0" fontId="69"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54" fillId="0" borderId="37" applyNumberFormat="0" applyFill="0" applyAlignment="0" applyProtection="0"/>
    <xf numFmtId="0" fontId="55" fillId="0" borderId="38" applyNumberFormat="0" applyFill="0" applyAlignment="0" applyProtection="0"/>
    <xf numFmtId="0" fontId="48" fillId="0" borderId="39" applyNumberFormat="0" applyFill="0" applyAlignment="0" applyProtection="0"/>
    <xf numFmtId="0" fontId="84" fillId="0" borderId="0"/>
    <xf numFmtId="0" fontId="3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43" fontId="13" fillId="0" borderId="0" applyFont="0" applyFill="0" applyBorder="0" applyAlignment="0" applyProtection="0"/>
    <xf numFmtId="0" fontId="87" fillId="0" borderId="0"/>
    <xf numFmtId="0" fontId="6" fillId="0" borderId="0" applyNumberFormat="0" applyFill="0" applyBorder="0" applyAlignment="0" applyProtection="0"/>
    <xf numFmtId="0" fontId="87" fillId="0" borderId="0"/>
    <xf numFmtId="0" fontId="13" fillId="0" borderId="0"/>
    <xf numFmtId="9" fontId="6" fillId="0" borderId="0" applyFont="0" applyFill="0" applyBorder="0" applyAlignment="0" applyProtection="0"/>
    <xf numFmtId="0" fontId="6" fillId="0" borderId="0" applyNumberFormat="0" applyFill="0" applyBorder="0" applyAlignment="0" applyProtection="0"/>
    <xf numFmtId="0" fontId="37" fillId="0" borderId="0"/>
    <xf numFmtId="167" fontId="87" fillId="0" borderId="0" applyFont="0" applyFill="0" applyBorder="0" applyAlignment="0" applyProtection="0"/>
    <xf numFmtId="9" fontId="13" fillId="0" borderId="0" applyFont="0" applyFill="0" applyBorder="0" applyAlignment="0" applyProtection="0"/>
    <xf numFmtId="0" fontId="6" fillId="0" borderId="0" applyNumberForma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0" fontId="6" fillId="0" borderId="0" applyNumberFormat="0" applyFill="0" applyBorder="0" applyAlignment="0" applyProtection="0"/>
    <xf numFmtId="0" fontId="13" fillId="0" borderId="0"/>
    <xf numFmtId="9" fontId="13" fillId="0" borderId="0" applyFont="0" applyFill="0" applyBorder="0" applyAlignment="0" applyProtection="0"/>
    <xf numFmtId="169" fontId="6" fillId="0" borderId="0" applyFont="0" applyFill="0" applyBorder="0" applyAlignment="0" applyProtection="0"/>
    <xf numFmtId="0" fontId="76" fillId="60" borderId="41" applyNumberFormat="0" applyFont="0" applyAlignment="0" applyProtection="0"/>
    <xf numFmtId="0" fontId="85" fillId="0" borderId="0"/>
    <xf numFmtId="167" fontId="85"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6" fillId="0" borderId="0" applyNumberForma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186" fontId="37" fillId="0" borderId="0" applyFont="0" applyFill="0" applyBorder="0" applyAlignment="0" applyProtection="0"/>
    <xf numFmtId="167" fontId="86" fillId="0" borderId="0" applyFont="0" applyFill="0" applyBorder="0" applyAlignment="0" applyProtection="0"/>
    <xf numFmtId="167"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7" fillId="0" borderId="0" applyFont="0" applyFill="0" applyBorder="0" applyAlignment="0" applyProtection="0"/>
    <xf numFmtId="0" fontId="87" fillId="0" borderId="0"/>
    <xf numFmtId="0" fontId="1" fillId="0" borderId="0"/>
    <xf numFmtId="0" fontId="13" fillId="0" borderId="0"/>
    <xf numFmtId="0" fontId="59" fillId="0" borderId="0" applyNumberFormat="0" applyFill="0" applyBorder="0" applyAlignment="0" applyProtection="0">
      <alignment vertical="top"/>
      <protection locked="0"/>
    </xf>
    <xf numFmtId="0" fontId="6" fillId="0" borderId="0" applyNumberFormat="0" applyFill="0" applyBorder="0" applyAlignment="0" applyProtection="0"/>
    <xf numFmtId="43" fontId="6" fillId="0" borderId="0" applyFont="0" applyFill="0" applyBorder="0" applyAlignment="0" applyProtection="0"/>
    <xf numFmtId="0" fontId="6" fillId="0" borderId="0" applyNumberFormat="0" applyFill="0" applyBorder="0" applyAlignment="0" applyProtection="0"/>
    <xf numFmtId="43" fontId="37" fillId="0" borderId="0" applyFont="0" applyFill="0" applyBorder="0" applyAlignment="0" applyProtection="0"/>
    <xf numFmtId="0" fontId="6" fillId="0" borderId="0" applyNumberForma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167" fontId="6" fillId="0" borderId="0" applyFont="0" applyFill="0" applyBorder="0" applyAlignment="0" applyProtection="0"/>
    <xf numFmtId="0" fontId="13" fillId="0" borderId="0"/>
    <xf numFmtId="0" fontId="13" fillId="0" borderId="0"/>
    <xf numFmtId="167" fontId="13" fillId="0" borderId="0" applyFont="0" applyFill="0" applyBorder="0" applyAlignment="0" applyProtection="0"/>
    <xf numFmtId="0" fontId="13" fillId="0" borderId="0"/>
    <xf numFmtId="43" fontId="6" fillId="0" borderId="0" applyFont="0" applyFill="0" applyBorder="0" applyAlignment="0" applyProtection="0"/>
    <xf numFmtId="0" fontId="13" fillId="0" borderId="0"/>
    <xf numFmtId="43" fontId="13" fillId="0" borderId="0" applyFont="0" applyFill="0" applyBorder="0" applyAlignment="0" applyProtection="0"/>
    <xf numFmtId="0" fontId="6" fillId="0" borderId="0" applyNumberFormat="0" applyFill="0" applyBorder="0" applyAlignment="0" applyProtection="0"/>
    <xf numFmtId="43" fontId="6" fillId="0" borderId="0" applyFont="0" applyFill="0" applyBorder="0" applyAlignment="0" applyProtection="0"/>
    <xf numFmtId="0" fontId="6" fillId="0" borderId="0" applyNumberForma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6" fillId="0" borderId="0" applyFont="0" applyFill="0" applyBorder="0" applyAlignment="0" applyProtection="0"/>
    <xf numFmtId="0" fontId="13" fillId="0" borderId="0"/>
    <xf numFmtId="43" fontId="13" fillId="0" borderId="0" applyFont="0" applyFill="0" applyBorder="0" applyAlignment="0" applyProtection="0"/>
    <xf numFmtId="0" fontId="82" fillId="0" borderId="0"/>
    <xf numFmtId="167" fontId="6" fillId="0" borderId="0" applyFont="0" applyFill="0" applyBorder="0" applyAlignment="0" applyProtection="0"/>
    <xf numFmtId="43" fontId="13" fillId="0" borderId="0" applyFont="0" applyFill="0" applyBorder="0" applyAlignment="0" applyProtection="0"/>
    <xf numFmtId="0" fontId="11" fillId="0" borderId="0"/>
    <xf numFmtId="167" fontId="6" fillId="0" borderId="0" applyFont="0" applyFill="0" applyBorder="0" applyAlignment="0" applyProtection="0"/>
    <xf numFmtId="0" fontId="13" fillId="0" borderId="0"/>
    <xf numFmtId="185"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186" fontId="13"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0" fontId="13" fillId="0" borderId="0" applyNumberFormat="0" applyFill="0" applyBorder="0" applyAlignment="0" applyProtection="0"/>
    <xf numFmtId="186" fontId="13" fillId="0" borderId="0"/>
    <xf numFmtId="200" fontId="13" fillId="0" borderId="0"/>
    <xf numFmtId="196" fontId="13" fillId="0" borderId="0"/>
    <xf numFmtId="0" fontId="13" fillId="0" borderId="0"/>
    <xf numFmtId="0" fontId="13" fillId="0" borderId="0"/>
    <xf numFmtId="9" fontId="13" fillId="0" borderId="0" applyFont="0" applyFill="0" applyBorder="0" applyAlignment="0" applyProtection="0"/>
    <xf numFmtId="185" fontId="13" fillId="0" borderId="0" applyFont="0" applyFill="0" applyBorder="0" applyAlignment="0" applyProtection="0"/>
    <xf numFmtId="164" fontId="13" fillId="0" borderId="0" applyFont="0" applyFill="0" applyBorder="0" applyAlignment="0" applyProtection="0"/>
    <xf numFmtId="0" fontId="13" fillId="37"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13" fillId="14" borderId="32" applyNumberFormat="0" applyFont="0" applyAlignment="0" applyProtection="0"/>
    <xf numFmtId="167"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167" fontId="87" fillId="0" borderId="0" applyFont="0" applyFill="0" applyBorder="0" applyAlignment="0" applyProtection="0"/>
    <xf numFmtId="9" fontId="13" fillId="0" borderId="0" applyFont="0" applyFill="0" applyBorder="0" applyAlignment="0" applyProtection="0"/>
    <xf numFmtId="167" fontId="6" fillId="0" borderId="0" applyFont="0" applyFill="0" applyBorder="0" applyAlignment="0" applyProtection="0"/>
    <xf numFmtId="0" fontId="13" fillId="0" borderId="0"/>
    <xf numFmtId="9" fontId="13" fillId="0" borderId="0" applyFont="0" applyFill="0" applyBorder="0" applyAlignment="0" applyProtection="0"/>
    <xf numFmtId="167" fontId="85" fillId="0" borderId="0" applyFon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167" fontId="86" fillId="0" borderId="0" applyFont="0" applyFill="0" applyBorder="0" applyAlignment="0" applyProtection="0"/>
    <xf numFmtId="167"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213" fontId="6" fillId="0" borderId="0" applyFill="0" applyBorder="0" applyAlignment="0"/>
    <xf numFmtId="213" fontId="6" fillId="0" borderId="0" applyFill="0" applyBorder="0" applyAlignment="0"/>
    <xf numFmtId="0" fontId="6" fillId="0" borderId="0"/>
    <xf numFmtId="0" fontId="6" fillId="0" borderId="0" applyFont="0" applyFill="0" applyBorder="0" applyAlignment="0" applyProtection="0"/>
    <xf numFmtId="213" fontId="6" fillId="0" borderId="0" applyFont="0" applyFill="0" applyBorder="0" applyAlignment="0" applyProtection="0"/>
    <xf numFmtId="206" fontId="6" fillId="0" borderId="0" applyFont="0" applyFill="0" applyBorder="0" applyAlignment="0" applyProtection="0"/>
    <xf numFmtId="0" fontId="6" fillId="0" borderId="0" applyFont="0" applyFill="0" applyBorder="0" applyAlignment="0" applyProtection="0"/>
    <xf numFmtId="205" fontId="6" fillId="0" borderId="0" applyFont="0" applyFill="0" applyBorder="0" applyAlignment="0" applyProtection="0"/>
    <xf numFmtId="213" fontId="6" fillId="0" borderId="0" applyFill="0" applyBorder="0" applyAlignment="0"/>
    <xf numFmtId="213" fontId="6" fillId="0" borderId="0" applyFill="0" applyBorder="0" applyAlignment="0"/>
    <xf numFmtId="0" fontId="88" fillId="0" borderId="0"/>
    <xf numFmtId="0" fontId="89" fillId="0" borderId="0"/>
    <xf numFmtId="214" fontId="6" fillId="0" borderId="0" applyFont="0" applyFill="0" applyBorder="0" applyAlignment="0" applyProtection="0"/>
    <xf numFmtId="213" fontId="6" fillId="0" borderId="0" applyFill="0" applyBorder="0" applyAlignment="0"/>
    <xf numFmtId="213" fontId="6" fillId="0" borderId="0" applyFill="0" applyBorder="0" applyAlignment="0"/>
    <xf numFmtId="43" fontId="90" fillId="0" borderId="0" applyFont="0" applyFill="0" applyBorder="0" applyAlignment="0" applyProtection="0"/>
    <xf numFmtId="169" fontId="6" fillId="0" borderId="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13" fillId="0" borderId="0"/>
    <xf numFmtId="203" fontId="6" fillId="0" borderId="0" applyFont="0" applyFill="0" applyBorder="0" applyAlignment="0" applyProtection="0"/>
    <xf numFmtId="213" fontId="6" fillId="0" borderId="0" applyFill="0" applyBorder="0" applyAlignment="0"/>
    <xf numFmtId="213" fontId="6" fillId="0" borderId="0" applyFill="0" applyBorder="0" applyAlignment="0"/>
    <xf numFmtId="0" fontId="6" fillId="0" borderId="0"/>
    <xf numFmtId="164" fontId="6" fillId="0" borderId="0" applyFont="0" applyFill="0" applyBorder="0" applyAlignment="0" applyProtection="0"/>
    <xf numFmtId="212" fontId="6" fillId="0" borderId="0" applyFont="0" applyFill="0" applyBorder="0" applyAlignment="0" applyProtection="0"/>
    <xf numFmtId="0" fontId="6" fillId="0" borderId="0" applyNumberForma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2"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40" fillId="41" borderId="0" applyNumberFormat="0" applyBorder="0" applyAlignment="0" applyProtection="0"/>
    <xf numFmtId="0" fontId="43" fillId="58" borderId="35" applyNumberFormat="0" applyAlignment="0" applyProtection="0"/>
    <xf numFmtId="0" fontId="44" fillId="0" borderId="36" applyNumberFormat="0" applyFill="0" applyAlignment="0" applyProtection="0"/>
    <xf numFmtId="0" fontId="38"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57" borderId="0" applyNumberFormat="0" applyBorder="0" applyAlignment="0" applyProtection="0"/>
    <xf numFmtId="0" fontId="39" fillId="40" borderId="0" applyNumberFormat="0" applyBorder="0" applyAlignment="0" applyProtection="0"/>
    <xf numFmtId="0" fontId="62" fillId="59" borderId="0" applyNumberFormat="0" applyBorder="0" applyAlignment="0" applyProtection="0"/>
    <xf numFmtId="0" fontId="6" fillId="60" borderId="41" applyNumberFormat="0" applyFont="0" applyAlignment="0" applyProtection="0"/>
    <xf numFmtId="9" fontId="6" fillId="0" borderId="0" applyFont="0" applyFill="0" applyBorder="0" applyAlignment="0" applyProtection="0"/>
    <xf numFmtId="0" fontId="65" fillId="45" borderId="42" applyNumberFormat="0" applyAlignment="0" applyProtection="0"/>
    <xf numFmtId="0" fontId="69" fillId="0" borderId="0" applyNumberFormat="0" applyFill="0" applyBorder="0" applyAlignment="0" applyProtection="0"/>
    <xf numFmtId="0" fontId="48" fillId="0" borderId="0" applyNumberFormat="0" applyFill="0" applyBorder="0" applyAlignment="0" applyProtection="0"/>
    <xf numFmtId="169" fontId="6" fillId="0" borderId="0" applyFill="0" applyBorder="0" applyAlignment="0" applyProtection="0"/>
    <xf numFmtId="184"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92" fillId="17" borderId="0" applyNumberFormat="0" applyBorder="0" applyAlignment="0" applyProtection="0"/>
    <xf numFmtId="0" fontId="92" fillId="29" borderId="0" applyNumberFormat="0" applyBorder="0" applyAlignment="0" applyProtection="0"/>
    <xf numFmtId="0" fontId="6" fillId="0" borderId="0">
      <alignment vertical="center"/>
    </xf>
    <xf numFmtId="0" fontId="6" fillId="0" borderId="0">
      <alignment vertical="center"/>
    </xf>
    <xf numFmtId="0" fontId="93" fillId="19" borderId="0" applyNumberFormat="0" applyBorder="0" applyAlignment="0" applyProtection="0"/>
    <xf numFmtId="0" fontId="93" fillId="23" borderId="0" applyNumberFormat="0" applyBorder="0" applyAlignment="0" applyProtection="0"/>
    <xf numFmtId="215" fontId="6" fillId="0" borderId="0" applyFont="0" applyFill="0" applyBorder="0" applyAlignment="0" applyProtection="0"/>
    <xf numFmtId="41" fontId="6" fillId="0" borderId="0" applyFont="0" applyFill="0" applyBorder="0" applyAlignment="0" applyProtection="0"/>
    <xf numFmtId="182"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9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37" fillId="0" borderId="0" applyFont="0" applyFill="0" applyBorder="0" applyAlignment="0" applyProtection="0"/>
    <xf numFmtId="167" fontId="13" fillId="0" borderId="0" applyFont="0" applyFill="0" applyBorder="0" applyAlignment="0" applyProtection="0"/>
    <xf numFmtId="0" fontId="6" fillId="0" borderId="0" applyNumberForma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18"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2"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26"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0"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4"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29" fillId="3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216" fontId="18" fillId="8" borderId="0" applyNumberFormat="0" applyBorder="0" applyAlignment="0" applyProtection="0"/>
    <xf numFmtId="0" fontId="6" fillId="0" borderId="0" applyFill="0" applyBorder="0" applyAlignment="0"/>
    <xf numFmtId="0" fontId="6" fillId="0" borderId="0" applyFill="0" applyBorder="0" applyAlignment="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3" fillId="12" borderId="28"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5" fillId="13" borderId="31" applyNumberFormat="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216" fontId="24" fillId="0" borderId="30" applyNumberFormat="0" applyFill="0" applyAlignment="0" applyProtection="0"/>
    <xf numFmtId="0" fontId="91" fillId="58" borderId="35" applyNumberFormat="0" applyAlignment="0" applyProtection="0"/>
    <xf numFmtId="0" fontId="91" fillId="58" borderId="35" applyNumberFormat="0" applyAlignment="0" applyProtection="0"/>
    <xf numFmtId="0" fontId="91" fillId="58" borderId="35" applyNumberFormat="0" applyAlignment="0" applyProtection="0"/>
    <xf numFmtId="0"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3" fillId="0" borderId="0" applyFont="0" applyFill="0" applyBorder="0" applyAlignment="0" applyProtection="0"/>
    <xf numFmtId="18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67" fontId="13"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17" fillId="0" borderId="0" applyNumberFormat="0" applyFill="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5"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19"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3"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27"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1"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216" fontId="29" fillId="35" borderId="0" applyNumberFormat="0" applyBorder="0" applyAlignment="0" applyProtection="0"/>
    <xf numFmtId="0" fontId="6" fillId="0" borderId="0" applyFill="0" applyBorder="0" applyAlignment="0"/>
    <xf numFmtId="0" fontId="6" fillId="0" borderId="0" applyFill="0" applyBorder="0" applyAlignment="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216" fontId="21" fillId="11" borderId="28" applyNumberFormat="0" applyAlignment="0" applyProtection="0"/>
    <xf numFmtId="0" fontId="96" fillId="41" borderId="0" applyNumberFormat="0" applyBorder="0" applyAlignment="0" applyProtection="0"/>
    <xf numFmtId="0" fontId="96" fillId="41" borderId="0" applyNumberFormat="0" applyBorder="0" applyAlignment="0" applyProtection="0"/>
    <xf numFmtId="0" fontId="96" fillId="41" borderId="0" applyNumberFormat="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58" fillId="0" borderId="0" applyNumberFormat="0" applyFill="0" applyBorder="0" applyAlignment="0" applyProtection="0">
      <alignment vertical="top"/>
      <protection locked="0"/>
    </xf>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216" fontId="19" fillId="9" borderId="0" applyNumberFormat="0" applyBorder="0" applyAlignment="0" applyProtection="0"/>
    <xf numFmtId="0" fontId="98" fillId="44" borderId="34" applyNumberFormat="0" applyAlignment="0" applyProtection="0"/>
    <xf numFmtId="0" fontId="98" fillId="44" borderId="34" applyNumberFormat="0" applyAlignment="0" applyProtection="0"/>
    <xf numFmtId="0" fontId="98" fillId="44" borderId="34" applyNumberFormat="0" applyAlignment="0" applyProtection="0"/>
    <xf numFmtId="0" fontId="6" fillId="0" borderId="0" applyFill="0" applyBorder="0" applyAlignment="0"/>
    <xf numFmtId="0" fontId="6" fillId="0" borderId="0" applyFill="0" applyBorder="0" applyAlignment="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43" fontId="46" fillId="0" borderId="0" applyFont="0" applyFill="0" applyBorder="0" applyAlignment="0" applyProtection="0">
      <alignment vertical="top"/>
    </xf>
    <xf numFmtId="43" fontId="13" fillId="0" borderId="0" applyFont="0" applyFill="0" applyBorder="0" applyAlignment="0" applyProtection="0"/>
    <xf numFmtId="43" fontId="6" fillId="0" borderId="0" applyFont="0" applyFill="0" applyBorder="0" applyAlignment="0" applyProtection="0"/>
    <xf numFmtId="217" fontId="6" fillId="0" borderId="0" applyFont="0" applyFill="0" applyBorder="0" applyAlignment="0" applyProtection="0"/>
    <xf numFmtId="186" fontId="13" fillId="0" borderId="0" applyFont="0" applyFill="0" applyBorder="0" applyAlignment="0" applyProtection="0"/>
    <xf numFmtId="185" fontId="13" fillId="0" borderId="0" applyFont="0" applyFill="0" applyBorder="0" applyAlignment="0" applyProtection="0"/>
    <xf numFmtId="185" fontId="6"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167" fontId="13" fillId="0" borderId="0" applyFont="0" applyFill="0" applyBorder="0" applyAlignment="0" applyProtection="0"/>
    <xf numFmtId="164"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218" fontId="6" fillId="0" borderId="0" applyFont="0" applyFill="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216" fontId="20" fillId="10" borderId="0" applyNumberFormat="0" applyBorder="0" applyAlignment="0" applyProtection="0"/>
    <xf numFmtId="0" fontId="6" fillId="0" borderId="0"/>
    <xf numFmtId="186" fontId="13" fillId="0" borderId="0"/>
    <xf numFmtId="200" fontId="13" fillId="0" borderId="0"/>
    <xf numFmtId="196" fontId="13" fillId="0" borderId="0"/>
    <xf numFmtId="0" fontId="13" fillId="0" borderId="0"/>
    <xf numFmtId="0" fontId="46" fillId="0" borderId="0">
      <alignment vertical="top"/>
    </xf>
    <xf numFmtId="0" fontId="37" fillId="0" borderId="0"/>
    <xf numFmtId="216" fontId="6" fillId="0" borderId="0"/>
    <xf numFmtId="0" fontId="6" fillId="0" borderId="0"/>
    <xf numFmtId="216" fontId="6" fillId="0" borderId="0"/>
    <xf numFmtId="216" fontId="6" fillId="0" borderId="0"/>
    <xf numFmtId="216" fontId="6" fillId="0" borderId="0"/>
    <xf numFmtId="0" fontId="6" fillId="0" borderId="0" applyNumberFormat="0" applyFill="0" applyBorder="0" applyAlignment="0" applyProtection="0"/>
    <xf numFmtId="0" fontId="13" fillId="0" borderId="0"/>
    <xf numFmtId="216" fontId="6" fillId="0" borderId="0"/>
    <xf numFmtId="216" fontId="6" fillId="0" borderId="0"/>
    <xf numFmtId="0" fontId="13" fillId="0" borderId="0"/>
    <xf numFmtId="216" fontId="6" fillId="0" borderId="0"/>
    <xf numFmtId="216" fontId="6" fillId="0" borderId="0"/>
    <xf numFmtId="216" fontId="6" fillId="0" borderId="0"/>
    <xf numFmtId="216" fontId="6" fillId="0" borderId="0"/>
    <xf numFmtId="0" fontId="6" fillId="0" borderId="0"/>
    <xf numFmtId="0" fontId="13" fillId="0" borderId="0"/>
    <xf numFmtId="0" fontId="6" fillId="0" borderId="0"/>
    <xf numFmtId="0" fontId="13" fillId="0" borderId="0"/>
    <xf numFmtId="0" fontId="46" fillId="0" borderId="0">
      <alignment vertical="top"/>
    </xf>
    <xf numFmtId="0" fontId="13" fillId="0" borderId="0"/>
    <xf numFmtId="0" fontId="13" fillId="0" borderId="0"/>
    <xf numFmtId="0" fontId="6" fillId="0" borderId="0"/>
    <xf numFmtId="0" fontId="37" fillId="0" borderId="0"/>
    <xf numFmtId="0" fontId="1" fillId="0" borderId="0"/>
    <xf numFmtId="0" fontId="6" fillId="0" borderId="0"/>
    <xf numFmtId="0" fontId="13" fillId="0" borderId="0"/>
    <xf numFmtId="0" fontId="13" fillId="0" borderId="0"/>
    <xf numFmtId="0" fontId="6" fillId="60" borderId="41" applyNumberFormat="0" applyFont="0" applyAlignment="0" applyProtection="0"/>
    <xf numFmtId="216" fontId="37" fillId="14" borderId="32" applyNumberFormat="0" applyFont="0" applyAlignment="0" applyProtection="0"/>
    <xf numFmtId="216" fontId="37" fillId="14" borderId="32" applyNumberFormat="0" applyFont="0" applyAlignment="0" applyProtection="0"/>
    <xf numFmtId="216" fontId="37" fillId="14" borderId="3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0" fontId="6" fillId="0" borderId="0" applyFill="0" applyBorder="0" applyAlignment="0"/>
    <xf numFmtId="0" fontId="6" fillId="0" borderId="0" applyFill="0" applyBorder="0" applyAlignment="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2" fillId="12" borderId="29" applyNumberFormat="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6"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27" fillId="0" borderId="0" applyNumberFormat="0" applyFill="0" applyBorder="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5" fillId="0" borderId="25"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6" fillId="0" borderId="26"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7" fillId="0" borderId="27" applyNumberFormat="0" applyFill="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14" fillId="0" borderId="0" applyNumberFormat="0" applyFill="0" applyBorder="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216" fontId="28" fillId="0" borderId="3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186" fontId="13" fillId="0" borderId="0"/>
    <xf numFmtId="0" fontId="13" fillId="0" borderId="0"/>
    <xf numFmtId="43" fontId="13" fillId="0" borderId="0" applyFont="0" applyFill="0" applyBorder="0" applyAlignment="0" applyProtection="0"/>
    <xf numFmtId="186" fontId="13" fillId="0" borderId="0"/>
    <xf numFmtId="0" fontId="1" fillId="0" borderId="0"/>
    <xf numFmtId="43" fontId="1" fillId="0" borderId="0" applyFont="0" applyFill="0" applyBorder="0" applyAlignment="0" applyProtection="0"/>
    <xf numFmtId="43" fontId="46" fillId="0" borderId="0" applyFont="0" applyFill="0" applyBorder="0" applyAlignment="0" applyProtection="0"/>
    <xf numFmtId="44" fontId="13" fillId="0" borderId="0" applyFont="0" applyFill="0" applyBorder="0" applyAlignment="0" applyProtection="0"/>
    <xf numFmtId="44" fontId="46" fillId="0" borderId="0" applyFont="0" applyFill="0" applyBorder="0" applyAlignment="0" applyProtection="0"/>
    <xf numFmtId="0" fontId="59" fillId="0" borderId="0" applyNumberFormat="0" applyFill="0" applyBorder="0" applyAlignment="0" applyProtection="0">
      <alignment vertical="top"/>
      <protection locked="0"/>
    </xf>
    <xf numFmtId="0" fontId="1" fillId="0" borderId="0"/>
    <xf numFmtId="0" fontId="46" fillId="0" borderId="0"/>
    <xf numFmtId="0" fontId="1" fillId="0" borderId="0"/>
    <xf numFmtId="9" fontId="13" fillId="0" borderId="0" applyFont="0" applyFill="0" applyBorder="0" applyAlignment="0" applyProtection="0"/>
    <xf numFmtId="186" fontId="13" fillId="0" borderId="0"/>
    <xf numFmtId="186" fontId="6" fillId="0" borderId="0" applyFont="0" applyFill="0" applyBorder="0" applyAlignment="0" applyProtection="0"/>
    <xf numFmtId="186" fontId="6" fillId="0" borderId="0" applyFont="0" applyFill="0" applyBorder="0" applyAlignment="0" applyProtection="0"/>
    <xf numFmtId="0" fontId="13" fillId="0" borderId="0"/>
    <xf numFmtId="0" fontId="32" fillId="0" borderId="0"/>
    <xf numFmtId="0" fontId="13" fillId="0" borderId="0"/>
    <xf numFmtId="43" fontId="1" fillId="0" borderId="0" applyFont="0" applyFill="0" applyBorder="0" applyAlignment="0" applyProtection="0"/>
    <xf numFmtId="170" fontId="1" fillId="0" borderId="0" applyFont="0" applyFill="0" applyBorder="0" applyAlignment="0" applyProtection="0"/>
    <xf numFmtId="169" fontId="13" fillId="0" borderId="0" applyFont="0" applyFill="0" applyBorder="0" applyAlignment="0" applyProtection="0"/>
    <xf numFmtId="0" fontId="13" fillId="0" borderId="0"/>
    <xf numFmtId="43" fontId="13" fillId="0" borderId="0" applyFont="0" applyFill="0" applyBorder="0" applyAlignment="0" applyProtection="0"/>
    <xf numFmtId="186" fontId="13" fillId="0" borderId="0"/>
    <xf numFmtId="43"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9" fontId="13" fillId="0" borderId="0" applyFont="0" applyFill="0" applyBorder="0" applyAlignment="0" applyProtection="0"/>
    <xf numFmtId="0" fontId="13" fillId="0" borderId="0"/>
    <xf numFmtId="210" fontId="6" fillId="0" borderId="0" applyFont="0" applyFill="0" applyBorder="0" applyAlignment="0" applyProtection="0"/>
    <xf numFmtId="0" fontId="13" fillId="0" borderId="0"/>
    <xf numFmtId="9" fontId="13" fillId="0" borderId="0" applyFont="0" applyFill="0" applyBorder="0" applyAlignment="0" applyProtection="0"/>
    <xf numFmtId="169" fontId="6" fillId="0" borderId="0" applyFont="0" applyFill="0" applyBorder="0" applyAlignment="0" applyProtection="0"/>
    <xf numFmtId="0" fontId="13" fillId="0" borderId="0"/>
    <xf numFmtId="9" fontId="1" fillId="0" borderId="0" applyFont="0" applyFill="0" applyBorder="0" applyAlignment="0" applyProtection="0"/>
    <xf numFmtId="0" fontId="6" fillId="0" borderId="0"/>
    <xf numFmtId="0" fontId="6" fillId="0" borderId="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0" fontId="6" fillId="0" borderId="0" applyNumberFormat="0" applyFill="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23" fillId="12" borderId="28" applyNumberFormat="0" applyAlignment="0" applyProtection="0"/>
    <xf numFmtId="0" fontId="25" fillId="13" borderId="31" applyNumberFormat="0" applyAlignment="0" applyProtection="0"/>
    <xf numFmtId="0" fontId="24" fillId="0" borderId="30" applyNumberFormat="0" applyFill="0" applyAlignment="0" applyProtection="0"/>
    <xf numFmtId="174" fontId="6" fillId="0" borderId="0">
      <protection locked="0"/>
    </xf>
    <xf numFmtId="0" fontId="17" fillId="0" borderId="0" applyNumberForma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21" fillId="11" borderId="28" applyNumberFormat="0" applyAlignment="0" applyProtection="0"/>
    <xf numFmtId="180" fontId="6" fillId="0" borderId="0">
      <protection locked="0"/>
    </xf>
    <xf numFmtId="0" fontId="56" fillId="0" borderId="0" applyNumberFormat="0" applyFill="0" applyBorder="0" applyAlignment="0" applyProtection="0"/>
    <xf numFmtId="0" fontId="19" fillId="9" borderId="0" applyNumberFormat="0" applyBorder="0" applyAlignment="0" applyProtection="0"/>
    <xf numFmtId="0" fontId="6" fillId="0" borderId="0" applyFont="0" applyFill="0" applyBorder="0" applyAlignment="0" applyProtection="0"/>
    <xf numFmtId="179" fontId="6" fillId="0" borderId="0" applyFont="0" applyFill="0" applyBorder="0" applyAlignment="0" applyProtection="0"/>
    <xf numFmtId="18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13" fillId="0" borderId="0" applyFont="0" applyFill="0" applyBorder="0" applyAlignment="0" applyProtection="0"/>
    <xf numFmtId="187" fontId="6" fillId="0" borderId="0" applyFont="0" applyFill="0" applyBorder="0" applyAlignment="0" applyProtection="0"/>
    <xf numFmtId="43" fontId="37"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67" fontId="13" fillId="0" borderId="0" applyFont="0" applyFill="0" applyBorder="0" applyAlignment="0" applyProtection="0"/>
    <xf numFmtId="44" fontId="1" fillId="0" borderId="0" applyFont="0" applyFill="0" applyBorder="0" applyAlignment="0" applyProtection="0"/>
    <xf numFmtId="190" fontId="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20" fillId="10" borderId="0" applyNumberFormat="0" applyBorder="0" applyAlignment="0" applyProtection="0"/>
    <xf numFmtId="0" fontId="13" fillId="0" borderId="0"/>
    <xf numFmtId="0" fontId="6" fillId="0" borderId="0" applyNumberFormat="0" applyFill="0" applyBorder="0" applyAlignment="0" applyProtection="0"/>
    <xf numFmtId="0" fontId="46" fillId="0" borderId="0">
      <alignment vertical="top"/>
    </xf>
    <xf numFmtId="0" fontId="13" fillId="0" borderId="0"/>
    <xf numFmtId="0" fontId="13" fillId="14" borderId="32" applyNumberFormat="0" applyFont="0" applyAlignment="0" applyProtection="0"/>
    <xf numFmtId="9" fontId="13" fillId="0" borderId="0" applyFont="0" applyFill="0" applyBorder="0" applyAlignment="0" applyProtection="0"/>
    <xf numFmtId="0" fontId="22" fillId="12" borderId="2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6" fillId="0" borderId="26" applyNumberFormat="0" applyFill="0" applyAlignment="0" applyProtection="0"/>
    <xf numFmtId="0" fontId="17" fillId="0" borderId="27" applyNumberFormat="0" applyFill="0" applyAlignment="0" applyProtection="0"/>
    <xf numFmtId="0" fontId="71" fillId="0" borderId="0" applyNumberFormat="0" applyFill="0" applyBorder="0" applyAlignment="0" applyProtection="0"/>
    <xf numFmtId="0" fontId="28" fillId="0" borderId="33" applyNumberFormat="0" applyFill="0" applyAlignment="0" applyProtection="0"/>
    <xf numFmtId="0" fontId="6" fillId="0" borderId="0" applyNumberFormat="0" applyFill="0" applyBorder="0" applyAlignment="0" applyProtection="0"/>
    <xf numFmtId="0" fontId="13" fillId="0" borderId="0"/>
    <xf numFmtId="0" fontId="13" fillId="0" borderId="0"/>
    <xf numFmtId="0" fontId="13" fillId="0" borderId="0"/>
    <xf numFmtId="0" fontId="100" fillId="0" borderId="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0" borderId="0"/>
    <xf numFmtId="0" fontId="13" fillId="14" borderId="32" applyNumberFormat="0" applyFont="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6" fillId="63" borderId="0"/>
    <xf numFmtId="167"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44" fontId="6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167" fontId="1" fillId="0" borderId="0" applyFont="0" applyFill="0" applyBorder="0" applyAlignment="0" applyProtection="0"/>
    <xf numFmtId="43" fontId="6"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 fillId="0" borderId="0" applyFont="0" applyFill="0" applyBorder="0" applyAlignment="0" applyProtection="0"/>
    <xf numFmtId="0" fontId="63" fillId="0" borderId="0"/>
    <xf numFmtId="43" fontId="13" fillId="0" borderId="0" applyFont="0" applyFill="0" applyBorder="0" applyAlignment="0" applyProtection="0"/>
    <xf numFmtId="0" fontId="15" fillId="0" borderId="25" applyNumberFormat="0" applyFill="0" applyAlignment="0" applyProtection="0"/>
    <xf numFmtId="43" fontId="1" fillId="0" borderId="0" applyFont="0" applyFill="0" applyBorder="0" applyAlignment="0" applyProtection="0"/>
    <xf numFmtId="167" fontId="1" fillId="0" borderId="0" applyFont="0" applyFill="0" applyBorder="0" applyAlignment="0" applyProtection="0"/>
    <xf numFmtId="43" fontId="13" fillId="0" borderId="0" applyFont="0" applyFill="0" applyBorder="0" applyAlignment="0" applyProtection="0"/>
    <xf numFmtId="0" fontId="18" fillId="8" borderId="0" applyNumberFormat="0" applyBorder="0" applyAlignment="0" applyProtection="0"/>
    <xf numFmtId="167"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60"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6" fillId="0" borderId="0" applyFont="0" applyFill="0" applyBorder="0" applyAlignment="0" applyProtection="0"/>
    <xf numFmtId="43" fontId="34" fillId="0" borderId="0" applyFont="0" applyFill="0" applyBorder="0" applyAlignment="0" applyProtection="0"/>
    <xf numFmtId="44" fontId="30" fillId="0" borderId="0" applyFont="0" applyFill="0" applyBorder="0" applyAlignment="0" applyProtection="0"/>
    <xf numFmtId="41" fontId="6" fillId="0" borderId="0" applyFont="0" applyFill="0" applyBorder="0" applyAlignment="0" applyProtection="0"/>
    <xf numFmtId="43" fontId="13" fillId="0" borderId="0" applyFont="0" applyFill="0" applyBorder="0" applyAlignment="0" applyProtection="0"/>
    <xf numFmtId="0" fontId="1" fillId="0" borderId="0"/>
    <xf numFmtId="167" fontId="13" fillId="0" borderId="0" applyFont="0" applyFill="0" applyBorder="0" applyAlignment="0" applyProtection="0"/>
    <xf numFmtId="41" fontId="63" fillId="0" borderId="0" applyFont="0" applyFill="0" applyBorder="0" applyAlignment="0" applyProtection="0"/>
    <xf numFmtId="44" fontId="13" fillId="0" borderId="0" applyFont="0" applyFill="0" applyBorder="0" applyAlignment="0" applyProtection="0"/>
    <xf numFmtId="0" fontId="104" fillId="0" borderId="0"/>
    <xf numFmtId="41" fontId="104" fillId="0" borderId="0" applyFont="0" applyFill="0" applyBorder="0" applyAlignment="0" applyProtection="0"/>
    <xf numFmtId="0" fontId="32" fillId="0" borderId="0"/>
    <xf numFmtId="0" fontId="32" fillId="0" borderId="0"/>
    <xf numFmtId="0" fontId="32" fillId="0" borderId="0"/>
    <xf numFmtId="43" fontId="13" fillId="0" borderId="0" applyFont="0" applyFill="0" applyBorder="0" applyAlignment="0" applyProtection="0"/>
    <xf numFmtId="0" fontId="28" fillId="0" borderId="33" applyNumberFormat="0" applyFill="0" applyAlignment="0" applyProtection="0"/>
    <xf numFmtId="0" fontId="6"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3" fillId="0" borderId="0"/>
    <xf numFmtId="43" fontId="6" fillId="0" borderId="0" applyFont="0" applyFill="0" applyBorder="0" applyAlignment="0" applyProtection="0"/>
    <xf numFmtId="0" fontId="36" fillId="0" borderId="0"/>
    <xf numFmtId="0" fontId="36" fillId="0" borderId="0"/>
    <xf numFmtId="0" fontId="36" fillId="0" borderId="0"/>
    <xf numFmtId="43" fontId="81" fillId="0" borderId="0" applyFont="0" applyFill="0" applyBorder="0" applyAlignment="0" applyProtection="0"/>
    <xf numFmtId="43" fontId="81"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43" fontId="1" fillId="0" borderId="0" applyFont="0" applyFill="0" applyBorder="0" applyAlignment="0" applyProtection="0"/>
    <xf numFmtId="167" fontId="13" fillId="0" borderId="0" applyFont="0" applyFill="0" applyBorder="0" applyAlignment="0" applyProtection="0"/>
    <xf numFmtId="42" fontId="13" fillId="0" borderId="0" applyFont="0" applyFill="0" applyBorder="0" applyAlignment="0" applyProtection="0"/>
    <xf numFmtId="186" fontId="13" fillId="0" borderId="0"/>
    <xf numFmtId="167" fontId="1" fillId="0" borderId="0" applyFont="0" applyFill="0" applyBorder="0" applyAlignment="0" applyProtection="0"/>
    <xf numFmtId="0" fontId="13" fillId="0" borderId="0"/>
    <xf numFmtId="167" fontId="6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186" fontId="13" fillId="0" borderId="0" applyFont="0" applyFill="0" applyBorder="0" applyAlignment="0" applyProtection="0"/>
    <xf numFmtId="167" fontId="13" fillId="0" borderId="0" applyFont="0" applyFill="0" applyBorder="0" applyAlignment="0" applyProtection="0"/>
    <xf numFmtId="186" fontId="13" fillId="0" borderId="0"/>
    <xf numFmtId="200" fontId="13" fillId="0" borderId="0"/>
    <xf numFmtId="196" fontId="13" fillId="0" borderId="0"/>
    <xf numFmtId="0" fontId="13" fillId="0" borderId="0"/>
    <xf numFmtId="0" fontId="13" fillId="0" borderId="0"/>
    <xf numFmtId="0" fontId="13" fillId="37"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13" fillId="14" borderId="32" applyNumberFormat="0" applyFont="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167" fontId="6" fillId="0" borderId="0" applyFont="0" applyFill="0" applyBorder="0" applyAlignment="0" applyProtection="0"/>
    <xf numFmtId="0" fontId="13" fillId="0" borderId="0"/>
    <xf numFmtId="9" fontId="13" fillId="0" borderId="0" applyFont="0" applyFill="0" applyBorder="0" applyAlignment="0" applyProtection="0"/>
    <xf numFmtId="167" fontId="85" fillId="0" borderId="0" applyFon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3" fillId="0" borderId="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6" fillId="0" borderId="0" applyNumberFormat="0" applyFill="0" applyBorder="0" applyAlignment="0" applyProtection="0"/>
    <xf numFmtId="167" fontId="6" fillId="0" borderId="0" applyFont="0" applyFill="0" applyBorder="0" applyAlignment="0" applyProtection="0"/>
    <xf numFmtId="0" fontId="13" fillId="0" borderId="0"/>
    <xf numFmtId="0" fontId="13" fillId="0" borderId="0"/>
    <xf numFmtId="167"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167" fontId="6" fillId="0" borderId="0" applyFont="0" applyFill="0" applyBorder="0" applyAlignment="0" applyProtection="0"/>
    <xf numFmtId="0" fontId="13" fillId="0" borderId="0"/>
    <xf numFmtId="185"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186" fontId="13"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0" fontId="13" fillId="0" borderId="0" applyNumberFormat="0" applyFill="0" applyBorder="0" applyAlignment="0" applyProtection="0"/>
    <xf numFmtId="186" fontId="13" fillId="0" borderId="0"/>
    <xf numFmtId="200" fontId="13" fillId="0" borderId="0"/>
    <xf numFmtId="196" fontId="13" fillId="0" borderId="0"/>
    <xf numFmtId="0" fontId="13" fillId="0" borderId="0"/>
    <xf numFmtId="0" fontId="13" fillId="0" borderId="0"/>
    <xf numFmtId="9" fontId="13" fillId="0" borderId="0" applyFont="0" applyFill="0" applyBorder="0" applyAlignment="0" applyProtection="0"/>
    <xf numFmtId="185" fontId="13" fillId="0" borderId="0" applyFont="0" applyFill="0" applyBorder="0" applyAlignment="0" applyProtection="0"/>
    <xf numFmtId="164" fontId="13" fillId="0" borderId="0" applyFont="0" applyFill="0" applyBorder="0" applyAlignment="0" applyProtection="0"/>
    <xf numFmtId="0" fontId="13" fillId="37"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29" borderId="0" applyNumberFormat="0" applyBorder="0" applyAlignment="0" applyProtection="0"/>
    <xf numFmtId="0" fontId="13" fillId="28"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13" fillId="14" borderId="32" applyNumberFormat="0" applyFont="0" applyAlignment="0" applyProtection="0"/>
    <xf numFmtId="167" fontId="13" fillId="0" borderId="0" applyFont="0" applyFill="0" applyBorder="0" applyAlignment="0" applyProtection="0"/>
    <xf numFmtId="185"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167" fontId="6" fillId="0" borderId="0" applyFont="0" applyFill="0" applyBorder="0" applyAlignment="0" applyProtection="0"/>
    <xf numFmtId="0" fontId="13" fillId="0" borderId="0"/>
    <xf numFmtId="9" fontId="13" fillId="0" borderId="0" applyFont="0" applyFill="0" applyBorder="0" applyAlignment="0" applyProtection="0"/>
    <xf numFmtId="167" fontId="85" fillId="0" borderId="0" applyFon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167" fontId="86" fillId="0" borderId="0" applyFont="0" applyFill="0" applyBorder="0" applyAlignment="0" applyProtection="0"/>
    <xf numFmtId="167" fontId="3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3" fillId="0" borderId="0"/>
    <xf numFmtId="43" fontId="13" fillId="0" borderId="0" applyFont="0" applyFill="0" applyBorder="0" applyAlignment="0" applyProtection="0"/>
    <xf numFmtId="167" fontId="13" fillId="0" borderId="0" applyFon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16"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0"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4"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28"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2"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216" fontId="13" fillId="3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17"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1"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5"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29"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3"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216" fontId="13" fillId="37" borderId="0" applyNumberFormat="0" applyBorder="0" applyAlignment="0" applyProtection="0"/>
    <xf numFmtId="43" fontId="13" fillId="0" borderId="0" applyFont="0" applyFill="0" applyBorder="0" applyAlignment="0" applyProtection="0"/>
    <xf numFmtId="167" fontId="13" fillId="0" borderId="0" applyFont="0" applyFill="0" applyBorder="0" applyAlignment="0" applyProtection="0"/>
    <xf numFmtId="186" fontId="13" fillId="0" borderId="0" applyFont="0" applyFill="0" applyBorder="0" applyAlignment="0" applyProtection="0"/>
    <xf numFmtId="185"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86" fontId="13" fillId="0" borderId="0"/>
    <xf numFmtId="200" fontId="13"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0" fontId="63" fillId="0" borderId="0"/>
    <xf numFmtId="186" fontId="13" fillId="0" borderId="0"/>
    <xf numFmtId="0" fontId="13" fillId="0" borderId="0"/>
    <xf numFmtId="43" fontId="13" fillId="0" borderId="0" applyFont="0" applyFill="0" applyBorder="0" applyAlignment="0" applyProtection="0"/>
    <xf numFmtId="186" fontId="13" fillId="0" borderId="0"/>
    <xf numFmtId="0" fontId="1" fillId="0" borderId="0"/>
    <xf numFmtId="43" fontId="1" fillId="0" borderId="0" applyFont="0" applyFill="0" applyBorder="0" applyAlignment="0" applyProtection="0"/>
    <xf numFmtId="167" fontId="13" fillId="0" borderId="0" applyFont="0" applyFill="0" applyBorder="0" applyAlignment="0" applyProtection="0"/>
    <xf numFmtId="167" fontId="46" fillId="0" borderId="0" applyFont="0" applyFill="0" applyBorder="0" applyAlignment="0" applyProtection="0"/>
    <xf numFmtId="0" fontId="1" fillId="0" borderId="0"/>
    <xf numFmtId="0" fontId="1" fillId="0" borderId="0"/>
    <xf numFmtId="9" fontId="13" fillId="0" borderId="0" applyFont="0" applyFill="0" applyBorder="0" applyAlignment="0" applyProtection="0"/>
    <xf numFmtId="186" fontId="13" fillId="0" borderId="0"/>
    <xf numFmtId="0" fontId="13" fillId="0" borderId="0"/>
    <xf numFmtId="0" fontId="13" fillId="0" borderId="0"/>
    <xf numFmtId="43" fontId="1" fillId="0" borderId="0" applyFont="0" applyFill="0" applyBorder="0" applyAlignment="0" applyProtection="0"/>
    <xf numFmtId="170" fontId="1" fillId="0" borderId="0" applyFont="0" applyFill="0" applyBorder="0" applyAlignment="0" applyProtection="0"/>
    <xf numFmtId="169" fontId="13" fillId="0" borderId="0" applyFont="0" applyFill="0" applyBorder="0" applyAlignment="0" applyProtection="0"/>
    <xf numFmtId="0" fontId="13" fillId="0" borderId="0"/>
    <xf numFmtId="43" fontId="13" fillId="0" borderId="0" applyFont="0" applyFill="0" applyBorder="0" applyAlignment="0" applyProtection="0"/>
    <xf numFmtId="186" fontId="13" fillId="0" borderId="0"/>
    <xf numFmtId="0" fontId="1" fillId="0" borderId="0"/>
    <xf numFmtId="0" fontId="13" fillId="0" borderId="0"/>
    <xf numFmtId="0" fontId="13" fillId="0" borderId="0"/>
    <xf numFmtId="9" fontId="13" fillId="0" borderId="0" applyFont="0" applyFill="0" applyBorder="0" applyAlignment="0" applyProtection="0"/>
    <xf numFmtId="0" fontId="13" fillId="0" borderId="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167" fontId="13" fillId="0" borderId="0" applyFont="0" applyFill="0" applyBorder="0" applyAlignment="0" applyProtection="0"/>
    <xf numFmtId="167" fontId="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3" fillId="14" borderId="32" applyNumberFormat="0" applyFont="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0" borderId="0"/>
    <xf numFmtId="0" fontId="13" fillId="14" borderId="32" applyNumberFormat="0" applyFont="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167" fontId="13" fillId="0" borderId="0" applyFont="0" applyFill="0" applyBorder="0" applyAlignment="0" applyProtection="0"/>
    <xf numFmtId="0" fontId="145" fillId="0" borderId="0" applyBorder="0"/>
    <xf numFmtId="44" fontId="145" fillId="0" borderId="0" applyFont="0" applyFill="0" applyBorder="0" applyAlignment="0" applyProtection="0"/>
    <xf numFmtId="0" fontId="63" fillId="0" borderId="0"/>
    <xf numFmtId="0" fontId="13" fillId="0" borderId="0"/>
    <xf numFmtId="0" fontId="146" fillId="0" borderId="0"/>
    <xf numFmtId="9" fontId="63" fillId="0" borderId="0" applyFont="0" applyFill="0" applyBorder="0" applyAlignment="0" applyProtection="0"/>
    <xf numFmtId="0" fontId="13" fillId="0" borderId="0"/>
    <xf numFmtId="0" fontId="13" fillId="0" borderId="0"/>
    <xf numFmtId="9" fontId="1" fillId="0" borderId="0" applyFont="0" applyFill="0" applyBorder="0" applyAlignment="0" applyProtection="0"/>
  </cellStyleXfs>
  <cellXfs count="491">
    <xf numFmtId="0" fontId="0" fillId="0" borderId="0" xfId="0"/>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7" fillId="0" borderId="0" xfId="0" applyFont="1"/>
    <xf numFmtId="0" fontId="5" fillId="0" borderId="14" xfId="0" applyFont="1" applyBorder="1" applyAlignment="1">
      <alignment horizontal="center" vertical="center"/>
    </xf>
    <xf numFmtId="0" fontId="4" fillId="0" borderId="0" xfId="0" applyFont="1" applyAlignment="1">
      <alignment horizontal="center" vertical="center"/>
    </xf>
    <xf numFmtId="0" fontId="4" fillId="3" borderId="6" xfId="0" applyFont="1" applyFill="1" applyBorder="1" applyAlignment="1">
      <alignment vertical="center" wrapText="1"/>
    </xf>
    <xf numFmtId="0" fontId="4"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justify" vertical="center" wrapText="1"/>
    </xf>
    <xf numFmtId="0" fontId="9" fillId="0" borderId="0" xfId="0" applyFont="1" applyAlignment="1">
      <alignment horizontal="center" vertical="center"/>
    </xf>
    <xf numFmtId="0" fontId="10" fillId="0" borderId="0" xfId="0" applyFont="1"/>
    <xf numFmtId="165" fontId="5" fillId="7" borderId="12" xfId="0" applyNumberFormat="1" applyFont="1" applyFill="1" applyBorder="1" applyAlignment="1">
      <alignment horizontal="right" vertical="center" wrapText="1"/>
    </xf>
    <xf numFmtId="0" fontId="4" fillId="65" borderId="43" xfId="0" applyFont="1" applyFill="1" applyBorder="1" applyAlignment="1">
      <alignment horizontal="center" vertical="center" wrapText="1"/>
    </xf>
    <xf numFmtId="0" fontId="4" fillId="65" borderId="48" xfId="0" applyFont="1" applyFill="1" applyBorder="1" applyAlignment="1">
      <alignment horizontal="center" vertical="center" wrapText="1"/>
    </xf>
    <xf numFmtId="0" fontId="105" fillId="0" borderId="0" xfId="0" applyFont="1"/>
    <xf numFmtId="0" fontId="102" fillId="6" borderId="44" xfId="0" applyFont="1" applyFill="1" applyBorder="1" applyAlignment="1">
      <alignment horizontal="center" vertical="center"/>
    </xf>
    <xf numFmtId="0" fontId="103" fillId="6" borderId="0" xfId="0" applyFont="1" applyFill="1"/>
    <xf numFmtId="0" fontId="103" fillId="6" borderId="53" xfId="0" applyFont="1" applyFill="1" applyBorder="1"/>
    <xf numFmtId="0" fontId="107" fillId="6" borderId="43" xfId="0" applyFont="1" applyFill="1" applyBorder="1" applyAlignment="1">
      <alignment vertical="center" wrapText="1"/>
    </xf>
    <xf numFmtId="0" fontId="107" fillId="6" borderId="43" xfId="0" applyFont="1" applyFill="1" applyBorder="1" applyAlignment="1">
      <alignment horizontal="left" vertical="center" wrapText="1"/>
    </xf>
    <xf numFmtId="0" fontId="107" fillId="6" borderId="0" xfId="0" applyFont="1" applyFill="1" applyAlignment="1">
      <alignment vertical="center" wrapText="1"/>
    </xf>
    <xf numFmtId="0" fontId="105" fillId="6" borderId="0" xfId="0" applyFont="1" applyFill="1"/>
    <xf numFmtId="0" fontId="110" fillId="6" borderId="43" xfId="0" applyFont="1" applyFill="1" applyBorder="1" applyAlignment="1">
      <alignment vertical="center" wrapText="1"/>
    </xf>
    <xf numFmtId="0" fontId="109" fillId="0" borderId="0" xfId="0" applyFont="1"/>
    <xf numFmtId="0" fontId="103" fillId="0" borderId="0" xfId="0" applyFont="1"/>
    <xf numFmtId="0" fontId="114" fillId="0" borderId="0" xfId="0" applyFont="1"/>
    <xf numFmtId="0" fontId="107" fillId="6" borderId="0" xfId="0" applyFont="1" applyFill="1" applyAlignment="1">
      <alignment horizontal="center" vertical="center"/>
    </xf>
    <xf numFmtId="0" fontId="109" fillId="6" borderId="0" xfId="0" applyFont="1" applyFill="1"/>
    <xf numFmtId="0" fontId="109" fillId="0" borderId="0" xfId="0" applyFont="1" applyAlignment="1">
      <alignment vertical="center"/>
    </xf>
    <xf numFmtId="0" fontId="102" fillId="6" borderId="0" xfId="0" applyFont="1" applyFill="1" applyAlignment="1">
      <alignment horizontal="center" vertical="center"/>
    </xf>
    <xf numFmtId="0" fontId="106" fillId="6" borderId="43" xfId="0" applyFont="1" applyFill="1" applyBorder="1" applyAlignment="1">
      <alignment horizontal="left" vertical="center" wrapText="1"/>
    </xf>
    <xf numFmtId="0" fontId="114" fillId="0" borderId="43" xfId="0" applyFont="1" applyBorder="1" applyAlignment="1">
      <alignment vertical="center"/>
    </xf>
    <xf numFmtId="0" fontId="108" fillId="6" borderId="43" xfId="0" applyFont="1" applyFill="1" applyBorder="1" applyAlignment="1">
      <alignment vertical="center"/>
    </xf>
    <xf numFmtId="0" fontId="76" fillId="0" borderId="0" xfId="0" applyFont="1"/>
    <xf numFmtId="0" fontId="108" fillId="6" borderId="43" xfId="0" applyFont="1" applyFill="1" applyBorder="1" applyAlignment="1">
      <alignment horizontal="left" vertical="center" wrapText="1"/>
    </xf>
    <xf numFmtId="0" fontId="108" fillId="6" borderId="43" xfId="0" applyFont="1" applyFill="1" applyBorder="1" applyAlignment="1">
      <alignment vertical="center" wrapText="1"/>
    </xf>
    <xf numFmtId="0" fontId="102" fillId="6" borderId="0" xfId="0" applyFont="1" applyFill="1" applyAlignment="1">
      <alignment vertical="center"/>
    </xf>
    <xf numFmtId="0" fontId="109" fillId="6" borderId="0" xfId="0" applyFont="1" applyFill="1" applyAlignment="1">
      <alignment vertical="center"/>
    </xf>
    <xf numFmtId="0" fontId="102" fillId="6" borderId="0" xfId="0" applyFont="1" applyFill="1"/>
    <xf numFmtId="0" fontId="109" fillId="6" borderId="43" xfId="0" applyFont="1" applyFill="1" applyBorder="1" applyAlignment="1">
      <alignment horizontal="left" vertical="center" wrapText="1"/>
    </xf>
    <xf numFmtId="0" fontId="116" fillId="0" borderId="43" xfId="0" applyFont="1" applyBorder="1" applyAlignment="1">
      <alignment vertical="center"/>
    </xf>
    <xf numFmtId="0" fontId="116" fillId="0" borderId="43" xfId="0" applyFont="1" applyBorder="1" applyAlignment="1">
      <alignment vertical="center" wrapText="1"/>
    </xf>
    <xf numFmtId="0" fontId="114" fillId="0" borderId="43" xfId="0" applyFont="1" applyBorder="1" applyAlignment="1">
      <alignment vertical="center" wrapText="1"/>
    </xf>
    <xf numFmtId="4" fontId="114" fillId="0" borderId="43" xfId="0" applyNumberFormat="1" applyFont="1" applyBorder="1" applyAlignment="1">
      <alignment horizontal="left" vertical="center" wrapText="1"/>
    </xf>
    <xf numFmtId="0" fontId="116" fillId="0" borderId="50" xfId="0" applyFont="1" applyBorder="1" applyAlignment="1">
      <alignment horizontal="left" vertical="center" wrapText="1"/>
    </xf>
    <xf numFmtId="0" fontId="124" fillId="6" borderId="0" xfId="0" applyFont="1" applyFill="1"/>
    <xf numFmtId="0" fontId="124" fillId="0" borderId="0" xfId="0" applyFont="1"/>
    <xf numFmtId="0" fontId="111" fillId="0" borderId="43" xfId="0" applyFont="1" applyBorder="1" applyAlignment="1">
      <alignment horizontal="justify" vertical="center" wrapText="1"/>
    </xf>
    <xf numFmtId="0" fontId="123" fillId="0" borderId="0" xfId="0" applyFont="1" applyAlignment="1">
      <alignment vertical="center" wrapText="1"/>
    </xf>
    <xf numFmtId="0" fontId="109" fillId="0" borderId="0" xfId="0" applyFont="1" applyAlignment="1">
      <alignment vertical="center" wrapText="1"/>
    </xf>
    <xf numFmtId="0" fontId="106" fillId="0" borderId="43" xfId="0" applyFont="1" applyBorder="1" applyAlignment="1">
      <alignment horizontal="left" vertical="center" wrapText="1"/>
    </xf>
    <xf numFmtId="0" fontId="110" fillId="0" borderId="43" xfId="0" applyFont="1" applyBorder="1" applyAlignment="1">
      <alignment vertical="center"/>
    </xf>
    <xf numFmtId="220" fontId="103" fillId="6" borderId="0" xfId="6006" applyNumberFormat="1" applyFont="1" applyFill="1"/>
    <xf numFmtId="0" fontId="114" fillId="67" borderId="43" xfId="0" applyFont="1" applyFill="1" applyBorder="1" applyAlignment="1">
      <alignment vertical="center"/>
    </xf>
    <xf numFmtId="0" fontId="108" fillId="67" borderId="43" xfId="0" applyFont="1" applyFill="1" applyBorder="1" applyAlignment="1">
      <alignment vertical="center" wrapText="1"/>
    </xf>
    <xf numFmtId="0" fontId="108" fillId="67" borderId="43" xfId="0" applyFont="1" applyFill="1" applyBorder="1" applyAlignment="1">
      <alignment horizontal="left" vertical="center" wrapText="1"/>
    </xf>
    <xf numFmtId="0" fontId="108" fillId="67" borderId="43" xfId="0" applyFont="1" applyFill="1" applyBorder="1" applyAlignment="1">
      <alignment vertical="center"/>
    </xf>
    <xf numFmtId="222" fontId="103" fillId="6" borderId="0" xfId="6000" applyNumberFormat="1" applyFont="1" applyFill="1"/>
    <xf numFmtId="0" fontId="107" fillId="68" borderId="43" xfId="0" applyFont="1" applyFill="1" applyBorder="1" applyAlignment="1">
      <alignment vertical="center" wrapText="1"/>
    </xf>
    <xf numFmtId="0" fontId="107" fillId="68" borderId="43" xfId="0" applyFont="1" applyFill="1" applyBorder="1" applyAlignment="1">
      <alignment horizontal="left" vertical="center" wrapText="1"/>
    </xf>
    <xf numFmtId="0" fontId="102" fillId="68" borderId="43" xfId="0" applyFont="1" applyFill="1" applyBorder="1" applyAlignment="1">
      <alignment horizontal="left" vertical="center" wrapText="1"/>
    </xf>
    <xf numFmtId="0" fontId="107" fillId="68" borderId="43" xfId="0" applyFont="1" applyFill="1" applyBorder="1" applyAlignment="1">
      <alignment horizontal="center" vertical="center" wrapText="1"/>
    </xf>
    <xf numFmtId="0" fontId="102" fillId="68" borderId="43" xfId="0" applyFont="1" applyFill="1" applyBorder="1" applyAlignment="1">
      <alignment horizontal="center" vertical="center" wrapText="1"/>
    </xf>
    <xf numFmtId="0" fontId="127" fillId="68" borderId="57" xfId="0" applyFont="1" applyFill="1" applyBorder="1" applyAlignment="1">
      <alignment horizontal="center" vertical="center" wrapText="1"/>
    </xf>
    <xf numFmtId="0" fontId="127" fillId="68" borderId="14" xfId="0" applyFont="1" applyFill="1" applyBorder="1" applyAlignment="1">
      <alignment horizontal="center" vertical="center" wrapText="1"/>
    </xf>
    <xf numFmtId="0" fontId="128" fillId="68" borderId="6" xfId="0" applyFont="1" applyFill="1" applyBorder="1" applyAlignment="1">
      <alignment horizontal="center" vertical="center" wrapText="1"/>
    </xf>
    <xf numFmtId="9" fontId="128" fillId="68" borderId="12" xfId="0" applyNumberFormat="1" applyFont="1" applyFill="1" applyBorder="1" applyAlignment="1">
      <alignment horizontal="center" vertical="center" wrapText="1"/>
    </xf>
    <xf numFmtId="0" fontId="128" fillId="68" borderId="12" xfId="0" applyFont="1" applyFill="1" applyBorder="1" applyAlignment="1">
      <alignment horizontal="center" vertical="center" wrapText="1"/>
    </xf>
    <xf numFmtId="0" fontId="102" fillId="68" borderId="43" xfId="0" applyFont="1" applyFill="1" applyBorder="1" applyAlignment="1">
      <alignment vertical="center"/>
    </xf>
    <xf numFmtId="0" fontId="102" fillId="68" borderId="43" xfId="0" applyFont="1" applyFill="1" applyBorder="1"/>
    <xf numFmtId="0" fontId="122" fillId="68" borderId="43" xfId="0" applyFont="1" applyFill="1" applyBorder="1" applyAlignment="1">
      <alignment vertical="center" wrapText="1"/>
    </xf>
    <xf numFmtId="0" fontId="122" fillId="68" borderId="43" xfId="0" applyFont="1" applyFill="1" applyBorder="1" applyAlignment="1">
      <alignment horizontal="center" vertical="center" wrapText="1"/>
    </xf>
    <xf numFmtId="0" fontId="109" fillId="68" borderId="43" xfId="0" applyFont="1" applyFill="1" applyBorder="1" applyAlignment="1">
      <alignment horizontal="left" vertical="center" wrapText="1"/>
    </xf>
    <xf numFmtId="0" fontId="126" fillId="68" borderId="43" xfId="0" applyFont="1" applyFill="1" applyBorder="1" applyAlignment="1">
      <alignment vertical="center" wrapText="1"/>
    </xf>
    <xf numFmtId="0" fontId="110" fillId="68" borderId="43" xfId="0" applyFont="1" applyFill="1" applyBorder="1" applyAlignment="1">
      <alignment vertical="center" wrapText="1"/>
    </xf>
    <xf numFmtId="0" fontId="118" fillId="68" borderId="43" xfId="0" applyFont="1" applyFill="1" applyBorder="1" applyAlignment="1">
      <alignment vertical="center" wrapText="1"/>
    </xf>
    <xf numFmtId="219" fontId="118" fillId="68" borderId="43" xfId="6000" applyNumberFormat="1" applyFont="1" applyFill="1" applyBorder="1" applyAlignment="1">
      <alignment horizontal="right" vertical="center"/>
    </xf>
    <xf numFmtId="219" fontId="118" fillId="68" borderId="43" xfId="6000" applyNumberFormat="1" applyFont="1" applyFill="1" applyBorder="1" applyAlignment="1">
      <alignment vertical="center"/>
    </xf>
    <xf numFmtId="0" fontId="119" fillId="68" borderId="43" xfId="0" applyFont="1" applyFill="1" applyBorder="1" applyAlignment="1">
      <alignment vertical="center" wrapText="1"/>
    </xf>
    <xf numFmtId="0" fontId="106" fillId="68" borderId="43" xfId="0" applyFont="1" applyFill="1" applyBorder="1" applyAlignment="1">
      <alignment vertical="center" wrapText="1"/>
    </xf>
    <xf numFmtId="0" fontId="106" fillId="68" borderId="43" xfId="0" applyFont="1" applyFill="1" applyBorder="1" applyAlignment="1">
      <alignment horizontal="left" vertical="center" wrapText="1"/>
    </xf>
    <xf numFmtId="0" fontId="114" fillId="68" borderId="43" xfId="0" applyFont="1" applyFill="1" applyBorder="1" applyAlignment="1">
      <alignment vertical="center"/>
    </xf>
    <xf numFmtId="0" fontId="107" fillId="68" borderId="50" xfId="0" applyFont="1" applyFill="1" applyBorder="1" applyAlignment="1">
      <alignment horizontal="left" vertical="center" wrapText="1"/>
    </xf>
    <xf numFmtId="0" fontId="109" fillId="68" borderId="43" xfId="0" applyFont="1" applyFill="1" applyBorder="1" applyAlignment="1">
      <alignment vertical="center"/>
    </xf>
    <xf numFmtId="43" fontId="107" fillId="68" borderId="43" xfId="6006" applyFont="1" applyFill="1" applyBorder="1" applyAlignment="1">
      <alignment vertical="center" wrapText="1"/>
    </xf>
    <xf numFmtId="7" fontId="107" fillId="68" borderId="43" xfId="6006" applyNumberFormat="1" applyFont="1" applyFill="1" applyBorder="1" applyAlignment="1">
      <alignment vertical="center" wrapText="1"/>
    </xf>
    <xf numFmtId="4" fontId="103" fillId="0" borderId="0" xfId="0" applyNumberFormat="1" applyFont="1"/>
    <xf numFmtId="0" fontId="102" fillId="7" borderId="0" xfId="0" applyFont="1" applyFill="1"/>
    <xf numFmtId="222" fontId="103" fillId="0" borderId="0" xfId="0" applyNumberFormat="1" applyFont="1"/>
    <xf numFmtId="221" fontId="109" fillId="7" borderId="0" xfId="0" applyNumberFormat="1" applyFont="1" applyFill="1" applyAlignment="1">
      <alignment horizontal="left"/>
    </xf>
    <xf numFmtId="0" fontId="130" fillId="0" borderId="0" xfId="0" applyFont="1" applyAlignment="1">
      <alignment horizontal="center" vertical="center" wrapText="1"/>
    </xf>
    <xf numFmtId="0" fontId="130" fillId="0" borderId="0" xfId="0" applyFont="1"/>
    <xf numFmtId="0" fontId="77" fillId="0" borderId="60" xfId="4516" applyFont="1" applyBorder="1" applyAlignment="1">
      <alignment vertical="center" wrapText="1"/>
    </xf>
    <xf numFmtId="0" fontId="132" fillId="0" borderId="60" xfId="0" applyFont="1" applyBorder="1" applyAlignment="1">
      <alignment horizontal="center" vertical="center" wrapText="1"/>
    </xf>
    <xf numFmtId="0" fontId="132" fillId="0" borderId="0" xfId="0" applyFont="1"/>
    <xf numFmtId="0" fontId="77" fillId="0" borderId="60" xfId="0" applyFont="1" applyBorder="1" applyAlignment="1">
      <alignment horizontal="left" vertical="center" wrapText="1"/>
    </xf>
    <xf numFmtId="0" fontId="130" fillId="0" borderId="60" xfId="0" applyFont="1" applyBorder="1" applyAlignment="1">
      <alignment horizontal="center" vertical="center" wrapText="1"/>
    </xf>
    <xf numFmtId="0" fontId="77" fillId="0" borderId="60" xfId="5909" applyFont="1" applyBorder="1" applyAlignment="1">
      <alignment horizontal="left" vertical="center"/>
    </xf>
    <xf numFmtId="0" fontId="130" fillId="6" borderId="60" xfId="0" applyFont="1" applyFill="1" applyBorder="1" applyAlignment="1">
      <alignment horizontal="center" vertical="center" wrapText="1"/>
    </xf>
    <xf numFmtId="0" fontId="77" fillId="0" borderId="60" xfId="0" applyFont="1" applyBorder="1" applyAlignment="1">
      <alignment vertical="center" wrapText="1"/>
    </xf>
    <xf numFmtId="0" fontId="131" fillId="70" borderId="60" xfId="812" applyFont="1" applyFill="1" applyBorder="1" applyAlignment="1">
      <alignment horizontal="center" vertical="center" wrapText="1"/>
    </xf>
    <xf numFmtId="0" fontId="77" fillId="70" borderId="60" xfId="812" applyFont="1" applyFill="1" applyBorder="1" applyAlignment="1">
      <alignment horizontal="center" vertical="center" wrapText="1"/>
    </xf>
    <xf numFmtId="0" fontId="77" fillId="0" borderId="60" xfId="812" applyFont="1" applyBorder="1" applyAlignment="1">
      <alignment vertical="center" wrapText="1"/>
    </xf>
    <xf numFmtId="0" fontId="130" fillId="0" borderId="60" xfId="6008" applyFont="1" applyBorder="1" applyAlignment="1">
      <alignment horizontal="center" vertical="center" wrapText="1"/>
    </xf>
    <xf numFmtId="0" fontId="130" fillId="0" borderId="60" xfId="6008" applyFont="1" applyBorder="1" applyAlignment="1">
      <alignment horizontal="justify" vertical="center" wrapText="1"/>
    </xf>
    <xf numFmtId="9" fontId="130" fillId="0" borderId="60" xfId="0" applyNumberFormat="1" applyFont="1" applyBorder="1" applyAlignment="1">
      <alignment horizontal="center" vertical="center" wrapText="1"/>
    </xf>
    <xf numFmtId="0" fontId="77" fillId="71" borderId="60" xfId="0" applyFont="1" applyFill="1" applyBorder="1" applyAlignment="1">
      <alignment vertical="center" wrapText="1"/>
    </xf>
    <xf numFmtId="0" fontId="130" fillId="71" borderId="60" xfId="0" applyFont="1" applyFill="1" applyBorder="1" applyAlignment="1">
      <alignment horizontal="center" vertical="center" wrapText="1"/>
    </xf>
    <xf numFmtId="0" fontId="130" fillId="0" borderId="60" xfId="0" applyFont="1" applyBorder="1" applyAlignment="1">
      <alignment horizontal="justify" vertical="center" wrapText="1"/>
    </xf>
    <xf numFmtId="0" fontId="135" fillId="0" borderId="60" xfId="0" applyFont="1" applyBorder="1" applyAlignment="1">
      <alignment vertical="center" wrapText="1"/>
    </xf>
    <xf numFmtId="223" fontId="77" fillId="0" borderId="60" xfId="5" applyNumberFormat="1" applyFont="1" applyFill="1" applyBorder="1" applyAlignment="1">
      <alignment horizontal="left" vertical="center" wrapText="1"/>
    </xf>
    <xf numFmtId="0" fontId="77" fillId="0" borderId="60" xfId="0" applyFont="1" applyBorder="1" applyAlignment="1">
      <alignment horizontal="center" vertical="center" wrapText="1"/>
    </xf>
    <xf numFmtId="223" fontId="136" fillId="0" borderId="60" xfId="5" applyNumberFormat="1" applyFont="1" applyFill="1" applyBorder="1" applyAlignment="1">
      <alignment horizontal="left" vertical="center" wrapText="1"/>
    </xf>
    <xf numFmtId="14" fontId="77" fillId="0" borderId="60" xfId="4271" quotePrefix="1" applyNumberFormat="1" applyFont="1" applyBorder="1" applyAlignment="1">
      <alignment horizontal="left" vertical="center" wrapText="1"/>
    </xf>
    <xf numFmtId="0" fontId="130" fillId="0" borderId="0" xfId="0" applyFont="1" applyAlignment="1">
      <alignment horizontal="left" vertical="center" wrapText="1"/>
    </xf>
    <xf numFmtId="0" fontId="77" fillId="68" borderId="60" xfId="0" applyFont="1" applyFill="1" applyBorder="1" applyAlignment="1">
      <alignment vertical="center" wrapText="1"/>
    </xf>
    <xf numFmtId="0" fontId="130" fillId="68" borderId="60" xfId="0" applyFont="1" applyFill="1" applyBorder="1" applyAlignment="1">
      <alignment horizontal="center" vertical="center" wrapText="1"/>
    </xf>
    <xf numFmtId="0" fontId="131" fillId="72" borderId="60" xfId="812" applyFont="1" applyFill="1" applyBorder="1" applyAlignment="1">
      <alignment horizontal="center" vertical="center" wrapText="1"/>
    </xf>
    <xf numFmtId="0" fontId="130" fillId="72" borderId="60" xfId="812" applyFont="1" applyFill="1" applyBorder="1" applyAlignment="1">
      <alignment horizontal="center" vertical="center" wrapText="1"/>
    </xf>
    <xf numFmtId="0" fontId="77" fillId="68" borderId="60" xfId="0" applyFont="1" applyFill="1" applyBorder="1" applyAlignment="1">
      <alignment horizontal="left" vertical="center" wrapText="1"/>
    </xf>
    <xf numFmtId="0" fontId="77" fillId="68" borderId="60" xfId="4516" applyFont="1" applyFill="1" applyBorder="1" applyAlignment="1">
      <alignment vertical="center" wrapText="1"/>
    </xf>
    <xf numFmtId="0" fontId="137" fillId="6" borderId="0" xfId="0" applyFont="1" applyFill="1" applyAlignment="1">
      <alignment horizontal="justify" vertical="center"/>
    </xf>
    <xf numFmtId="0" fontId="0" fillId="6" borderId="0" xfId="0" applyFill="1" applyAlignment="1">
      <alignment horizontal="justify" vertical="center"/>
    </xf>
    <xf numFmtId="0" fontId="137" fillId="6" borderId="0" xfId="0" applyFont="1" applyFill="1" applyAlignment="1">
      <alignment vertical="center"/>
    </xf>
    <xf numFmtId="0" fontId="0" fillId="6" borderId="0" xfId="0" applyFill="1" applyAlignment="1">
      <alignment vertical="center"/>
    </xf>
    <xf numFmtId="0" fontId="0" fillId="6" borderId="0" xfId="0" applyFill="1" applyAlignment="1">
      <alignment horizontal="justify" vertical="center" wrapText="1"/>
    </xf>
    <xf numFmtId="0" fontId="30" fillId="3" borderId="43" xfId="0" quotePrefix="1" applyFont="1" applyFill="1" applyBorder="1" applyAlignment="1">
      <alignment horizontal="center" vertical="center" wrapText="1"/>
    </xf>
    <xf numFmtId="14" fontId="30" fillId="0" borderId="43" xfId="0" quotePrefix="1" applyNumberFormat="1" applyFont="1" applyBorder="1" applyAlignment="1">
      <alignment horizontal="left" vertical="center" wrapText="1"/>
    </xf>
    <xf numFmtId="0" fontId="30" fillId="3" borderId="43" xfId="0" quotePrefix="1" applyFont="1" applyFill="1" applyBorder="1" applyAlignment="1">
      <alignment horizontal="left" vertical="center" wrapText="1"/>
    </xf>
    <xf numFmtId="14" fontId="30" fillId="0" borderId="43" xfId="0" quotePrefix="1" applyNumberFormat="1" applyFont="1" applyBorder="1" applyAlignment="1">
      <alignment vertical="center" wrapText="1"/>
    </xf>
    <xf numFmtId="14" fontId="30" fillId="0" borderId="43" xfId="0" quotePrefix="1" applyNumberFormat="1" applyFont="1" applyBorder="1" applyAlignment="1">
      <alignment horizontal="justify" vertical="center" wrapText="1"/>
    </xf>
    <xf numFmtId="14" fontId="6" fillId="0" borderId="43" xfId="6009" applyNumberFormat="1" applyFont="1" applyBorder="1" applyAlignment="1">
      <alignment horizontal="justify" vertical="center" wrapText="1"/>
    </xf>
    <xf numFmtId="14" fontId="6" fillId="0" borderId="43" xfId="6012" applyNumberFormat="1" applyFont="1" applyBorder="1" applyAlignment="1">
      <alignment horizontal="justify" vertical="center" wrapText="1"/>
    </xf>
    <xf numFmtId="0" fontId="6" fillId="0" borderId="43" xfId="0" applyFont="1" applyBorder="1" applyAlignment="1">
      <alignment horizontal="justify" vertical="center" wrapText="1"/>
    </xf>
    <xf numFmtId="0" fontId="6" fillId="0" borderId="43" xfId="6014" applyFont="1" applyBorder="1" applyAlignment="1">
      <alignment horizontal="justify" vertical="center" wrapText="1"/>
    </xf>
    <xf numFmtId="0" fontId="51" fillId="0" borderId="43" xfId="6015" applyFont="1" applyBorder="1" applyAlignment="1">
      <alignment horizontal="justify" vertical="center" wrapText="1"/>
    </xf>
    <xf numFmtId="0" fontId="128" fillId="0" borderId="43" xfId="0" applyFont="1" applyBorder="1" applyAlignment="1">
      <alignment horizontal="justify" vertical="center" wrapText="1"/>
    </xf>
    <xf numFmtId="0" fontId="1" fillId="0" borderId="43" xfId="0" applyFont="1" applyBorder="1" applyAlignment="1">
      <alignment horizontal="justify" vertical="center" wrapText="1"/>
    </xf>
    <xf numFmtId="14" fontId="30" fillId="0" borderId="57" xfId="0" quotePrefix="1" applyNumberFormat="1" applyFont="1" applyBorder="1" applyAlignment="1">
      <alignment horizontal="left" vertical="center" wrapText="1"/>
    </xf>
    <xf numFmtId="0" fontId="0" fillId="0" borderId="57" xfId="0" applyBorder="1" applyAlignment="1">
      <alignment horizontal="justify" vertical="center" wrapText="1"/>
    </xf>
    <xf numFmtId="14" fontId="30" fillId="0" borderId="66" xfId="0" quotePrefix="1" applyNumberFormat="1" applyFont="1" applyBorder="1" applyAlignment="1">
      <alignment vertical="center" wrapText="1"/>
    </xf>
    <xf numFmtId="14" fontId="30" fillId="0" borderId="67" xfId="0" quotePrefix="1" applyNumberFormat="1" applyFont="1" applyBorder="1" applyAlignment="1">
      <alignment vertical="center" wrapText="1"/>
    </xf>
    <xf numFmtId="14" fontId="30" fillId="0" borderId="68" xfId="0" quotePrefix="1" applyNumberFormat="1" applyFont="1" applyBorder="1" applyAlignment="1">
      <alignment vertical="center" wrapText="1"/>
    </xf>
    <xf numFmtId="14" fontId="6" fillId="0" borderId="14" xfId="6009" applyNumberFormat="1" applyFont="1" applyBorder="1" applyAlignment="1">
      <alignment horizontal="justify" vertical="center" wrapText="1"/>
    </xf>
    <xf numFmtId="14" fontId="51" fillId="0" borderId="12" xfId="6010" applyNumberFormat="1" applyFont="1" applyBorder="1" applyAlignment="1">
      <alignment horizontal="justify" vertical="center" wrapText="1"/>
    </xf>
    <xf numFmtId="14" fontId="30" fillId="0" borderId="57" xfId="0" quotePrefix="1" applyNumberFormat="1" applyFont="1" applyBorder="1" applyAlignment="1">
      <alignment horizontal="justify" vertical="center" wrapText="1"/>
    </xf>
    <xf numFmtId="14" fontId="30" fillId="0" borderId="6" xfId="0" quotePrefix="1" applyNumberFormat="1" applyFont="1" applyBorder="1" applyAlignment="1">
      <alignment horizontal="justify" vertical="center" wrapText="1"/>
    </xf>
    <xf numFmtId="14" fontId="6" fillId="0" borderId="57" xfId="6011" applyNumberFormat="1" applyFont="1" applyBorder="1" applyAlignment="1">
      <alignment horizontal="justify" vertical="center" wrapText="1"/>
    </xf>
    <xf numFmtId="14" fontId="6" fillId="0" borderId="57" xfId="6012" applyNumberFormat="1" applyFont="1" applyBorder="1" applyAlignment="1">
      <alignment horizontal="justify" vertical="center" wrapText="1"/>
    </xf>
    <xf numFmtId="14" fontId="6" fillId="0" borderId="14" xfId="6013" applyNumberFormat="1" applyFont="1" applyBorder="1" applyAlignment="1">
      <alignment horizontal="justify" vertical="center" wrapText="1"/>
    </xf>
    <xf numFmtId="0" fontId="6" fillId="0" borderId="57" xfId="0" applyFont="1" applyBorder="1" applyAlignment="1">
      <alignment horizontal="justify" vertical="center" wrapText="1"/>
    </xf>
    <xf numFmtId="0" fontId="6" fillId="0" borderId="14" xfId="6014" applyFont="1" applyBorder="1" applyAlignment="1">
      <alignment horizontal="justify" vertical="center" wrapText="1"/>
    </xf>
    <xf numFmtId="0" fontId="7" fillId="0" borderId="14" xfId="0" applyFont="1" applyBorder="1" applyAlignment="1">
      <alignment horizontal="justify" vertical="center" wrapText="1"/>
    </xf>
    <xf numFmtId="0" fontId="51" fillId="0" borderId="14" xfId="6015" applyFont="1" applyBorder="1" applyAlignment="1">
      <alignment horizontal="justify" vertical="center" wrapText="1"/>
    </xf>
    <xf numFmtId="14" fontId="30" fillId="0" borderId="57" xfId="0" quotePrefix="1" applyNumberFormat="1" applyFont="1" applyBorder="1" applyAlignment="1">
      <alignment vertical="center" wrapText="1"/>
    </xf>
    <xf numFmtId="0" fontId="128" fillId="0" borderId="69" xfId="0" applyFont="1" applyBorder="1" applyAlignment="1">
      <alignment horizontal="justify" vertical="center" wrapText="1"/>
    </xf>
    <xf numFmtId="0" fontId="128" fillId="0" borderId="70" xfId="0" applyFont="1" applyBorder="1" applyAlignment="1">
      <alignment horizontal="justify" vertical="center" wrapText="1"/>
    </xf>
    <xf numFmtId="0" fontId="143" fillId="0" borderId="14" xfId="0" applyFont="1" applyBorder="1" applyAlignment="1">
      <alignment horizontal="justify" vertical="center" wrapText="1"/>
    </xf>
    <xf numFmtId="0" fontId="128" fillId="0" borderId="71" xfId="0" applyFont="1" applyBorder="1" applyAlignment="1">
      <alignment horizontal="justify" vertical="center" wrapText="1"/>
    </xf>
    <xf numFmtId="0" fontId="1" fillId="0" borderId="57" xfId="0" applyFont="1" applyBorder="1" applyAlignment="1">
      <alignment horizontal="justify" vertical="center" wrapText="1"/>
    </xf>
    <xf numFmtId="0" fontId="141" fillId="0" borderId="14" xfId="0" applyFont="1" applyBorder="1" applyAlignment="1">
      <alignment horizontal="center" vertical="center" wrapText="1"/>
    </xf>
    <xf numFmtId="0" fontId="0" fillId="0" borderId="14" xfId="0" applyBorder="1" applyAlignment="1">
      <alignment horizontal="justify" vertical="center" wrapText="1"/>
    </xf>
    <xf numFmtId="0" fontId="0" fillId="0" borderId="57" xfId="0" applyBorder="1" applyAlignment="1">
      <alignment horizontal="justify" vertical="center"/>
    </xf>
    <xf numFmtId="0" fontId="142" fillId="0" borderId="43" xfId="0" applyFont="1" applyBorder="1" applyAlignment="1">
      <alignment horizontal="justify" vertical="center" wrapText="1"/>
    </xf>
    <xf numFmtId="0" fontId="148" fillId="6" borderId="0" xfId="0" applyFont="1" applyFill="1" applyAlignment="1">
      <alignment vertical="center"/>
    </xf>
    <xf numFmtId="0" fontId="1" fillId="0" borderId="43" xfId="5828" applyBorder="1" applyAlignment="1">
      <alignment horizontal="justify" vertical="center" wrapText="1"/>
    </xf>
    <xf numFmtId="0" fontId="1" fillId="6" borderId="0" xfId="0" applyFont="1" applyFill="1" applyAlignment="1">
      <alignment horizontal="justify" vertical="center"/>
    </xf>
    <xf numFmtId="0" fontId="0" fillId="0" borderId="43" xfId="0" applyBorder="1" applyAlignment="1">
      <alignment horizontal="justify" vertical="center" wrapText="1"/>
    </xf>
    <xf numFmtId="0" fontId="148" fillId="6" borderId="0" xfId="0" applyFont="1" applyFill="1" applyAlignment="1">
      <alignment horizontal="justify" vertical="center"/>
    </xf>
    <xf numFmtId="14" fontId="6" fillId="0" borderId="43" xfId="6010" applyNumberFormat="1" applyFont="1" applyBorder="1" applyAlignment="1">
      <alignment horizontal="justify" vertical="center" wrapText="1"/>
    </xf>
    <xf numFmtId="0" fontId="137" fillId="0" borderId="72" xfId="0" applyFont="1" applyBorder="1" applyAlignment="1">
      <alignment vertical="center"/>
    </xf>
    <xf numFmtId="0" fontId="1" fillId="0" borderId="43" xfId="0" applyFont="1" applyBorder="1" applyAlignment="1">
      <alignment horizontal="justify" vertical="center"/>
    </xf>
    <xf numFmtId="0" fontId="1" fillId="6" borderId="0" xfId="0" applyFont="1" applyFill="1" applyAlignment="1">
      <alignment horizontal="justify" vertical="center" wrapText="1"/>
    </xf>
    <xf numFmtId="0" fontId="0" fillId="0" borderId="63" xfId="0" applyBorder="1" applyAlignment="1">
      <alignment vertical="center"/>
    </xf>
    <xf numFmtId="0" fontId="137" fillId="0" borderId="63" xfId="0" applyFont="1" applyBorder="1" applyAlignment="1">
      <alignment vertical="center"/>
    </xf>
    <xf numFmtId="0" fontId="1" fillId="6" borderId="0" xfId="0" applyFont="1" applyFill="1" applyAlignment="1">
      <alignment vertical="center"/>
    </xf>
    <xf numFmtId="0" fontId="30" fillId="73" borderId="64" xfId="0" quotePrefix="1" applyFont="1" applyFill="1" applyBorder="1" applyAlignment="1">
      <alignment horizontal="center" vertical="center" wrapText="1"/>
    </xf>
    <xf numFmtId="14" fontId="30" fillId="0" borderId="13" xfId="0" quotePrefix="1" applyNumberFormat="1" applyFont="1" applyBorder="1" applyAlignment="1">
      <alignment horizontal="left" vertical="center" wrapText="1"/>
    </xf>
    <xf numFmtId="14" fontId="6" fillId="0" borderId="14" xfId="6012" applyNumberFormat="1" applyFont="1" applyBorder="1" applyAlignment="1">
      <alignment horizontal="justify" vertical="center" wrapText="1"/>
    </xf>
    <xf numFmtId="0" fontId="1" fillId="0" borderId="0" xfId="0" applyFont="1" applyAlignment="1">
      <alignment wrapText="1"/>
    </xf>
    <xf numFmtId="0" fontId="1" fillId="0" borderId="14" xfId="0" applyFont="1" applyBorder="1" applyAlignment="1">
      <alignment horizontal="justify" vertical="center" wrapText="1"/>
    </xf>
    <xf numFmtId="0" fontId="6" fillId="73" borderId="65" xfId="0" applyFont="1" applyFill="1" applyBorder="1" applyAlignment="1">
      <alignment horizontal="center" vertical="center" wrapText="1"/>
    </xf>
    <xf numFmtId="14" fontId="6" fillId="0" borderId="12" xfId="6010" applyNumberFormat="1" applyFont="1" applyBorder="1" applyAlignment="1">
      <alignment horizontal="justify" vertical="center" wrapText="1"/>
    </xf>
    <xf numFmtId="0" fontId="147" fillId="0" borderId="14" xfId="0" applyFont="1" applyBorder="1" applyAlignment="1">
      <alignment horizontal="justify" vertical="center" wrapText="1"/>
    </xf>
    <xf numFmtId="0" fontId="6" fillId="0" borderId="14" xfId="0" applyFont="1" applyBorder="1" applyAlignment="1">
      <alignment horizontal="justify" vertical="center" wrapText="1"/>
    </xf>
    <xf numFmtId="0" fontId="6" fillId="0" borderId="14" xfId="6015" applyFont="1" applyBorder="1" applyAlignment="1">
      <alignment horizontal="justify" vertical="center" wrapText="1"/>
    </xf>
    <xf numFmtId="0" fontId="1" fillId="0" borderId="71" xfId="0" applyFont="1" applyBorder="1" applyAlignment="1">
      <alignment horizontal="justify" vertical="center" wrapText="1"/>
    </xf>
    <xf numFmtId="0" fontId="1" fillId="0" borderId="69" xfId="0" applyFont="1" applyBorder="1" applyAlignment="1">
      <alignment horizontal="justify" vertical="center" wrapText="1"/>
    </xf>
    <xf numFmtId="0" fontId="147" fillId="0" borderId="57" xfId="0" applyFont="1" applyBorder="1" applyAlignment="1">
      <alignment horizontal="justify" vertical="center" wrapText="1"/>
    </xf>
    <xf numFmtId="0" fontId="100" fillId="0" borderId="57" xfId="0" applyFont="1" applyBorder="1" applyAlignment="1">
      <alignment horizontal="justify" vertical="center" wrapText="1"/>
    </xf>
    <xf numFmtId="14" fontId="73" fillId="0" borderId="57" xfId="6011" applyNumberFormat="1" applyFont="1" applyBorder="1" applyAlignment="1">
      <alignment horizontal="justify" vertical="center" wrapText="1"/>
    </xf>
    <xf numFmtId="0" fontId="107" fillId="0" borderId="43" xfId="0" applyFont="1" applyBorder="1" applyAlignment="1">
      <alignment horizontal="left" vertical="center" wrapText="1"/>
    </xf>
    <xf numFmtId="0" fontId="102" fillId="0" borderId="43" xfId="0" applyFont="1" applyBorder="1" applyAlignment="1">
      <alignment horizontal="left" vertical="center" wrapText="1"/>
    </xf>
    <xf numFmtId="0" fontId="107" fillId="5" borderId="43" xfId="0" applyFont="1" applyFill="1" applyBorder="1" applyAlignment="1">
      <alignment horizontal="left" vertical="center" wrapText="1"/>
    </xf>
    <xf numFmtId="0" fontId="102" fillId="6" borderId="43" xfId="0" applyFont="1" applyFill="1" applyBorder="1" applyAlignment="1">
      <alignment horizontal="left" vertical="center" wrapText="1"/>
    </xf>
    <xf numFmtId="0" fontId="107" fillId="6" borderId="43" xfId="0" applyFont="1" applyFill="1" applyBorder="1" applyAlignment="1">
      <alignment horizontal="left" vertical="center" wrapText="1"/>
    </xf>
    <xf numFmtId="0" fontId="101" fillId="69" borderId="43" xfId="0" applyFont="1" applyFill="1" applyBorder="1" applyAlignment="1">
      <alignment horizontal="center" vertical="center"/>
    </xf>
    <xf numFmtId="0" fontId="101" fillId="69" borderId="43" xfId="0" applyFont="1" applyFill="1" applyBorder="1" applyAlignment="1">
      <alignment horizontal="center" vertical="center" wrapText="1"/>
    </xf>
    <xf numFmtId="0" fontId="102" fillId="6" borderId="43" xfId="0" applyFont="1" applyFill="1" applyBorder="1" applyAlignment="1">
      <alignment horizontal="justify" vertical="center" wrapText="1"/>
    </xf>
    <xf numFmtId="0" fontId="106" fillId="0" borderId="43" xfId="0" applyFont="1" applyBorder="1" applyAlignment="1">
      <alignment horizontal="center" vertical="center" wrapText="1"/>
    </xf>
    <xf numFmtId="0" fontId="107" fillId="6" borderId="48" xfId="0" applyFont="1" applyFill="1" applyBorder="1" applyAlignment="1">
      <alignment horizontal="center" vertical="center"/>
    </xf>
    <xf numFmtId="0" fontId="107" fillId="6" borderId="49" xfId="0" applyFont="1" applyFill="1" applyBorder="1" applyAlignment="1">
      <alignment horizontal="center" vertical="center"/>
    </xf>
    <xf numFmtId="0" fontId="116" fillId="0" borderId="43" xfId="0" applyFont="1" applyBorder="1" applyAlignment="1">
      <alignment horizontal="center" vertical="center" wrapText="1"/>
    </xf>
    <xf numFmtId="0" fontId="102" fillId="68" borderId="43" xfId="0" applyFont="1" applyFill="1" applyBorder="1" applyAlignment="1">
      <alignment horizontal="left" vertical="center"/>
    </xf>
    <xf numFmtId="0" fontId="107" fillId="68" borderId="43" xfId="0" applyFont="1" applyFill="1" applyBorder="1" applyAlignment="1">
      <alignment horizontal="left" vertical="center" wrapText="1"/>
    </xf>
    <xf numFmtId="0" fontId="102" fillId="6" borderId="43" xfId="0" applyFont="1" applyFill="1" applyBorder="1" applyAlignment="1">
      <alignment horizontal="left" vertical="center"/>
    </xf>
    <xf numFmtId="0" fontId="109" fillId="6" borderId="43" xfId="0" applyFont="1" applyFill="1" applyBorder="1" applyAlignment="1">
      <alignment horizontal="left" vertical="center"/>
    </xf>
    <xf numFmtId="0" fontId="107" fillId="0" borderId="48" xfId="0" applyFont="1" applyBorder="1" applyAlignment="1">
      <alignment horizontal="left" vertical="center" wrapText="1"/>
    </xf>
    <xf numFmtId="0" fontId="107" fillId="0" borderId="49" xfId="0" applyFont="1" applyBorder="1" applyAlignment="1">
      <alignment horizontal="left" vertical="center" wrapText="1"/>
    </xf>
    <xf numFmtId="0" fontId="107" fillId="0" borderId="47" xfId="0" applyFont="1" applyBorder="1" applyAlignment="1">
      <alignment horizontal="left" vertical="center" wrapText="1"/>
    </xf>
    <xf numFmtId="0" fontId="107" fillId="68" borderId="58" xfId="0" applyFont="1" applyFill="1" applyBorder="1" applyAlignment="1">
      <alignment horizontal="center" vertical="center" wrapText="1"/>
    </xf>
    <xf numFmtId="0" fontId="107" fillId="68" borderId="52" xfId="0" applyFont="1" applyFill="1" applyBorder="1" applyAlignment="1">
      <alignment horizontal="center" vertical="center" wrapText="1"/>
    </xf>
    <xf numFmtId="0" fontId="107" fillId="68" borderId="10" xfId="0" applyFont="1" applyFill="1" applyBorder="1" applyAlignment="1">
      <alignment horizontal="center" vertical="center" wrapText="1"/>
    </xf>
    <xf numFmtId="0" fontId="107" fillId="68" borderId="53" xfId="0" applyFont="1" applyFill="1" applyBorder="1" applyAlignment="1">
      <alignment horizontal="center" vertical="center" wrapText="1"/>
    </xf>
    <xf numFmtId="0" fontId="107" fillId="68" borderId="59" xfId="0" applyFont="1" applyFill="1" applyBorder="1" applyAlignment="1">
      <alignment horizontal="center" vertical="center" wrapText="1"/>
    </xf>
    <xf numFmtId="0" fontId="107" fillId="68" borderId="55" xfId="0" applyFont="1" applyFill="1" applyBorder="1" applyAlignment="1">
      <alignment horizontal="center" vertical="center" wrapText="1"/>
    </xf>
    <xf numFmtId="0" fontId="102" fillId="6" borderId="48" xfId="0" applyFont="1" applyFill="1" applyBorder="1" applyAlignment="1">
      <alignment horizontal="center" vertical="center"/>
    </xf>
    <xf numFmtId="0" fontId="102" fillId="6" borderId="47" xfId="0" applyFont="1" applyFill="1" applyBorder="1" applyAlignment="1">
      <alignment horizontal="center" vertical="center"/>
    </xf>
    <xf numFmtId="0" fontId="102" fillId="6" borderId="49" xfId="0" applyFont="1" applyFill="1" applyBorder="1" applyAlignment="1">
      <alignment horizontal="center" vertical="center"/>
    </xf>
    <xf numFmtId="0" fontId="102" fillId="74" borderId="43" xfId="0" applyFont="1" applyFill="1" applyBorder="1" applyAlignment="1">
      <alignment horizontal="justify" vertical="center" wrapText="1"/>
    </xf>
    <xf numFmtId="0" fontId="102" fillId="68" borderId="43" xfId="0" applyFont="1" applyFill="1" applyBorder="1" applyAlignment="1">
      <alignment horizontal="center" vertical="center" wrapText="1"/>
    </xf>
    <xf numFmtId="0" fontId="107" fillId="68" borderId="43" xfId="0" applyFont="1" applyFill="1" applyBorder="1" applyAlignment="1">
      <alignment horizontal="center" vertical="center" wrapText="1"/>
    </xf>
    <xf numFmtId="165" fontId="102" fillId="74" borderId="43" xfId="0" applyNumberFormat="1" applyFont="1" applyFill="1" applyBorder="1" applyAlignment="1">
      <alignment horizontal="right" vertical="center" wrapText="1"/>
    </xf>
    <xf numFmtId="165" fontId="116" fillId="6" borderId="43" xfId="0" applyNumberFormat="1" applyFont="1" applyFill="1" applyBorder="1" applyAlignment="1">
      <alignment horizontal="right" vertical="center" wrapText="1"/>
    </xf>
    <xf numFmtId="0" fontId="106" fillId="5" borderId="43" xfId="0" applyFont="1" applyFill="1" applyBorder="1" applyAlignment="1">
      <alignment horizontal="center" vertical="center" wrapText="1"/>
    </xf>
    <xf numFmtId="0" fontId="116" fillId="5" borderId="43" xfId="0" applyFont="1" applyFill="1" applyBorder="1" applyAlignment="1">
      <alignment horizontal="left" vertical="center" wrapText="1"/>
    </xf>
    <xf numFmtId="0" fontId="107" fillId="5" borderId="43" xfId="0" applyFont="1" applyFill="1" applyBorder="1" applyAlignment="1">
      <alignment horizontal="center" vertical="center" wrapText="1"/>
    </xf>
    <xf numFmtId="0" fontId="102" fillId="0" borderId="43" xfId="0" applyFont="1" applyBorder="1" applyAlignment="1">
      <alignment horizontal="right" vertical="center"/>
    </xf>
    <xf numFmtId="0" fontId="116" fillId="6" borderId="43" xfId="0" applyFont="1" applyFill="1" applyBorder="1" applyAlignment="1">
      <alignment horizontal="right" vertical="center" wrapText="1"/>
    </xf>
    <xf numFmtId="0" fontId="102" fillId="0" borderId="43" xfId="0" applyFont="1" applyBorder="1" applyAlignment="1">
      <alignment horizontal="justify" vertical="center" wrapText="1"/>
    </xf>
    <xf numFmtId="0" fontId="102" fillId="6" borderId="43" xfId="0" applyFont="1" applyFill="1" applyBorder="1" applyAlignment="1">
      <alignment horizontal="left" vertical="center" wrapText="1" indent="1"/>
    </xf>
    <xf numFmtId="165" fontId="102" fillId="0" borderId="43" xfId="0" applyNumberFormat="1" applyFont="1" applyBorder="1" applyAlignment="1">
      <alignment horizontal="right" vertical="center"/>
    </xf>
    <xf numFmtId="165" fontId="102" fillId="6" borderId="43" xfId="0" applyNumberFormat="1" applyFont="1" applyFill="1" applyBorder="1" applyAlignment="1">
      <alignment horizontal="right" vertical="center"/>
    </xf>
    <xf numFmtId="0" fontId="107" fillId="6" borderId="43" xfId="0" applyFont="1" applyFill="1" applyBorder="1" applyAlignment="1">
      <alignment horizontal="center" vertical="center" wrapText="1"/>
    </xf>
    <xf numFmtId="0" fontId="107" fillId="6" borderId="43" xfId="0" applyFont="1" applyFill="1" applyBorder="1" applyAlignment="1">
      <alignment horizontal="justify" vertical="center" wrapText="1"/>
    </xf>
    <xf numFmtId="0" fontId="102" fillId="6" borderId="43" xfId="0" applyFont="1" applyFill="1" applyBorder="1" applyAlignment="1">
      <alignment vertical="center" wrapText="1"/>
    </xf>
    <xf numFmtId="0" fontId="116" fillId="5" borderId="43" xfId="0" applyFont="1" applyFill="1" applyBorder="1" applyAlignment="1">
      <alignment horizontal="center" vertical="center" wrapText="1"/>
    </xf>
    <xf numFmtId="165" fontId="102" fillId="6" borderId="48" xfId="0" applyNumberFormat="1" applyFont="1" applyFill="1" applyBorder="1" applyAlignment="1">
      <alignment horizontal="right" vertical="center" wrapText="1"/>
    </xf>
    <xf numFmtId="165" fontId="102" fillId="6" borderId="49" xfId="0" applyNumberFormat="1" applyFont="1" applyFill="1" applyBorder="1" applyAlignment="1">
      <alignment horizontal="right" vertical="center" wrapText="1"/>
    </xf>
    <xf numFmtId="165" fontId="102" fillId="6" borderId="43" xfId="0" applyNumberFormat="1" applyFont="1" applyFill="1" applyBorder="1" applyAlignment="1">
      <alignment horizontal="right" vertical="center" wrapText="1"/>
    </xf>
    <xf numFmtId="0" fontId="102" fillId="68" borderId="43" xfId="0" applyFont="1" applyFill="1" applyBorder="1" applyAlignment="1">
      <alignment horizontal="left" vertical="center" wrapText="1"/>
    </xf>
    <xf numFmtId="0" fontId="102" fillId="68" borderId="48" xfId="0" applyFont="1" applyFill="1" applyBorder="1" applyAlignment="1">
      <alignment horizontal="left" vertical="center"/>
    </xf>
    <xf numFmtId="0" fontId="102" fillId="68" borderId="47" xfId="0" applyFont="1" applyFill="1" applyBorder="1" applyAlignment="1">
      <alignment horizontal="left" vertical="center"/>
    </xf>
    <xf numFmtId="0" fontId="102" fillId="68" borderId="49" xfId="0" applyFont="1" applyFill="1" applyBorder="1" applyAlignment="1">
      <alignment horizontal="left" vertical="center"/>
    </xf>
    <xf numFmtId="0" fontId="9" fillId="5" borderId="1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5" fillId="0" borderId="13"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4" xfId="0" applyFont="1" applyBorder="1" applyAlignment="1">
      <alignment horizontal="justify" vertical="center" wrapText="1"/>
    </xf>
    <xf numFmtId="0" fontId="4" fillId="5" borderId="13" xfId="0" applyFont="1" applyFill="1" applyBorder="1" applyAlignment="1">
      <alignment horizontal="justify" vertical="center" wrapText="1"/>
    </xf>
    <xf numFmtId="0" fontId="4" fillId="5" borderId="5"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4" fillId="0" borderId="13"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4" fillId="7" borderId="13" xfId="0" applyFont="1" applyFill="1" applyBorder="1" applyAlignment="1">
      <alignment horizontal="justify" vertical="center" wrapText="1"/>
    </xf>
    <xf numFmtId="0" fontId="4" fillId="7" borderId="5"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0" borderId="1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0" xfId="0" applyFont="1" applyAlignment="1">
      <alignment horizontal="justify" vertical="center" wrapText="1"/>
    </xf>
    <xf numFmtId="0" fontId="4" fillId="0" borderId="11"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5" fillId="0" borderId="4" xfId="0" applyFont="1" applyBorder="1" applyAlignment="1">
      <alignment horizontal="center" vertical="center" wrapText="1"/>
    </xf>
    <xf numFmtId="0" fontId="5" fillId="0" borderId="15" xfId="0" applyFont="1" applyBorder="1" applyAlignment="1">
      <alignment horizontal="center" vertical="center" wrapText="1"/>
    </xf>
    <xf numFmtId="0" fontId="4" fillId="4" borderId="1"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21"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19" xfId="0" applyFont="1" applyBorder="1" applyAlignment="1">
      <alignment horizontal="justify" vertical="center" wrapText="1"/>
    </xf>
    <xf numFmtId="0" fontId="4" fillId="4" borderId="1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5" fillId="0" borderId="14" xfId="0" applyFont="1" applyBorder="1" applyAlignment="1">
      <alignment horizontal="justify" vertical="center" wrapText="1"/>
    </xf>
    <xf numFmtId="0" fontId="4" fillId="4" borderId="15" xfId="0" applyFont="1" applyFill="1" applyBorder="1" applyAlignment="1">
      <alignment horizontal="center" vertical="center" wrapText="1"/>
    </xf>
    <xf numFmtId="0" fontId="5" fillId="0" borderId="13" xfId="0" applyFont="1" applyBorder="1" applyAlignment="1">
      <alignment vertical="center" wrapText="1"/>
    </xf>
    <xf numFmtId="0" fontId="5" fillId="0" borderId="4" xfId="0" applyFont="1" applyBorder="1" applyAlignment="1">
      <alignment vertical="center" wrapText="1"/>
    </xf>
    <xf numFmtId="0" fontId="5" fillId="0" borderId="14" xfId="0" applyFont="1" applyBorder="1" applyAlignment="1">
      <alignment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3"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5" fillId="2" borderId="13" xfId="0" applyFont="1" applyFill="1" applyBorder="1" applyAlignment="1">
      <alignment vertical="center" wrapText="1"/>
    </xf>
    <xf numFmtId="0" fontId="5" fillId="2" borderId="5" xfId="0" applyFont="1" applyFill="1" applyBorder="1" applyAlignment="1">
      <alignment vertical="center" wrapText="1"/>
    </xf>
    <xf numFmtId="0" fontId="5" fillId="2" borderId="4" xfId="0" applyFont="1" applyFill="1" applyBorder="1" applyAlignment="1">
      <alignment vertical="center" wrapText="1"/>
    </xf>
    <xf numFmtId="0" fontId="4" fillId="0" borderId="10" xfId="0" applyFont="1" applyBorder="1" applyAlignment="1">
      <alignment vertical="center" wrapText="1"/>
    </xf>
    <xf numFmtId="0" fontId="4" fillId="0" borderId="0" xfId="0" applyFont="1" applyAlignment="1">
      <alignmen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9"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107" fillId="6" borderId="43" xfId="1" applyFont="1" applyFill="1" applyBorder="1" applyAlignment="1" applyProtection="1">
      <alignment horizontal="left" vertical="center" wrapText="1"/>
    </xf>
    <xf numFmtId="0" fontId="122" fillId="5" borderId="43" xfId="0" applyFont="1" applyFill="1" applyBorder="1" applyAlignment="1">
      <alignment horizontal="left" vertical="center" wrapText="1"/>
    </xf>
    <xf numFmtId="0" fontId="109" fillId="6" borderId="43" xfId="0" applyFont="1" applyFill="1" applyBorder="1" applyAlignment="1">
      <alignment horizontal="left" vertical="center" wrapText="1"/>
    </xf>
    <xf numFmtId="0" fontId="115" fillId="5" borderId="43" xfId="0" applyFont="1" applyFill="1" applyBorder="1" applyAlignment="1">
      <alignment horizontal="center" vertical="center"/>
    </xf>
    <xf numFmtId="0" fontId="111" fillId="6" borderId="43" xfId="0" applyFont="1" applyFill="1" applyBorder="1" applyAlignment="1">
      <alignment horizontal="left" vertical="center" wrapText="1"/>
    </xf>
    <xf numFmtId="0" fontId="112" fillId="6" borderId="43" xfId="0" applyFont="1" applyFill="1" applyBorder="1" applyAlignment="1">
      <alignment horizontal="left" vertical="center" wrapText="1"/>
    </xf>
    <xf numFmtId="0" fontId="110" fillId="6" borderId="48" xfId="0" applyFont="1" applyFill="1" applyBorder="1" applyAlignment="1">
      <alignment horizontal="left" vertical="center" wrapText="1"/>
    </xf>
    <xf numFmtId="0" fontId="110" fillId="6" borderId="49" xfId="0" applyFont="1" applyFill="1" applyBorder="1" applyAlignment="1">
      <alignment horizontal="left" vertical="center" wrapText="1"/>
    </xf>
    <xf numFmtId="0" fontId="102" fillId="6" borderId="48" xfId="0" applyFont="1" applyFill="1" applyBorder="1" applyAlignment="1">
      <alignment horizontal="left" vertical="center" wrapText="1"/>
    </xf>
    <xf numFmtId="0" fontId="102" fillId="6" borderId="47" xfId="0" applyFont="1" applyFill="1" applyBorder="1" applyAlignment="1">
      <alignment horizontal="left" vertical="center" wrapText="1"/>
    </xf>
    <xf numFmtId="0" fontId="102" fillId="0" borderId="48" xfId="0" applyFont="1" applyBorder="1" applyAlignment="1">
      <alignment horizontal="left" vertical="center" wrapText="1"/>
    </xf>
    <xf numFmtId="0" fontId="102" fillId="0" borderId="49" xfId="0" applyFont="1" applyBorder="1" applyAlignment="1">
      <alignment horizontal="left" vertical="center" wrapText="1"/>
    </xf>
    <xf numFmtId="0" fontId="126" fillId="66" borderId="43" xfId="0" applyFont="1" applyFill="1" applyBorder="1" applyAlignment="1">
      <alignment horizontal="left" vertical="center" wrapText="1"/>
    </xf>
    <xf numFmtId="0" fontId="107" fillId="5" borderId="48" xfId="0" applyFont="1" applyFill="1" applyBorder="1" applyAlignment="1">
      <alignment horizontal="left" vertical="center" wrapText="1"/>
    </xf>
    <xf numFmtId="0" fontId="107" fillId="5" borderId="49" xfId="0" applyFont="1" applyFill="1" applyBorder="1" applyAlignment="1">
      <alignment horizontal="left" vertical="center" wrapText="1"/>
    </xf>
    <xf numFmtId="0" fontId="107" fillId="3" borderId="43" xfId="0" applyFont="1" applyFill="1" applyBorder="1" applyAlignment="1">
      <alignment horizontal="center" vertical="center" wrapText="1"/>
    </xf>
    <xf numFmtId="7" fontId="102" fillId="6" borderId="43" xfId="6006" applyNumberFormat="1" applyFont="1" applyFill="1" applyBorder="1" applyAlignment="1">
      <alignment horizontal="left" vertical="center" wrapText="1"/>
    </xf>
    <xf numFmtId="0" fontId="106" fillId="0" borderId="43" xfId="0" applyFont="1" applyBorder="1" applyAlignment="1">
      <alignment horizontal="center" vertical="center"/>
    </xf>
    <xf numFmtId="0" fontId="106" fillId="5" borderId="43" xfId="0" applyFont="1" applyFill="1" applyBorder="1" applyAlignment="1">
      <alignment horizontal="left" vertical="center" wrapText="1"/>
    </xf>
    <xf numFmtId="0" fontId="107" fillId="6" borderId="43" xfId="0" applyFont="1" applyFill="1" applyBorder="1" applyAlignment="1">
      <alignment vertical="center" wrapText="1"/>
    </xf>
    <xf numFmtId="0" fontId="109" fillId="68" borderId="43" xfId="0" applyFont="1" applyFill="1" applyBorder="1" applyAlignment="1">
      <alignment horizontal="left" vertical="center" wrapText="1"/>
    </xf>
    <xf numFmtId="0" fontId="109" fillId="68" borderId="48" xfId="0" applyFont="1" applyFill="1" applyBorder="1" applyAlignment="1">
      <alignment horizontal="left" vertical="center" wrapText="1"/>
    </xf>
    <xf numFmtId="0" fontId="109" fillId="68" borderId="49" xfId="0" applyFont="1" applyFill="1" applyBorder="1" applyAlignment="1">
      <alignment horizontal="left" vertical="center" wrapText="1"/>
    </xf>
    <xf numFmtId="0" fontId="109" fillId="0" borderId="43" xfId="0" applyFont="1" applyBorder="1" applyAlignment="1">
      <alignment horizontal="left" vertical="center" wrapText="1"/>
    </xf>
    <xf numFmtId="0" fontId="103" fillId="6" borderId="43" xfId="0" applyFont="1" applyFill="1" applyBorder="1" applyAlignment="1">
      <alignment horizontal="left" vertical="center" wrapText="1"/>
    </xf>
    <xf numFmtId="0" fontId="101" fillId="6" borderId="0" xfId="0" applyFont="1" applyFill="1" applyAlignment="1">
      <alignment horizontal="center" vertical="center"/>
    </xf>
    <xf numFmtId="0" fontId="109" fillId="6" borderId="0" xfId="0" applyFont="1" applyFill="1" applyAlignment="1">
      <alignment horizontal="left" vertical="center" wrapText="1"/>
    </xf>
    <xf numFmtId="0" fontId="103" fillId="6" borderId="43" xfId="0" applyFont="1" applyFill="1" applyBorder="1" applyAlignment="1">
      <alignment horizontal="left" vertical="center"/>
    </xf>
    <xf numFmtId="0" fontId="109" fillId="6" borderId="43" xfId="0" applyFont="1" applyFill="1" applyBorder="1" applyAlignment="1">
      <alignment horizontal="left"/>
    </xf>
    <xf numFmtId="0" fontId="103" fillId="68" borderId="43" xfId="0" applyFont="1" applyFill="1" applyBorder="1" applyAlignment="1">
      <alignment horizontal="left" vertical="center" wrapText="1"/>
    </xf>
    <xf numFmtId="0" fontId="103" fillId="68" borderId="43" xfId="0" applyFont="1" applyFill="1" applyBorder="1" applyAlignment="1">
      <alignment horizontal="left" vertical="center"/>
    </xf>
    <xf numFmtId="0" fontId="114" fillId="0" borderId="48" xfId="0" applyFont="1" applyBorder="1" applyAlignment="1">
      <alignment horizontal="left" vertical="center" wrapText="1"/>
    </xf>
    <xf numFmtId="0" fontId="114" fillId="0" borderId="47" xfId="0" applyFont="1" applyBorder="1" applyAlignment="1">
      <alignment horizontal="left" vertical="center"/>
    </xf>
    <xf numFmtId="0" fontId="114" fillId="0" borderId="49" xfId="0" applyFont="1" applyBorder="1" applyAlignment="1">
      <alignment horizontal="left" vertical="center"/>
    </xf>
    <xf numFmtId="0" fontId="102" fillId="6" borderId="48" xfId="0" applyFont="1" applyFill="1" applyBorder="1" applyAlignment="1">
      <alignment horizontal="center" vertical="center" wrapText="1"/>
    </xf>
    <xf numFmtId="0" fontId="102" fillId="6" borderId="47" xfId="0" applyFont="1" applyFill="1" applyBorder="1" applyAlignment="1">
      <alignment horizontal="center" vertical="center" wrapText="1"/>
    </xf>
    <xf numFmtId="0" fontId="102" fillId="6" borderId="49" xfId="0" applyFont="1" applyFill="1" applyBorder="1" applyAlignment="1">
      <alignment horizontal="center" vertical="center" wrapText="1"/>
    </xf>
    <xf numFmtId="0" fontId="103" fillId="0" borderId="45" xfId="0" applyFont="1" applyBorder="1" applyAlignment="1">
      <alignment horizontal="center"/>
    </xf>
    <xf numFmtId="0" fontId="121" fillId="6" borderId="48" xfId="0" applyFont="1" applyFill="1" applyBorder="1" applyAlignment="1">
      <alignment horizontal="left" vertical="center" wrapText="1"/>
    </xf>
    <xf numFmtId="0" fontId="121" fillId="6" borderId="49" xfId="0" applyFont="1" applyFill="1" applyBorder="1" applyAlignment="1">
      <alignment horizontal="left" vertical="center" wrapText="1"/>
    </xf>
    <xf numFmtId="0" fontId="106" fillId="6" borderId="43" xfId="0" applyFont="1" applyFill="1" applyBorder="1" applyAlignment="1">
      <alignment horizontal="left" vertical="center" wrapText="1"/>
    </xf>
    <xf numFmtId="0" fontId="106" fillId="68" borderId="43" xfId="0" applyFont="1" applyFill="1" applyBorder="1" applyAlignment="1">
      <alignment horizontal="left" vertical="center" wrapText="1"/>
    </xf>
    <xf numFmtId="0" fontId="103" fillId="0" borderId="43" xfId="0" applyFont="1" applyBorder="1" applyAlignment="1">
      <alignment horizontal="left" vertical="center" wrapText="1"/>
    </xf>
    <xf numFmtId="0" fontId="103" fillId="0" borderId="43" xfId="0" applyFont="1" applyBorder="1" applyAlignment="1">
      <alignment horizontal="left" vertical="center"/>
    </xf>
    <xf numFmtId="0" fontId="107" fillId="6" borderId="0" xfId="0" applyFont="1" applyFill="1" applyAlignment="1">
      <alignment horizontal="left" vertical="center" wrapText="1"/>
    </xf>
    <xf numFmtId="0" fontId="106" fillId="68" borderId="48" xfId="0" applyFont="1" applyFill="1" applyBorder="1" applyAlignment="1">
      <alignment horizontal="left" vertical="center" wrapText="1"/>
    </xf>
    <xf numFmtId="0" fontId="106" fillId="68" borderId="49" xfId="0" applyFont="1" applyFill="1" applyBorder="1" applyAlignment="1">
      <alignment horizontal="left" vertical="center" wrapText="1"/>
    </xf>
    <xf numFmtId="0" fontId="106" fillId="0" borderId="48" xfId="0" applyFont="1" applyBorder="1" applyAlignment="1">
      <alignment horizontal="left" vertical="center" wrapText="1"/>
    </xf>
    <xf numFmtId="0" fontId="106" fillId="0" borderId="49" xfId="0" applyFont="1" applyBorder="1" applyAlignment="1">
      <alignment horizontal="left" vertical="center" wrapText="1"/>
    </xf>
    <xf numFmtId="0" fontId="106" fillId="6" borderId="48" xfId="0" applyFont="1" applyFill="1" applyBorder="1" applyAlignment="1">
      <alignment horizontal="left" vertical="center" wrapText="1"/>
    </xf>
    <xf numFmtId="0" fontId="106" fillId="6" borderId="47" xfId="0" applyFont="1" applyFill="1" applyBorder="1" applyAlignment="1">
      <alignment horizontal="left" vertical="center" wrapText="1"/>
    </xf>
    <xf numFmtId="0" fontId="106" fillId="6" borderId="49" xfId="0" applyFont="1" applyFill="1" applyBorder="1" applyAlignment="1">
      <alignment horizontal="left" vertical="center" wrapText="1"/>
    </xf>
    <xf numFmtId="0" fontId="106" fillId="3" borderId="48" xfId="0" applyFont="1" applyFill="1" applyBorder="1" applyAlignment="1">
      <alignment horizontal="left" vertical="center" wrapText="1"/>
    </xf>
    <xf numFmtId="0" fontId="106" fillId="3" borderId="47" xfId="0" applyFont="1" applyFill="1" applyBorder="1" applyAlignment="1">
      <alignment horizontal="left" vertical="center" wrapText="1"/>
    </xf>
    <xf numFmtId="0" fontId="106" fillId="3" borderId="49" xfId="0" applyFont="1" applyFill="1" applyBorder="1" applyAlignment="1">
      <alignment horizontal="left" vertical="center" wrapText="1"/>
    </xf>
    <xf numFmtId="49" fontId="121" fillId="6" borderId="43" xfId="0" applyNumberFormat="1" applyFont="1" applyFill="1" applyBorder="1" applyAlignment="1">
      <alignment horizontal="justify" vertical="center" wrapText="1"/>
    </xf>
    <xf numFmtId="49" fontId="76" fillId="0" borderId="49" xfId="0" applyNumberFormat="1" applyFont="1" applyBorder="1" applyAlignment="1">
      <alignment horizontal="justify" vertical="center" wrapText="1"/>
    </xf>
    <xf numFmtId="49" fontId="76" fillId="0" borderId="43" xfId="0" applyNumberFormat="1" applyFont="1" applyBorder="1" applyAlignment="1">
      <alignment horizontal="justify" vertical="center" wrapText="1"/>
    </xf>
    <xf numFmtId="0" fontId="76" fillId="0" borderId="43" xfId="0" applyFont="1" applyBorder="1" applyAlignment="1">
      <alignment horizontal="justify" vertical="center" wrapText="1"/>
    </xf>
    <xf numFmtId="0" fontId="106" fillId="6" borderId="50" xfId="0" applyFont="1" applyFill="1" applyBorder="1" applyAlignment="1">
      <alignment horizontal="left" vertical="center" wrapText="1"/>
    </xf>
    <xf numFmtId="0" fontId="106" fillId="6" borderId="56" xfId="0" applyFont="1" applyFill="1" applyBorder="1" applyAlignment="1">
      <alignment horizontal="left" vertical="center" wrapText="1"/>
    </xf>
    <xf numFmtId="0" fontId="103" fillId="0" borderId="51" xfId="0" applyFont="1" applyBorder="1" applyAlignment="1">
      <alignment horizontal="left" vertical="center" wrapText="1"/>
    </xf>
    <xf numFmtId="0" fontId="103" fillId="0" borderId="52" xfId="0" applyFont="1" applyBorder="1" applyAlignment="1">
      <alignment horizontal="left" vertical="center" wrapText="1"/>
    </xf>
    <xf numFmtId="0" fontId="114" fillId="0" borderId="43" xfId="0" applyFont="1" applyBorder="1" applyAlignment="1">
      <alignment horizontal="center" vertical="center" wrapText="1"/>
    </xf>
    <xf numFmtId="0" fontId="76" fillId="0" borderId="51" xfId="0" applyFont="1" applyBorder="1" applyAlignment="1">
      <alignment horizontal="left" vertical="center" wrapText="1"/>
    </xf>
    <xf numFmtId="0" fontId="76" fillId="0" borderId="52" xfId="0" applyFont="1" applyBorder="1" applyAlignment="1">
      <alignment horizontal="left" vertical="center"/>
    </xf>
    <xf numFmtId="0" fontId="76" fillId="0" borderId="44" xfId="0" applyFont="1" applyBorder="1" applyAlignment="1">
      <alignment horizontal="left" vertical="center"/>
    </xf>
    <xf numFmtId="0" fontId="76" fillId="0" borderId="53" xfId="0" applyFont="1" applyBorder="1" applyAlignment="1">
      <alignment horizontal="left" vertical="center"/>
    </xf>
    <xf numFmtId="0" fontId="76" fillId="0" borderId="54" xfId="0" applyFont="1" applyBorder="1" applyAlignment="1">
      <alignment horizontal="left" vertical="center"/>
    </xf>
    <xf numFmtId="0" fontId="76" fillId="0" borderId="55" xfId="0" applyFont="1" applyBorder="1" applyAlignment="1">
      <alignment horizontal="left" vertical="center"/>
    </xf>
    <xf numFmtId="0" fontId="114" fillId="0" borderId="43" xfId="0" applyFont="1" applyBorder="1" applyAlignment="1">
      <alignment horizontal="center" vertical="center"/>
    </xf>
    <xf numFmtId="0" fontId="76" fillId="0" borderId="43" xfId="0" applyFont="1" applyBorder="1" applyAlignment="1">
      <alignment horizontal="left" vertical="center" wrapText="1"/>
    </xf>
    <xf numFmtId="0" fontId="76" fillId="0" borderId="43" xfId="0" applyFont="1" applyBorder="1" applyAlignment="1">
      <alignment horizontal="left" vertical="center"/>
    </xf>
    <xf numFmtId="0" fontId="114" fillId="5" borderId="43" xfId="0" applyFont="1" applyFill="1" applyBorder="1" applyAlignment="1">
      <alignment horizontal="left" vertical="center"/>
    </xf>
    <xf numFmtId="0" fontId="103" fillId="0" borderId="48" xfId="0" applyFont="1" applyBorder="1" applyAlignment="1">
      <alignment horizontal="left" vertical="center" wrapText="1"/>
    </xf>
    <xf numFmtId="0" fontId="103" fillId="0" borderId="47" xfId="0" applyFont="1" applyBorder="1" applyAlignment="1">
      <alignment horizontal="left" vertical="center" wrapText="1"/>
    </xf>
    <xf numFmtId="0" fontId="103" fillId="0" borderId="49" xfId="0" applyFont="1" applyBorder="1" applyAlignment="1">
      <alignment horizontal="left" vertical="center" wrapText="1"/>
    </xf>
    <xf numFmtId="0" fontId="129" fillId="0" borderId="47" xfId="0" applyFont="1" applyBorder="1" applyAlignment="1">
      <alignment horizontal="left" wrapText="1"/>
    </xf>
    <xf numFmtId="0" fontId="129" fillId="0" borderId="49" xfId="0" applyFont="1" applyBorder="1" applyAlignment="1">
      <alignment horizontal="left" wrapText="1"/>
    </xf>
    <xf numFmtId="0" fontId="103" fillId="67" borderId="43" xfId="0" applyFont="1" applyFill="1" applyBorder="1" applyAlignment="1">
      <alignment horizontal="left" vertical="center" wrapText="1"/>
    </xf>
    <xf numFmtId="0" fontId="103" fillId="67" borderId="43" xfId="0" applyFont="1" applyFill="1" applyBorder="1" applyAlignment="1">
      <alignment horizontal="left" vertical="center"/>
    </xf>
    <xf numFmtId="0" fontId="105" fillId="67" borderId="48" xfId="0" applyFont="1" applyFill="1" applyBorder="1" applyAlignment="1">
      <alignment horizontal="left" vertical="center" wrapText="1"/>
    </xf>
    <xf numFmtId="0" fontId="105" fillId="67" borderId="47" xfId="0" applyFont="1" applyFill="1" applyBorder="1" applyAlignment="1">
      <alignment horizontal="left" vertical="center"/>
    </xf>
    <xf numFmtId="0" fontId="105" fillId="67" borderId="49" xfId="0" applyFont="1" applyFill="1" applyBorder="1" applyAlignment="1">
      <alignment horizontal="left" vertical="center"/>
    </xf>
    <xf numFmtId="0" fontId="105" fillId="67" borderId="48" xfId="0" applyFont="1" applyFill="1" applyBorder="1" applyAlignment="1">
      <alignment horizontal="left" vertical="center"/>
    </xf>
    <xf numFmtId="0" fontId="105" fillId="67" borderId="43" xfId="0" applyFont="1" applyFill="1" applyBorder="1" applyAlignment="1">
      <alignment horizontal="left" vertical="center" wrapText="1"/>
    </xf>
    <xf numFmtId="0" fontId="107" fillId="6" borderId="48" xfId="0" applyFont="1" applyFill="1" applyBorder="1" applyAlignment="1">
      <alignment horizontal="center" vertical="center" wrapText="1"/>
    </xf>
    <xf numFmtId="0" fontId="107" fillId="6" borderId="47" xfId="0" applyFont="1" applyFill="1" applyBorder="1" applyAlignment="1">
      <alignment horizontal="center" vertical="center" wrapText="1"/>
    </xf>
    <xf numFmtId="0" fontId="107" fillId="6" borderId="49" xfId="0" applyFont="1" applyFill="1" applyBorder="1" applyAlignment="1">
      <alignment horizontal="center" vertical="center" wrapText="1"/>
    </xf>
    <xf numFmtId="0" fontId="105" fillId="6" borderId="48" xfId="0" applyFont="1" applyFill="1" applyBorder="1" applyAlignment="1">
      <alignment horizontal="left" vertical="center" wrapText="1"/>
    </xf>
    <xf numFmtId="0" fontId="105" fillId="6" borderId="49" xfId="0" applyFont="1" applyFill="1" applyBorder="1" applyAlignment="1">
      <alignment horizontal="left" vertical="center" wrapText="1"/>
    </xf>
    <xf numFmtId="0" fontId="108" fillId="6" borderId="50" xfId="0" applyFont="1" applyFill="1" applyBorder="1" applyAlignment="1">
      <alignment horizontal="left" vertical="center" wrapText="1"/>
    </xf>
    <xf numFmtId="0" fontId="108" fillId="6" borderId="40" xfId="0" applyFont="1" applyFill="1" applyBorder="1" applyAlignment="1">
      <alignment horizontal="left" vertical="center" wrapText="1"/>
    </xf>
    <xf numFmtId="0" fontId="108" fillId="6" borderId="56" xfId="0" applyFont="1" applyFill="1" applyBorder="1" applyAlignment="1">
      <alignment horizontal="left" vertical="center" wrapText="1"/>
    </xf>
    <xf numFmtId="0" fontId="107" fillId="5" borderId="47" xfId="0" applyFont="1" applyFill="1" applyBorder="1" applyAlignment="1">
      <alignment horizontal="left" vertical="center" wrapText="1"/>
    </xf>
    <xf numFmtId="219" fontId="120" fillId="68" borderId="48" xfId="6000" applyNumberFormat="1" applyFont="1" applyFill="1" applyBorder="1" applyAlignment="1">
      <alignment horizontal="right" vertical="center" wrapText="1"/>
    </xf>
    <xf numFmtId="219" fontId="120" fillId="68" borderId="49" xfId="6000" applyNumberFormat="1" applyFont="1" applyFill="1" applyBorder="1" applyAlignment="1">
      <alignment horizontal="right" vertical="center" wrapText="1"/>
    </xf>
    <xf numFmtId="0" fontId="106" fillId="5" borderId="48" xfId="0" applyFont="1" applyFill="1" applyBorder="1" applyAlignment="1">
      <alignment horizontal="center" vertical="center" wrapText="1"/>
    </xf>
    <xf numFmtId="0" fontId="106" fillId="5" borderId="47" xfId="0" applyFont="1" applyFill="1" applyBorder="1" applyAlignment="1">
      <alignment horizontal="center" vertical="center" wrapText="1"/>
    </xf>
    <xf numFmtId="0" fontId="106" fillId="5" borderId="49" xfId="0" applyFont="1" applyFill="1" applyBorder="1" applyAlignment="1">
      <alignment horizontal="center" vertical="center" wrapText="1"/>
    </xf>
    <xf numFmtId="0" fontId="116" fillId="5" borderId="48" xfId="0" applyFont="1" applyFill="1" applyBorder="1" applyAlignment="1">
      <alignment horizontal="center" vertical="center" wrapText="1"/>
    </xf>
    <xf numFmtId="0" fontId="116" fillId="5" borderId="47" xfId="0" applyFont="1" applyFill="1" applyBorder="1" applyAlignment="1">
      <alignment horizontal="center" vertical="center" wrapText="1"/>
    </xf>
    <xf numFmtId="0" fontId="116" fillId="5" borderId="49" xfId="0" applyFont="1" applyFill="1" applyBorder="1" applyAlignment="1">
      <alignment horizontal="center" vertical="center" wrapText="1"/>
    </xf>
    <xf numFmtId="0" fontId="105" fillId="0" borderId="43" xfId="0" applyFont="1" applyBorder="1" applyAlignment="1">
      <alignment horizontal="left" vertical="center"/>
    </xf>
    <xf numFmtId="0" fontId="107" fillId="6" borderId="48" xfId="0" applyFont="1" applyFill="1" applyBorder="1" applyAlignment="1">
      <alignment horizontal="left" vertical="center" wrapText="1"/>
    </xf>
    <xf numFmtId="0" fontId="107" fillId="6" borderId="47" xfId="0" applyFont="1" applyFill="1" applyBorder="1" applyAlignment="1">
      <alignment horizontal="left" vertical="center" wrapText="1"/>
    </xf>
    <xf numFmtId="0" fontId="107" fillId="6" borderId="49" xfId="0" applyFont="1" applyFill="1" applyBorder="1" applyAlignment="1">
      <alignment horizontal="left" vertical="center" wrapText="1"/>
    </xf>
    <xf numFmtId="0" fontId="4" fillId="5" borderId="43" xfId="0" applyFont="1" applyFill="1" applyBorder="1" applyAlignment="1">
      <alignment horizontal="left" vertical="center" wrapText="1"/>
    </xf>
    <xf numFmtId="0" fontId="103" fillId="67" borderId="48" xfId="0" applyFont="1" applyFill="1" applyBorder="1" applyAlignment="1">
      <alignment horizontal="left" vertical="center" wrapText="1"/>
    </xf>
    <xf numFmtId="0" fontId="103" fillId="67" borderId="47" xfId="0" applyFont="1" applyFill="1" applyBorder="1" applyAlignment="1">
      <alignment horizontal="left" vertical="center" wrapText="1"/>
    </xf>
    <xf numFmtId="0" fontId="103" fillId="67" borderId="49" xfId="0" applyFont="1" applyFill="1" applyBorder="1" applyAlignment="1">
      <alignment horizontal="left" vertical="center" wrapText="1"/>
    </xf>
    <xf numFmtId="0" fontId="105" fillId="0" borderId="48" xfId="0" applyFont="1" applyBorder="1" applyAlignment="1">
      <alignment horizontal="left" vertical="center" wrapText="1"/>
    </xf>
    <xf numFmtId="0" fontId="105" fillId="0" borderId="49" xfId="0" applyFont="1" applyBorder="1" applyAlignment="1">
      <alignment horizontal="left" vertical="center" wrapText="1"/>
    </xf>
    <xf numFmtId="0" fontId="105" fillId="6" borderId="48" xfId="0" applyFont="1" applyFill="1" applyBorder="1" applyAlignment="1">
      <alignment horizontal="left" vertical="center"/>
    </xf>
    <xf numFmtId="0" fontId="105" fillId="6" borderId="49" xfId="0" applyFont="1" applyFill="1" applyBorder="1" applyAlignment="1">
      <alignment horizontal="left" vertical="center"/>
    </xf>
    <xf numFmtId="0" fontId="105" fillId="6" borderId="43" xfId="0" applyFont="1" applyFill="1" applyBorder="1" applyAlignment="1">
      <alignment horizontal="left" vertical="center"/>
    </xf>
    <xf numFmtId="0" fontId="108" fillId="6" borderId="48" xfId="0" applyFont="1" applyFill="1" applyBorder="1" applyAlignment="1">
      <alignment horizontal="left" vertical="center"/>
    </xf>
    <xf numFmtId="0" fontId="108" fillId="6" borderId="47" xfId="0" applyFont="1" applyFill="1" applyBorder="1" applyAlignment="1">
      <alignment horizontal="left" vertical="center"/>
    </xf>
    <xf numFmtId="0" fontId="108" fillId="6" borderId="49" xfId="0" applyFont="1" applyFill="1" applyBorder="1" applyAlignment="1">
      <alignment horizontal="left" vertical="center"/>
    </xf>
    <xf numFmtId="0" fontId="108" fillId="6" borderId="48" xfId="0" applyFont="1" applyFill="1" applyBorder="1" applyAlignment="1">
      <alignment horizontal="left" vertical="center" wrapText="1"/>
    </xf>
    <xf numFmtId="0" fontId="108" fillId="6" borderId="47" xfId="0" applyFont="1" applyFill="1" applyBorder="1" applyAlignment="1">
      <alignment horizontal="left" vertical="center" wrapText="1"/>
    </xf>
    <xf numFmtId="0" fontId="108" fillId="6" borderId="49" xfId="0" applyFont="1" applyFill="1" applyBorder="1" applyAlignment="1">
      <alignment horizontal="left" vertical="center" wrapText="1"/>
    </xf>
    <xf numFmtId="0" fontId="105" fillId="6" borderId="47" xfId="0" applyFont="1" applyFill="1" applyBorder="1" applyAlignment="1">
      <alignment horizontal="left" vertical="center"/>
    </xf>
    <xf numFmtId="0" fontId="77" fillId="0" borderId="61" xfId="0" applyFont="1" applyBorder="1" applyAlignment="1">
      <alignment horizontal="center" vertical="center" wrapText="1"/>
    </xf>
    <xf numFmtId="0" fontId="77" fillId="0" borderId="62" xfId="0" applyFont="1" applyBorder="1" applyAlignment="1">
      <alignment horizontal="center" vertical="center" wrapText="1"/>
    </xf>
    <xf numFmtId="0" fontId="101" fillId="72" borderId="43" xfId="0" applyFont="1" applyFill="1" applyBorder="1" applyAlignment="1">
      <alignment horizontal="center" vertical="center"/>
    </xf>
    <xf numFmtId="0" fontId="101" fillId="72" borderId="43" xfId="0" applyFont="1" applyFill="1" applyBorder="1" applyAlignment="1">
      <alignment horizontal="center" vertical="center" wrapText="1"/>
    </xf>
    <xf numFmtId="0" fontId="131" fillId="72" borderId="61" xfId="0" applyFont="1" applyFill="1" applyBorder="1" applyAlignment="1">
      <alignment horizontal="center" vertical="center" wrapText="1"/>
    </xf>
    <xf numFmtId="0" fontId="0" fillId="0" borderId="62" xfId="0" applyBorder="1" applyAlignment="1">
      <alignment horizontal="center" vertical="center" wrapText="1"/>
    </xf>
    <xf numFmtId="0" fontId="134" fillId="72" borderId="61" xfId="0" applyFont="1" applyFill="1" applyBorder="1" applyAlignment="1">
      <alignment horizontal="center" vertical="center" wrapText="1"/>
    </xf>
    <xf numFmtId="0" fontId="0" fillId="72" borderId="62" xfId="0" applyFill="1" applyBorder="1" applyAlignment="1">
      <alignment horizontal="center" vertical="center" wrapText="1"/>
    </xf>
    <xf numFmtId="0" fontId="28" fillId="72" borderId="62" xfId="0" applyFont="1" applyFill="1" applyBorder="1" applyAlignment="1">
      <alignment horizontal="center" vertical="center" wrapText="1"/>
    </xf>
    <xf numFmtId="0" fontId="130" fillId="0" borderId="60" xfId="0" applyFont="1" applyBorder="1" applyAlignment="1">
      <alignment horizontal="center" vertical="center" wrapText="1"/>
    </xf>
    <xf numFmtId="0" fontId="77" fillId="68" borderId="60" xfId="0" applyFont="1" applyFill="1" applyBorder="1" applyAlignment="1">
      <alignment horizontal="center" vertical="center" wrapText="1"/>
    </xf>
    <xf numFmtId="0" fontId="30" fillId="73" borderId="64" xfId="0" quotePrefix="1" applyFont="1" applyFill="1" applyBorder="1" applyAlignment="1">
      <alignment horizontal="center" vertical="center" wrapText="1"/>
    </xf>
    <xf numFmtId="0" fontId="7" fillId="73" borderId="65" xfId="0" applyFont="1" applyFill="1" applyBorder="1" applyAlignment="1">
      <alignment horizontal="center" vertical="center" wrapText="1"/>
    </xf>
    <xf numFmtId="0" fontId="0" fillId="73" borderId="65" xfId="0" applyFill="1" applyBorder="1" applyAlignment="1">
      <alignment horizontal="center" vertical="center" wrapText="1"/>
    </xf>
    <xf numFmtId="0" fontId="30" fillId="73" borderId="13" xfId="0" quotePrefix="1" applyFont="1" applyFill="1" applyBorder="1" applyAlignment="1">
      <alignment horizontal="center" vertical="center" wrapText="1"/>
    </xf>
    <xf numFmtId="0" fontId="0" fillId="73" borderId="14" xfId="0" applyFill="1" applyBorder="1" applyAlignment="1">
      <alignment horizontal="center" vertical="center" wrapText="1"/>
    </xf>
    <xf numFmtId="0" fontId="101" fillId="72" borderId="50" xfId="0" applyFont="1" applyFill="1" applyBorder="1" applyAlignment="1">
      <alignment horizontal="center" vertical="center" wrapText="1"/>
    </xf>
    <xf numFmtId="0" fontId="101" fillId="72" borderId="50" xfId="0" applyFont="1" applyFill="1" applyBorder="1" applyAlignment="1">
      <alignment horizontal="center" vertical="center"/>
    </xf>
    <xf numFmtId="0" fontId="30" fillId="3" borderId="43" xfId="0" quotePrefix="1" applyFont="1" applyFill="1" applyBorder="1" applyAlignment="1">
      <alignment horizontal="center" vertical="center" wrapText="1"/>
    </xf>
    <xf numFmtId="0" fontId="7" fillId="3" borderId="43" xfId="0" applyFont="1" applyFill="1" applyBorder="1" applyAlignment="1">
      <alignment horizontal="center" vertical="center" wrapText="1"/>
    </xf>
    <xf numFmtId="0" fontId="30" fillId="3" borderId="48" xfId="0" quotePrefix="1" applyFont="1" applyFill="1" applyBorder="1" applyAlignment="1">
      <alignment horizontal="center" vertical="center" wrapText="1"/>
    </xf>
    <xf numFmtId="0" fontId="0" fillId="0" borderId="49" xfId="0" applyBorder="1" applyAlignment="1">
      <alignment horizontal="center" vertical="center" wrapText="1"/>
    </xf>
    <xf numFmtId="0" fontId="30" fillId="73" borderId="14" xfId="0" quotePrefix="1" applyFont="1" applyFill="1" applyBorder="1" applyAlignment="1">
      <alignment horizontal="center" vertical="center" wrapText="1"/>
    </xf>
    <xf numFmtId="0" fontId="30" fillId="73" borderId="9" xfId="0" quotePrefix="1" applyFont="1" applyFill="1" applyBorder="1" applyAlignment="1">
      <alignment horizontal="center" vertical="center" wrapText="1"/>
    </xf>
    <xf numFmtId="0" fontId="30" fillId="73" borderId="12" xfId="0" quotePrefix="1" applyFont="1" applyFill="1" applyBorder="1" applyAlignment="1">
      <alignment horizontal="center" vertical="center" wrapText="1"/>
    </xf>
    <xf numFmtId="0" fontId="30" fillId="73" borderId="1" xfId="0" quotePrefix="1" applyFont="1" applyFill="1" applyBorder="1" applyAlignment="1">
      <alignment horizontal="center" vertical="center" wrapText="1"/>
    </xf>
    <xf numFmtId="0" fontId="30" fillId="73" borderId="24" xfId="0" quotePrefix="1" applyFont="1" applyFill="1" applyBorder="1" applyAlignment="1">
      <alignment horizontal="center" vertical="center" wrapText="1"/>
    </xf>
    <xf numFmtId="0" fontId="151" fillId="72" borderId="48" xfId="0" applyFont="1" applyFill="1" applyBorder="1" applyAlignment="1">
      <alignment horizontal="center" vertical="center" wrapText="1"/>
    </xf>
    <xf numFmtId="0" fontId="151" fillId="72" borderId="49" xfId="0" applyFont="1" applyFill="1" applyBorder="1" applyAlignment="1">
      <alignment horizontal="center" vertical="center" wrapText="1"/>
    </xf>
    <xf numFmtId="0" fontId="151" fillId="72" borderId="73" xfId="0" applyFont="1" applyFill="1" applyBorder="1" applyAlignment="1">
      <alignment horizontal="center" vertical="center" wrapText="1"/>
    </xf>
    <xf numFmtId="0" fontId="151" fillId="72" borderId="74" xfId="0" applyFont="1" applyFill="1" applyBorder="1" applyAlignment="1">
      <alignment horizontal="center" vertical="center" wrapText="1"/>
    </xf>
    <xf numFmtId="0" fontId="0" fillId="0" borderId="43" xfId="0" applyBorder="1" applyAlignment="1">
      <alignment horizontal="center" vertical="center" wrapText="1"/>
    </xf>
    <xf numFmtId="0" fontId="3" fillId="7" borderId="13" xfId="0" applyFont="1" applyFill="1" applyBorder="1" applyAlignment="1">
      <alignment horizontal="justify" vertical="center" wrapText="1"/>
    </xf>
    <xf numFmtId="0" fontId="3" fillId="7" borderId="4" xfId="0" applyFont="1" applyFill="1" applyBorder="1" applyAlignment="1">
      <alignment horizontal="justify" vertical="center" wrapText="1"/>
    </xf>
    <xf numFmtId="0" fontId="3" fillId="7" borderId="9" xfId="0" applyFont="1" applyFill="1" applyBorder="1" applyAlignment="1">
      <alignment horizontal="justify" vertical="center" wrapText="1"/>
    </xf>
    <xf numFmtId="0" fontId="3" fillId="7" borderId="7" xfId="0" applyFont="1" applyFill="1" applyBorder="1" applyAlignment="1">
      <alignment horizontal="justify" vertical="center" wrapText="1"/>
    </xf>
    <xf numFmtId="0" fontId="3" fillId="7" borderId="13"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0" borderId="1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4" fillId="6" borderId="13"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3" fillId="6" borderId="13" xfId="0" applyFont="1" applyFill="1" applyBorder="1" applyAlignment="1">
      <alignment horizontal="justify" vertical="center" wrapText="1"/>
    </xf>
    <xf numFmtId="0" fontId="3" fillId="6" borderId="4" xfId="0"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4" xfId="0" applyFont="1" applyBorder="1" applyAlignment="1">
      <alignment horizontal="justify" vertical="center" wrapText="1"/>
    </xf>
  </cellXfs>
  <cellStyles count="6663">
    <cellStyle name=" 1" xfId="12" xr:uid="{00000000-0005-0000-0000-000000000000}"/>
    <cellStyle name=" 1 10" xfId="902" xr:uid="{00000000-0005-0000-0000-000001000000}"/>
    <cellStyle name=" 1 11" xfId="903" xr:uid="{00000000-0005-0000-0000-000002000000}"/>
    <cellStyle name=" 1 12" xfId="901" xr:uid="{00000000-0005-0000-0000-000003000000}"/>
    <cellStyle name=" 1 2" xfId="13" xr:uid="{00000000-0005-0000-0000-000001000000}"/>
    <cellStyle name=" 1 3" xfId="14" xr:uid="{00000000-0005-0000-0000-000002000000}"/>
    <cellStyle name=" 1 4" xfId="904" xr:uid="{00000000-0005-0000-0000-000006000000}"/>
    <cellStyle name=" 1 5" xfId="905" xr:uid="{00000000-0005-0000-0000-000007000000}"/>
    <cellStyle name=" 1 6" xfId="906" xr:uid="{00000000-0005-0000-0000-000008000000}"/>
    <cellStyle name=" 1 7" xfId="907" xr:uid="{00000000-0005-0000-0000-000009000000}"/>
    <cellStyle name=" 1 8" xfId="908" xr:uid="{00000000-0005-0000-0000-00000A000000}"/>
    <cellStyle name=" 1 9" xfId="909" xr:uid="{00000000-0005-0000-0000-00000B000000}"/>
    <cellStyle name=" 1_Slip de coberturas Sanofi 2013 ( V2)" xfId="910" xr:uid="{00000000-0005-0000-0000-00000C000000}"/>
    <cellStyle name=" 3]_x000d__x000a_Zoomed=0_x000d__x000a_Row=155_x000d__x000a_Column=-10_x000d__x000a_Height=392_x000d__x000a_Width=1027_x000d__x000a_FontName=Arial_x000d__x000a_FontStyle=0_x000d__x000a_FontSize=10_x000d__x000a_PrtFontNa" xfId="15" xr:uid="{00000000-0005-0000-0000-000003000000}"/>
    <cellStyle name="%" xfId="16" xr:uid="{00000000-0005-0000-0000-000004000000}"/>
    <cellStyle name="% 2" xfId="17" xr:uid="{00000000-0005-0000-0000-000005000000}"/>
    <cellStyle name="% 2 2" xfId="18" xr:uid="{00000000-0005-0000-0000-000006000000}"/>
    <cellStyle name="% 2 2 2" xfId="5837" xr:uid="{00000000-0005-0000-0000-000011000000}"/>
    <cellStyle name="% 2 3" xfId="912" xr:uid="{00000000-0005-0000-0000-000012000000}"/>
    <cellStyle name="% 2 4" xfId="911" xr:uid="{00000000-0005-0000-0000-000013000000}"/>
    <cellStyle name="% 3" xfId="19" xr:uid="{00000000-0005-0000-0000-000007000000}"/>
    <cellStyle name="% 3 2" xfId="5838" xr:uid="{00000000-0005-0000-0000-000015000000}"/>
    <cellStyle name="% 3 3" xfId="913" xr:uid="{00000000-0005-0000-0000-000014000000}"/>
    <cellStyle name="% 4" xfId="20" xr:uid="{00000000-0005-0000-0000-000008000000}"/>
    <cellStyle name="% 5" xfId="21" xr:uid="{00000000-0005-0000-0000-000009000000}"/>
    <cellStyle name="%_ SINIEST MES A MES " xfId="914" xr:uid="{00000000-0005-0000-0000-000018000000}"/>
    <cellStyle name="%_1.SINIEST MES A MES " xfId="915" xr:uid="{00000000-0005-0000-0000-000019000000}"/>
    <cellStyle name="%_20 Casos mas costosos" xfId="916" xr:uid="{00000000-0005-0000-0000-00001A000000}"/>
    <cellStyle name="%_20 Casos mas costosos_1" xfId="917" xr:uid="{00000000-0005-0000-0000-00001B000000}"/>
    <cellStyle name="%_20 Usu + Cost Dic 09 Sep 10" xfId="918" xr:uid="{00000000-0005-0000-0000-00001C000000}"/>
    <cellStyle name="%_20 Usu + Cost Oct 09 Jun 10" xfId="919" xr:uid="{00000000-0005-0000-0000-00001D000000}"/>
    <cellStyle name="%_Agencia de Aduanas Panimex" xfId="920" xr:uid="{00000000-0005-0000-0000-00001E000000}"/>
    <cellStyle name="%_Agencia de Aduanas Panimex 10" xfId="921" xr:uid="{00000000-0005-0000-0000-00001F000000}"/>
    <cellStyle name="%_Agencia de Aduanas Panimex 11" xfId="922" xr:uid="{00000000-0005-0000-0000-000020000000}"/>
    <cellStyle name="%_Agencia de Aduanas Panimex 2" xfId="923" xr:uid="{00000000-0005-0000-0000-000021000000}"/>
    <cellStyle name="%_Agencia de Aduanas Panimex 3" xfId="924" xr:uid="{00000000-0005-0000-0000-000022000000}"/>
    <cellStyle name="%_Agencia de Aduanas Panimex 4" xfId="925" xr:uid="{00000000-0005-0000-0000-000023000000}"/>
    <cellStyle name="%_Agencia de Aduanas Panimex 5" xfId="926" xr:uid="{00000000-0005-0000-0000-000024000000}"/>
    <cellStyle name="%_Agencia de Aduanas Panimex 6" xfId="927" xr:uid="{00000000-0005-0000-0000-000025000000}"/>
    <cellStyle name="%_Agencia de Aduanas Panimex 7" xfId="928" xr:uid="{00000000-0005-0000-0000-000026000000}"/>
    <cellStyle name="%_Agencia de Aduanas Panimex 8" xfId="929" xr:uid="{00000000-0005-0000-0000-000027000000}"/>
    <cellStyle name="%_Agencia de Aduanas Panimex 9" xfId="930" xr:uid="{00000000-0005-0000-0000-000028000000}"/>
    <cellStyle name="%_Agencia de Aduanas Panimex_Ev.SANOFI" xfId="931" xr:uid="{00000000-0005-0000-0000-000029000000}"/>
    <cellStyle name="%_alternativas Banco de Occidente" xfId="932" xr:uid="{00000000-0005-0000-0000-00002A000000}"/>
    <cellStyle name="%_ALTERNATIVAS SYNGENTA" xfId="933" xr:uid="{00000000-0005-0000-0000-00002B000000}"/>
    <cellStyle name="%_berlizt definitivas" xfId="934" xr:uid="{00000000-0005-0000-0000-00002C000000}"/>
    <cellStyle name="%_Capita Abril 09 Oct 10" xfId="935" xr:uid="{00000000-0005-0000-0000-00002D000000}"/>
    <cellStyle name="%_Contratos" xfId="936" xr:uid="{00000000-0005-0000-0000-00002E000000}"/>
    <cellStyle name="%_Contratos_1.SINIEST MES A MES " xfId="937" xr:uid="{00000000-0005-0000-0000-00002F000000}"/>
    <cellStyle name="%_Contratos_Capita Abril 09 Oct 10" xfId="938" xr:uid="{00000000-0005-0000-0000-000030000000}"/>
    <cellStyle name="%_Contratos_Costo PRE" xfId="939" xr:uid="{00000000-0005-0000-0000-000031000000}"/>
    <cellStyle name="%_Contratos_ctc esfera" xfId="940" xr:uid="{00000000-0005-0000-0000-000032000000}"/>
    <cellStyle name="%_Contratos_Descuentos" xfId="941" xr:uid="{00000000-0005-0000-0000-000033000000}"/>
    <cellStyle name="%_Contratos_Det Pfizer Oct 10 Marz 11" xfId="942" xr:uid="{00000000-0005-0000-0000-000034000000}"/>
    <cellStyle name="%_Contratos_Gasto x Grandes Rubros" xfId="943" xr:uid="{00000000-0005-0000-0000-000035000000}"/>
    <cellStyle name="%_Contratos_Hoja2" xfId="944" xr:uid="{00000000-0005-0000-0000-000036000000}"/>
    <cellStyle name="%_Contratos_Hoja5" xfId="945" xr:uid="{00000000-0005-0000-0000-000037000000}"/>
    <cellStyle name="%_Contratos_Ingres Pos Oct 09 Sep 10" xfId="946" xr:uid="{00000000-0005-0000-0000-000038000000}"/>
    <cellStyle name="%_Contratos_UPD'S" xfId="947" xr:uid="{00000000-0005-0000-0000-000039000000}"/>
    <cellStyle name="%_Copia de CREACIOM MATRIZ ACTUAALIZADO" xfId="948" xr:uid="{00000000-0005-0000-0000-00003A000000}"/>
    <cellStyle name="%_Copia de CREACIOM MATRIZ ACTUAALIZADO 10" xfId="949" xr:uid="{00000000-0005-0000-0000-00003B000000}"/>
    <cellStyle name="%_Copia de CREACIOM MATRIZ ACTUAALIZADO 11" xfId="950" xr:uid="{00000000-0005-0000-0000-00003C000000}"/>
    <cellStyle name="%_Copia de CREACIOM MATRIZ ACTUAALIZADO 2" xfId="951" xr:uid="{00000000-0005-0000-0000-00003D000000}"/>
    <cellStyle name="%_Copia de CREACIOM MATRIZ ACTUAALIZADO 3" xfId="952" xr:uid="{00000000-0005-0000-0000-00003E000000}"/>
    <cellStyle name="%_Copia de CREACIOM MATRIZ ACTUAALIZADO 4" xfId="953" xr:uid="{00000000-0005-0000-0000-00003F000000}"/>
    <cellStyle name="%_Copia de CREACIOM MATRIZ ACTUAALIZADO 5" xfId="954" xr:uid="{00000000-0005-0000-0000-000040000000}"/>
    <cellStyle name="%_Copia de CREACIOM MATRIZ ACTUAALIZADO 6" xfId="955" xr:uid="{00000000-0005-0000-0000-000041000000}"/>
    <cellStyle name="%_Copia de CREACIOM MATRIZ ACTUAALIZADO 7" xfId="956" xr:uid="{00000000-0005-0000-0000-000042000000}"/>
    <cellStyle name="%_Copia de CREACIOM MATRIZ ACTUAALIZADO 8" xfId="957" xr:uid="{00000000-0005-0000-0000-000043000000}"/>
    <cellStyle name="%_Copia de CREACIOM MATRIZ ACTUAALIZADO 9" xfId="958" xr:uid="{00000000-0005-0000-0000-000044000000}"/>
    <cellStyle name="%_Copia de Formato MATRIZ (2)ULTIMA REAL (4)" xfId="959" xr:uid="{00000000-0005-0000-0000-000045000000}"/>
    <cellStyle name="%_Copia de Formato MATRIZ (2)ULTIMA REAL (4) 10" xfId="960" xr:uid="{00000000-0005-0000-0000-000046000000}"/>
    <cellStyle name="%_Copia de Formato MATRIZ (2)ULTIMA REAL (4) 11" xfId="961" xr:uid="{00000000-0005-0000-0000-000047000000}"/>
    <cellStyle name="%_Copia de Formato MATRIZ (2)ULTIMA REAL (4) 2" xfId="962" xr:uid="{00000000-0005-0000-0000-000048000000}"/>
    <cellStyle name="%_Copia de Formato MATRIZ (2)ULTIMA REAL (4) 3" xfId="963" xr:uid="{00000000-0005-0000-0000-000049000000}"/>
    <cellStyle name="%_Copia de Formato MATRIZ (2)ULTIMA REAL (4) 4" xfId="964" xr:uid="{00000000-0005-0000-0000-00004A000000}"/>
    <cellStyle name="%_Copia de Formato MATRIZ (2)ULTIMA REAL (4) 5" xfId="965" xr:uid="{00000000-0005-0000-0000-00004B000000}"/>
    <cellStyle name="%_Copia de Formato MATRIZ (2)ULTIMA REAL (4) 6" xfId="966" xr:uid="{00000000-0005-0000-0000-00004C000000}"/>
    <cellStyle name="%_Copia de Formato MATRIZ (2)ULTIMA REAL (4) 7" xfId="967" xr:uid="{00000000-0005-0000-0000-00004D000000}"/>
    <cellStyle name="%_Copia de Formato MATRIZ (2)ULTIMA REAL (4) 8" xfId="968" xr:uid="{00000000-0005-0000-0000-00004E000000}"/>
    <cellStyle name="%_Copia de Formato MATRIZ (2)ULTIMA REAL (4) 9" xfId="969" xr:uid="{00000000-0005-0000-0000-00004F000000}"/>
    <cellStyle name="%_Copia de Formato MATRIZ (2)ULTIMA REAL (4)_Ev.SANOFI" xfId="970" xr:uid="{00000000-0005-0000-0000-000050000000}"/>
    <cellStyle name="%_Copia de MATRIZ COPIDROGAS" xfId="971" xr:uid="{00000000-0005-0000-0000-000051000000}"/>
    <cellStyle name="%_Copia de MATRIZ COPIDROGAS (2)" xfId="972" xr:uid="{00000000-0005-0000-0000-000052000000}"/>
    <cellStyle name="%_Copia de MATRIZ COPIDROGAS (2) 10" xfId="973" xr:uid="{00000000-0005-0000-0000-000053000000}"/>
    <cellStyle name="%_Copia de MATRIZ COPIDROGAS (2) 11" xfId="974" xr:uid="{00000000-0005-0000-0000-000054000000}"/>
    <cellStyle name="%_Copia de MATRIZ COPIDROGAS (2) 2" xfId="975" xr:uid="{00000000-0005-0000-0000-000055000000}"/>
    <cellStyle name="%_Copia de MATRIZ COPIDROGAS (2) 3" xfId="976" xr:uid="{00000000-0005-0000-0000-000056000000}"/>
    <cellStyle name="%_Copia de MATRIZ COPIDROGAS (2) 4" xfId="977" xr:uid="{00000000-0005-0000-0000-000057000000}"/>
    <cellStyle name="%_Copia de MATRIZ COPIDROGAS (2) 5" xfId="978" xr:uid="{00000000-0005-0000-0000-000058000000}"/>
    <cellStyle name="%_Copia de MATRIZ COPIDROGAS (2) 6" xfId="979" xr:uid="{00000000-0005-0000-0000-000059000000}"/>
    <cellStyle name="%_Copia de MATRIZ COPIDROGAS (2) 7" xfId="980" xr:uid="{00000000-0005-0000-0000-00005A000000}"/>
    <cellStyle name="%_Copia de MATRIZ COPIDROGAS (2) 8" xfId="981" xr:uid="{00000000-0005-0000-0000-00005B000000}"/>
    <cellStyle name="%_Copia de MATRIZ COPIDROGAS (2) 9" xfId="982" xr:uid="{00000000-0005-0000-0000-00005C000000}"/>
    <cellStyle name="%_Copia de MATRIZ COPIDROGAS (2)_Contratos Para Retarifar Enero de 2013" xfId="983" xr:uid="{00000000-0005-0000-0000-00005D000000}"/>
    <cellStyle name="%_Copia de MATRIZ COPIDROGAS (2)_GRUPOS I 2013 (A - F)" xfId="984" xr:uid="{00000000-0005-0000-0000-00005E000000}"/>
    <cellStyle name="%_Copia de MATRIZ COPIDROGAS (2)_GRUPOS I 2013 (A - F) 10" xfId="985" xr:uid="{00000000-0005-0000-0000-00005F000000}"/>
    <cellStyle name="%_Copia de MATRIZ COPIDROGAS (2)_GRUPOS I 2013 (A - F) 11" xfId="986" xr:uid="{00000000-0005-0000-0000-000060000000}"/>
    <cellStyle name="%_Copia de MATRIZ COPIDROGAS (2)_GRUPOS I 2013 (A - F) 2" xfId="987" xr:uid="{00000000-0005-0000-0000-000061000000}"/>
    <cellStyle name="%_Copia de MATRIZ COPIDROGAS (2)_GRUPOS I 2013 (A - F) 3" xfId="988" xr:uid="{00000000-0005-0000-0000-000062000000}"/>
    <cellStyle name="%_Copia de MATRIZ COPIDROGAS (2)_GRUPOS I 2013 (A - F) 4" xfId="989" xr:uid="{00000000-0005-0000-0000-000063000000}"/>
    <cellStyle name="%_Copia de MATRIZ COPIDROGAS (2)_GRUPOS I 2013 (A - F) 5" xfId="990" xr:uid="{00000000-0005-0000-0000-000064000000}"/>
    <cellStyle name="%_Copia de MATRIZ COPIDROGAS (2)_GRUPOS I 2013 (A - F) 6" xfId="991" xr:uid="{00000000-0005-0000-0000-000065000000}"/>
    <cellStyle name="%_Copia de MATRIZ COPIDROGAS (2)_GRUPOS I 2013 (A - F) 7" xfId="992" xr:uid="{00000000-0005-0000-0000-000066000000}"/>
    <cellStyle name="%_Copia de MATRIZ COPIDROGAS (2)_GRUPOS I 2013 (A - F) 8" xfId="993" xr:uid="{00000000-0005-0000-0000-000067000000}"/>
    <cellStyle name="%_Copia de MATRIZ COPIDROGAS (2)_GRUPOS I 2013 (A - F) 9" xfId="994" xr:uid="{00000000-0005-0000-0000-000068000000}"/>
    <cellStyle name="%_Copia de MATRIZ COPIDROGAS (2)_retarifacion 2013 perte I" xfId="995" xr:uid="{00000000-0005-0000-0000-000069000000}"/>
    <cellStyle name="%_Copia de MATRIZ COPIDROGAS (2)_Retarifaciones 2013 (mgb 1)" xfId="996" xr:uid="{00000000-0005-0000-0000-00006A000000}"/>
    <cellStyle name="%_Copia de MATRIZ COPIDROGAS (2)_Tarifas Humana Enero - Diciembre 2013" xfId="997" xr:uid="{00000000-0005-0000-0000-00006B000000}"/>
    <cellStyle name="%_Copia de MATRIZ COPIDROGAS (2)_Tarifas Humana Enero - Diciembre 2013 10" xfId="998" xr:uid="{00000000-0005-0000-0000-00006C000000}"/>
    <cellStyle name="%_Copia de MATRIZ COPIDROGAS (2)_Tarifas Humana Enero - Diciembre 2013 11" xfId="999" xr:uid="{00000000-0005-0000-0000-00006D000000}"/>
    <cellStyle name="%_Copia de MATRIZ COPIDROGAS (2)_Tarifas Humana Enero - Diciembre 2013 2" xfId="1000" xr:uid="{00000000-0005-0000-0000-00006E000000}"/>
    <cellStyle name="%_Copia de MATRIZ COPIDROGAS (2)_Tarifas Humana Enero - Diciembre 2013 3" xfId="1001" xr:uid="{00000000-0005-0000-0000-00006F000000}"/>
    <cellStyle name="%_Copia de MATRIZ COPIDROGAS (2)_Tarifas Humana Enero - Diciembre 2013 4" xfId="1002" xr:uid="{00000000-0005-0000-0000-000070000000}"/>
    <cellStyle name="%_Copia de MATRIZ COPIDROGAS (2)_Tarifas Humana Enero - Diciembre 2013 5" xfId="1003" xr:uid="{00000000-0005-0000-0000-000071000000}"/>
    <cellStyle name="%_Copia de MATRIZ COPIDROGAS (2)_Tarifas Humana Enero - Diciembre 2013 6" xfId="1004" xr:uid="{00000000-0005-0000-0000-000072000000}"/>
    <cellStyle name="%_Copia de MATRIZ COPIDROGAS (2)_Tarifas Humana Enero - Diciembre 2013 7" xfId="1005" xr:uid="{00000000-0005-0000-0000-000073000000}"/>
    <cellStyle name="%_Copia de MATRIZ COPIDROGAS (2)_Tarifas Humana Enero - Diciembre 2013 8" xfId="1006" xr:uid="{00000000-0005-0000-0000-000074000000}"/>
    <cellStyle name="%_Copia de MATRIZ COPIDROGAS (2)_Tarifas Humana Enero - Diciembre 2013 9" xfId="1007" xr:uid="{00000000-0005-0000-0000-000075000000}"/>
    <cellStyle name="%_Copia de MATRIZ COPIDROGAS 10" xfId="1008" xr:uid="{00000000-0005-0000-0000-000076000000}"/>
    <cellStyle name="%_Copia de MATRIZ COPIDROGAS 11" xfId="1009" xr:uid="{00000000-0005-0000-0000-000077000000}"/>
    <cellStyle name="%_Copia de MATRIZ COPIDROGAS 12" xfId="1010" xr:uid="{00000000-0005-0000-0000-000078000000}"/>
    <cellStyle name="%_Copia de MATRIZ COPIDROGAS 2" xfId="1011" xr:uid="{00000000-0005-0000-0000-000079000000}"/>
    <cellStyle name="%_Copia de MATRIZ COPIDROGAS 3" xfId="1012" xr:uid="{00000000-0005-0000-0000-00007A000000}"/>
    <cellStyle name="%_Copia de MATRIZ COPIDROGAS 4" xfId="1013" xr:uid="{00000000-0005-0000-0000-00007B000000}"/>
    <cellStyle name="%_Copia de MATRIZ COPIDROGAS 5" xfId="1014" xr:uid="{00000000-0005-0000-0000-00007C000000}"/>
    <cellStyle name="%_Copia de MATRIZ COPIDROGAS 6" xfId="1015" xr:uid="{00000000-0005-0000-0000-00007D000000}"/>
    <cellStyle name="%_Copia de MATRIZ COPIDROGAS 7" xfId="1016" xr:uid="{00000000-0005-0000-0000-00007E000000}"/>
    <cellStyle name="%_Copia de MATRIZ COPIDROGAS 8" xfId="1017" xr:uid="{00000000-0005-0000-0000-00007F000000}"/>
    <cellStyle name="%_Copia de MATRIZ COPIDROGAS 9" xfId="1018" xr:uid="{00000000-0005-0000-0000-000080000000}"/>
    <cellStyle name="%_COSTO POS OCT 09 SEP  10" xfId="1019" xr:uid="{00000000-0005-0000-0000-000081000000}"/>
    <cellStyle name="%_Costo PRE" xfId="1020" xr:uid="{00000000-0005-0000-0000-000082000000}"/>
    <cellStyle name="%_ctc esfera" xfId="1021" xr:uid="{00000000-0005-0000-0000-000083000000}"/>
    <cellStyle name="%_ctos" xfId="1022" xr:uid="{00000000-0005-0000-0000-000084000000}"/>
    <cellStyle name="%_Ctos Panamco" xfId="1023" xr:uid="{00000000-0005-0000-0000-000085000000}"/>
    <cellStyle name="%_Descuentos" xfId="1024" xr:uid="{00000000-0005-0000-0000-000086000000}"/>
    <cellStyle name="%_DET 10 CASOS +COSTOSOS" xfId="1025" xr:uid="{00000000-0005-0000-0000-000087000000}"/>
    <cellStyle name="%_DET 10 CASOS +COSTOSOS_Costo POS-CTC-TUTELAS DIC 11" xfId="1026" xr:uid="{00000000-0005-0000-0000-000088000000}"/>
    <cellStyle name="%_DET 10 CASOS +COSTOSOS_Ev.SANOFI" xfId="1027" xr:uid="{00000000-0005-0000-0000-000089000000}"/>
    <cellStyle name="%_Det 20 Usu + Costosos " xfId="1028" xr:uid="{00000000-0005-0000-0000-00008A000000}"/>
    <cellStyle name="%_Det 20 Usu + Costosos _1" xfId="1029" xr:uid="{00000000-0005-0000-0000-00008B000000}"/>
    <cellStyle name="%_Det Csto 20 usu + costosos" xfId="1030" xr:uid="{00000000-0005-0000-0000-00008C000000}"/>
    <cellStyle name="%_Det Pfizer Oct 10 Marz 11" xfId="1031" xr:uid="{00000000-0005-0000-0000-00008D000000}"/>
    <cellStyle name="%_Ev.Astrazeneca 2011Apa" xfId="1032" xr:uid="{00000000-0005-0000-0000-00008E000000}"/>
    <cellStyle name="%_Ev.MEXICHEN RESINAS COL" xfId="1033" xr:uid="{00000000-0005-0000-0000-00008F000000}"/>
    <cellStyle name="%_Ev.MEXICHEN RESINAS COL 10" xfId="1034" xr:uid="{00000000-0005-0000-0000-000090000000}"/>
    <cellStyle name="%_Ev.MEXICHEN RESINAS COL 11" xfId="1035" xr:uid="{00000000-0005-0000-0000-000091000000}"/>
    <cellStyle name="%_Ev.MEXICHEN RESINAS COL 2" xfId="1036" xr:uid="{00000000-0005-0000-0000-000092000000}"/>
    <cellStyle name="%_Ev.MEXICHEN RESINAS COL 3" xfId="1037" xr:uid="{00000000-0005-0000-0000-000093000000}"/>
    <cellStyle name="%_Ev.MEXICHEN RESINAS COL 4" xfId="1038" xr:uid="{00000000-0005-0000-0000-000094000000}"/>
    <cellStyle name="%_Ev.MEXICHEN RESINAS COL 5" xfId="1039" xr:uid="{00000000-0005-0000-0000-000095000000}"/>
    <cellStyle name="%_Ev.MEXICHEN RESINAS COL 6" xfId="1040" xr:uid="{00000000-0005-0000-0000-000096000000}"/>
    <cellStyle name="%_Ev.MEXICHEN RESINAS COL 7" xfId="1041" xr:uid="{00000000-0005-0000-0000-000097000000}"/>
    <cellStyle name="%_Ev.MEXICHEN RESINAS COL 8" xfId="1042" xr:uid="{00000000-0005-0000-0000-000098000000}"/>
    <cellStyle name="%_Ev.MEXICHEN RESINAS COL 9" xfId="1043" xr:uid="{00000000-0005-0000-0000-000099000000}"/>
    <cellStyle name="%_Ev.SANOFI" xfId="1044" xr:uid="{00000000-0005-0000-0000-00009A000000}"/>
    <cellStyle name="%_Fonsabana Humana" xfId="1045" xr:uid="{00000000-0005-0000-0000-00009B000000}"/>
    <cellStyle name="%_Fonsabana Humana_Slip ABBOTT S A " xfId="1046" xr:uid="{00000000-0005-0000-0000-00009C000000}"/>
    <cellStyle name="%_Fonsabana Humana_Slip Inversiones del Nordeste (2)" xfId="1047" xr:uid="{00000000-0005-0000-0000-00009D000000}"/>
    <cellStyle name="%_Formato MATRIZ" xfId="1048" xr:uid="{00000000-0005-0000-0000-00009E000000}"/>
    <cellStyle name="%_Formato MATRIZ (4)" xfId="1049" xr:uid="{00000000-0005-0000-0000-00009F000000}"/>
    <cellStyle name="%_Formato MATRIZ (4) 10" xfId="1050" xr:uid="{00000000-0005-0000-0000-0000A0000000}"/>
    <cellStyle name="%_Formato MATRIZ (4) 11" xfId="1051" xr:uid="{00000000-0005-0000-0000-0000A1000000}"/>
    <cellStyle name="%_Formato MATRIZ (4) 2" xfId="1052" xr:uid="{00000000-0005-0000-0000-0000A2000000}"/>
    <cellStyle name="%_Formato MATRIZ (4) 3" xfId="1053" xr:uid="{00000000-0005-0000-0000-0000A3000000}"/>
    <cellStyle name="%_Formato MATRIZ (4) 4" xfId="1054" xr:uid="{00000000-0005-0000-0000-0000A4000000}"/>
    <cellStyle name="%_Formato MATRIZ (4) 5" xfId="1055" xr:uid="{00000000-0005-0000-0000-0000A5000000}"/>
    <cellStyle name="%_Formato MATRIZ (4) 6" xfId="1056" xr:uid="{00000000-0005-0000-0000-0000A6000000}"/>
    <cellStyle name="%_Formato MATRIZ (4) 7" xfId="1057" xr:uid="{00000000-0005-0000-0000-0000A7000000}"/>
    <cellStyle name="%_Formato MATRIZ (4) 8" xfId="1058" xr:uid="{00000000-0005-0000-0000-0000A8000000}"/>
    <cellStyle name="%_Formato MATRIZ (4) 9" xfId="1059" xr:uid="{00000000-0005-0000-0000-0000A9000000}"/>
    <cellStyle name="%_Formato MATRIZ (4)_Ev.SANOFI" xfId="1060" xr:uid="{00000000-0005-0000-0000-0000AA000000}"/>
    <cellStyle name="%_Formato MATRIZ (4)_GRUPOS II 2012 (G - X).xls" xfId="1061" xr:uid="{00000000-0005-0000-0000-0000AB000000}"/>
    <cellStyle name="%_Formato MATRIZ (4)_GRUPOS II 2012 (G - X).xls 10" xfId="1062" xr:uid="{00000000-0005-0000-0000-0000AC000000}"/>
    <cellStyle name="%_Formato MATRIZ (4)_GRUPOS II 2012 (G - X).xls 11" xfId="1063" xr:uid="{00000000-0005-0000-0000-0000AD000000}"/>
    <cellStyle name="%_Formato MATRIZ (4)_GRUPOS II 2012 (G - X).xls 2" xfId="1064" xr:uid="{00000000-0005-0000-0000-0000AE000000}"/>
    <cellStyle name="%_Formato MATRIZ (4)_GRUPOS II 2012 (G - X).xls 3" xfId="1065" xr:uid="{00000000-0005-0000-0000-0000AF000000}"/>
    <cellStyle name="%_Formato MATRIZ (4)_GRUPOS II 2012 (G - X).xls 4" xfId="1066" xr:uid="{00000000-0005-0000-0000-0000B0000000}"/>
    <cellStyle name="%_Formato MATRIZ (4)_GRUPOS II 2012 (G - X).xls 5" xfId="1067" xr:uid="{00000000-0005-0000-0000-0000B1000000}"/>
    <cellStyle name="%_Formato MATRIZ (4)_GRUPOS II 2012 (G - X).xls 6" xfId="1068" xr:uid="{00000000-0005-0000-0000-0000B2000000}"/>
    <cellStyle name="%_Formato MATRIZ (4)_GRUPOS II 2012 (G - X).xls 7" xfId="1069" xr:uid="{00000000-0005-0000-0000-0000B3000000}"/>
    <cellStyle name="%_Formato MATRIZ (4)_GRUPOS II 2012 (G - X).xls 8" xfId="1070" xr:uid="{00000000-0005-0000-0000-0000B4000000}"/>
    <cellStyle name="%_Formato MATRIZ (4)_GRUPOS II 2012 (G - X).xls 9" xfId="1071" xr:uid="{00000000-0005-0000-0000-0000B5000000}"/>
    <cellStyle name="%_Formato MATRIZ (4)_GRUPOS II 2013 (G - X).xls" xfId="1072" xr:uid="{00000000-0005-0000-0000-0000B6000000}"/>
    <cellStyle name="%_Formato MATRIZ (4)_GRUPOS II 2013 (G - X).xls 10" xfId="1073" xr:uid="{00000000-0005-0000-0000-0000B7000000}"/>
    <cellStyle name="%_Formato MATRIZ (4)_GRUPOS II 2013 (G - X).xls 11" xfId="1074" xr:uid="{00000000-0005-0000-0000-0000B8000000}"/>
    <cellStyle name="%_Formato MATRIZ (4)_GRUPOS II 2013 (G - X).xls 2" xfId="1075" xr:uid="{00000000-0005-0000-0000-0000B9000000}"/>
    <cellStyle name="%_Formato MATRIZ (4)_GRUPOS II 2013 (G - X).xls 3" xfId="1076" xr:uid="{00000000-0005-0000-0000-0000BA000000}"/>
    <cellStyle name="%_Formato MATRIZ (4)_GRUPOS II 2013 (G - X).xls 4" xfId="1077" xr:uid="{00000000-0005-0000-0000-0000BB000000}"/>
    <cellStyle name="%_Formato MATRIZ (4)_GRUPOS II 2013 (G - X).xls 5" xfId="1078" xr:uid="{00000000-0005-0000-0000-0000BC000000}"/>
    <cellStyle name="%_Formato MATRIZ (4)_GRUPOS II 2013 (G - X).xls 6" xfId="1079" xr:uid="{00000000-0005-0000-0000-0000BD000000}"/>
    <cellStyle name="%_Formato MATRIZ (4)_GRUPOS II 2013 (G - X).xls 7" xfId="1080" xr:uid="{00000000-0005-0000-0000-0000BE000000}"/>
    <cellStyle name="%_Formato MATRIZ (4)_GRUPOS II 2013 (G - X).xls 8" xfId="1081" xr:uid="{00000000-0005-0000-0000-0000BF000000}"/>
    <cellStyle name="%_Formato MATRIZ (4)_GRUPOS II 2013 (G - X).xls 9" xfId="1082" xr:uid="{00000000-0005-0000-0000-0000C0000000}"/>
    <cellStyle name="%_Formato MATRIZ (4)_INCREMENTO ENERO 2012 F-G" xfId="1083" xr:uid="{00000000-0005-0000-0000-0000C1000000}"/>
    <cellStyle name="%_Formato MATRIZ (4)_INCREMENTO ENERO 2012 F-G.xls" xfId="1084" xr:uid="{00000000-0005-0000-0000-0000C2000000}"/>
    <cellStyle name="%_Formato MATRIZ (4)_INCREMENTO ENERO 2013 A-E" xfId="1085" xr:uid="{00000000-0005-0000-0000-0000C3000000}"/>
    <cellStyle name="%_Formato MATRIZ (4)_INCREMENTO ENERO 2013 A-E 10" xfId="1086" xr:uid="{00000000-0005-0000-0000-0000C4000000}"/>
    <cellStyle name="%_Formato MATRIZ (4)_INCREMENTO ENERO 2013 A-E 11" xfId="1087" xr:uid="{00000000-0005-0000-0000-0000C5000000}"/>
    <cellStyle name="%_Formato MATRIZ (4)_INCREMENTO ENERO 2013 A-E 2" xfId="1088" xr:uid="{00000000-0005-0000-0000-0000C6000000}"/>
    <cellStyle name="%_Formato MATRIZ (4)_INCREMENTO ENERO 2013 A-E 3" xfId="1089" xr:uid="{00000000-0005-0000-0000-0000C7000000}"/>
    <cellStyle name="%_Formato MATRIZ (4)_INCREMENTO ENERO 2013 A-E 4" xfId="1090" xr:uid="{00000000-0005-0000-0000-0000C8000000}"/>
    <cellStyle name="%_Formato MATRIZ (4)_INCREMENTO ENERO 2013 A-E 5" xfId="1091" xr:uid="{00000000-0005-0000-0000-0000C9000000}"/>
    <cellStyle name="%_Formato MATRIZ (4)_INCREMENTO ENERO 2013 A-E 6" xfId="1092" xr:uid="{00000000-0005-0000-0000-0000CA000000}"/>
    <cellStyle name="%_Formato MATRIZ (4)_INCREMENTO ENERO 2013 A-E 7" xfId="1093" xr:uid="{00000000-0005-0000-0000-0000CB000000}"/>
    <cellStyle name="%_Formato MATRIZ (4)_INCREMENTO ENERO 2013 A-E 8" xfId="1094" xr:uid="{00000000-0005-0000-0000-0000CC000000}"/>
    <cellStyle name="%_Formato MATRIZ (4)_INCREMENTO ENERO 2013 A-E 9" xfId="1095" xr:uid="{00000000-0005-0000-0000-0000CD000000}"/>
    <cellStyle name="%_Formato MATRIZ (4)_INCREMENTO ENERO 2013 F-G" xfId="1096" xr:uid="{00000000-0005-0000-0000-0000CE000000}"/>
    <cellStyle name="%_Formato MATRIZ (4)_INCREMENTO ENERO 2013 M-X" xfId="1097" xr:uid="{00000000-0005-0000-0000-0000CF000000}"/>
    <cellStyle name="%_Formato MATRIZ (4)_INCREMENTO ENERO 2013 M-X 10" xfId="1098" xr:uid="{00000000-0005-0000-0000-0000D0000000}"/>
    <cellStyle name="%_Formato MATRIZ (4)_INCREMENTO ENERO 2013 M-X 11" xfId="1099" xr:uid="{00000000-0005-0000-0000-0000D1000000}"/>
    <cellStyle name="%_Formato MATRIZ (4)_INCREMENTO ENERO 2013 M-X 2" xfId="1100" xr:uid="{00000000-0005-0000-0000-0000D2000000}"/>
    <cellStyle name="%_Formato MATRIZ (4)_INCREMENTO ENERO 2013 M-X 3" xfId="1101" xr:uid="{00000000-0005-0000-0000-0000D3000000}"/>
    <cellStyle name="%_Formato MATRIZ (4)_INCREMENTO ENERO 2013 M-X 4" xfId="1102" xr:uid="{00000000-0005-0000-0000-0000D4000000}"/>
    <cellStyle name="%_Formato MATRIZ (4)_INCREMENTO ENERO 2013 M-X 5" xfId="1103" xr:uid="{00000000-0005-0000-0000-0000D5000000}"/>
    <cellStyle name="%_Formato MATRIZ (4)_INCREMENTO ENERO 2013 M-X 6" xfId="1104" xr:uid="{00000000-0005-0000-0000-0000D6000000}"/>
    <cellStyle name="%_Formato MATRIZ (4)_INCREMENTO ENERO 2013 M-X 7" xfId="1105" xr:uid="{00000000-0005-0000-0000-0000D7000000}"/>
    <cellStyle name="%_Formato MATRIZ (4)_INCREMENTO ENERO 2013 M-X 8" xfId="1106" xr:uid="{00000000-0005-0000-0000-0000D8000000}"/>
    <cellStyle name="%_Formato MATRIZ (4)_INCREMENTO ENERO 2013 M-X 9" xfId="1107" xr:uid="{00000000-0005-0000-0000-0000D9000000}"/>
    <cellStyle name="%_Formato MATRIZ 10" xfId="1108" xr:uid="{00000000-0005-0000-0000-0000DA000000}"/>
    <cellStyle name="%_Formato MATRIZ 11" xfId="1109" xr:uid="{00000000-0005-0000-0000-0000DB000000}"/>
    <cellStyle name="%_Formato MATRIZ 12" xfId="1110" xr:uid="{00000000-0005-0000-0000-0000DC000000}"/>
    <cellStyle name="%_Formato MATRIZ 2" xfId="1111" xr:uid="{00000000-0005-0000-0000-0000DD000000}"/>
    <cellStyle name="%_Formato MATRIZ 3" xfId="1112" xr:uid="{00000000-0005-0000-0000-0000DE000000}"/>
    <cellStyle name="%_Formato MATRIZ 4" xfId="1113" xr:uid="{00000000-0005-0000-0000-0000DF000000}"/>
    <cellStyle name="%_Formato MATRIZ 5" xfId="1114" xr:uid="{00000000-0005-0000-0000-0000E0000000}"/>
    <cellStyle name="%_Formato MATRIZ 6" xfId="1115" xr:uid="{00000000-0005-0000-0000-0000E1000000}"/>
    <cellStyle name="%_Formato MATRIZ 7" xfId="1116" xr:uid="{00000000-0005-0000-0000-0000E2000000}"/>
    <cellStyle name="%_Formato MATRIZ 8" xfId="1117" xr:uid="{00000000-0005-0000-0000-0000E3000000}"/>
    <cellStyle name="%_Formato MATRIZ 9" xfId="1118" xr:uid="{00000000-0005-0000-0000-0000E4000000}"/>
    <cellStyle name="%_Gasto x Grandes Rubros" xfId="1119" xr:uid="{00000000-0005-0000-0000-0000E5000000}"/>
    <cellStyle name="%_Gasto x Serv x Grandes Rubros" xfId="1120" xr:uid="{00000000-0005-0000-0000-0000E6000000}"/>
    <cellStyle name="%_Gasto x Serv x Grandes Rubros_1" xfId="1121" xr:uid="{00000000-0005-0000-0000-0000E7000000}"/>
    <cellStyle name="%_Grupo s Corona 20121222" xfId="1122" xr:uid="{00000000-0005-0000-0000-0000E8000000}"/>
    <cellStyle name="%_Grupo s Corona 20121222_Ev.SANOFI" xfId="1123" xr:uid="{00000000-0005-0000-0000-0000E9000000}"/>
    <cellStyle name="%_GRUPOS I 2011(A - F)" xfId="1124" xr:uid="{00000000-0005-0000-0000-0000EA000000}"/>
    <cellStyle name="%_GRUPOS I 2011(A - F) 10" xfId="1125" xr:uid="{00000000-0005-0000-0000-0000EB000000}"/>
    <cellStyle name="%_GRUPOS I 2011(A - F) 11" xfId="1126" xr:uid="{00000000-0005-0000-0000-0000EC000000}"/>
    <cellStyle name="%_GRUPOS I 2011(A - F) 2" xfId="1127" xr:uid="{00000000-0005-0000-0000-0000ED000000}"/>
    <cellStyle name="%_GRUPOS I 2011(A - F) 3" xfId="1128" xr:uid="{00000000-0005-0000-0000-0000EE000000}"/>
    <cellStyle name="%_GRUPOS I 2011(A - F) 4" xfId="1129" xr:uid="{00000000-0005-0000-0000-0000EF000000}"/>
    <cellStyle name="%_GRUPOS I 2011(A - F) 5" xfId="1130" xr:uid="{00000000-0005-0000-0000-0000F0000000}"/>
    <cellStyle name="%_GRUPOS I 2011(A - F) 6" xfId="1131" xr:uid="{00000000-0005-0000-0000-0000F1000000}"/>
    <cellStyle name="%_GRUPOS I 2011(A - F) 7" xfId="1132" xr:uid="{00000000-0005-0000-0000-0000F2000000}"/>
    <cellStyle name="%_GRUPOS I 2011(A - F) 8" xfId="1133" xr:uid="{00000000-0005-0000-0000-0000F3000000}"/>
    <cellStyle name="%_GRUPOS I 2011(A - F) 9" xfId="1134" xr:uid="{00000000-0005-0000-0000-0000F4000000}"/>
    <cellStyle name="%_GRUPOS I 2011(A - F)_Ev.SANOFI" xfId="1135" xr:uid="{00000000-0005-0000-0000-0000F5000000}"/>
    <cellStyle name="%_GRUPOS I 2011(A - F)_GRUPOS II 2012 (G - X).xls" xfId="1136" xr:uid="{00000000-0005-0000-0000-0000F6000000}"/>
    <cellStyle name="%_GRUPOS I 2011(A - F)_GRUPOS II 2012 (G - X).xls 10" xfId="1137" xr:uid="{00000000-0005-0000-0000-0000F7000000}"/>
    <cellStyle name="%_GRUPOS I 2011(A - F)_GRUPOS II 2012 (G - X).xls 11" xfId="1138" xr:uid="{00000000-0005-0000-0000-0000F8000000}"/>
    <cellStyle name="%_GRUPOS I 2011(A - F)_GRUPOS II 2012 (G - X).xls 2" xfId="1139" xr:uid="{00000000-0005-0000-0000-0000F9000000}"/>
    <cellStyle name="%_GRUPOS I 2011(A - F)_GRUPOS II 2012 (G - X).xls 3" xfId="1140" xr:uid="{00000000-0005-0000-0000-0000FA000000}"/>
    <cellStyle name="%_GRUPOS I 2011(A - F)_GRUPOS II 2012 (G - X).xls 4" xfId="1141" xr:uid="{00000000-0005-0000-0000-0000FB000000}"/>
    <cellStyle name="%_GRUPOS I 2011(A - F)_GRUPOS II 2012 (G - X).xls 5" xfId="1142" xr:uid="{00000000-0005-0000-0000-0000FC000000}"/>
    <cellStyle name="%_GRUPOS I 2011(A - F)_GRUPOS II 2012 (G - X).xls 6" xfId="1143" xr:uid="{00000000-0005-0000-0000-0000FD000000}"/>
    <cellStyle name="%_GRUPOS I 2011(A - F)_GRUPOS II 2012 (G - X).xls 7" xfId="1144" xr:uid="{00000000-0005-0000-0000-0000FE000000}"/>
    <cellStyle name="%_GRUPOS I 2011(A - F)_GRUPOS II 2012 (G - X).xls 8" xfId="1145" xr:uid="{00000000-0005-0000-0000-0000FF000000}"/>
    <cellStyle name="%_GRUPOS I 2011(A - F)_GRUPOS II 2012 (G - X).xls 9" xfId="1146" xr:uid="{00000000-0005-0000-0000-000000010000}"/>
    <cellStyle name="%_GRUPOS I 2011(A - F)_GRUPOS II 2013 (G - X).xls" xfId="1147" xr:uid="{00000000-0005-0000-0000-000001010000}"/>
    <cellStyle name="%_GRUPOS I 2011(A - F)_GRUPOS II 2013 (G - X).xls 10" xfId="1148" xr:uid="{00000000-0005-0000-0000-000002010000}"/>
    <cellStyle name="%_GRUPOS I 2011(A - F)_GRUPOS II 2013 (G - X).xls 11" xfId="1149" xr:uid="{00000000-0005-0000-0000-000003010000}"/>
    <cellStyle name="%_GRUPOS I 2011(A - F)_GRUPOS II 2013 (G - X).xls 2" xfId="1150" xr:uid="{00000000-0005-0000-0000-000004010000}"/>
    <cellStyle name="%_GRUPOS I 2011(A - F)_GRUPOS II 2013 (G - X).xls 3" xfId="1151" xr:uid="{00000000-0005-0000-0000-000005010000}"/>
    <cellStyle name="%_GRUPOS I 2011(A - F)_GRUPOS II 2013 (G - X).xls 4" xfId="1152" xr:uid="{00000000-0005-0000-0000-000006010000}"/>
    <cellStyle name="%_GRUPOS I 2011(A - F)_GRUPOS II 2013 (G - X).xls 5" xfId="1153" xr:uid="{00000000-0005-0000-0000-000007010000}"/>
    <cellStyle name="%_GRUPOS I 2011(A - F)_GRUPOS II 2013 (G - X).xls 6" xfId="1154" xr:uid="{00000000-0005-0000-0000-000008010000}"/>
    <cellStyle name="%_GRUPOS I 2011(A - F)_GRUPOS II 2013 (G - X).xls 7" xfId="1155" xr:uid="{00000000-0005-0000-0000-000009010000}"/>
    <cellStyle name="%_GRUPOS I 2011(A - F)_GRUPOS II 2013 (G - X).xls 8" xfId="1156" xr:uid="{00000000-0005-0000-0000-00000A010000}"/>
    <cellStyle name="%_GRUPOS I 2011(A - F)_GRUPOS II 2013 (G - X).xls 9" xfId="1157" xr:uid="{00000000-0005-0000-0000-00000B010000}"/>
    <cellStyle name="%_GRUPOS I 2011(A - F)_INCREMENTO ENERO 2012 F-G" xfId="1158" xr:uid="{00000000-0005-0000-0000-00000C010000}"/>
    <cellStyle name="%_GRUPOS I 2011(A - F)_INCREMENTO ENERO 2012 F-G.xls" xfId="1159" xr:uid="{00000000-0005-0000-0000-00000D010000}"/>
    <cellStyle name="%_GRUPOS I 2011(A - F)_INCREMENTO ENERO 2013 A-E" xfId="1160" xr:uid="{00000000-0005-0000-0000-00000E010000}"/>
    <cellStyle name="%_GRUPOS I 2011(A - F)_INCREMENTO ENERO 2013 A-E 10" xfId="1161" xr:uid="{00000000-0005-0000-0000-00000F010000}"/>
    <cellStyle name="%_GRUPOS I 2011(A - F)_INCREMENTO ENERO 2013 A-E 11" xfId="1162" xr:uid="{00000000-0005-0000-0000-000010010000}"/>
    <cellStyle name="%_GRUPOS I 2011(A - F)_INCREMENTO ENERO 2013 A-E 2" xfId="1163" xr:uid="{00000000-0005-0000-0000-000011010000}"/>
    <cellStyle name="%_GRUPOS I 2011(A - F)_INCREMENTO ENERO 2013 A-E 3" xfId="1164" xr:uid="{00000000-0005-0000-0000-000012010000}"/>
    <cellStyle name="%_GRUPOS I 2011(A - F)_INCREMENTO ENERO 2013 A-E 4" xfId="1165" xr:uid="{00000000-0005-0000-0000-000013010000}"/>
    <cellStyle name="%_GRUPOS I 2011(A - F)_INCREMENTO ENERO 2013 A-E 5" xfId="1166" xr:uid="{00000000-0005-0000-0000-000014010000}"/>
    <cellStyle name="%_GRUPOS I 2011(A - F)_INCREMENTO ENERO 2013 A-E 6" xfId="1167" xr:uid="{00000000-0005-0000-0000-000015010000}"/>
    <cellStyle name="%_GRUPOS I 2011(A - F)_INCREMENTO ENERO 2013 A-E 7" xfId="1168" xr:uid="{00000000-0005-0000-0000-000016010000}"/>
    <cellStyle name="%_GRUPOS I 2011(A - F)_INCREMENTO ENERO 2013 A-E 8" xfId="1169" xr:uid="{00000000-0005-0000-0000-000017010000}"/>
    <cellStyle name="%_GRUPOS I 2011(A - F)_INCREMENTO ENERO 2013 A-E 9" xfId="1170" xr:uid="{00000000-0005-0000-0000-000018010000}"/>
    <cellStyle name="%_GRUPOS I 2011(A - F)_INCREMENTO ENERO 2013 F-G" xfId="1171" xr:uid="{00000000-0005-0000-0000-000019010000}"/>
    <cellStyle name="%_GRUPOS I 2011(A - F)_INCREMENTO ENERO 2013 M-X" xfId="1172" xr:uid="{00000000-0005-0000-0000-00001A010000}"/>
    <cellStyle name="%_GRUPOS I 2011(A - F)_INCREMENTO ENERO 2013 M-X 10" xfId="1173" xr:uid="{00000000-0005-0000-0000-00001B010000}"/>
    <cellStyle name="%_GRUPOS I 2011(A - F)_INCREMENTO ENERO 2013 M-X 11" xfId="1174" xr:uid="{00000000-0005-0000-0000-00001C010000}"/>
    <cellStyle name="%_GRUPOS I 2011(A - F)_INCREMENTO ENERO 2013 M-X 2" xfId="1175" xr:uid="{00000000-0005-0000-0000-00001D010000}"/>
    <cellStyle name="%_GRUPOS I 2011(A - F)_INCREMENTO ENERO 2013 M-X 3" xfId="1176" xr:uid="{00000000-0005-0000-0000-00001E010000}"/>
    <cellStyle name="%_GRUPOS I 2011(A - F)_INCREMENTO ENERO 2013 M-X 4" xfId="1177" xr:uid="{00000000-0005-0000-0000-00001F010000}"/>
    <cellStyle name="%_GRUPOS I 2011(A - F)_INCREMENTO ENERO 2013 M-X 5" xfId="1178" xr:uid="{00000000-0005-0000-0000-000020010000}"/>
    <cellStyle name="%_GRUPOS I 2011(A - F)_INCREMENTO ENERO 2013 M-X 6" xfId="1179" xr:uid="{00000000-0005-0000-0000-000021010000}"/>
    <cellStyle name="%_GRUPOS I 2011(A - F)_INCREMENTO ENERO 2013 M-X 7" xfId="1180" xr:uid="{00000000-0005-0000-0000-000022010000}"/>
    <cellStyle name="%_GRUPOS I 2011(A - F)_INCREMENTO ENERO 2013 M-X 8" xfId="1181" xr:uid="{00000000-0005-0000-0000-000023010000}"/>
    <cellStyle name="%_GRUPOS I 2011(A - F)_INCREMENTO ENERO 2013 M-X 9" xfId="1182" xr:uid="{00000000-0005-0000-0000-000024010000}"/>
    <cellStyle name="%_GRUPOS I 2012(A - F)" xfId="1183" xr:uid="{00000000-0005-0000-0000-000025010000}"/>
    <cellStyle name="%_GRUPOS I 2012(A - F)_Ev.SANOFI" xfId="1184" xr:uid="{00000000-0005-0000-0000-000026010000}"/>
    <cellStyle name="%_GRUPOS II  (G - X).xls" xfId="1185" xr:uid="{00000000-0005-0000-0000-000027010000}"/>
    <cellStyle name="%_GRUPOS II  (G - X).xls 10" xfId="1186" xr:uid="{00000000-0005-0000-0000-000028010000}"/>
    <cellStyle name="%_GRUPOS II  (G - X).xls 11" xfId="1187" xr:uid="{00000000-0005-0000-0000-000029010000}"/>
    <cellStyle name="%_GRUPOS II  (G - X).xls 2" xfId="1188" xr:uid="{00000000-0005-0000-0000-00002A010000}"/>
    <cellStyle name="%_GRUPOS II  (G - X).xls 3" xfId="1189" xr:uid="{00000000-0005-0000-0000-00002B010000}"/>
    <cellStyle name="%_GRUPOS II  (G - X).xls 4" xfId="1190" xr:uid="{00000000-0005-0000-0000-00002C010000}"/>
    <cellStyle name="%_GRUPOS II  (G - X).xls 5" xfId="1191" xr:uid="{00000000-0005-0000-0000-00002D010000}"/>
    <cellStyle name="%_GRUPOS II  (G - X).xls 6" xfId="1192" xr:uid="{00000000-0005-0000-0000-00002E010000}"/>
    <cellStyle name="%_GRUPOS II  (G - X).xls 7" xfId="1193" xr:uid="{00000000-0005-0000-0000-00002F010000}"/>
    <cellStyle name="%_GRUPOS II  (G - X).xls 8" xfId="1194" xr:uid="{00000000-0005-0000-0000-000030010000}"/>
    <cellStyle name="%_GRUPOS II  (G - X).xls 9" xfId="1195" xr:uid="{00000000-0005-0000-0000-000031010000}"/>
    <cellStyle name="%_GRUPOS II  (G - X).xls_Ev.SANOFI" xfId="1196" xr:uid="{00000000-0005-0000-0000-000032010000}"/>
    <cellStyle name="%_GRUPOS II (G - X).xls" xfId="1197" xr:uid="{00000000-0005-0000-0000-000033010000}"/>
    <cellStyle name="%_GRUPOS II (G - X).xls 10" xfId="1198" xr:uid="{00000000-0005-0000-0000-000034010000}"/>
    <cellStyle name="%_GRUPOS II (G - X).xls 11" xfId="1199" xr:uid="{00000000-0005-0000-0000-000035010000}"/>
    <cellStyle name="%_GRUPOS II (G - X).xls 2" xfId="1200" xr:uid="{00000000-0005-0000-0000-000036010000}"/>
    <cellStyle name="%_GRUPOS II (G - X).xls 3" xfId="1201" xr:uid="{00000000-0005-0000-0000-000037010000}"/>
    <cellStyle name="%_GRUPOS II (G - X).xls 4" xfId="1202" xr:uid="{00000000-0005-0000-0000-000038010000}"/>
    <cellStyle name="%_GRUPOS II (G - X).xls 5" xfId="1203" xr:uid="{00000000-0005-0000-0000-000039010000}"/>
    <cellStyle name="%_GRUPOS II (G - X).xls 6" xfId="1204" xr:uid="{00000000-0005-0000-0000-00003A010000}"/>
    <cellStyle name="%_GRUPOS II (G - X).xls 7" xfId="1205" xr:uid="{00000000-0005-0000-0000-00003B010000}"/>
    <cellStyle name="%_GRUPOS II (G - X).xls 8" xfId="1206" xr:uid="{00000000-0005-0000-0000-00003C010000}"/>
    <cellStyle name="%_GRUPOS II (G - X).xls 9" xfId="1207" xr:uid="{00000000-0005-0000-0000-00003D010000}"/>
    <cellStyle name="%_GRUPOS II (G - X).xls_Ev.SANOFI" xfId="1208" xr:uid="{00000000-0005-0000-0000-00003E010000}"/>
    <cellStyle name="%_GRUPOS II (G - X).xls_GRUPOS II 2012 (G - X).xls" xfId="1209" xr:uid="{00000000-0005-0000-0000-00003F010000}"/>
    <cellStyle name="%_GRUPOS II (G - X).xls_GRUPOS II 2012 (G - X).xls 10" xfId="1210" xr:uid="{00000000-0005-0000-0000-000040010000}"/>
    <cellStyle name="%_GRUPOS II (G - X).xls_GRUPOS II 2012 (G - X).xls 11" xfId="1211" xr:uid="{00000000-0005-0000-0000-000041010000}"/>
    <cellStyle name="%_GRUPOS II (G - X).xls_GRUPOS II 2012 (G - X).xls 2" xfId="1212" xr:uid="{00000000-0005-0000-0000-000042010000}"/>
    <cellStyle name="%_GRUPOS II (G - X).xls_GRUPOS II 2012 (G - X).xls 3" xfId="1213" xr:uid="{00000000-0005-0000-0000-000043010000}"/>
    <cellStyle name="%_GRUPOS II (G - X).xls_GRUPOS II 2012 (G - X).xls 4" xfId="1214" xr:uid="{00000000-0005-0000-0000-000044010000}"/>
    <cellStyle name="%_GRUPOS II (G - X).xls_GRUPOS II 2012 (G - X).xls 5" xfId="1215" xr:uid="{00000000-0005-0000-0000-000045010000}"/>
    <cellStyle name="%_GRUPOS II (G - X).xls_GRUPOS II 2012 (G - X).xls 6" xfId="1216" xr:uid="{00000000-0005-0000-0000-000046010000}"/>
    <cellStyle name="%_GRUPOS II (G - X).xls_GRUPOS II 2012 (G - X).xls 7" xfId="1217" xr:uid="{00000000-0005-0000-0000-000047010000}"/>
    <cellStyle name="%_GRUPOS II (G - X).xls_GRUPOS II 2012 (G - X).xls 8" xfId="1218" xr:uid="{00000000-0005-0000-0000-000048010000}"/>
    <cellStyle name="%_GRUPOS II (G - X).xls_GRUPOS II 2012 (G - X).xls 9" xfId="1219" xr:uid="{00000000-0005-0000-0000-000049010000}"/>
    <cellStyle name="%_GRUPOS II (G - X).xls_GRUPOS II 2013 (G - X).xls" xfId="1220" xr:uid="{00000000-0005-0000-0000-00004A010000}"/>
    <cellStyle name="%_GRUPOS II (G - X).xls_GRUPOS II 2013 (G - X).xls 10" xfId="1221" xr:uid="{00000000-0005-0000-0000-00004B010000}"/>
    <cellStyle name="%_GRUPOS II (G - X).xls_GRUPOS II 2013 (G - X).xls 11" xfId="1222" xr:uid="{00000000-0005-0000-0000-00004C010000}"/>
    <cellStyle name="%_GRUPOS II (G - X).xls_GRUPOS II 2013 (G - X).xls 2" xfId="1223" xr:uid="{00000000-0005-0000-0000-00004D010000}"/>
    <cellStyle name="%_GRUPOS II (G - X).xls_GRUPOS II 2013 (G - X).xls 3" xfId="1224" xr:uid="{00000000-0005-0000-0000-00004E010000}"/>
    <cellStyle name="%_GRUPOS II (G - X).xls_GRUPOS II 2013 (G - X).xls 4" xfId="1225" xr:uid="{00000000-0005-0000-0000-00004F010000}"/>
    <cellStyle name="%_GRUPOS II (G - X).xls_GRUPOS II 2013 (G - X).xls 5" xfId="1226" xr:uid="{00000000-0005-0000-0000-000050010000}"/>
    <cellStyle name="%_GRUPOS II (G - X).xls_GRUPOS II 2013 (G - X).xls 6" xfId="1227" xr:uid="{00000000-0005-0000-0000-000051010000}"/>
    <cellStyle name="%_GRUPOS II (G - X).xls_GRUPOS II 2013 (G - X).xls 7" xfId="1228" xr:uid="{00000000-0005-0000-0000-000052010000}"/>
    <cellStyle name="%_GRUPOS II (G - X).xls_GRUPOS II 2013 (G - X).xls 8" xfId="1229" xr:uid="{00000000-0005-0000-0000-000053010000}"/>
    <cellStyle name="%_GRUPOS II (G - X).xls_GRUPOS II 2013 (G - X).xls 9" xfId="1230" xr:uid="{00000000-0005-0000-0000-000054010000}"/>
    <cellStyle name="%_GRUPOS II (G - X).xls_INCREMENTO ENERO 2012 F-G" xfId="1231" xr:uid="{00000000-0005-0000-0000-000055010000}"/>
    <cellStyle name="%_GRUPOS II (G - X).xls_INCREMENTO ENERO 2012 F-G.xls" xfId="1232" xr:uid="{00000000-0005-0000-0000-000056010000}"/>
    <cellStyle name="%_GRUPOS II (G - X).xls_INCREMENTO ENERO 2013 F-G" xfId="1233" xr:uid="{00000000-0005-0000-0000-000057010000}"/>
    <cellStyle name="%_GRUPOS II (G - X).xls_Tarifas 2012" xfId="1234" xr:uid="{00000000-0005-0000-0000-000058010000}"/>
    <cellStyle name="%_GRUPOS II 2011 (G - X).xls" xfId="1235" xr:uid="{00000000-0005-0000-0000-000059010000}"/>
    <cellStyle name="%_GRUPOS II 2011 (G - X).xls 10" xfId="1236" xr:uid="{00000000-0005-0000-0000-00005A010000}"/>
    <cellStyle name="%_GRUPOS II 2011 (G - X).xls 11" xfId="1237" xr:uid="{00000000-0005-0000-0000-00005B010000}"/>
    <cellStyle name="%_GRUPOS II 2011 (G - X).xls 2" xfId="1238" xr:uid="{00000000-0005-0000-0000-00005C010000}"/>
    <cellStyle name="%_GRUPOS II 2011 (G - X).xls 3" xfId="1239" xr:uid="{00000000-0005-0000-0000-00005D010000}"/>
    <cellStyle name="%_GRUPOS II 2011 (G - X).xls 4" xfId="1240" xr:uid="{00000000-0005-0000-0000-00005E010000}"/>
    <cellStyle name="%_GRUPOS II 2011 (G - X).xls 5" xfId="1241" xr:uid="{00000000-0005-0000-0000-00005F010000}"/>
    <cellStyle name="%_GRUPOS II 2011 (G - X).xls 6" xfId="1242" xr:uid="{00000000-0005-0000-0000-000060010000}"/>
    <cellStyle name="%_GRUPOS II 2011 (G - X).xls 7" xfId="1243" xr:uid="{00000000-0005-0000-0000-000061010000}"/>
    <cellStyle name="%_GRUPOS II 2011 (G - X).xls 8" xfId="1244" xr:uid="{00000000-0005-0000-0000-000062010000}"/>
    <cellStyle name="%_GRUPOS II 2011 (G - X).xls 9" xfId="1245" xr:uid="{00000000-0005-0000-0000-000063010000}"/>
    <cellStyle name="%_GRUPOS II 2012 (G - X).xls" xfId="1246" xr:uid="{00000000-0005-0000-0000-000064010000}"/>
    <cellStyle name="%_GRUPOS II 2012 (G - X).xls 10" xfId="1247" xr:uid="{00000000-0005-0000-0000-000065010000}"/>
    <cellStyle name="%_GRUPOS II 2012 (G - X).xls 11" xfId="1248" xr:uid="{00000000-0005-0000-0000-000066010000}"/>
    <cellStyle name="%_GRUPOS II 2012 (G - X).xls 2" xfId="1249" xr:uid="{00000000-0005-0000-0000-000067010000}"/>
    <cellStyle name="%_GRUPOS II 2012 (G - X).xls 3" xfId="1250" xr:uid="{00000000-0005-0000-0000-000068010000}"/>
    <cellStyle name="%_GRUPOS II 2012 (G - X).xls 4" xfId="1251" xr:uid="{00000000-0005-0000-0000-000069010000}"/>
    <cellStyle name="%_GRUPOS II 2012 (G - X).xls 5" xfId="1252" xr:uid="{00000000-0005-0000-0000-00006A010000}"/>
    <cellStyle name="%_GRUPOS II 2012 (G - X).xls 6" xfId="1253" xr:uid="{00000000-0005-0000-0000-00006B010000}"/>
    <cellStyle name="%_GRUPOS II 2012 (G - X).xls 7" xfId="1254" xr:uid="{00000000-0005-0000-0000-00006C010000}"/>
    <cellStyle name="%_GRUPOS II 2012 (G - X).xls 8" xfId="1255" xr:uid="{00000000-0005-0000-0000-00006D010000}"/>
    <cellStyle name="%_GRUPOS II 2012 (G - X).xls 9" xfId="1256" xr:uid="{00000000-0005-0000-0000-00006E010000}"/>
    <cellStyle name="%_GRUPOS II 2013 (G - X).xls" xfId="1257" xr:uid="{00000000-0005-0000-0000-00006F010000}"/>
    <cellStyle name="%_GRUPOS II 2013 (G - X).xls 10" xfId="1258" xr:uid="{00000000-0005-0000-0000-000070010000}"/>
    <cellStyle name="%_GRUPOS II 2013 (G - X).xls 11" xfId="1259" xr:uid="{00000000-0005-0000-0000-000071010000}"/>
    <cellStyle name="%_GRUPOS II 2013 (G - X).xls 2" xfId="1260" xr:uid="{00000000-0005-0000-0000-000072010000}"/>
    <cellStyle name="%_GRUPOS II 2013 (G - X).xls 3" xfId="1261" xr:uid="{00000000-0005-0000-0000-000073010000}"/>
    <cellStyle name="%_GRUPOS II 2013 (G - X).xls 4" xfId="1262" xr:uid="{00000000-0005-0000-0000-000074010000}"/>
    <cellStyle name="%_GRUPOS II 2013 (G - X).xls 5" xfId="1263" xr:uid="{00000000-0005-0000-0000-000075010000}"/>
    <cellStyle name="%_GRUPOS II 2013 (G - X).xls 6" xfId="1264" xr:uid="{00000000-0005-0000-0000-000076010000}"/>
    <cellStyle name="%_GRUPOS II 2013 (G - X).xls 7" xfId="1265" xr:uid="{00000000-0005-0000-0000-000077010000}"/>
    <cellStyle name="%_GRUPOS II 2013 (G - X).xls 8" xfId="1266" xr:uid="{00000000-0005-0000-0000-000078010000}"/>
    <cellStyle name="%_GRUPOS II 2013 (G - X).xls 9" xfId="1267" xr:uid="{00000000-0005-0000-0000-000079010000}"/>
    <cellStyle name="%_Grupos Luisa (2009)" xfId="1268" xr:uid="{00000000-0005-0000-0000-00007A010000}"/>
    <cellStyle name="%_HERBALIFE ESMERALDA" xfId="1269" xr:uid="{00000000-0005-0000-0000-00007B010000}"/>
    <cellStyle name="%_HERBALIFE ESMERALDA 10" xfId="1270" xr:uid="{00000000-0005-0000-0000-00007C010000}"/>
    <cellStyle name="%_HERBALIFE ESMERALDA 11" xfId="1271" xr:uid="{00000000-0005-0000-0000-00007D010000}"/>
    <cellStyle name="%_HERBALIFE ESMERALDA 2" xfId="1272" xr:uid="{00000000-0005-0000-0000-00007E010000}"/>
    <cellStyle name="%_HERBALIFE ESMERALDA 3" xfId="1273" xr:uid="{00000000-0005-0000-0000-00007F010000}"/>
    <cellStyle name="%_HERBALIFE ESMERALDA 4" xfId="1274" xr:uid="{00000000-0005-0000-0000-000080010000}"/>
    <cellStyle name="%_HERBALIFE ESMERALDA 5" xfId="1275" xr:uid="{00000000-0005-0000-0000-000081010000}"/>
    <cellStyle name="%_HERBALIFE ESMERALDA 6" xfId="1276" xr:uid="{00000000-0005-0000-0000-000082010000}"/>
    <cellStyle name="%_HERBALIFE ESMERALDA 7" xfId="1277" xr:uid="{00000000-0005-0000-0000-000083010000}"/>
    <cellStyle name="%_HERBALIFE ESMERALDA 8" xfId="1278" xr:uid="{00000000-0005-0000-0000-000084010000}"/>
    <cellStyle name="%_HERBALIFE ESMERALDA 9" xfId="1279" xr:uid="{00000000-0005-0000-0000-000085010000}"/>
    <cellStyle name="%_HERBALIFE ZAFIRO" xfId="1280" xr:uid="{00000000-0005-0000-0000-000086010000}"/>
    <cellStyle name="%_HERBALIFE ZAFIRO 10" xfId="1281" xr:uid="{00000000-0005-0000-0000-000087010000}"/>
    <cellStyle name="%_HERBALIFE ZAFIRO 11" xfId="1282" xr:uid="{00000000-0005-0000-0000-000088010000}"/>
    <cellStyle name="%_HERBALIFE ZAFIRO 2" xfId="1283" xr:uid="{00000000-0005-0000-0000-000089010000}"/>
    <cellStyle name="%_HERBALIFE ZAFIRO 3" xfId="1284" xr:uid="{00000000-0005-0000-0000-00008A010000}"/>
    <cellStyle name="%_HERBALIFE ZAFIRO 4" xfId="1285" xr:uid="{00000000-0005-0000-0000-00008B010000}"/>
    <cellStyle name="%_HERBALIFE ZAFIRO 5" xfId="1286" xr:uid="{00000000-0005-0000-0000-00008C010000}"/>
    <cellStyle name="%_HERBALIFE ZAFIRO 6" xfId="1287" xr:uid="{00000000-0005-0000-0000-00008D010000}"/>
    <cellStyle name="%_HERBALIFE ZAFIRO 7" xfId="1288" xr:uid="{00000000-0005-0000-0000-00008E010000}"/>
    <cellStyle name="%_HERBALIFE ZAFIRO 8" xfId="1289" xr:uid="{00000000-0005-0000-0000-00008F010000}"/>
    <cellStyle name="%_HERBALIFE ZAFIRO 9" xfId="1290" xr:uid="{00000000-0005-0000-0000-000090010000}"/>
    <cellStyle name="%_Hoja1" xfId="1291" xr:uid="{00000000-0005-0000-0000-000091010000}"/>
    <cellStyle name="%_Hoja2" xfId="1292" xr:uid="{00000000-0005-0000-0000-000092010000}"/>
    <cellStyle name="%_Hoja3" xfId="1293" xr:uid="{00000000-0005-0000-0000-000093010000}"/>
    <cellStyle name="%_Hoja4" xfId="1294" xr:uid="{00000000-0005-0000-0000-000094010000}"/>
    <cellStyle name="%_Hoja5" xfId="1295" xr:uid="{00000000-0005-0000-0000-000095010000}"/>
    <cellStyle name="%_INCREMENTO ENERO 2009 M-X" xfId="1296" xr:uid="{00000000-0005-0000-0000-000096010000}"/>
    <cellStyle name="%_INCREMENTO ENERO 2011 F-G.xls" xfId="1297" xr:uid="{00000000-0005-0000-0000-000097010000}"/>
    <cellStyle name="%_INCREMENTO ENERO 2011 F-G.xls 10" xfId="1298" xr:uid="{00000000-0005-0000-0000-000098010000}"/>
    <cellStyle name="%_INCREMENTO ENERO 2011 F-G.xls 11" xfId="1299" xr:uid="{00000000-0005-0000-0000-000099010000}"/>
    <cellStyle name="%_INCREMENTO ENERO 2011 F-G.xls 2" xfId="1300" xr:uid="{00000000-0005-0000-0000-00009A010000}"/>
    <cellStyle name="%_INCREMENTO ENERO 2011 F-G.xls 3" xfId="1301" xr:uid="{00000000-0005-0000-0000-00009B010000}"/>
    <cellStyle name="%_INCREMENTO ENERO 2011 F-G.xls 4" xfId="1302" xr:uid="{00000000-0005-0000-0000-00009C010000}"/>
    <cellStyle name="%_INCREMENTO ENERO 2011 F-G.xls 5" xfId="1303" xr:uid="{00000000-0005-0000-0000-00009D010000}"/>
    <cellStyle name="%_INCREMENTO ENERO 2011 F-G.xls 6" xfId="1304" xr:uid="{00000000-0005-0000-0000-00009E010000}"/>
    <cellStyle name="%_INCREMENTO ENERO 2011 F-G.xls 7" xfId="1305" xr:uid="{00000000-0005-0000-0000-00009F010000}"/>
    <cellStyle name="%_INCREMENTO ENERO 2011 F-G.xls 8" xfId="1306" xr:uid="{00000000-0005-0000-0000-0000A0010000}"/>
    <cellStyle name="%_INCREMENTO ENERO 2011 F-G.xls 9" xfId="1307" xr:uid="{00000000-0005-0000-0000-0000A1010000}"/>
    <cellStyle name="%_INCREMENTO ENERO 2011 F-G.xls_Ev.SANOFI" xfId="1308" xr:uid="{00000000-0005-0000-0000-0000A2010000}"/>
    <cellStyle name="%_INCREMENTO ENERO 2011 H-L." xfId="1309" xr:uid="{00000000-0005-0000-0000-0000A3010000}"/>
    <cellStyle name="%_INCREMENTO ENERO 2011 M-X" xfId="1310" xr:uid="{00000000-0005-0000-0000-0000A4010000}"/>
    <cellStyle name="%_INCREMENTO ENERO 2012 A-E" xfId="1311" xr:uid="{00000000-0005-0000-0000-0000A5010000}"/>
    <cellStyle name="%_INCREMENTO ENERO 2012 A-E 10" xfId="1312" xr:uid="{00000000-0005-0000-0000-0000A6010000}"/>
    <cellStyle name="%_INCREMENTO ENERO 2012 A-E 11" xfId="1313" xr:uid="{00000000-0005-0000-0000-0000A7010000}"/>
    <cellStyle name="%_INCREMENTO ENERO 2012 A-E 2" xfId="1314" xr:uid="{00000000-0005-0000-0000-0000A8010000}"/>
    <cellStyle name="%_INCREMENTO ENERO 2012 A-E 3" xfId="1315" xr:uid="{00000000-0005-0000-0000-0000A9010000}"/>
    <cellStyle name="%_INCREMENTO ENERO 2012 A-E 4" xfId="1316" xr:uid="{00000000-0005-0000-0000-0000AA010000}"/>
    <cellStyle name="%_INCREMENTO ENERO 2012 A-E 5" xfId="1317" xr:uid="{00000000-0005-0000-0000-0000AB010000}"/>
    <cellStyle name="%_INCREMENTO ENERO 2012 A-E 6" xfId="1318" xr:uid="{00000000-0005-0000-0000-0000AC010000}"/>
    <cellStyle name="%_INCREMENTO ENERO 2012 A-E 7" xfId="1319" xr:uid="{00000000-0005-0000-0000-0000AD010000}"/>
    <cellStyle name="%_INCREMENTO ENERO 2012 A-E 8" xfId="1320" xr:uid="{00000000-0005-0000-0000-0000AE010000}"/>
    <cellStyle name="%_INCREMENTO ENERO 2012 A-E 9" xfId="1321" xr:uid="{00000000-0005-0000-0000-0000AF010000}"/>
    <cellStyle name="%_INCREMENTO ENERO 2012 A-E." xfId="1322" xr:uid="{00000000-0005-0000-0000-0000B0010000}"/>
    <cellStyle name="%_INCREMENTO ENERO 2012 A-E. 10" xfId="1323" xr:uid="{00000000-0005-0000-0000-0000B1010000}"/>
    <cellStyle name="%_INCREMENTO ENERO 2012 A-E. 11" xfId="1324" xr:uid="{00000000-0005-0000-0000-0000B2010000}"/>
    <cellStyle name="%_INCREMENTO ENERO 2012 A-E. 2" xfId="1325" xr:uid="{00000000-0005-0000-0000-0000B3010000}"/>
    <cellStyle name="%_INCREMENTO ENERO 2012 A-E. 3" xfId="1326" xr:uid="{00000000-0005-0000-0000-0000B4010000}"/>
    <cellStyle name="%_INCREMENTO ENERO 2012 A-E. 4" xfId="1327" xr:uid="{00000000-0005-0000-0000-0000B5010000}"/>
    <cellStyle name="%_INCREMENTO ENERO 2012 A-E. 5" xfId="1328" xr:uid="{00000000-0005-0000-0000-0000B6010000}"/>
    <cellStyle name="%_INCREMENTO ENERO 2012 A-E. 6" xfId="1329" xr:uid="{00000000-0005-0000-0000-0000B7010000}"/>
    <cellStyle name="%_INCREMENTO ENERO 2012 A-E. 7" xfId="1330" xr:uid="{00000000-0005-0000-0000-0000B8010000}"/>
    <cellStyle name="%_INCREMENTO ENERO 2012 A-E. 8" xfId="1331" xr:uid="{00000000-0005-0000-0000-0000B9010000}"/>
    <cellStyle name="%_INCREMENTO ENERO 2012 A-E. 9" xfId="1332" xr:uid="{00000000-0005-0000-0000-0000BA010000}"/>
    <cellStyle name="%_INCREMENTO ENERO 2012 A-E._Tarifas Humana Enero - Diciembre 2013" xfId="1333" xr:uid="{00000000-0005-0000-0000-0000BB010000}"/>
    <cellStyle name="%_INCREMENTO ENERO 2012 F-G" xfId="1334" xr:uid="{00000000-0005-0000-0000-0000BC010000}"/>
    <cellStyle name="%_INCREMENTO ENERO 2012 F-G.xls" xfId="1335" xr:uid="{00000000-0005-0000-0000-0000BD010000}"/>
    <cellStyle name="%_INCREMENTO ENERO 2012 H-L" xfId="1336" xr:uid="{00000000-0005-0000-0000-0000BE010000}"/>
    <cellStyle name="%_INCREMENTO ENERO 2012 H-L_1" xfId="1337" xr:uid="{00000000-0005-0000-0000-0000BF010000}"/>
    <cellStyle name="%_INCREMENTO ENERO 2012 M-X" xfId="1338" xr:uid="{00000000-0005-0000-0000-0000C0010000}"/>
    <cellStyle name="%_INCREMENTO ENERO 2012 M-X_1" xfId="1339" xr:uid="{00000000-0005-0000-0000-0000C1010000}"/>
    <cellStyle name="%_INCREMENTO ENERO 2013 A-E" xfId="1340" xr:uid="{00000000-0005-0000-0000-0000C2010000}"/>
    <cellStyle name="%_INCREMENTO ENERO 2013 A-E 10" xfId="1341" xr:uid="{00000000-0005-0000-0000-0000C3010000}"/>
    <cellStyle name="%_INCREMENTO ENERO 2013 A-E 11" xfId="1342" xr:uid="{00000000-0005-0000-0000-0000C4010000}"/>
    <cellStyle name="%_INCREMENTO ENERO 2013 A-E 2" xfId="1343" xr:uid="{00000000-0005-0000-0000-0000C5010000}"/>
    <cellStyle name="%_INCREMENTO ENERO 2013 A-E 3" xfId="1344" xr:uid="{00000000-0005-0000-0000-0000C6010000}"/>
    <cellStyle name="%_INCREMENTO ENERO 2013 A-E 4" xfId="1345" xr:uid="{00000000-0005-0000-0000-0000C7010000}"/>
    <cellStyle name="%_INCREMENTO ENERO 2013 A-E 5" xfId="1346" xr:uid="{00000000-0005-0000-0000-0000C8010000}"/>
    <cellStyle name="%_INCREMENTO ENERO 2013 A-E 6" xfId="1347" xr:uid="{00000000-0005-0000-0000-0000C9010000}"/>
    <cellStyle name="%_INCREMENTO ENERO 2013 A-E 7" xfId="1348" xr:uid="{00000000-0005-0000-0000-0000CA010000}"/>
    <cellStyle name="%_INCREMENTO ENERO 2013 A-E 8" xfId="1349" xr:uid="{00000000-0005-0000-0000-0000CB010000}"/>
    <cellStyle name="%_INCREMENTO ENERO 2013 A-E 9" xfId="1350" xr:uid="{00000000-0005-0000-0000-0000CC010000}"/>
    <cellStyle name="%_INCREMENTO ENERO 2013 H-L" xfId="1351" xr:uid="{00000000-0005-0000-0000-0000CD010000}"/>
    <cellStyle name="%_INCREMENTO ENERO 2013 H-L 10" xfId="1352" xr:uid="{00000000-0005-0000-0000-0000CE010000}"/>
    <cellStyle name="%_INCREMENTO ENERO 2013 H-L 11" xfId="1353" xr:uid="{00000000-0005-0000-0000-0000CF010000}"/>
    <cellStyle name="%_INCREMENTO ENERO 2013 H-L 2" xfId="1354" xr:uid="{00000000-0005-0000-0000-0000D0010000}"/>
    <cellStyle name="%_INCREMENTO ENERO 2013 H-L 3" xfId="1355" xr:uid="{00000000-0005-0000-0000-0000D1010000}"/>
    <cellStyle name="%_INCREMENTO ENERO 2013 H-L 4" xfId="1356" xr:uid="{00000000-0005-0000-0000-0000D2010000}"/>
    <cellStyle name="%_INCREMENTO ENERO 2013 H-L 5" xfId="1357" xr:uid="{00000000-0005-0000-0000-0000D3010000}"/>
    <cellStyle name="%_INCREMENTO ENERO 2013 H-L 6" xfId="1358" xr:uid="{00000000-0005-0000-0000-0000D4010000}"/>
    <cellStyle name="%_INCREMENTO ENERO 2013 H-L 7" xfId="1359" xr:uid="{00000000-0005-0000-0000-0000D5010000}"/>
    <cellStyle name="%_INCREMENTO ENERO 2013 H-L 8" xfId="1360" xr:uid="{00000000-0005-0000-0000-0000D6010000}"/>
    <cellStyle name="%_INCREMENTO ENERO 2013 H-L 9" xfId="1361" xr:uid="{00000000-0005-0000-0000-0000D7010000}"/>
    <cellStyle name="%_Inf Grupo J &amp; J May 12 Abr 13 (ENV)" xfId="1362" xr:uid="{00000000-0005-0000-0000-0000D8010000}"/>
    <cellStyle name="%_Informe Sini Grupo alange abr-2011- Mar 12- W" xfId="1363" xr:uid="{00000000-0005-0000-0000-0000D9010000}"/>
    <cellStyle name="%_Ingres Pos Oct 09 Sep 10" xfId="1364" xr:uid="{00000000-0005-0000-0000-0000DA010000}"/>
    <cellStyle name="%_Libro1 (58)" xfId="1365" xr:uid="{00000000-0005-0000-0000-0000DB010000}"/>
    <cellStyle name="%_Libro1 (65)" xfId="1366" xr:uid="{00000000-0005-0000-0000-0000DC010000}"/>
    <cellStyle name="%_Libro2" xfId="1367" xr:uid="{00000000-0005-0000-0000-0000DD010000}"/>
    <cellStyle name="%_Libro2 (41)" xfId="1368" xr:uid="{00000000-0005-0000-0000-0000DE010000}"/>
    <cellStyle name="%_Libro2 (44)" xfId="1369" xr:uid="{00000000-0005-0000-0000-0000DF010000}"/>
    <cellStyle name="%_Libro2 (45)" xfId="1370" xr:uid="{00000000-0005-0000-0000-0000E0010000}"/>
    <cellStyle name="%_Libro2 (45)_Ev.SANOFI" xfId="1371" xr:uid="{00000000-0005-0000-0000-0000E1010000}"/>
    <cellStyle name="%_Libro2 (51)" xfId="1372" xr:uid="{00000000-0005-0000-0000-0000E2010000}"/>
    <cellStyle name="%_Libro2 10" xfId="1373" xr:uid="{00000000-0005-0000-0000-0000E3010000}"/>
    <cellStyle name="%_Libro2 11" xfId="1374" xr:uid="{00000000-0005-0000-0000-0000E4010000}"/>
    <cellStyle name="%_Libro2 2" xfId="1375" xr:uid="{00000000-0005-0000-0000-0000E5010000}"/>
    <cellStyle name="%_Libro2 3" xfId="1376" xr:uid="{00000000-0005-0000-0000-0000E6010000}"/>
    <cellStyle name="%_Libro2 4" xfId="1377" xr:uid="{00000000-0005-0000-0000-0000E7010000}"/>
    <cellStyle name="%_Libro2 5" xfId="1378" xr:uid="{00000000-0005-0000-0000-0000E8010000}"/>
    <cellStyle name="%_Libro2 6" xfId="1379" xr:uid="{00000000-0005-0000-0000-0000E9010000}"/>
    <cellStyle name="%_Libro2 7" xfId="1380" xr:uid="{00000000-0005-0000-0000-0000EA010000}"/>
    <cellStyle name="%_Libro2 8" xfId="1381" xr:uid="{00000000-0005-0000-0000-0000EB010000}"/>
    <cellStyle name="%_Libro2 9" xfId="1382" xr:uid="{00000000-0005-0000-0000-0000EC010000}"/>
    <cellStyle name="%_Libro4 (8)" xfId="1383" xr:uid="{00000000-0005-0000-0000-0000ED010000}"/>
    <cellStyle name="%_Libro5 (9)" xfId="1384" xr:uid="{00000000-0005-0000-0000-0000EE010000}"/>
    <cellStyle name="%_Matrices grupo Baxter" xfId="1385" xr:uid="{00000000-0005-0000-0000-0000EF010000}"/>
    <cellStyle name="%_Matrices grupo Baxter 10" xfId="1386" xr:uid="{00000000-0005-0000-0000-0000F0010000}"/>
    <cellStyle name="%_Matrices grupo Baxter 11" xfId="1387" xr:uid="{00000000-0005-0000-0000-0000F1010000}"/>
    <cellStyle name="%_Matrices grupo Baxter 2" xfId="1388" xr:uid="{00000000-0005-0000-0000-0000F2010000}"/>
    <cellStyle name="%_Matrices grupo Baxter 3" xfId="1389" xr:uid="{00000000-0005-0000-0000-0000F3010000}"/>
    <cellStyle name="%_Matrices grupo Baxter 4" xfId="1390" xr:uid="{00000000-0005-0000-0000-0000F4010000}"/>
    <cellStyle name="%_Matrices grupo Baxter 5" xfId="1391" xr:uid="{00000000-0005-0000-0000-0000F5010000}"/>
    <cellStyle name="%_Matrices grupo Baxter 6" xfId="1392" xr:uid="{00000000-0005-0000-0000-0000F6010000}"/>
    <cellStyle name="%_Matrices grupo Baxter 7" xfId="1393" xr:uid="{00000000-0005-0000-0000-0000F7010000}"/>
    <cellStyle name="%_Matrices grupo Baxter 8" xfId="1394" xr:uid="{00000000-0005-0000-0000-0000F8010000}"/>
    <cellStyle name="%_Matrices grupo Baxter 9" xfId="1395" xr:uid="{00000000-0005-0000-0000-0000F9010000}"/>
    <cellStyle name="%_Matrices grupo Baxter Familia Extendida" xfId="1396" xr:uid="{00000000-0005-0000-0000-0000FA010000}"/>
    <cellStyle name="%_Matrices grupo Baxter Familia Extendida 10" xfId="1397" xr:uid="{00000000-0005-0000-0000-0000FB010000}"/>
    <cellStyle name="%_Matrices grupo Baxter Familia Extendida 11" xfId="1398" xr:uid="{00000000-0005-0000-0000-0000FC010000}"/>
    <cellStyle name="%_Matrices grupo Baxter Familia Extendida 2" xfId="1399" xr:uid="{00000000-0005-0000-0000-0000FD010000}"/>
    <cellStyle name="%_Matrices grupo Baxter Familia Extendida 3" xfId="1400" xr:uid="{00000000-0005-0000-0000-0000FE010000}"/>
    <cellStyle name="%_Matrices grupo Baxter Familia Extendida 4" xfId="1401" xr:uid="{00000000-0005-0000-0000-0000FF010000}"/>
    <cellStyle name="%_Matrices grupo Baxter Familia Extendida 5" xfId="1402" xr:uid="{00000000-0005-0000-0000-000000020000}"/>
    <cellStyle name="%_Matrices grupo Baxter Familia Extendida 6" xfId="1403" xr:uid="{00000000-0005-0000-0000-000001020000}"/>
    <cellStyle name="%_Matrices grupo Baxter Familia Extendida 7" xfId="1404" xr:uid="{00000000-0005-0000-0000-000002020000}"/>
    <cellStyle name="%_Matrices grupo Baxter Familia Extendida 8" xfId="1405" xr:uid="{00000000-0005-0000-0000-000003020000}"/>
    <cellStyle name="%_Matrices grupo Baxter Familia Extendida 9" xfId="1406" xr:uid="{00000000-0005-0000-0000-000004020000}"/>
    <cellStyle name="%_MATRIZ  ALIMENTOS POLAR COLOMBIA SAS" xfId="1407" xr:uid="{00000000-0005-0000-0000-000005020000}"/>
    <cellStyle name="%_MATRIZ  ALIMENTOS POLAR COLOMBIA SAS 10" xfId="1408" xr:uid="{00000000-0005-0000-0000-000006020000}"/>
    <cellStyle name="%_MATRIZ  ALIMENTOS POLAR COLOMBIA SAS 11" xfId="1409" xr:uid="{00000000-0005-0000-0000-000007020000}"/>
    <cellStyle name="%_MATRIZ  ALIMENTOS POLAR COLOMBIA SAS 2" xfId="1410" xr:uid="{00000000-0005-0000-0000-000008020000}"/>
    <cellStyle name="%_MATRIZ  ALIMENTOS POLAR COLOMBIA SAS 3" xfId="1411" xr:uid="{00000000-0005-0000-0000-000009020000}"/>
    <cellStyle name="%_MATRIZ  ALIMENTOS POLAR COLOMBIA SAS 4" xfId="1412" xr:uid="{00000000-0005-0000-0000-00000A020000}"/>
    <cellStyle name="%_MATRIZ  ALIMENTOS POLAR COLOMBIA SAS 5" xfId="1413" xr:uid="{00000000-0005-0000-0000-00000B020000}"/>
    <cellStyle name="%_MATRIZ  ALIMENTOS POLAR COLOMBIA SAS 6" xfId="1414" xr:uid="{00000000-0005-0000-0000-00000C020000}"/>
    <cellStyle name="%_MATRIZ  ALIMENTOS POLAR COLOMBIA SAS 7" xfId="1415" xr:uid="{00000000-0005-0000-0000-00000D020000}"/>
    <cellStyle name="%_MATRIZ  ALIMENTOS POLAR COLOMBIA SAS 8" xfId="1416" xr:uid="{00000000-0005-0000-0000-00000E020000}"/>
    <cellStyle name="%_MATRIZ  ALIMENTOS POLAR COLOMBIA SAS 9" xfId="1417" xr:uid="{00000000-0005-0000-0000-00000F020000}"/>
    <cellStyle name="%_Matriz AGGRECO COLOMBIA SAS (2)" xfId="1418" xr:uid="{00000000-0005-0000-0000-000010020000}"/>
    <cellStyle name="%_Matriz AGGRECO COLOMBIA SAS (2) 10" xfId="1419" xr:uid="{00000000-0005-0000-0000-000011020000}"/>
    <cellStyle name="%_Matriz AGGRECO COLOMBIA SAS (2) 11" xfId="1420" xr:uid="{00000000-0005-0000-0000-000012020000}"/>
    <cellStyle name="%_Matriz AGGRECO COLOMBIA SAS (2) 2" xfId="1421" xr:uid="{00000000-0005-0000-0000-000013020000}"/>
    <cellStyle name="%_Matriz AGGRECO COLOMBIA SAS (2) 3" xfId="1422" xr:uid="{00000000-0005-0000-0000-000014020000}"/>
    <cellStyle name="%_Matriz AGGRECO COLOMBIA SAS (2) 4" xfId="1423" xr:uid="{00000000-0005-0000-0000-000015020000}"/>
    <cellStyle name="%_Matriz AGGRECO COLOMBIA SAS (2) 5" xfId="1424" xr:uid="{00000000-0005-0000-0000-000016020000}"/>
    <cellStyle name="%_Matriz AGGRECO COLOMBIA SAS (2) 6" xfId="1425" xr:uid="{00000000-0005-0000-0000-000017020000}"/>
    <cellStyle name="%_Matriz AGGRECO COLOMBIA SAS (2) 7" xfId="1426" xr:uid="{00000000-0005-0000-0000-000018020000}"/>
    <cellStyle name="%_Matriz AGGRECO COLOMBIA SAS (2) 8" xfId="1427" xr:uid="{00000000-0005-0000-0000-000019020000}"/>
    <cellStyle name="%_Matriz AGGRECO COLOMBIA SAS (2) 9" xfId="1428" xr:uid="{00000000-0005-0000-0000-00001A020000}"/>
    <cellStyle name="%_matriz BROOKFIELD ASSET MANAGEMENT BARBADOS INC" xfId="1429" xr:uid="{00000000-0005-0000-0000-00001B020000}"/>
    <cellStyle name="%_matriz BROOKFIELD ASSET MANAGEMENT BARBADOS INC 10" xfId="1430" xr:uid="{00000000-0005-0000-0000-00001C020000}"/>
    <cellStyle name="%_matriz BROOKFIELD ASSET MANAGEMENT BARBADOS INC 11" xfId="1431" xr:uid="{00000000-0005-0000-0000-00001D020000}"/>
    <cellStyle name="%_matriz BROOKFIELD ASSET MANAGEMENT BARBADOS INC 2" xfId="1432" xr:uid="{00000000-0005-0000-0000-00001E020000}"/>
    <cellStyle name="%_matriz BROOKFIELD ASSET MANAGEMENT BARBADOS INC 3" xfId="1433" xr:uid="{00000000-0005-0000-0000-00001F020000}"/>
    <cellStyle name="%_matriz BROOKFIELD ASSET MANAGEMENT BARBADOS INC 4" xfId="1434" xr:uid="{00000000-0005-0000-0000-000020020000}"/>
    <cellStyle name="%_matriz BROOKFIELD ASSET MANAGEMENT BARBADOS INC 5" xfId="1435" xr:uid="{00000000-0005-0000-0000-000021020000}"/>
    <cellStyle name="%_matriz BROOKFIELD ASSET MANAGEMENT BARBADOS INC 6" xfId="1436" xr:uid="{00000000-0005-0000-0000-000022020000}"/>
    <cellStyle name="%_matriz BROOKFIELD ASSET MANAGEMENT BARBADOS INC 7" xfId="1437" xr:uid="{00000000-0005-0000-0000-000023020000}"/>
    <cellStyle name="%_matriz BROOKFIELD ASSET MANAGEMENT BARBADOS INC 8" xfId="1438" xr:uid="{00000000-0005-0000-0000-000024020000}"/>
    <cellStyle name="%_matriz BROOKFIELD ASSET MANAGEMENT BARBADOS INC 9" xfId="1439" xr:uid="{00000000-0005-0000-0000-000025020000}"/>
    <cellStyle name="%_matriz BROOKFIELD ASSET MANAGEMENT BARBADOS INC_INCREMENTO ENERO 2012 F-G" xfId="1440" xr:uid="{00000000-0005-0000-0000-000026020000}"/>
    <cellStyle name="%_matriz BROOKFIELD ASSET MANAGEMENT BARBADOS INC_INCREMENTO ENERO 2012 F-G.xls" xfId="1441" xr:uid="{00000000-0005-0000-0000-000027020000}"/>
    <cellStyle name="%_matriz BROOKFIELD ASSET MANAGEMENT BARBADOS INC_INCREMENTO ENERO 2013 A-E" xfId="1442" xr:uid="{00000000-0005-0000-0000-000028020000}"/>
    <cellStyle name="%_matriz BROOKFIELD ASSET MANAGEMENT BARBADOS INC_INCREMENTO ENERO 2013 A-E 10" xfId="1443" xr:uid="{00000000-0005-0000-0000-000029020000}"/>
    <cellStyle name="%_matriz BROOKFIELD ASSET MANAGEMENT BARBADOS INC_INCREMENTO ENERO 2013 A-E 11" xfId="1444" xr:uid="{00000000-0005-0000-0000-00002A020000}"/>
    <cellStyle name="%_matriz BROOKFIELD ASSET MANAGEMENT BARBADOS INC_INCREMENTO ENERO 2013 A-E 2" xfId="1445" xr:uid="{00000000-0005-0000-0000-00002B020000}"/>
    <cellStyle name="%_matriz BROOKFIELD ASSET MANAGEMENT BARBADOS INC_INCREMENTO ENERO 2013 A-E 3" xfId="1446" xr:uid="{00000000-0005-0000-0000-00002C020000}"/>
    <cellStyle name="%_matriz BROOKFIELD ASSET MANAGEMENT BARBADOS INC_INCREMENTO ENERO 2013 A-E 4" xfId="1447" xr:uid="{00000000-0005-0000-0000-00002D020000}"/>
    <cellStyle name="%_matriz BROOKFIELD ASSET MANAGEMENT BARBADOS INC_INCREMENTO ENERO 2013 A-E 5" xfId="1448" xr:uid="{00000000-0005-0000-0000-00002E020000}"/>
    <cellStyle name="%_matriz BROOKFIELD ASSET MANAGEMENT BARBADOS INC_INCREMENTO ENERO 2013 A-E 6" xfId="1449" xr:uid="{00000000-0005-0000-0000-00002F020000}"/>
    <cellStyle name="%_matriz BROOKFIELD ASSET MANAGEMENT BARBADOS INC_INCREMENTO ENERO 2013 A-E 7" xfId="1450" xr:uid="{00000000-0005-0000-0000-000030020000}"/>
    <cellStyle name="%_matriz BROOKFIELD ASSET MANAGEMENT BARBADOS INC_INCREMENTO ENERO 2013 A-E 8" xfId="1451" xr:uid="{00000000-0005-0000-0000-000031020000}"/>
    <cellStyle name="%_matriz BROOKFIELD ASSET MANAGEMENT BARBADOS INC_INCREMENTO ENERO 2013 A-E 9" xfId="1452" xr:uid="{00000000-0005-0000-0000-000032020000}"/>
    <cellStyle name="%_matriz BROOKFIELD ASSET MANAGEMENT BARBADOS INC_INCREMENTO ENERO 2013 F-G" xfId="1453" xr:uid="{00000000-0005-0000-0000-000033020000}"/>
    <cellStyle name="%_matriz BROOKFIELD ASSET MANAGEMENT BARBADOS INC_INCREMENTO ENERO 2013 M-X" xfId="1454" xr:uid="{00000000-0005-0000-0000-000034020000}"/>
    <cellStyle name="%_matriz BROOKFIELD ASSET MANAGEMENT BARBADOS INC_INCREMENTO ENERO 2013 M-X 10" xfId="1455" xr:uid="{00000000-0005-0000-0000-000035020000}"/>
    <cellStyle name="%_matriz BROOKFIELD ASSET MANAGEMENT BARBADOS INC_INCREMENTO ENERO 2013 M-X 11" xfId="1456" xr:uid="{00000000-0005-0000-0000-000036020000}"/>
    <cellStyle name="%_matriz BROOKFIELD ASSET MANAGEMENT BARBADOS INC_INCREMENTO ENERO 2013 M-X 2" xfId="1457" xr:uid="{00000000-0005-0000-0000-000037020000}"/>
    <cellStyle name="%_matriz BROOKFIELD ASSET MANAGEMENT BARBADOS INC_INCREMENTO ENERO 2013 M-X 3" xfId="1458" xr:uid="{00000000-0005-0000-0000-000038020000}"/>
    <cellStyle name="%_matriz BROOKFIELD ASSET MANAGEMENT BARBADOS INC_INCREMENTO ENERO 2013 M-X 4" xfId="1459" xr:uid="{00000000-0005-0000-0000-000039020000}"/>
    <cellStyle name="%_matriz BROOKFIELD ASSET MANAGEMENT BARBADOS INC_INCREMENTO ENERO 2013 M-X 5" xfId="1460" xr:uid="{00000000-0005-0000-0000-00003A020000}"/>
    <cellStyle name="%_matriz BROOKFIELD ASSET MANAGEMENT BARBADOS INC_INCREMENTO ENERO 2013 M-X 6" xfId="1461" xr:uid="{00000000-0005-0000-0000-00003B020000}"/>
    <cellStyle name="%_matriz BROOKFIELD ASSET MANAGEMENT BARBADOS INC_INCREMENTO ENERO 2013 M-X 7" xfId="1462" xr:uid="{00000000-0005-0000-0000-00003C020000}"/>
    <cellStyle name="%_matriz BROOKFIELD ASSET MANAGEMENT BARBADOS INC_INCREMENTO ENERO 2013 M-X 8" xfId="1463" xr:uid="{00000000-0005-0000-0000-00003D020000}"/>
    <cellStyle name="%_matriz BROOKFIELD ASSET MANAGEMENT BARBADOS INC_INCREMENTO ENERO 2013 M-X 9" xfId="1464" xr:uid="{00000000-0005-0000-0000-00003E020000}"/>
    <cellStyle name="%_MATRIZ MACLEOD DIXON SAS" xfId="1465" xr:uid="{00000000-0005-0000-0000-00003F020000}"/>
    <cellStyle name="%_MATRIZ MACLEOD DIXON SAS 10" xfId="1466" xr:uid="{00000000-0005-0000-0000-000040020000}"/>
    <cellStyle name="%_MATRIZ MACLEOD DIXON SAS 11" xfId="1467" xr:uid="{00000000-0005-0000-0000-000041020000}"/>
    <cellStyle name="%_MATRIZ MACLEOD DIXON SAS 2" xfId="1468" xr:uid="{00000000-0005-0000-0000-000042020000}"/>
    <cellStyle name="%_MATRIZ MACLEOD DIXON SAS 3" xfId="1469" xr:uid="{00000000-0005-0000-0000-000043020000}"/>
    <cellStyle name="%_MATRIZ MACLEOD DIXON SAS 4" xfId="1470" xr:uid="{00000000-0005-0000-0000-000044020000}"/>
    <cellStyle name="%_MATRIZ MACLEOD DIXON SAS 5" xfId="1471" xr:uid="{00000000-0005-0000-0000-000045020000}"/>
    <cellStyle name="%_MATRIZ MACLEOD DIXON SAS 6" xfId="1472" xr:uid="{00000000-0005-0000-0000-000046020000}"/>
    <cellStyle name="%_MATRIZ MACLEOD DIXON SAS 7" xfId="1473" xr:uid="{00000000-0005-0000-0000-000047020000}"/>
    <cellStyle name="%_MATRIZ MACLEOD DIXON SAS 8" xfId="1474" xr:uid="{00000000-0005-0000-0000-000048020000}"/>
    <cellStyle name="%_MATRIZ MACLEOD DIXON SAS 9" xfId="1475" xr:uid="{00000000-0005-0000-0000-000049020000}"/>
    <cellStyle name="%_MATRIZ MACLEOD DIXON SAS_Ev.SANOFI" xfId="1476" xr:uid="{00000000-0005-0000-0000-00004A020000}"/>
    <cellStyle name="%_MATRIZ METLIFE COLOMBIA SEGUROS DE VIDA" xfId="1477" xr:uid="{00000000-0005-0000-0000-00004B020000}"/>
    <cellStyle name="%_MATRIZ METLIFE COLOMBIA SEGUROS DE VIDA 10" xfId="1478" xr:uid="{00000000-0005-0000-0000-00004C020000}"/>
    <cellStyle name="%_MATRIZ METLIFE COLOMBIA SEGUROS DE VIDA 11" xfId="1479" xr:uid="{00000000-0005-0000-0000-00004D020000}"/>
    <cellStyle name="%_MATRIZ METLIFE COLOMBIA SEGUROS DE VIDA 2" xfId="1480" xr:uid="{00000000-0005-0000-0000-00004E020000}"/>
    <cellStyle name="%_MATRIZ METLIFE COLOMBIA SEGUROS DE VIDA 3" xfId="1481" xr:uid="{00000000-0005-0000-0000-00004F020000}"/>
    <cellStyle name="%_MATRIZ METLIFE COLOMBIA SEGUROS DE VIDA 4" xfId="1482" xr:uid="{00000000-0005-0000-0000-000050020000}"/>
    <cellStyle name="%_MATRIZ METLIFE COLOMBIA SEGUROS DE VIDA 5" xfId="1483" xr:uid="{00000000-0005-0000-0000-000051020000}"/>
    <cellStyle name="%_MATRIZ METLIFE COLOMBIA SEGUROS DE VIDA 6" xfId="1484" xr:uid="{00000000-0005-0000-0000-000052020000}"/>
    <cellStyle name="%_MATRIZ METLIFE COLOMBIA SEGUROS DE VIDA 7" xfId="1485" xr:uid="{00000000-0005-0000-0000-000053020000}"/>
    <cellStyle name="%_MATRIZ METLIFE COLOMBIA SEGUROS DE VIDA 8" xfId="1486" xr:uid="{00000000-0005-0000-0000-000054020000}"/>
    <cellStyle name="%_MATRIZ METLIFE COLOMBIA SEGUROS DE VIDA 9" xfId="1487" xr:uid="{00000000-0005-0000-0000-000055020000}"/>
    <cellStyle name="%_MATRIZ METLIFE COLOMBIA SEGUROS DE VIDA_Ev.SANOFI" xfId="1488" xr:uid="{00000000-0005-0000-0000-000056020000}"/>
    <cellStyle name="%_MATRIZ NEW GRANADA ENERGY" xfId="1489" xr:uid="{00000000-0005-0000-0000-000057020000}"/>
    <cellStyle name="%_MATRIZ ODONTOLOGICO COONIBOSQUE" xfId="1490" xr:uid="{00000000-0005-0000-0000-000058020000}"/>
    <cellStyle name="%_MATRIZ ODONTOLOGICO COONIBOSQUE 10" xfId="1491" xr:uid="{00000000-0005-0000-0000-000059020000}"/>
    <cellStyle name="%_MATRIZ ODONTOLOGICO COONIBOSQUE 11" xfId="1492" xr:uid="{00000000-0005-0000-0000-00005A020000}"/>
    <cellStyle name="%_MATRIZ ODONTOLOGICO COONIBOSQUE 2" xfId="1493" xr:uid="{00000000-0005-0000-0000-00005B020000}"/>
    <cellStyle name="%_MATRIZ ODONTOLOGICO COONIBOSQUE 3" xfId="1494" xr:uid="{00000000-0005-0000-0000-00005C020000}"/>
    <cellStyle name="%_MATRIZ ODONTOLOGICO COONIBOSQUE 4" xfId="1495" xr:uid="{00000000-0005-0000-0000-00005D020000}"/>
    <cellStyle name="%_MATRIZ ODONTOLOGICO COONIBOSQUE 5" xfId="1496" xr:uid="{00000000-0005-0000-0000-00005E020000}"/>
    <cellStyle name="%_MATRIZ ODONTOLOGICO COONIBOSQUE 6" xfId="1497" xr:uid="{00000000-0005-0000-0000-00005F020000}"/>
    <cellStyle name="%_MATRIZ ODONTOLOGICO COONIBOSQUE 7" xfId="1498" xr:uid="{00000000-0005-0000-0000-000060020000}"/>
    <cellStyle name="%_MATRIZ ODONTOLOGICO COONIBOSQUE 8" xfId="1499" xr:uid="{00000000-0005-0000-0000-000061020000}"/>
    <cellStyle name="%_MATRIZ ODONTOLOGICO COONIBOSQUE 9" xfId="1500" xr:uid="{00000000-0005-0000-0000-000062020000}"/>
    <cellStyle name="%_MATRIZ ODONTOLOGICO COONIBOSQUE_Ev.SANOFI" xfId="1501" xr:uid="{00000000-0005-0000-0000-000063020000}"/>
    <cellStyle name="%_MATRIZ OGX" xfId="1502" xr:uid="{00000000-0005-0000-0000-000064020000}"/>
    <cellStyle name="%_MATRIZ OGX 10" xfId="1503" xr:uid="{00000000-0005-0000-0000-000065020000}"/>
    <cellStyle name="%_MATRIZ OGX 11" xfId="1504" xr:uid="{00000000-0005-0000-0000-000066020000}"/>
    <cellStyle name="%_MATRIZ OGX 2" xfId="1505" xr:uid="{00000000-0005-0000-0000-000067020000}"/>
    <cellStyle name="%_MATRIZ OGX 3" xfId="1506" xr:uid="{00000000-0005-0000-0000-000068020000}"/>
    <cellStyle name="%_MATRIZ OGX 4" xfId="1507" xr:uid="{00000000-0005-0000-0000-000069020000}"/>
    <cellStyle name="%_MATRIZ OGX 5" xfId="1508" xr:uid="{00000000-0005-0000-0000-00006A020000}"/>
    <cellStyle name="%_MATRIZ OGX 6" xfId="1509" xr:uid="{00000000-0005-0000-0000-00006B020000}"/>
    <cellStyle name="%_MATRIZ OGX 7" xfId="1510" xr:uid="{00000000-0005-0000-0000-00006C020000}"/>
    <cellStyle name="%_MATRIZ OGX 8" xfId="1511" xr:uid="{00000000-0005-0000-0000-00006D020000}"/>
    <cellStyle name="%_MATRIZ OGX 9" xfId="1512" xr:uid="{00000000-0005-0000-0000-00006E020000}"/>
    <cellStyle name="%_MATRIZ OGX_Ev.SANOFI" xfId="1513" xr:uid="{00000000-0005-0000-0000-00006F020000}"/>
    <cellStyle name="%_MATRIZ PLAN ODONTOLOGICO FDO DE EMP DE H P" xfId="1514" xr:uid="{00000000-0005-0000-0000-000070020000}"/>
    <cellStyle name="%_MATRIZ PLAN ODONTOLOGICO FDO DE EMP DE H P 10" xfId="1515" xr:uid="{00000000-0005-0000-0000-000071020000}"/>
    <cellStyle name="%_MATRIZ PLAN ODONTOLOGICO FDO DE EMP DE H P 11" xfId="1516" xr:uid="{00000000-0005-0000-0000-000072020000}"/>
    <cellStyle name="%_MATRIZ PLAN ODONTOLOGICO FDO DE EMP DE H P 2" xfId="1517" xr:uid="{00000000-0005-0000-0000-000073020000}"/>
    <cellStyle name="%_MATRIZ PLAN ODONTOLOGICO FDO DE EMP DE H P 3" xfId="1518" xr:uid="{00000000-0005-0000-0000-000074020000}"/>
    <cellStyle name="%_MATRIZ PLAN ODONTOLOGICO FDO DE EMP DE H P 4" xfId="1519" xr:uid="{00000000-0005-0000-0000-000075020000}"/>
    <cellStyle name="%_MATRIZ PLAN ODONTOLOGICO FDO DE EMP DE H P 5" xfId="1520" xr:uid="{00000000-0005-0000-0000-000076020000}"/>
    <cellStyle name="%_MATRIZ PLAN ODONTOLOGICO FDO DE EMP DE H P 6" xfId="1521" xr:uid="{00000000-0005-0000-0000-000077020000}"/>
    <cellStyle name="%_MATRIZ PLAN ODONTOLOGICO FDO DE EMP DE H P 7" xfId="1522" xr:uid="{00000000-0005-0000-0000-000078020000}"/>
    <cellStyle name="%_MATRIZ PLAN ODONTOLOGICO FDO DE EMP DE H P 8" xfId="1523" xr:uid="{00000000-0005-0000-0000-000079020000}"/>
    <cellStyle name="%_MATRIZ PLAN ODONTOLOGICO FDO DE EMP DE H P 9" xfId="1524" xr:uid="{00000000-0005-0000-0000-00007A020000}"/>
    <cellStyle name="%_MATRIZ PLAN ODONTOLOGICO FDO DE EMP DE H P_Ev.SANOFI" xfId="1525" xr:uid="{00000000-0005-0000-0000-00007B020000}"/>
    <cellStyle name="%_MATRIZ SANAS ODONTOLOGICO" xfId="1526" xr:uid="{00000000-0005-0000-0000-00007C020000}"/>
    <cellStyle name="%_MATRIZ SANAS ODONTOLOGICO 10" xfId="1527" xr:uid="{00000000-0005-0000-0000-00007D020000}"/>
    <cellStyle name="%_MATRIZ SANAS ODONTOLOGICO 11" xfId="1528" xr:uid="{00000000-0005-0000-0000-00007E020000}"/>
    <cellStyle name="%_MATRIZ SANAS ODONTOLOGICO 2" xfId="1529" xr:uid="{00000000-0005-0000-0000-00007F020000}"/>
    <cellStyle name="%_MATRIZ SANAS ODONTOLOGICO 3" xfId="1530" xr:uid="{00000000-0005-0000-0000-000080020000}"/>
    <cellStyle name="%_MATRIZ SANAS ODONTOLOGICO 4" xfId="1531" xr:uid="{00000000-0005-0000-0000-000081020000}"/>
    <cellStyle name="%_MATRIZ SANAS ODONTOLOGICO 5" xfId="1532" xr:uid="{00000000-0005-0000-0000-000082020000}"/>
    <cellStyle name="%_MATRIZ SANAS ODONTOLOGICO 6" xfId="1533" xr:uid="{00000000-0005-0000-0000-000083020000}"/>
    <cellStyle name="%_MATRIZ SANAS ODONTOLOGICO 7" xfId="1534" xr:uid="{00000000-0005-0000-0000-000084020000}"/>
    <cellStyle name="%_MATRIZ SANAS ODONTOLOGICO 8" xfId="1535" xr:uid="{00000000-0005-0000-0000-000085020000}"/>
    <cellStyle name="%_MATRIZ SANAS ODONTOLOGICO 9" xfId="1536" xr:uid="{00000000-0005-0000-0000-000086020000}"/>
    <cellStyle name="%_MATRIZ SANAS ODONTOLOGICO_Ev.SANOFI" xfId="1537" xr:uid="{00000000-0005-0000-0000-000087020000}"/>
    <cellStyle name="%_MATRIZ SET-ICAPFX SA" xfId="1538" xr:uid="{00000000-0005-0000-0000-000088020000}"/>
    <cellStyle name="%_MATRIZ SET-ICAPFX SA 10" xfId="1539" xr:uid="{00000000-0005-0000-0000-000089020000}"/>
    <cellStyle name="%_MATRIZ SET-ICAPFX SA 11" xfId="1540" xr:uid="{00000000-0005-0000-0000-00008A020000}"/>
    <cellStyle name="%_MATRIZ SET-ICAPFX SA 2" xfId="1541" xr:uid="{00000000-0005-0000-0000-00008B020000}"/>
    <cellStyle name="%_MATRIZ SET-ICAPFX SA 3" xfId="1542" xr:uid="{00000000-0005-0000-0000-00008C020000}"/>
    <cellStyle name="%_MATRIZ SET-ICAPFX SA 4" xfId="1543" xr:uid="{00000000-0005-0000-0000-00008D020000}"/>
    <cellStyle name="%_MATRIZ SET-ICAPFX SA 5" xfId="1544" xr:uid="{00000000-0005-0000-0000-00008E020000}"/>
    <cellStyle name="%_MATRIZ SET-ICAPFX SA 6" xfId="1545" xr:uid="{00000000-0005-0000-0000-00008F020000}"/>
    <cellStyle name="%_MATRIZ SET-ICAPFX SA 7" xfId="1546" xr:uid="{00000000-0005-0000-0000-000090020000}"/>
    <cellStyle name="%_MATRIZ SET-ICAPFX SA 8" xfId="1547" xr:uid="{00000000-0005-0000-0000-000091020000}"/>
    <cellStyle name="%_MATRIZ SET-ICAPFX SA 9" xfId="1548" xr:uid="{00000000-0005-0000-0000-000092020000}"/>
    <cellStyle name="%_MATRIZ SHIRE COLOMBIA SAS DIAMANTE" xfId="1549" xr:uid="{00000000-0005-0000-0000-000093020000}"/>
    <cellStyle name="%_MATRIZ SHIRE COLOMBIA SAS DIAMANTE 10" xfId="1550" xr:uid="{00000000-0005-0000-0000-000094020000}"/>
    <cellStyle name="%_MATRIZ SHIRE COLOMBIA SAS DIAMANTE 11" xfId="1551" xr:uid="{00000000-0005-0000-0000-000095020000}"/>
    <cellStyle name="%_MATRIZ SHIRE COLOMBIA SAS DIAMANTE 2" xfId="1552" xr:uid="{00000000-0005-0000-0000-000096020000}"/>
    <cellStyle name="%_MATRIZ SHIRE COLOMBIA SAS DIAMANTE 3" xfId="1553" xr:uid="{00000000-0005-0000-0000-000097020000}"/>
    <cellStyle name="%_MATRIZ SHIRE COLOMBIA SAS DIAMANTE 4" xfId="1554" xr:uid="{00000000-0005-0000-0000-000098020000}"/>
    <cellStyle name="%_MATRIZ SHIRE COLOMBIA SAS DIAMANTE 5" xfId="1555" xr:uid="{00000000-0005-0000-0000-000099020000}"/>
    <cellStyle name="%_MATRIZ SHIRE COLOMBIA SAS DIAMANTE 6" xfId="1556" xr:uid="{00000000-0005-0000-0000-00009A020000}"/>
    <cellStyle name="%_MATRIZ SHIRE COLOMBIA SAS DIAMANTE 7" xfId="1557" xr:uid="{00000000-0005-0000-0000-00009B020000}"/>
    <cellStyle name="%_MATRIZ SHIRE COLOMBIA SAS DIAMANTE 8" xfId="1558" xr:uid="{00000000-0005-0000-0000-00009C020000}"/>
    <cellStyle name="%_MATRIZ SHIRE COLOMBIA SAS DIAMANTE 9" xfId="1559" xr:uid="{00000000-0005-0000-0000-00009D020000}"/>
    <cellStyle name="%_MATRIZ SHIRE COLOMBIA SAS DIAMANTE_Ev.SANOFI" xfId="1560" xr:uid="{00000000-0005-0000-0000-00009E020000}"/>
    <cellStyle name="%_MATRIZ SHIRE_ZAFIRO ELITE" xfId="1561" xr:uid="{00000000-0005-0000-0000-00009F020000}"/>
    <cellStyle name="%_MATRIZ SHIRE_ZAFIRO ELITE 10" xfId="1562" xr:uid="{00000000-0005-0000-0000-0000A0020000}"/>
    <cellStyle name="%_MATRIZ SHIRE_ZAFIRO ELITE 11" xfId="1563" xr:uid="{00000000-0005-0000-0000-0000A1020000}"/>
    <cellStyle name="%_MATRIZ SHIRE_ZAFIRO ELITE 2" xfId="1564" xr:uid="{00000000-0005-0000-0000-0000A2020000}"/>
    <cellStyle name="%_MATRIZ SHIRE_ZAFIRO ELITE 3" xfId="1565" xr:uid="{00000000-0005-0000-0000-0000A3020000}"/>
    <cellStyle name="%_MATRIZ SHIRE_ZAFIRO ELITE 4" xfId="1566" xr:uid="{00000000-0005-0000-0000-0000A4020000}"/>
    <cellStyle name="%_MATRIZ SHIRE_ZAFIRO ELITE 5" xfId="1567" xr:uid="{00000000-0005-0000-0000-0000A5020000}"/>
    <cellStyle name="%_MATRIZ SHIRE_ZAFIRO ELITE 6" xfId="1568" xr:uid="{00000000-0005-0000-0000-0000A6020000}"/>
    <cellStyle name="%_MATRIZ SHIRE_ZAFIRO ELITE 7" xfId="1569" xr:uid="{00000000-0005-0000-0000-0000A7020000}"/>
    <cellStyle name="%_MATRIZ SHIRE_ZAFIRO ELITE 8" xfId="1570" xr:uid="{00000000-0005-0000-0000-0000A8020000}"/>
    <cellStyle name="%_MATRIZ SHIRE_ZAFIRO ELITE 9" xfId="1571" xr:uid="{00000000-0005-0000-0000-0000A9020000}"/>
    <cellStyle name="%_MATRIZ SHIRE_ZAFIRO ELITE_Ev.SANOFI" xfId="1572" xr:uid="{00000000-0005-0000-0000-0000AA020000}"/>
    <cellStyle name="%_MATRIZ SIVAN PROYECTOS Y MINERALES S EN C (2)" xfId="1573" xr:uid="{00000000-0005-0000-0000-0000AB020000}"/>
    <cellStyle name="%_MATRIZ SIVAN PROYECTOS Y MINERALES S EN C (2) 10" xfId="1574" xr:uid="{00000000-0005-0000-0000-0000AC020000}"/>
    <cellStyle name="%_MATRIZ SIVAN PROYECTOS Y MINERALES S EN C (2) 11" xfId="1575" xr:uid="{00000000-0005-0000-0000-0000AD020000}"/>
    <cellStyle name="%_MATRIZ SIVAN PROYECTOS Y MINERALES S EN C (2) 2" xfId="1576" xr:uid="{00000000-0005-0000-0000-0000AE020000}"/>
    <cellStyle name="%_MATRIZ SIVAN PROYECTOS Y MINERALES S EN C (2) 3" xfId="1577" xr:uid="{00000000-0005-0000-0000-0000AF020000}"/>
    <cellStyle name="%_MATRIZ SIVAN PROYECTOS Y MINERALES S EN C (2) 4" xfId="1578" xr:uid="{00000000-0005-0000-0000-0000B0020000}"/>
    <cellStyle name="%_MATRIZ SIVAN PROYECTOS Y MINERALES S EN C (2) 5" xfId="1579" xr:uid="{00000000-0005-0000-0000-0000B1020000}"/>
    <cellStyle name="%_MATRIZ SIVAN PROYECTOS Y MINERALES S EN C (2) 6" xfId="1580" xr:uid="{00000000-0005-0000-0000-0000B2020000}"/>
    <cellStyle name="%_MATRIZ SIVAN PROYECTOS Y MINERALES S EN C (2) 7" xfId="1581" xr:uid="{00000000-0005-0000-0000-0000B3020000}"/>
    <cellStyle name="%_MATRIZ SIVAN PROYECTOS Y MINERALES S EN C (2) 8" xfId="1582" xr:uid="{00000000-0005-0000-0000-0000B4020000}"/>
    <cellStyle name="%_MATRIZ SIVAN PROYECTOS Y MINERALES S EN C (2) 9" xfId="1583" xr:uid="{00000000-0005-0000-0000-0000B5020000}"/>
    <cellStyle name="%_MATRIZ SIVAN PROYECTOS Y MINERALES S EN C (2)_Ev.SANOFI" xfId="1584" xr:uid="{00000000-0005-0000-0000-0000B6020000}"/>
    <cellStyle name="%_MATRIZ Terpel Odontologico" xfId="1585" xr:uid="{00000000-0005-0000-0000-0000B7020000}"/>
    <cellStyle name="%_MATRIZ Terpel Odontologico 10" xfId="1586" xr:uid="{00000000-0005-0000-0000-0000B8020000}"/>
    <cellStyle name="%_MATRIZ Terpel Odontologico 11" xfId="1587" xr:uid="{00000000-0005-0000-0000-0000B9020000}"/>
    <cellStyle name="%_MATRIZ Terpel Odontologico 2" xfId="1588" xr:uid="{00000000-0005-0000-0000-0000BA020000}"/>
    <cellStyle name="%_MATRIZ Terpel Odontologico 3" xfId="1589" xr:uid="{00000000-0005-0000-0000-0000BB020000}"/>
    <cellStyle name="%_MATRIZ Terpel Odontologico 4" xfId="1590" xr:uid="{00000000-0005-0000-0000-0000BC020000}"/>
    <cellStyle name="%_MATRIZ Terpel Odontologico 5" xfId="1591" xr:uid="{00000000-0005-0000-0000-0000BD020000}"/>
    <cellStyle name="%_MATRIZ Terpel Odontologico 6" xfId="1592" xr:uid="{00000000-0005-0000-0000-0000BE020000}"/>
    <cellStyle name="%_MATRIZ Terpel Odontologico 7" xfId="1593" xr:uid="{00000000-0005-0000-0000-0000BF020000}"/>
    <cellStyle name="%_MATRIZ Terpel Odontologico 8" xfId="1594" xr:uid="{00000000-0005-0000-0000-0000C0020000}"/>
    <cellStyle name="%_MATRIZ Terpel Odontologico 9" xfId="1595" xr:uid="{00000000-0005-0000-0000-0000C1020000}"/>
    <cellStyle name="%_MATRIZ Terpel Odontologico_Ev.SANOFI" xfId="1596" xr:uid="{00000000-0005-0000-0000-0000C2020000}"/>
    <cellStyle name="%_MATRIZ TRANSPORTADORA COMERCIAL COLOMBIA TCC S A " xfId="1597" xr:uid="{00000000-0005-0000-0000-0000C3020000}"/>
    <cellStyle name="%_MATRIZ TRANSPORTADORA COMERCIAL COLOMBIA TCC S A  10" xfId="1598" xr:uid="{00000000-0005-0000-0000-0000C4020000}"/>
    <cellStyle name="%_MATRIZ TRANSPORTADORA COMERCIAL COLOMBIA TCC S A  11" xfId="1599" xr:uid="{00000000-0005-0000-0000-0000C5020000}"/>
    <cellStyle name="%_MATRIZ TRANSPORTADORA COMERCIAL COLOMBIA TCC S A  2" xfId="1600" xr:uid="{00000000-0005-0000-0000-0000C6020000}"/>
    <cellStyle name="%_MATRIZ TRANSPORTADORA COMERCIAL COLOMBIA TCC S A  3" xfId="1601" xr:uid="{00000000-0005-0000-0000-0000C7020000}"/>
    <cellStyle name="%_MATRIZ TRANSPORTADORA COMERCIAL COLOMBIA TCC S A  4" xfId="1602" xr:uid="{00000000-0005-0000-0000-0000C8020000}"/>
    <cellStyle name="%_MATRIZ TRANSPORTADORA COMERCIAL COLOMBIA TCC S A  5" xfId="1603" xr:uid="{00000000-0005-0000-0000-0000C9020000}"/>
    <cellStyle name="%_MATRIZ TRANSPORTADORA COMERCIAL COLOMBIA TCC S A  6" xfId="1604" xr:uid="{00000000-0005-0000-0000-0000CA020000}"/>
    <cellStyle name="%_MATRIZ TRANSPORTADORA COMERCIAL COLOMBIA TCC S A  7" xfId="1605" xr:uid="{00000000-0005-0000-0000-0000CB020000}"/>
    <cellStyle name="%_MATRIZ TRANSPORTADORA COMERCIAL COLOMBIA TCC S A  8" xfId="1606" xr:uid="{00000000-0005-0000-0000-0000CC020000}"/>
    <cellStyle name="%_MATRIZ TRANSPORTADORA COMERCIAL COLOMBIA TCC S A  9" xfId="1607" xr:uid="{00000000-0005-0000-0000-0000CD020000}"/>
    <cellStyle name="%_MATRIZ TRANSPORTADORA COMERCIAL COLOMBIA TCC S A _Ev.SANOFI" xfId="1608" xr:uid="{00000000-0005-0000-0000-0000CE020000}"/>
    <cellStyle name="%_MATRIZ TRAYECTORIA OIL  GAS SUCURSAL COLOMBIA" xfId="1609" xr:uid="{00000000-0005-0000-0000-0000CF020000}"/>
    <cellStyle name="%_MATRIZ TRAYECTORIA OIL  GAS SUCURSAL COLOMBIA 10" xfId="1610" xr:uid="{00000000-0005-0000-0000-0000D0020000}"/>
    <cellStyle name="%_MATRIZ TRAYECTORIA OIL  GAS SUCURSAL COLOMBIA 11" xfId="1611" xr:uid="{00000000-0005-0000-0000-0000D1020000}"/>
    <cellStyle name="%_MATRIZ TRAYECTORIA OIL  GAS SUCURSAL COLOMBIA 2" xfId="1612" xr:uid="{00000000-0005-0000-0000-0000D2020000}"/>
    <cellStyle name="%_MATRIZ TRAYECTORIA OIL  GAS SUCURSAL COLOMBIA 3" xfId="1613" xr:uid="{00000000-0005-0000-0000-0000D3020000}"/>
    <cellStyle name="%_MATRIZ TRAYECTORIA OIL  GAS SUCURSAL COLOMBIA 4" xfId="1614" xr:uid="{00000000-0005-0000-0000-0000D4020000}"/>
    <cellStyle name="%_MATRIZ TRAYECTORIA OIL  GAS SUCURSAL COLOMBIA 5" xfId="1615" xr:uid="{00000000-0005-0000-0000-0000D5020000}"/>
    <cellStyle name="%_MATRIZ TRAYECTORIA OIL  GAS SUCURSAL COLOMBIA 6" xfId="1616" xr:uid="{00000000-0005-0000-0000-0000D6020000}"/>
    <cellStyle name="%_MATRIZ TRAYECTORIA OIL  GAS SUCURSAL COLOMBIA 7" xfId="1617" xr:uid="{00000000-0005-0000-0000-0000D7020000}"/>
    <cellStyle name="%_MATRIZ TRAYECTORIA OIL  GAS SUCURSAL COLOMBIA 8" xfId="1618" xr:uid="{00000000-0005-0000-0000-0000D8020000}"/>
    <cellStyle name="%_MATRIZ TRAYECTORIA OIL  GAS SUCURSAL COLOMBIA 9" xfId="1619" xr:uid="{00000000-0005-0000-0000-0000D9020000}"/>
    <cellStyle name="%_MATRIZ TRAYECTORIA OIL  GAS SUCURSAL COLOMBIA_Ev.SANOFI" xfId="1620" xr:uid="{00000000-0005-0000-0000-0000DA020000}"/>
    <cellStyle name="%_MATRIZ TUKISH PETROLEUM INTERNATIONAL" xfId="1621" xr:uid="{00000000-0005-0000-0000-0000DB020000}"/>
    <cellStyle name="%_MATRIZ TUKISH PETROLEUM INTERNATIONAL 10" xfId="1622" xr:uid="{00000000-0005-0000-0000-0000DC020000}"/>
    <cellStyle name="%_MATRIZ TUKISH PETROLEUM INTERNATIONAL 11" xfId="1623" xr:uid="{00000000-0005-0000-0000-0000DD020000}"/>
    <cellStyle name="%_MATRIZ TUKISH PETROLEUM INTERNATIONAL 2" xfId="1624" xr:uid="{00000000-0005-0000-0000-0000DE020000}"/>
    <cellStyle name="%_MATRIZ TUKISH PETROLEUM INTERNATIONAL 3" xfId="1625" xr:uid="{00000000-0005-0000-0000-0000DF020000}"/>
    <cellStyle name="%_MATRIZ TUKISH PETROLEUM INTERNATIONAL 4" xfId="1626" xr:uid="{00000000-0005-0000-0000-0000E0020000}"/>
    <cellStyle name="%_MATRIZ TUKISH PETROLEUM INTERNATIONAL 5" xfId="1627" xr:uid="{00000000-0005-0000-0000-0000E1020000}"/>
    <cellStyle name="%_MATRIZ TUKISH PETROLEUM INTERNATIONAL 6" xfId="1628" xr:uid="{00000000-0005-0000-0000-0000E2020000}"/>
    <cellStyle name="%_MATRIZ TUKISH PETROLEUM INTERNATIONAL 7" xfId="1629" xr:uid="{00000000-0005-0000-0000-0000E3020000}"/>
    <cellStyle name="%_MATRIZ TUKISH PETROLEUM INTERNATIONAL 8" xfId="1630" xr:uid="{00000000-0005-0000-0000-0000E4020000}"/>
    <cellStyle name="%_MATRIZ TUKISH PETROLEUM INTERNATIONAL 9" xfId="1631" xr:uid="{00000000-0005-0000-0000-0000E5020000}"/>
    <cellStyle name="%_MATRIZ TUKISH PETROLEUM INTERNATIONAL_Ev.SANOFI" xfId="1632" xr:uid="{00000000-0005-0000-0000-0000E6020000}"/>
    <cellStyle name="%_MATRIZ U AUTONOMA DEL CARIBE" xfId="1633" xr:uid="{00000000-0005-0000-0000-0000E7020000}"/>
    <cellStyle name="%_MATRIZ U AUTONOMA DEL CARIBE 10" xfId="1634" xr:uid="{00000000-0005-0000-0000-0000E8020000}"/>
    <cellStyle name="%_MATRIZ U AUTONOMA DEL CARIBE 11" xfId="1635" xr:uid="{00000000-0005-0000-0000-0000E9020000}"/>
    <cellStyle name="%_MATRIZ U AUTONOMA DEL CARIBE 2" xfId="1636" xr:uid="{00000000-0005-0000-0000-0000EA020000}"/>
    <cellStyle name="%_MATRIZ U AUTONOMA DEL CARIBE 3" xfId="1637" xr:uid="{00000000-0005-0000-0000-0000EB020000}"/>
    <cellStyle name="%_MATRIZ U AUTONOMA DEL CARIBE 4" xfId="1638" xr:uid="{00000000-0005-0000-0000-0000EC020000}"/>
    <cellStyle name="%_MATRIZ U AUTONOMA DEL CARIBE 5" xfId="1639" xr:uid="{00000000-0005-0000-0000-0000ED020000}"/>
    <cellStyle name="%_MATRIZ U AUTONOMA DEL CARIBE 6" xfId="1640" xr:uid="{00000000-0005-0000-0000-0000EE020000}"/>
    <cellStyle name="%_MATRIZ U AUTONOMA DEL CARIBE 7" xfId="1641" xr:uid="{00000000-0005-0000-0000-0000EF020000}"/>
    <cellStyle name="%_MATRIZ U AUTONOMA DEL CARIBE 8" xfId="1642" xr:uid="{00000000-0005-0000-0000-0000F0020000}"/>
    <cellStyle name="%_MATRIZ U AUTONOMA DEL CARIBE 9" xfId="1643" xr:uid="{00000000-0005-0000-0000-0000F1020000}"/>
    <cellStyle name="%_MATRIZ U AUTONOMA DEL CARIBE_Ev.SANOFI" xfId="1644" xr:uid="{00000000-0005-0000-0000-0000F2020000}"/>
    <cellStyle name="%_NUEVAS" xfId="1645" xr:uid="{00000000-0005-0000-0000-0000F3020000}"/>
    <cellStyle name="%_Reaseguros  (esf)" xfId="1646" xr:uid="{00000000-0005-0000-0000-0000F4020000}"/>
    <cellStyle name="%_Reaseguros  (esf)_Contratos" xfId="1647" xr:uid="{00000000-0005-0000-0000-0000F5020000}"/>
    <cellStyle name="%_Reaseguros  (esf)_Costo POS-CTC-TUTELAS DIC 11" xfId="1648" xr:uid="{00000000-0005-0000-0000-0000F6020000}"/>
    <cellStyle name="%_Reaseguros  (esf)_Ev.SANOFI" xfId="1649" xr:uid="{00000000-0005-0000-0000-0000F7020000}"/>
    <cellStyle name="%_Reaseguros  (esf)_Hoja4" xfId="1650" xr:uid="{00000000-0005-0000-0000-0000F8020000}"/>
    <cellStyle name="%_Reaseguros  (esf)_Ing PMP" xfId="1651" xr:uid="{00000000-0005-0000-0000-0000F9020000}"/>
    <cellStyle name="%_Reaseguros  (esf)_INGR PMP X CTO ENE 05 Ene 11" xfId="1652" xr:uid="{00000000-0005-0000-0000-0000FA020000}"/>
    <cellStyle name="%_Reaseguros  (esf)_Usu. Mes a Mes" xfId="1653" xr:uid="{00000000-0005-0000-0000-0000FB020000}"/>
    <cellStyle name="%_Reembolsos" xfId="1654" xr:uid="{00000000-0005-0000-0000-0000FC020000}"/>
    <cellStyle name="%_Reembolsos x Cont " xfId="1655" xr:uid="{00000000-0005-0000-0000-0000FD020000}"/>
    <cellStyle name="%_Req . Aseg ALFA" xfId="4987" xr:uid="{00000000-0005-0000-0000-0000FE020000}"/>
    <cellStyle name="%_Sinies Mes a Mes CIA JESUS" xfId="1656" xr:uid="{00000000-0005-0000-0000-0000FF020000}"/>
    <cellStyle name="%_SINIEST MES A MES " xfId="1657" xr:uid="{00000000-0005-0000-0000-000000030000}"/>
    <cellStyle name="%_SINIEST MES A MES _1" xfId="1658" xr:uid="{00000000-0005-0000-0000-000001030000}"/>
    <cellStyle name="%_Slip de coberturas Sanofi 2013 ( V2)" xfId="1659" xr:uid="{00000000-0005-0000-0000-000002030000}"/>
    <cellStyle name="%_SLIP DE RENOVACION 2013 (3)" xfId="1660" xr:uid="{00000000-0005-0000-0000-000003030000}"/>
    <cellStyle name="%_Tarifa Alimentos Polar (070911) (3)" xfId="1661" xr:uid="{00000000-0005-0000-0000-000004030000}"/>
    <cellStyle name="%_Tarifa Alimentos Polar (070911) (3) 10" xfId="1662" xr:uid="{00000000-0005-0000-0000-000005030000}"/>
    <cellStyle name="%_Tarifa Alimentos Polar (070911) (3) 11" xfId="1663" xr:uid="{00000000-0005-0000-0000-000006030000}"/>
    <cellStyle name="%_Tarifa Alimentos Polar (070911) (3) 2" xfId="1664" xr:uid="{00000000-0005-0000-0000-000007030000}"/>
    <cellStyle name="%_Tarifa Alimentos Polar (070911) (3) 3" xfId="1665" xr:uid="{00000000-0005-0000-0000-000008030000}"/>
    <cellStyle name="%_Tarifa Alimentos Polar (070911) (3) 4" xfId="1666" xr:uid="{00000000-0005-0000-0000-000009030000}"/>
    <cellStyle name="%_Tarifa Alimentos Polar (070911) (3) 5" xfId="1667" xr:uid="{00000000-0005-0000-0000-00000A030000}"/>
    <cellStyle name="%_Tarifa Alimentos Polar (070911) (3) 6" xfId="1668" xr:uid="{00000000-0005-0000-0000-00000B030000}"/>
    <cellStyle name="%_Tarifa Alimentos Polar (070911) (3) 7" xfId="1669" xr:uid="{00000000-0005-0000-0000-00000C030000}"/>
    <cellStyle name="%_Tarifa Alimentos Polar (070911) (3) 8" xfId="1670" xr:uid="{00000000-0005-0000-0000-00000D030000}"/>
    <cellStyle name="%_Tarifa Alimentos Polar (070911) (3) 9" xfId="1671" xr:uid="{00000000-0005-0000-0000-00000E030000}"/>
    <cellStyle name="%_Tarifa BAXTER (070911) (7)" xfId="1672" xr:uid="{00000000-0005-0000-0000-00000F030000}"/>
    <cellStyle name="%_Tarifa BAXTER (070911) (7) 10" xfId="1673" xr:uid="{00000000-0005-0000-0000-000010030000}"/>
    <cellStyle name="%_Tarifa BAXTER (070911) (7) 11" xfId="1674" xr:uid="{00000000-0005-0000-0000-000011030000}"/>
    <cellStyle name="%_Tarifa BAXTER (070911) (7) 2" xfId="1675" xr:uid="{00000000-0005-0000-0000-000012030000}"/>
    <cellStyle name="%_Tarifa BAXTER (070911) (7) 3" xfId="1676" xr:uid="{00000000-0005-0000-0000-000013030000}"/>
    <cellStyle name="%_Tarifa BAXTER (070911) (7) 4" xfId="1677" xr:uid="{00000000-0005-0000-0000-000014030000}"/>
    <cellStyle name="%_Tarifa BAXTER (070911) (7) 5" xfId="1678" xr:uid="{00000000-0005-0000-0000-000015030000}"/>
    <cellStyle name="%_Tarifa BAXTER (070911) (7) 6" xfId="1679" xr:uid="{00000000-0005-0000-0000-000016030000}"/>
    <cellStyle name="%_Tarifa BAXTER (070911) (7) 7" xfId="1680" xr:uid="{00000000-0005-0000-0000-000017030000}"/>
    <cellStyle name="%_Tarifa BAXTER (070911) (7) 8" xfId="1681" xr:uid="{00000000-0005-0000-0000-000018030000}"/>
    <cellStyle name="%_Tarifa BAXTER (070911) (7) 9" xfId="1682" xr:uid="{00000000-0005-0000-0000-000019030000}"/>
    <cellStyle name="%_tarifa definitiva Astrazeneca" xfId="1683" xr:uid="{00000000-0005-0000-0000-00001A030000}"/>
    <cellStyle name="%_TARIFA DEFINITIVA LOREAL" xfId="1684" xr:uid="{00000000-0005-0000-0000-00001B030000}"/>
    <cellStyle name="%_tarifa definitiva Novartis 2013" xfId="1685" xr:uid="{00000000-0005-0000-0000-00001C030000}"/>
    <cellStyle name="%_tarifa definitiva Novartis 2013 10" xfId="1686" xr:uid="{00000000-0005-0000-0000-00001D030000}"/>
    <cellStyle name="%_tarifa definitiva Novartis 2013 11" xfId="1687" xr:uid="{00000000-0005-0000-0000-00001E030000}"/>
    <cellStyle name="%_tarifa definitiva Novartis 2013 2" xfId="1688" xr:uid="{00000000-0005-0000-0000-00001F030000}"/>
    <cellStyle name="%_tarifa definitiva Novartis 2013 3" xfId="1689" xr:uid="{00000000-0005-0000-0000-000020030000}"/>
    <cellStyle name="%_tarifa definitiva Novartis 2013 4" xfId="1690" xr:uid="{00000000-0005-0000-0000-000021030000}"/>
    <cellStyle name="%_tarifa definitiva Novartis 2013 5" xfId="1691" xr:uid="{00000000-0005-0000-0000-000022030000}"/>
    <cellStyle name="%_tarifa definitiva Novartis 2013 6" xfId="1692" xr:uid="{00000000-0005-0000-0000-000023030000}"/>
    <cellStyle name="%_tarifa definitiva Novartis 2013 7" xfId="1693" xr:uid="{00000000-0005-0000-0000-000024030000}"/>
    <cellStyle name="%_tarifa definitiva Novartis 2013 8" xfId="1694" xr:uid="{00000000-0005-0000-0000-000025030000}"/>
    <cellStyle name="%_tarifa definitiva Novartis 2013 9" xfId="1695" xr:uid="{00000000-0005-0000-0000-000026030000}"/>
    <cellStyle name="%_Tarifa defintiva Vetra 2013" xfId="1696" xr:uid="{00000000-0005-0000-0000-000027030000}"/>
    <cellStyle name="%_Tarifa defintiva Vetra 2013 10" xfId="1697" xr:uid="{00000000-0005-0000-0000-000028030000}"/>
    <cellStyle name="%_Tarifa defintiva Vetra 2013 11" xfId="1698" xr:uid="{00000000-0005-0000-0000-000029030000}"/>
    <cellStyle name="%_Tarifa defintiva Vetra 2013 2" xfId="1699" xr:uid="{00000000-0005-0000-0000-00002A030000}"/>
    <cellStyle name="%_Tarifa defintiva Vetra 2013 3" xfId="1700" xr:uid="{00000000-0005-0000-0000-00002B030000}"/>
    <cellStyle name="%_Tarifa defintiva Vetra 2013 4" xfId="1701" xr:uid="{00000000-0005-0000-0000-00002C030000}"/>
    <cellStyle name="%_Tarifa defintiva Vetra 2013 5" xfId="1702" xr:uid="{00000000-0005-0000-0000-00002D030000}"/>
    <cellStyle name="%_Tarifa defintiva Vetra 2013 6" xfId="1703" xr:uid="{00000000-0005-0000-0000-00002E030000}"/>
    <cellStyle name="%_Tarifa defintiva Vetra 2013 7" xfId="1704" xr:uid="{00000000-0005-0000-0000-00002F030000}"/>
    <cellStyle name="%_Tarifa defintiva Vetra 2013 8" xfId="1705" xr:uid="{00000000-0005-0000-0000-000030030000}"/>
    <cellStyle name="%_Tarifa defintiva Vetra 2013 9" xfId="1706" xr:uid="{00000000-0005-0000-0000-000031030000}"/>
    <cellStyle name="%_tarifa Frosst (8)" xfId="1707" xr:uid="{00000000-0005-0000-0000-000032030000}"/>
    <cellStyle name="%_TARIFAS" xfId="1708" xr:uid="{00000000-0005-0000-0000-000033030000}"/>
    <cellStyle name="%_TARIFAS 10" xfId="1709" xr:uid="{00000000-0005-0000-0000-000034030000}"/>
    <cellStyle name="%_TARIFAS 11" xfId="1710" xr:uid="{00000000-0005-0000-0000-000035030000}"/>
    <cellStyle name="%_TARIFAS 2" xfId="1711" xr:uid="{00000000-0005-0000-0000-000036030000}"/>
    <cellStyle name="%_Tarifas 2012" xfId="1712" xr:uid="{00000000-0005-0000-0000-000037030000}"/>
    <cellStyle name="%_TARIFAS 3" xfId="1713" xr:uid="{00000000-0005-0000-0000-000038030000}"/>
    <cellStyle name="%_TARIFAS 4" xfId="1714" xr:uid="{00000000-0005-0000-0000-000039030000}"/>
    <cellStyle name="%_TARIFAS 5" xfId="1715" xr:uid="{00000000-0005-0000-0000-00003A030000}"/>
    <cellStyle name="%_TARIFAS 6" xfId="1716" xr:uid="{00000000-0005-0000-0000-00003B030000}"/>
    <cellStyle name="%_TARIFAS 7" xfId="1717" xr:uid="{00000000-0005-0000-0000-00003C030000}"/>
    <cellStyle name="%_TARIFAS 8" xfId="1718" xr:uid="{00000000-0005-0000-0000-00003D030000}"/>
    <cellStyle name="%_TARIFAS 9" xfId="1719" xr:uid="{00000000-0005-0000-0000-00003E030000}"/>
    <cellStyle name="%_Tarifas Cavipetrol 160511" xfId="1720" xr:uid="{00000000-0005-0000-0000-00003F030000}"/>
    <cellStyle name="%_tarifas definitivas Syngenta  2012" xfId="1721" xr:uid="{00000000-0005-0000-0000-000040030000}"/>
    <cellStyle name="%_tarifas enero 2012" xfId="1722" xr:uid="{00000000-0005-0000-0000-000041030000}"/>
    <cellStyle name="%_Tarifas Enero mas de 50 usu_2012(tec)" xfId="1723" xr:uid="{00000000-0005-0000-0000-000042030000}"/>
    <cellStyle name="%_Tarifas Humana 2 Enero - Diciembre 2012" xfId="1724" xr:uid="{00000000-0005-0000-0000-000043030000}"/>
    <cellStyle name="%_Tarifas Humana 2 Enero - Diciembre 2012 10" xfId="1725" xr:uid="{00000000-0005-0000-0000-000044030000}"/>
    <cellStyle name="%_Tarifas Humana 2 Enero - Diciembre 2012 11" xfId="1726" xr:uid="{00000000-0005-0000-0000-000045030000}"/>
    <cellStyle name="%_Tarifas Humana 2 Enero - Diciembre 2012 2" xfId="1727" xr:uid="{00000000-0005-0000-0000-000046030000}"/>
    <cellStyle name="%_Tarifas Humana 2 Enero - Diciembre 2012 3" xfId="1728" xr:uid="{00000000-0005-0000-0000-000047030000}"/>
    <cellStyle name="%_Tarifas Humana 2 Enero - Diciembre 2012 4" xfId="1729" xr:uid="{00000000-0005-0000-0000-000048030000}"/>
    <cellStyle name="%_Tarifas Humana 2 Enero - Diciembre 2012 5" xfId="1730" xr:uid="{00000000-0005-0000-0000-000049030000}"/>
    <cellStyle name="%_Tarifas Humana 2 Enero - Diciembre 2012 6" xfId="1731" xr:uid="{00000000-0005-0000-0000-00004A030000}"/>
    <cellStyle name="%_Tarifas Humana 2 Enero - Diciembre 2012 7" xfId="1732" xr:uid="{00000000-0005-0000-0000-00004B030000}"/>
    <cellStyle name="%_Tarifas Humana 2 Enero - Diciembre 2012 8" xfId="1733" xr:uid="{00000000-0005-0000-0000-00004C030000}"/>
    <cellStyle name="%_Tarifas Humana 2 Enero - Diciembre 2012 9" xfId="1734" xr:uid="{00000000-0005-0000-0000-00004D030000}"/>
    <cellStyle name="%_TARIFAS HUMANA ENERO - DICIEMBRE 2012" xfId="1735" xr:uid="{00000000-0005-0000-0000-00004E030000}"/>
    <cellStyle name="%_TARIFAS HUMANA ENERO - DICIEMBRE 2012 10" xfId="1736" xr:uid="{00000000-0005-0000-0000-00004F030000}"/>
    <cellStyle name="%_TARIFAS HUMANA ENERO - DICIEMBRE 2012 11" xfId="1737" xr:uid="{00000000-0005-0000-0000-000050030000}"/>
    <cellStyle name="%_TARIFAS HUMANA ENERO - DICIEMBRE 2012 2" xfId="1738" xr:uid="{00000000-0005-0000-0000-000051030000}"/>
    <cellStyle name="%_TARIFAS HUMANA ENERO - DICIEMBRE 2012 3" xfId="1739" xr:uid="{00000000-0005-0000-0000-000052030000}"/>
    <cellStyle name="%_TARIFAS HUMANA ENERO - DICIEMBRE 2012 4" xfId="1740" xr:uid="{00000000-0005-0000-0000-000053030000}"/>
    <cellStyle name="%_TARIFAS HUMANA ENERO - DICIEMBRE 2012 5" xfId="1741" xr:uid="{00000000-0005-0000-0000-000054030000}"/>
    <cellStyle name="%_TARIFAS HUMANA ENERO - DICIEMBRE 2012 6" xfId="1742" xr:uid="{00000000-0005-0000-0000-000055030000}"/>
    <cellStyle name="%_TARIFAS HUMANA ENERO - DICIEMBRE 2012 7" xfId="1743" xr:uid="{00000000-0005-0000-0000-000056030000}"/>
    <cellStyle name="%_TARIFAS HUMANA ENERO - DICIEMBRE 2012 8" xfId="1744" xr:uid="{00000000-0005-0000-0000-000057030000}"/>
    <cellStyle name="%_TARIFAS HUMANA ENERO - DICIEMBRE 2012 9" xfId="1745" xr:uid="{00000000-0005-0000-0000-000058030000}"/>
    <cellStyle name="%_TARIFAS HUMANA ENERO - DICIEMBRE 2012_Slip ABBOTT S A " xfId="1746" xr:uid="{00000000-0005-0000-0000-000059030000}"/>
    <cellStyle name="%_TARIFAS HUMANA ENERO - DICIEMBRE 2012_Slip Inversiones del Nordeste (2)" xfId="1747" xr:uid="{00000000-0005-0000-0000-00005A030000}"/>
    <cellStyle name="%_Tarifas Humana Enero - Diciembre 2013" xfId="1748" xr:uid="{00000000-0005-0000-0000-00005B030000}"/>
    <cellStyle name="%_Tarifas Humana Enero - Diciembre 2013 10" xfId="1749" xr:uid="{00000000-0005-0000-0000-00005C030000}"/>
    <cellStyle name="%_Tarifas Humana Enero - Diciembre 2013 11" xfId="1750" xr:uid="{00000000-0005-0000-0000-00005D030000}"/>
    <cellStyle name="%_Tarifas Humana Enero - Diciembre 2013 2" xfId="1751" xr:uid="{00000000-0005-0000-0000-00005E030000}"/>
    <cellStyle name="%_Tarifas Humana Enero - Diciembre 2013 3" xfId="1752" xr:uid="{00000000-0005-0000-0000-00005F030000}"/>
    <cellStyle name="%_Tarifas Humana Enero - Diciembre 2013 4" xfId="1753" xr:uid="{00000000-0005-0000-0000-000060030000}"/>
    <cellStyle name="%_Tarifas Humana Enero - Diciembre 2013 5" xfId="1754" xr:uid="{00000000-0005-0000-0000-000061030000}"/>
    <cellStyle name="%_Tarifas Humana Enero - Diciembre 2013 6" xfId="1755" xr:uid="{00000000-0005-0000-0000-000062030000}"/>
    <cellStyle name="%_Tarifas Humana Enero - Diciembre 2013 7" xfId="1756" xr:uid="{00000000-0005-0000-0000-000063030000}"/>
    <cellStyle name="%_Tarifas Humana Enero - Diciembre 2013 8" xfId="1757" xr:uid="{00000000-0005-0000-0000-000064030000}"/>
    <cellStyle name="%_Tarifas Humana Enero - Diciembre 2013 9" xfId="1758" xr:uid="{00000000-0005-0000-0000-000065030000}"/>
    <cellStyle name="%_Tarifas Unisys enero" xfId="1759" xr:uid="{00000000-0005-0000-0000-000066030000}"/>
    <cellStyle name="%_UPD'S" xfId="1760" xr:uid="{00000000-0005-0000-0000-000067030000}"/>
    <cellStyle name="%_Usu. Mes a Mes" xfId="1761" xr:uid="{00000000-0005-0000-0000-000068030000}"/>
    <cellStyle name="%_Usu. Mes a Mes_Costo POS-CTC-TUTELAS DIC 11" xfId="1762" xr:uid="{00000000-0005-0000-0000-000069030000}"/>
    <cellStyle name="%_Usu. Mes a Mes_Ev.SANOFI" xfId="1763" xr:uid="{00000000-0005-0000-0000-00006A030000}"/>
    <cellStyle name="%_Xerox Definitivas" xfId="1764" xr:uid="{00000000-0005-0000-0000-00006B030000}"/>
    <cellStyle name="%_Xerox Definitivas_Slip ABBOTT S A " xfId="1765" xr:uid="{00000000-0005-0000-0000-00006C030000}"/>
    <cellStyle name="%_Xerox Definitivas_Slip Inversiones del Nordeste (2)" xfId="1766" xr:uid="{00000000-0005-0000-0000-00006D030000}"/>
    <cellStyle name="_041110.sos.presentacion automoviles cliente.0405.castanedale" xfId="22" xr:uid="{00000000-0005-0000-0000-00000A000000}"/>
    <cellStyle name="_041110.sos.resumen de seguros automoviles para las compañias.0304.castanedale" xfId="23" xr:uid="{00000000-0005-0000-0000-00000B000000}"/>
    <cellStyle name="_041118.bms.presentacion cliente.0405.castanedale" xfId="24" xr:uid="{00000000-0005-0000-0000-00000C000000}"/>
    <cellStyle name="_050310.sos.actualizado.castenedale" xfId="25" xr:uid="{00000000-0005-0000-0000-00000D000000}"/>
    <cellStyle name="_050505.Proquinal.Base de datos.delgadilloa" xfId="26" xr:uid="{00000000-0005-0000-0000-00000E000000}"/>
    <cellStyle name="_050505.Proquinal.Base de datos.delgadilloa 10" xfId="1767" xr:uid="{00000000-0005-0000-0000-00006F030000}"/>
    <cellStyle name="_050505.Proquinal.Base de datos.delgadilloa 11" xfId="1768" xr:uid="{00000000-0005-0000-0000-000070030000}"/>
    <cellStyle name="_050505.Proquinal.Base de datos.delgadilloa 2" xfId="1769" xr:uid="{00000000-0005-0000-0000-000071030000}"/>
    <cellStyle name="_050505.Proquinal.Base de datos.delgadilloa 3" xfId="1770" xr:uid="{00000000-0005-0000-0000-000072030000}"/>
    <cellStyle name="_050505.Proquinal.Base de datos.delgadilloa 4" xfId="1771" xr:uid="{00000000-0005-0000-0000-000073030000}"/>
    <cellStyle name="_050505.Proquinal.Base de datos.delgadilloa 5" xfId="1772" xr:uid="{00000000-0005-0000-0000-000074030000}"/>
    <cellStyle name="_050505.Proquinal.Base de datos.delgadilloa 6" xfId="1773" xr:uid="{00000000-0005-0000-0000-000075030000}"/>
    <cellStyle name="_050505.Proquinal.Base de datos.delgadilloa 7" xfId="1774" xr:uid="{00000000-0005-0000-0000-000076030000}"/>
    <cellStyle name="_050505.Proquinal.Base de datos.delgadilloa 8" xfId="1775" xr:uid="{00000000-0005-0000-0000-000077030000}"/>
    <cellStyle name="_050505.Proquinal.Base de datos.delgadilloa 9" xfId="1776" xr:uid="{00000000-0005-0000-0000-000078030000}"/>
    <cellStyle name="_050505.Proquinal.Base de datos.delgadilloa_3. Slips Vida DEFINITIVOS" xfId="27" xr:uid="{00000000-0005-0000-0000-00000F000000}"/>
    <cellStyle name="_051231_sos_Renovacion_0506_castanedale" xfId="28" xr:uid="{00000000-0005-0000-0000-000010000000}"/>
    <cellStyle name="_060530_Epsa y Cetsa_Poliza_0607_castanedale" xfId="29" xr:uid="{00000000-0005-0000-0000-000011000000}"/>
    <cellStyle name="_060804 Prodesal Comparativo Cotizacion Poliza de Autos osorioea V2" xfId="30" xr:uid="{00000000-0005-0000-0000-000012000000}"/>
    <cellStyle name="_060901.Colombina. Slip Cotizacion Poliza de Autos osorioea" xfId="31" xr:uid="{00000000-0005-0000-0000-000013000000}"/>
    <cellStyle name="_061006_AMALFI_Amparo Provisional_castanedale_06-07 ARREGLADO" xfId="32" xr:uid="{00000000-0005-0000-0000-000014000000}"/>
    <cellStyle name="_061214_Amalfi_Facturacion" xfId="33" xr:uid="{00000000-0005-0000-0000-000015000000}"/>
    <cellStyle name="_061228_Listado Final de FEBMS" xfId="34" xr:uid="{00000000-0005-0000-0000-000016000000}"/>
    <cellStyle name="_070724_Presentacion al cliente_0708_castanedale" xfId="35" xr:uid="{00000000-0005-0000-0000-000017000000}"/>
    <cellStyle name="_070731_Manuelitacoop_Informacion para la compañias_castanedale" xfId="36" xr:uid="{00000000-0005-0000-0000-000018000000}"/>
    <cellStyle name="_080325_Schering Plough_Tarifa Prepago_Colmedica" xfId="37" xr:uid="{00000000-0005-0000-0000-000019000000}"/>
    <cellStyle name="_080325_Schering Plough_Tarifa Prepago_Colmedica_Ev.MANSAROVAR(apa)" xfId="1777" xr:uid="{00000000-0005-0000-0000-00007A030000}"/>
    <cellStyle name="_080325_Schering Plough_Tarifa Prepago_Colmedica_retarifacion 2013 parte II (4)" xfId="1778" xr:uid="{00000000-0005-0000-0000-00007B030000}"/>
    <cellStyle name="_080325_Schering Plough_Tarifa Prepago_Colmedica_retarifacion 2013 parte II (4) 10" xfId="1779" xr:uid="{00000000-0005-0000-0000-00007C030000}"/>
    <cellStyle name="_080325_Schering Plough_Tarifa Prepago_Colmedica_retarifacion 2013 parte II (4) 11" xfId="1780" xr:uid="{00000000-0005-0000-0000-00007D030000}"/>
    <cellStyle name="_080325_Schering Plough_Tarifa Prepago_Colmedica_retarifacion 2013 parte II (4) 2" xfId="1781" xr:uid="{00000000-0005-0000-0000-00007E030000}"/>
    <cellStyle name="_080325_Schering Plough_Tarifa Prepago_Colmedica_retarifacion 2013 parte II (4) 3" xfId="1782" xr:uid="{00000000-0005-0000-0000-00007F030000}"/>
    <cellStyle name="_080325_Schering Plough_Tarifa Prepago_Colmedica_retarifacion 2013 parte II (4) 4" xfId="1783" xr:uid="{00000000-0005-0000-0000-000080030000}"/>
    <cellStyle name="_080325_Schering Plough_Tarifa Prepago_Colmedica_retarifacion 2013 parte II (4) 5" xfId="1784" xr:uid="{00000000-0005-0000-0000-000081030000}"/>
    <cellStyle name="_080325_Schering Plough_Tarifa Prepago_Colmedica_retarifacion 2013 parte II (4) 6" xfId="1785" xr:uid="{00000000-0005-0000-0000-000082030000}"/>
    <cellStyle name="_080325_Schering Plough_Tarifa Prepago_Colmedica_retarifacion 2013 parte II (4) 7" xfId="1786" xr:uid="{00000000-0005-0000-0000-000083030000}"/>
    <cellStyle name="_080325_Schering Plough_Tarifa Prepago_Colmedica_retarifacion 2013 parte II (4) 8" xfId="1787" xr:uid="{00000000-0005-0000-0000-000084030000}"/>
    <cellStyle name="_080325_Schering Plough_Tarifa Prepago_Colmedica_retarifacion 2013 parte II (4) 9" xfId="1788" xr:uid="{00000000-0005-0000-0000-000085030000}"/>
    <cellStyle name="_080325_Schering Plough_Tarifa Prepago_Colmedica_Retarifaciones 2013 (mgb 1)" xfId="1789" xr:uid="{00000000-0005-0000-0000-000086030000}"/>
    <cellStyle name="_080325_Schering Plough_Tarifa Prepago_Colmedica_Retarifaciones 2013 (mgb 1) 10" xfId="1790" xr:uid="{00000000-0005-0000-0000-000087030000}"/>
    <cellStyle name="_080325_Schering Plough_Tarifa Prepago_Colmedica_Retarifaciones 2013 (mgb 1) 11" xfId="1791" xr:uid="{00000000-0005-0000-0000-000088030000}"/>
    <cellStyle name="_080325_Schering Plough_Tarifa Prepago_Colmedica_Retarifaciones 2013 (mgb 1) 2" xfId="1792" xr:uid="{00000000-0005-0000-0000-000089030000}"/>
    <cellStyle name="_080325_Schering Plough_Tarifa Prepago_Colmedica_Retarifaciones 2013 (mgb 1) 3" xfId="1793" xr:uid="{00000000-0005-0000-0000-00008A030000}"/>
    <cellStyle name="_080325_Schering Plough_Tarifa Prepago_Colmedica_Retarifaciones 2013 (mgb 1) 4" xfId="1794" xr:uid="{00000000-0005-0000-0000-00008B030000}"/>
    <cellStyle name="_080325_Schering Plough_Tarifa Prepago_Colmedica_Retarifaciones 2013 (mgb 1) 5" xfId="1795" xr:uid="{00000000-0005-0000-0000-00008C030000}"/>
    <cellStyle name="_080325_Schering Plough_Tarifa Prepago_Colmedica_Retarifaciones 2013 (mgb 1) 6" xfId="1796" xr:uid="{00000000-0005-0000-0000-00008D030000}"/>
    <cellStyle name="_080325_Schering Plough_Tarifa Prepago_Colmedica_Retarifaciones 2013 (mgb 1) 7" xfId="1797" xr:uid="{00000000-0005-0000-0000-00008E030000}"/>
    <cellStyle name="_080325_Schering Plough_Tarifa Prepago_Colmedica_Retarifaciones 2013 (mgb 1) 8" xfId="1798" xr:uid="{00000000-0005-0000-0000-00008F030000}"/>
    <cellStyle name="_080325_Schering Plough_Tarifa Prepago_Colmedica_Retarifaciones 2013 (mgb 1) 9" xfId="1799" xr:uid="{00000000-0005-0000-0000-000090030000}"/>
    <cellStyle name="_080325_Schering Plough_Tarifa Prepago_Colmedica_Tarifa BIOMAX Planes Elites (V2)" xfId="1800" xr:uid="{00000000-0005-0000-0000-000091030000}"/>
    <cellStyle name="_080325_Schering Plough_Tarifa Prepago_Colmedica_Tarifas Pendientes Enero 2013" xfId="1801" xr:uid="{00000000-0005-0000-0000-000092030000}"/>
    <cellStyle name="_080325_Schering Plough_Tarifa Prepago_Colmedica_Tarifas Pendientes Enero 2013 10" xfId="1802" xr:uid="{00000000-0005-0000-0000-000093030000}"/>
    <cellStyle name="_080325_Schering Plough_Tarifa Prepago_Colmedica_Tarifas Pendientes Enero 2013 11" xfId="1803" xr:uid="{00000000-0005-0000-0000-000094030000}"/>
    <cellStyle name="_080325_Schering Plough_Tarifa Prepago_Colmedica_Tarifas Pendientes Enero 2013 2" xfId="1804" xr:uid="{00000000-0005-0000-0000-000095030000}"/>
    <cellStyle name="_080325_Schering Plough_Tarifa Prepago_Colmedica_Tarifas Pendientes Enero 2013 3" xfId="1805" xr:uid="{00000000-0005-0000-0000-000096030000}"/>
    <cellStyle name="_080325_Schering Plough_Tarifa Prepago_Colmedica_Tarifas Pendientes Enero 2013 4" xfId="1806" xr:uid="{00000000-0005-0000-0000-000097030000}"/>
    <cellStyle name="_080325_Schering Plough_Tarifa Prepago_Colmedica_Tarifas Pendientes Enero 2013 5" xfId="1807" xr:uid="{00000000-0005-0000-0000-000098030000}"/>
    <cellStyle name="_080325_Schering Plough_Tarifa Prepago_Colmedica_Tarifas Pendientes Enero 2013 6" xfId="1808" xr:uid="{00000000-0005-0000-0000-000099030000}"/>
    <cellStyle name="_080325_Schering Plough_Tarifa Prepago_Colmedica_Tarifas Pendientes Enero 2013 7" xfId="1809" xr:uid="{00000000-0005-0000-0000-00009A030000}"/>
    <cellStyle name="_080325_Schering Plough_Tarifa Prepago_Colmedica_Tarifas Pendientes Enero 2013 8" xfId="1810" xr:uid="{00000000-0005-0000-0000-00009B030000}"/>
    <cellStyle name="_080325_Schering Plough_Tarifa Prepago_Colmedica_Tarifas Pendientes Enero 2013 9" xfId="1811" xr:uid="{00000000-0005-0000-0000-00009C030000}"/>
    <cellStyle name="_081029_Schering_Slip Cotizacion Comparativo HYC  Prepago Sindicato_Cuervoc" xfId="38" xr:uid="{00000000-0005-0000-0000-00001A000000}"/>
    <cellStyle name="_081029_Schering_Slip Cotizacion Comparativo HYC  Prepago Sindicato_Cuervoc 10" xfId="1812" xr:uid="{00000000-0005-0000-0000-00009E030000}"/>
    <cellStyle name="_081029_Schering_Slip Cotizacion Comparativo HYC  Prepago Sindicato_Cuervoc 11" xfId="1813" xr:uid="{00000000-0005-0000-0000-00009F030000}"/>
    <cellStyle name="_081029_Schering_Slip Cotizacion Comparativo HYC  Prepago Sindicato_Cuervoc 2" xfId="1814" xr:uid="{00000000-0005-0000-0000-0000A0030000}"/>
    <cellStyle name="_081029_Schering_Slip Cotizacion Comparativo HYC  Prepago Sindicato_Cuervoc 3" xfId="1815" xr:uid="{00000000-0005-0000-0000-0000A1030000}"/>
    <cellStyle name="_081029_Schering_Slip Cotizacion Comparativo HYC  Prepago Sindicato_Cuervoc 4" xfId="1816" xr:uid="{00000000-0005-0000-0000-0000A2030000}"/>
    <cellStyle name="_081029_Schering_Slip Cotizacion Comparativo HYC  Prepago Sindicato_Cuervoc 5" xfId="1817" xr:uid="{00000000-0005-0000-0000-0000A3030000}"/>
    <cellStyle name="_081029_Schering_Slip Cotizacion Comparativo HYC  Prepago Sindicato_Cuervoc 6" xfId="1818" xr:uid="{00000000-0005-0000-0000-0000A4030000}"/>
    <cellStyle name="_081029_Schering_Slip Cotizacion Comparativo HYC  Prepago Sindicato_Cuervoc 7" xfId="1819" xr:uid="{00000000-0005-0000-0000-0000A5030000}"/>
    <cellStyle name="_081029_Schering_Slip Cotizacion Comparativo HYC  Prepago Sindicato_Cuervoc 8" xfId="1820" xr:uid="{00000000-0005-0000-0000-0000A6030000}"/>
    <cellStyle name="_081029_Schering_Slip Cotizacion Comparativo HYC  Prepago Sindicato_Cuervoc 9" xfId="1821" xr:uid="{00000000-0005-0000-0000-0000A7030000}"/>
    <cellStyle name="_090126__EVERIS_comparativomdomp_revisado ccs_almonacidy" xfId="39" xr:uid="{00000000-0005-0000-0000-00001B000000}"/>
    <cellStyle name="_090126__EVERIS_comparativomdomp_revisado ccs_almonacidy 10" xfId="1822" xr:uid="{00000000-0005-0000-0000-0000A9030000}"/>
    <cellStyle name="_090126__EVERIS_comparativomdomp_revisado ccs_almonacidy 11" xfId="1823" xr:uid="{00000000-0005-0000-0000-0000AA030000}"/>
    <cellStyle name="_090126__EVERIS_comparativomdomp_revisado ccs_almonacidy 2" xfId="1824" xr:uid="{00000000-0005-0000-0000-0000AB030000}"/>
    <cellStyle name="_090126__EVERIS_comparativomdomp_revisado ccs_almonacidy 3" xfId="1825" xr:uid="{00000000-0005-0000-0000-0000AC030000}"/>
    <cellStyle name="_090126__EVERIS_comparativomdomp_revisado ccs_almonacidy 4" xfId="1826" xr:uid="{00000000-0005-0000-0000-0000AD030000}"/>
    <cellStyle name="_090126__EVERIS_comparativomdomp_revisado ccs_almonacidy 5" xfId="1827" xr:uid="{00000000-0005-0000-0000-0000AE030000}"/>
    <cellStyle name="_090126__EVERIS_comparativomdomp_revisado ccs_almonacidy 6" xfId="1828" xr:uid="{00000000-0005-0000-0000-0000AF030000}"/>
    <cellStyle name="_090126__EVERIS_comparativomdomp_revisado ccs_almonacidy 7" xfId="1829" xr:uid="{00000000-0005-0000-0000-0000B0030000}"/>
    <cellStyle name="_090126__EVERIS_comparativomdomp_revisado ccs_almonacidy 8" xfId="1830" xr:uid="{00000000-0005-0000-0000-0000B1030000}"/>
    <cellStyle name="_090126__EVERIS_comparativomdomp_revisado ccs_almonacidy 9" xfId="1831" xr:uid="{00000000-0005-0000-0000-0000B2030000}"/>
    <cellStyle name="_090126_N N _Slipcia Medicina Prepagada_almonacidy" xfId="1832" xr:uid="{00000000-0005-0000-0000-0000B3030000}"/>
    <cellStyle name="_090126_thyssenkrup_slipcotizacionMP_almonacidy - COLPATRIA" xfId="40" xr:uid="{00000000-0005-0000-0000-00001C000000}"/>
    <cellStyle name="_090126_thyssenkrup_slipcotizacionMP_almonacidy - COLPATRIA 10" xfId="1833" xr:uid="{00000000-0005-0000-0000-0000B5030000}"/>
    <cellStyle name="_090126_thyssenkrup_slipcotizacionMP_almonacidy - COLPATRIA 11" xfId="1834" xr:uid="{00000000-0005-0000-0000-0000B6030000}"/>
    <cellStyle name="_090126_thyssenkrup_slipcotizacionMP_almonacidy - COLPATRIA 2" xfId="1835" xr:uid="{00000000-0005-0000-0000-0000B7030000}"/>
    <cellStyle name="_090126_thyssenkrup_slipcotizacionMP_almonacidy - COLPATRIA 3" xfId="1836" xr:uid="{00000000-0005-0000-0000-0000B8030000}"/>
    <cellStyle name="_090126_thyssenkrup_slipcotizacionMP_almonacidy - COLPATRIA 4" xfId="1837" xr:uid="{00000000-0005-0000-0000-0000B9030000}"/>
    <cellStyle name="_090126_thyssenkrup_slipcotizacionMP_almonacidy - COLPATRIA 5" xfId="1838" xr:uid="{00000000-0005-0000-0000-0000BA030000}"/>
    <cellStyle name="_090126_thyssenkrup_slipcotizacionMP_almonacidy - COLPATRIA 6" xfId="1839" xr:uid="{00000000-0005-0000-0000-0000BB030000}"/>
    <cellStyle name="_090126_thyssenkrup_slipcotizacionMP_almonacidy - COLPATRIA 7" xfId="1840" xr:uid="{00000000-0005-0000-0000-0000BC030000}"/>
    <cellStyle name="_090126_thyssenkrup_slipcotizacionMP_almonacidy - COLPATRIA 8" xfId="1841" xr:uid="{00000000-0005-0000-0000-0000BD030000}"/>
    <cellStyle name="_090126_thyssenkrup_slipcotizacionMP_almonacidy - COLPATRIA 9" xfId="1842" xr:uid="{00000000-0005-0000-0000-0000BE030000}"/>
    <cellStyle name="_090507_Proquinal_Slip de cotizacion_almonacidy" xfId="41" xr:uid="{00000000-0005-0000-0000-00001D000000}"/>
    <cellStyle name="_090507_Proquinal_Slip de cotizacion_almonacidy 10" xfId="1843" xr:uid="{00000000-0005-0000-0000-0000C0030000}"/>
    <cellStyle name="_090507_Proquinal_Slip de cotizacion_almonacidy 11" xfId="1844" xr:uid="{00000000-0005-0000-0000-0000C1030000}"/>
    <cellStyle name="_090507_Proquinal_Slip de cotizacion_almonacidy 2" xfId="1845" xr:uid="{00000000-0005-0000-0000-0000C2030000}"/>
    <cellStyle name="_090507_Proquinal_Slip de cotizacion_almonacidy 3" xfId="1846" xr:uid="{00000000-0005-0000-0000-0000C3030000}"/>
    <cellStyle name="_090507_Proquinal_Slip de cotizacion_almonacidy 4" xfId="1847" xr:uid="{00000000-0005-0000-0000-0000C4030000}"/>
    <cellStyle name="_090507_Proquinal_Slip de cotizacion_almonacidy 5" xfId="1848" xr:uid="{00000000-0005-0000-0000-0000C5030000}"/>
    <cellStyle name="_090507_Proquinal_Slip de cotizacion_almonacidy 6" xfId="1849" xr:uid="{00000000-0005-0000-0000-0000C6030000}"/>
    <cellStyle name="_090507_Proquinal_Slip de cotizacion_almonacidy 7" xfId="1850" xr:uid="{00000000-0005-0000-0000-0000C7030000}"/>
    <cellStyle name="_090507_Proquinal_Slip de cotizacion_almonacidy 8" xfId="1851" xr:uid="{00000000-0005-0000-0000-0000C8030000}"/>
    <cellStyle name="_090507_Proquinal_Slip de cotizacion_almonacidy 9" xfId="1852" xr:uid="{00000000-0005-0000-0000-0000C9030000}"/>
    <cellStyle name="_090507_Proquinal_Slip de cotizacion_almonacidy_3. Slips Vida DEFINITIVOS" xfId="42" xr:uid="{00000000-0005-0000-0000-00001E000000}"/>
    <cellStyle name="_090513_Juan Ciudad_Slip de cotizacion Vida voluntario_rippeyo" xfId="43" xr:uid="{00000000-0005-0000-0000-00001F000000}"/>
    <cellStyle name="_090513_Juan Ciudad_Slip de cotizacion Vida voluntario_rippeyo 10" xfId="1853" xr:uid="{00000000-0005-0000-0000-0000CB030000}"/>
    <cellStyle name="_090513_Juan Ciudad_Slip de cotizacion Vida voluntario_rippeyo 11" xfId="1854" xr:uid="{00000000-0005-0000-0000-0000CC030000}"/>
    <cellStyle name="_090513_Juan Ciudad_Slip de cotizacion Vida voluntario_rippeyo 2" xfId="1855" xr:uid="{00000000-0005-0000-0000-0000CD030000}"/>
    <cellStyle name="_090513_Juan Ciudad_Slip de cotizacion Vida voluntario_rippeyo 3" xfId="1856" xr:uid="{00000000-0005-0000-0000-0000CE030000}"/>
    <cellStyle name="_090513_Juan Ciudad_Slip de cotizacion Vida voluntario_rippeyo 4" xfId="1857" xr:uid="{00000000-0005-0000-0000-0000CF030000}"/>
    <cellStyle name="_090513_Juan Ciudad_Slip de cotizacion Vida voluntario_rippeyo 5" xfId="1858" xr:uid="{00000000-0005-0000-0000-0000D0030000}"/>
    <cellStyle name="_090513_Juan Ciudad_Slip de cotizacion Vida voluntario_rippeyo 6" xfId="1859" xr:uid="{00000000-0005-0000-0000-0000D1030000}"/>
    <cellStyle name="_090513_Juan Ciudad_Slip de cotizacion Vida voluntario_rippeyo 7" xfId="1860" xr:uid="{00000000-0005-0000-0000-0000D2030000}"/>
    <cellStyle name="_090513_Juan Ciudad_Slip de cotizacion Vida voluntario_rippeyo 8" xfId="1861" xr:uid="{00000000-0005-0000-0000-0000D3030000}"/>
    <cellStyle name="_090513_Juan Ciudad_Slip de cotizacion Vida voluntario_rippeyo 9" xfId="1862" xr:uid="{00000000-0005-0000-0000-0000D4030000}"/>
    <cellStyle name="_090513_Juan Ciudad_Slip de cotizacion Vida voluntario_rippeyo_3. Slips Vida DEFINITIVOS" xfId="44" xr:uid="{00000000-0005-0000-0000-000020000000}"/>
    <cellStyle name="_090625_cerromatoso_slipcolocacionvida_almonacidy" xfId="45" xr:uid="{00000000-0005-0000-0000-000021000000}"/>
    <cellStyle name="_090625_CMSA Hogar_slipcolocacion_almonacidy" xfId="46" xr:uid="{00000000-0005-0000-0000-000022000000}"/>
    <cellStyle name="_090625_CMSA_slipcolocacionAP_almonacidy" xfId="47" xr:uid="{00000000-0005-0000-0000-000023000000}"/>
    <cellStyle name="_090625_CMSA_slipcolocacionrenovacionvigyescoltas_almonacidy" xfId="48" xr:uid="{00000000-0005-0000-0000-000024000000}"/>
    <cellStyle name="_090625_CMSA_slipcolocacionvidaconyuges_almonacidy" xfId="49" xr:uid="{00000000-0005-0000-0000-000025000000}"/>
    <cellStyle name="_090811_comparativomercado_AP_almonacidy" xfId="5822" xr:uid="{00000000-0005-0000-0000-0000D5030000}"/>
    <cellStyle name="_090811_comparativomercado_AP_almonacidy 2" xfId="5823" xr:uid="{00000000-0005-0000-0000-0000D6030000}"/>
    <cellStyle name="_090928_grupovida_slipcolocacion_almonacidy" xfId="5824" xr:uid="{00000000-0005-0000-0000-0000D7030000}"/>
    <cellStyle name="_090928_grupovida_slipcolocacion_almonacidy 2" xfId="5825" xr:uid="{00000000-0005-0000-0000-0000D8030000}"/>
    <cellStyle name="_090929_Slip colocacion_AP_almonacidy" xfId="5826" xr:uid="{00000000-0005-0000-0000-0000D9030000}"/>
    <cellStyle name="_090929_Slip colocacion_AP_almonacidy 2" xfId="5827" xr:uid="{00000000-0005-0000-0000-0000DA030000}"/>
    <cellStyle name="_091125_comparativo_medicina prepagada_rippeyo" xfId="50" xr:uid="{00000000-0005-0000-0000-000026000000}"/>
    <cellStyle name="_091125_comparativo_medicina prepagada_rippeyo 10" xfId="1863" xr:uid="{00000000-0005-0000-0000-0000DC030000}"/>
    <cellStyle name="_091125_comparativo_medicina prepagada_rippeyo 11" xfId="1864" xr:uid="{00000000-0005-0000-0000-0000DD030000}"/>
    <cellStyle name="_091125_comparativo_medicina prepagada_rippeyo 2" xfId="1865" xr:uid="{00000000-0005-0000-0000-0000DE030000}"/>
    <cellStyle name="_091125_comparativo_medicina prepagada_rippeyo 3" xfId="1866" xr:uid="{00000000-0005-0000-0000-0000DF030000}"/>
    <cellStyle name="_091125_comparativo_medicina prepagada_rippeyo 4" xfId="1867" xr:uid="{00000000-0005-0000-0000-0000E0030000}"/>
    <cellStyle name="_091125_comparativo_medicina prepagada_rippeyo 5" xfId="1868" xr:uid="{00000000-0005-0000-0000-0000E1030000}"/>
    <cellStyle name="_091125_comparativo_medicina prepagada_rippeyo 6" xfId="1869" xr:uid="{00000000-0005-0000-0000-0000E2030000}"/>
    <cellStyle name="_091125_comparativo_medicina prepagada_rippeyo 7" xfId="1870" xr:uid="{00000000-0005-0000-0000-0000E3030000}"/>
    <cellStyle name="_091125_comparativo_medicina prepagada_rippeyo 8" xfId="1871" xr:uid="{00000000-0005-0000-0000-0000E4030000}"/>
    <cellStyle name="_091125_comparativo_medicina prepagada_rippeyo 9" xfId="1872" xr:uid="{00000000-0005-0000-0000-0000E5030000}"/>
    <cellStyle name="_091217_CompensarVG_comparativomercado2_almonacidy" xfId="51" xr:uid="{00000000-0005-0000-0000-000027000000}"/>
    <cellStyle name="_091217_CompensarVG_comparativomercado2_almonacidy_3. Slips Vida DEFINITIVOS" xfId="52" xr:uid="{00000000-0005-0000-0000-000028000000}"/>
    <cellStyle name="_100209_slipcotizacionVG_almonacidy" xfId="53" xr:uid="{00000000-0005-0000-0000-000029000000}"/>
    <cellStyle name="_100209_slipcotizacionVG_almonacidy 10" xfId="1873" xr:uid="{00000000-0005-0000-0000-0000E7030000}"/>
    <cellStyle name="_100209_slipcotizacionVG_almonacidy 11" xfId="1874" xr:uid="{00000000-0005-0000-0000-0000E8030000}"/>
    <cellStyle name="_100209_slipcotizacionVG_almonacidy 2" xfId="1875" xr:uid="{00000000-0005-0000-0000-0000E9030000}"/>
    <cellStyle name="_100209_slipcotizacionVG_almonacidy 3" xfId="1876" xr:uid="{00000000-0005-0000-0000-0000EA030000}"/>
    <cellStyle name="_100209_slipcotizacionVG_almonacidy 4" xfId="1877" xr:uid="{00000000-0005-0000-0000-0000EB030000}"/>
    <cellStyle name="_100209_slipcotizacionVG_almonacidy 5" xfId="1878" xr:uid="{00000000-0005-0000-0000-0000EC030000}"/>
    <cellStyle name="_100209_slipcotizacionVG_almonacidy 6" xfId="1879" xr:uid="{00000000-0005-0000-0000-0000ED030000}"/>
    <cellStyle name="_100209_slipcotizacionVG_almonacidy 7" xfId="1880" xr:uid="{00000000-0005-0000-0000-0000EE030000}"/>
    <cellStyle name="_100209_slipcotizacionVG_almonacidy 8" xfId="1881" xr:uid="{00000000-0005-0000-0000-0000EF030000}"/>
    <cellStyle name="_100209_slipcotizacionVG_almonacidy 9" xfId="1882" xr:uid="{00000000-0005-0000-0000-0000F0030000}"/>
    <cellStyle name="_108-208 PRIMERA ACEPTACION" xfId="1883" xr:uid="{00000000-0005-0000-0000-0000F1030000}"/>
    <cellStyle name="_108-208 PRIMERA ACEPTACION (2)" xfId="1884" xr:uid="{00000000-0005-0000-0000-0000F2030000}"/>
    <cellStyle name="_108-208 PRIMERA ACEPTACION (2)_Det 20 Usu + Costosos " xfId="1885" xr:uid="{00000000-0005-0000-0000-0000F3030000}"/>
    <cellStyle name="_108-208 PRIMERA ACEPTACION_Det 20 Usu + Costosos " xfId="1886" xr:uid="{00000000-0005-0000-0000-0000F4030000}"/>
    <cellStyle name="_110527_Grupo Neme_Condiciones Pólizas 2011_gualterosle" xfId="54" xr:uid="{00000000-0005-0000-0000-00002A000000}"/>
    <cellStyle name="_110527_Grupo Neme_Condiciones Pólizas 2011_gualterosle_3. Slips Vida DEFINITIVOS" xfId="55" xr:uid="{00000000-0005-0000-0000-00002B000000}"/>
    <cellStyle name="_110615_Compensar_Siniestros por  Vigencias hasta NOV 30 2010_forerolu" xfId="56" xr:uid="{00000000-0005-0000-0000-00002C000000}"/>
    <cellStyle name="_110615_Compensar_Siniestros por  Vigencias hasta NOV 30 2010_forerolu_3. Slips Vida DEFINITIVOS" xfId="57" xr:uid="{00000000-0005-0000-0000-00002D000000}"/>
    <cellStyle name="_1110120_gemalto_SlipcotizacionMP_almonacidy colsanitas" xfId="1887" xr:uid="{00000000-0005-0000-0000-0000F5030000}"/>
    <cellStyle name="_111020_gemalto_slipcotizacionsalud_almonacidy" xfId="1888" xr:uid="{00000000-0005-0000-0000-0000F6030000}"/>
    <cellStyle name="_111020_saludMP_Slipcotizacion_almonacidy" xfId="1889" xr:uid="{00000000-0005-0000-0000-0000F7030000}"/>
    <cellStyle name="_111102_Acerias Paz del Rios_Slip Cotizacion_gomezjp" xfId="58" xr:uid="{00000000-0005-0000-0000-00002E000000}"/>
    <cellStyle name="_111221_Aerorepublica_condicioensrenovacionV3_almonacidy" xfId="1890" xr:uid="{00000000-0005-0000-0000-0000F9030000}"/>
    <cellStyle name="_149" xfId="1891" xr:uid="{00000000-0005-0000-0000-0000FA030000}"/>
    <cellStyle name="_149_Det 20 Usu + Costosos " xfId="1892" xr:uid="{00000000-0005-0000-0000-0000FB030000}"/>
    <cellStyle name="_152 (2)" xfId="1893" xr:uid="{00000000-0005-0000-0000-0000FC030000}"/>
    <cellStyle name="_152 (2)_Det 20 Usu + Costosos " xfId="1894" xr:uid="{00000000-0005-0000-0000-0000FD030000}"/>
    <cellStyle name="_154 (2)" xfId="1895" xr:uid="{00000000-0005-0000-0000-0000FE030000}"/>
    <cellStyle name="_154 (2)_Det 20 Usu + Costosos " xfId="1896" xr:uid="{00000000-0005-0000-0000-0000FF030000}"/>
    <cellStyle name="_1erPRELOMINAR" xfId="1897" xr:uid="{00000000-0005-0000-0000-000000040000}"/>
    <cellStyle name="_1erPRELOMINAR_Det 20 Usu + Costosos " xfId="1898" xr:uid="{00000000-0005-0000-0000-000001040000}"/>
    <cellStyle name="_1erRAD-JULIO 121" xfId="1899" xr:uid="{00000000-0005-0000-0000-000002040000}"/>
    <cellStyle name="_1erRAD-JULIO 121_Det 20 Usu + Costosos " xfId="1900" xr:uid="{00000000-0005-0000-0000-000003040000}"/>
    <cellStyle name="_2" xfId="1901" xr:uid="{00000000-0005-0000-0000-000004040000}"/>
    <cellStyle name="_2 1 CORTE 27-08-2008 (2)" xfId="1902" xr:uid="{00000000-0005-0000-0000-000005040000}"/>
    <cellStyle name="_2 1 CORTE 27-08-2008 (2)_Det 20 Usu + Costosos " xfId="1903" xr:uid="{00000000-0005-0000-0000-000006040000}"/>
    <cellStyle name="_2_Det 20 Usu + Costosos " xfId="1904" xr:uid="{00000000-0005-0000-0000-000007040000}"/>
    <cellStyle name="_20030315_Everis_comparativomercado Vida voluntario_almonacidy" xfId="59" xr:uid="{00000000-0005-0000-0000-00002F000000}"/>
    <cellStyle name="_20080219_Thyssenkrupp_Resumenautos_morenoea" xfId="60" xr:uid="{00000000-0005-0000-0000-000030000000}"/>
    <cellStyle name="_20100618_comparativoMP_Airfrance_almonacidy" xfId="61" xr:uid="{00000000-0005-0000-0000-000031000000}"/>
    <cellStyle name="_20100618_comparativoMP_Airfrance_almonacidy 10" xfId="1905" xr:uid="{00000000-0005-0000-0000-000009040000}"/>
    <cellStyle name="_20100618_comparativoMP_Airfrance_almonacidy 11" xfId="1906" xr:uid="{00000000-0005-0000-0000-00000A040000}"/>
    <cellStyle name="_20100618_comparativoMP_Airfrance_almonacidy 2" xfId="1907" xr:uid="{00000000-0005-0000-0000-00000B040000}"/>
    <cellStyle name="_20100618_comparativoMP_Airfrance_almonacidy 3" xfId="1908" xr:uid="{00000000-0005-0000-0000-00000C040000}"/>
    <cellStyle name="_20100618_comparativoMP_Airfrance_almonacidy 4" xfId="1909" xr:uid="{00000000-0005-0000-0000-00000D040000}"/>
    <cellStyle name="_20100618_comparativoMP_Airfrance_almonacidy 5" xfId="1910" xr:uid="{00000000-0005-0000-0000-00000E040000}"/>
    <cellStyle name="_20100618_comparativoMP_Airfrance_almonacidy 6" xfId="1911" xr:uid="{00000000-0005-0000-0000-00000F040000}"/>
    <cellStyle name="_20100618_comparativoMP_Airfrance_almonacidy 7" xfId="1912" xr:uid="{00000000-0005-0000-0000-000010040000}"/>
    <cellStyle name="_20100618_comparativoMP_Airfrance_almonacidy 8" xfId="1913" xr:uid="{00000000-0005-0000-0000-000011040000}"/>
    <cellStyle name="_20100618_comparativoMP_Airfrance_almonacidy 9" xfId="1914" xr:uid="{00000000-0005-0000-0000-000012040000}"/>
    <cellStyle name="_20100806_corredoresaseociados_ comparativomercado_almonacidy" xfId="62" xr:uid="{00000000-0005-0000-0000-000032000000}"/>
    <cellStyle name="_20100806_corredoresaseociados_ comparativomercado_almonacidy 2" xfId="63" xr:uid="{00000000-0005-0000-0000-000033000000}"/>
    <cellStyle name="_20100806_corredoresaseociados_ comparativomercado_almonacidy 3" xfId="64" xr:uid="{00000000-0005-0000-0000-000034000000}"/>
    <cellStyle name="_20100930_Polar_slipcolocacion_MP_almonacidy" xfId="65" xr:uid="{00000000-0005-0000-0000-000035000000}"/>
    <cellStyle name="_20101118_slipcotizacionVida_jardinesdelapaz_almonacy" xfId="5299" xr:uid="{00000000-0005-0000-0000-000016040000}"/>
    <cellStyle name="_20101118_slipcotizacionVida_jardinesdelapaz_almonacy 2" xfId="5343" xr:uid="{00000000-0005-0000-0000-000017040000}"/>
    <cellStyle name="_2doPRELOMINAR" xfId="1915" xr:uid="{00000000-0005-0000-0000-000018040000}"/>
    <cellStyle name="_2doPRELOMINAR_Det 20 Usu + Costosos " xfId="1916" xr:uid="{00000000-0005-0000-0000-000019040000}"/>
    <cellStyle name="_3erPRELIMINAR" xfId="1917" xr:uid="{00000000-0005-0000-0000-00001A040000}"/>
    <cellStyle name="_3erPRELIMINAR_Det 20 Usu + Costosos " xfId="1918" xr:uid="{00000000-0005-0000-0000-00001B040000}"/>
    <cellStyle name="_408 PENDIENTES CTC 3 Y 4 GLOSAS Y AJUSTES" xfId="1919" xr:uid="{00000000-0005-0000-0000-00001C040000}"/>
    <cellStyle name="_408 PENDIENTES CTC 3 Y 4 GLOSAS Y AJUSTES_Det 20 Usu + Costosos " xfId="1920" xr:uid="{00000000-0005-0000-0000-00001D040000}"/>
    <cellStyle name="_4toPRELIMINAR" xfId="1921" xr:uid="{00000000-0005-0000-0000-00001E040000}"/>
    <cellStyle name="_4toPRELIMINAR_Det 20 Usu + Costosos " xfId="1922" xr:uid="{00000000-0005-0000-0000-00001F040000}"/>
    <cellStyle name="_608 CTCT 1 GLOSAS Y AJUSTES" xfId="1923" xr:uid="{00000000-0005-0000-0000-000020040000}"/>
    <cellStyle name="_608 CTCT 1 GLOSAS Y AJUSTES_Det 20 Usu + Costosos " xfId="1924" xr:uid="{00000000-0005-0000-0000-000021040000}"/>
    <cellStyle name="_708 TUT 1 GLOSAS Y AJUSTES" xfId="1925" xr:uid="{00000000-0005-0000-0000-000022040000}"/>
    <cellStyle name="_708 TUT 1 GLOSAS Y AJUSTES_Det 20 Usu + Costosos " xfId="1926" xr:uid="{00000000-0005-0000-0000-000023040000}"/>
    <cellStyle name="_708 TUT 3 Y 4 GLOSAS Y AJUSTES" xfId="1927" xr:uid="{00000000-0005-0000-0000-000024040000}"/>
    <cellStyle name="_708 TUT 3 Y 4 GLOSAS Y AJUSTES_Det 20 Usu + Costosos " xfId="1928" xr:uid="{00000000-0005-0000-0000-000025040000}"/>
    <cellStyle name="_807 3 y 4 CTC GLOSAS Y AJUSTES" xfId="1929" xr:uid="{00000000-0005-0000-0000-000026040000}"/>
    <cellStyle name="_807 3 y 4 CTC GLOSAS Y AJUSTES_Det 20 Usu + Costosos " xfId="1930" xr:uid="{00000000-0005-0000-0000-000027040000}"/>
    <cellStyle name="_907 CTC 3 Y 4   GLOSAS Y AJUSTES" xfId="1931" xr:uid="{00000000-0005-0000-0000-000028040000}"/>
    <cellStyle name="_907 CTC 3 Y 4   GLOSAS Y AJUSTES_Det 20 Usu + Costosos " xfId="1932" xr:uid="{00000000-0005-0000-0000-000029040000}"/>
    <cellStyle name="_aaacATEP real" xfId="1933" xr:uid="{00000000-0005-0000-0000-00002A040000}"/>
    <cellStyle name="_aaacATEP real_Ingreso PRE" xfId="1934" xr:uid="{00000000-0005-0000-0000-00002B040000}"/>
    <cellStyle name="_aaacATEP real_Ingreso PRE_Reembolsos x Cont " xfId="1935" xr:uid="{00000000-0005-0000-0000-00002C040000}"/>
    <cellStyle name="_aaacATEP real_Reembolsos" xfId="1936" xr:uid="{00000000-0005-0000-0000-00002D040000}"/>
    <cellStyle name="_aaacATEP real_Reembolsos x Cont " xfId="1937" xr:uid="{00000000-0005-0000-0000-00002E040000}"/>
    <cellStyle name="_aaacATEP real_Reembolsos_Reembolsos x Cont " xfId="1938" xr:uid="{00000000-0005-0000-0000-00002F040000}"/>
    <cellStyle name="_aaacctc" xfId="1939" xr:uid="{00000000-0005-0000-0000-000030040000}"/>
    <cellStyle name="_aaacctc_Det 20 Usu + Costosos " xfId="1940" xr:uid="{00000000-0005-0000-0000-000031040000}"/>
    <cellStyle name="_aaactut" xfId="1941" xr:uid="{00000000-0005-0000-0000-000032040000}"/>
    <cellStyle name="_aaactut_Ingreso PRE" xfId="1942" xr:uid="{00000000-0005-0000-0000-000033040000}"/>
    <cellStyle name="_aaactut_Ingreso PRE_Reembolsos x Cont " xfId="1943" xr:uid="{00000000-0005-0000-0000-000034040000}"/>
    <cellStyle name="_aaactut_REASEGURO" xfId="1944" xr:uid="{00000000-0005-0000-0000-000035040000}"/>
    <cellStyle name="_aaactut_REASEGURO_1" xfId="1945" xr:uid="{00000000-0005-0000-0000-000036040000}"/>
    <cellStyle name="_aaactut_REASEGURO_1_Ingreso PRE" xfId="1946" xr:uid="{00000000-0005-0000-0000-000037040000}"/>
    <cellStyle name="_aaactut_REASEGURO_1_Ingreso PRE_Reembolsos x Cont " xfId="1947" xr:uid="{00000000-0005-0000-0000-000038040000}"/>
    <cellStyle name="_aaactut_REASEGURO_1_Reembolsos" xfId="1948" xr:uid="{00000000-0005-0000-0000-000039040000}"/>
    <cellStyle name="_aaactut_REASEGURO_1_Reembolsos x Cont " xfId="1949" xr:uid="{00000000-0005-0000-0000-00003A040000}"/>
    <cellStyle name="_aaactut_REASEGURO_1_Reembolsos_Reembolsos x Cont " xfId="1950" xr:uid="{00000000-0005-0000-0000-00003B040000}"/>
    <cellStyle name="_aaactut_REASEGURO_2" xfId="1951" xr:uid="{00000000-0005-0000-0000-00003C040000}"/>
    <cellStyle name="_aaactut_REASEGURO_2_Ingreso PRE" xfId="1952" xr:uid="{00000000-0005-0000-0000-00003D040000}"/>
    <cellStyle name="_aaactut_REASEGURO_2_Ingreso PRE_Reembolsos x Cont " xfId="1953" xr:uid="{00000000-0005-0000-0000-00003E040000}"/>
    <cellStyle name="_aaactut_REASEGURO_2_Reembolsos" xfId="1954" xr:uid="{00000000-0005-0000-0000-00003F040000}"/>
    <cellStyle name="_aaactut_REASEGURO_2_Reembolsos x Cont " xfId="1955" xr:uid="{00000000-0005-0000-0000-000040040000}"/>
    <cellStyle name="_aaactut_REASEGURO_2_Reembolsos_Reembolsos x Cont " xfId="1956" xr:uid="{00000000-0005-0000-0000-000041040000}"/>
    <cellStyle name="_aaactut_REASEGURO_3" xfId="1957" xr:uid="{00000000-0005-0000-0000-000042040000}"/>
    <cellStyle name="_aaactut_REASEGURO_3_Ingreso PRE" xfId="1958" xr:uid="{00000000-0005-0000-0000-000043040000}"/>
    <cellStyle name="_aaactut_REASEGURO_3_Ingreso PRE_Reembolsos x Cont " xfId="1959" xr:uid="{00000000-0005-0000-0000-000044040000}"/>
    <cellStyle name="_aaactut_REASEGURO_3_Reembolsos" xfId="1960" xr:uid="{00000000-0005-0000-0000-000045040000}"/>
    <cellStyle name="_aaactut_REASEGURO_3_Reembolsos x Cont " xfId="1961" xr:uid="{00000000-0005-0000-0000-000046040000}"/>
    <cellStyle name="_aaactut_REASEGURO_3_Reembolsos_Reembolsos x Cont " xfId="1962" xr:uid="{00000000-0005-0000-0000-000047040000}"/>
    <cellStyle name="_aaactut_REASEGURO_4" xfId="1963" xr:uid="{00000000-0005-0000-0000-000048040000}"/>
    <cellStyle name="_aaactut_REASEGURO_4_Reembolsos x Cont " xfId="1964" xr:uid="{00000000-0005-0000-0000-000049040000}"/>
    <cellStyle name="_aaactut_REASEGURO_Ingreso Jun 08 Mayo 09" xfId="1965" xr:uid="{00000000-0005-0000-0000-00004A040000}"/>
    <cellStyle name="_aaactut_REASEGURO_Reembolsos" xfId="1966" xr:uid="{00000000-0005-0000-0000-00004B040000}"/>
    <cellStyle name="_aaactut_REASEGURO_Reembolsos x Cont " xfId="1967" xr:uid="{00000000-0005-0000-0000-00004C040000}"/>
    <cellStyle name="_aaactut_REASEGURO_Us, Ing pos, Capita y Poliza" xfId="1968" xr:uid="{00000000-0005-0000-0000-00004D040000}"/>
    <cellStyle name="_aaactut_Reembolsos" xfId="1969" xr:uid="{00000000-0005-0000-0000-00004E040000}"/>
    <cellStyle name="_aaactut_Reembolsos x Cont " xfId="1970" xr:uid="{00000000-0005-0000-0000-00004F040000}"/>
    <cellStyle name="_aaactut_Reembolsos_Reembolsos x Cont " xfId="1971" xr:uid="{00000000-0005-0000-0000-000050040000}"/>
    <cellStyle name="_acatas edgar" xfId="1972" xr:uid="{00000000-0005-0000-0000-000051040000}"/>
    <cellStyle name="_acatas edgar_Det 20 Usu + Costosos " xfId="1973" xr:uid="{00000000-0005-0000-0000-000052040000}"/>
    <cellStyle name="_ACEPTACIONES Y AJUSTES CTC Y TUT DIC 08" xfId="1974" xr:uid="{00000000-0005-0000-0000-000053040000}"/>
    <cellStyle name="_ACEPTACIONES Y AJUSTES CTC Y TUT DIC 08_Det 20 Usu + Costosos " xfId="1975" xr:uid="{00000000-0005-0000-0000-000054040000}"/>
    <cellStyle name="_Acept-cartera-tut-3-15-oct-08" xfId="1976" xr:uid="{00000000-0005-0000-0000-000055040000}"/>
    <cellStyle name="_Acept-cartera-tut-3-15-oct-08_Det 20 Usu + Costosos " xfId="1977" xr:uid="{00000000-0005-0000-0000-000056040000}"/>
    <cellStyle name="_Acept-cartera-tut-4-13-nov-08" xfId="1978" xr:uid="{00000000-0005-0000-0000-000057040000}"/>
    <cellStyle name="_Acept-cartera-tut-4-13-nov-08_Det 20 Usu + Costosos " xfId="1979" xr:uid="{00000000-0005-0000-0000-000058040000}"/>
    <cellStyle name="_Ajuste radicacion Sep-14-2007 CTC" xfId="1980" xr:uid="{00000000-0005-0000-0000-000059040000}"/>
    <cellStyle name="_Ajuste radicacion Sep-14-2007 CTC_Det 20 Usu + Costosos " xfId="1981" xr:uid="{00000000-0005-0000-0000-00005A040000}"/>
    <cellStyle name="_AJUSTES" xfId="1982" xr:uid="{00000000-0005-0000-0000-00005B040000}"/>
    <cellStyle name="_ajustes a mayor valor 07012009" xfId="1983" xr:uid="{00000000-0005-0000-0000-00005C040000}"/>
    <cellStyle name="_ajustes a mayor valor 07012009_Det 20 Usu + Costosos " xfId="1984" xr:uid="{00000000-0005-0000-0000-00005D040000}"/>
    <cellStyle name="_AJUSTES A REPORTAR EN PRELIMINAR" xfId="1985" xr:uid="{00000000-0005-0000-0000-00005E040000}"/>
    <cellStyle name="_AJUSTES A REPORTAR EN PRELIMINAR_Det 20 Usu + Costosos " xfId="1986" xr:uid="{00000000-0005-0000-0000-00005F040000}"/>
    <cellStyle name="_ajustes reales febrero" xfId="1987" xr:uid="{00000000-0005-0000-0000-000060040000}"/>
    <cellStyle name="_ajustes reales febrero_Det 20 Usu + Costosos " xfId="1988" xr:uid="{00000000-0005-0000-0000-000061040000}"/>
    <cellStyle name="_Ajustes y glosas aceptadas CTC y Tutelas Dic 2007 Cierre" xfId="1989" xr:uid="{00000000-0005-0000-0000-000062040000}"/>
    <cellStyle name="_Ajustes y glosas aceptadas CTC y Tutelas Dic 2007 Cierre_Det 20 Usu + Costosos " xfId="1990" xr:uid="{00000000-0005-0000-0000-000063040000}"/>
    <cellStyle name="_Ajustes y glosas aceptadas CTC y Tutelas Ene 2008 CIERRE" xfId="1991" xr:uid="{00000000-0005-0000-0000-000064040000}"/>
    <cellStyle name="_Ajustes y glosas aceptadas CTC y Tutelas Ene 2008 CIERRE_Det 20 Usu + Costosos " xfId="1992" xr:uid="{00000000-0005-0000-0000-000065040000}"/>
    <cellStyle name="_Ajustes y glosas aceptadas CTC y Tutelas febrero 2008 CIERRE" xfId="1993" xr:uid="{00000000-0005-0000-0000-000066040000}"/>
    <cellStyle name="_Ajustes y glosas aceptadas CTC y Tutelas febrero 2008 CIERRE_Det 20 Usu + Costosos " xfId="1994" xr:uid="{00000000-0005-0000-0000-000067040000}"/>
    <cellStyle name="_Ajustes y glosas aceptadas CTC y Tutelas Marzo 2008" xfId="1995" xr:uid="{00000000-0005-0000-0000-000068040000}"/>
    <cellStyle name="_Ajustes y glosas aceptadas CTC y Tutelas Marzo 2008_Det 20 Usu + Costosos " xfId="1996" xr:uid="{00000000-0005-0000-0000-000069040000}"/>
    <cellStyle name="_Ajustes y glosas aceptadas CTC y Tutelas mayo 2008" xfId="1997" xr:uid="{00000000-0005-0000-0000-00006A040000}"/>
    <cellStyle name="_Ajustes y glosas aceptadas CTC y Tutelas mayo 2008_Det 20 Usu + Costosos " xfId="1998" xr:uid="{00000000-0005-0000-0000-00006B040000}"/>
    <cellStyle name="_AJUSTES_Det 20 Usu + Costosos " xfId="1999" xr:uid="{00000000-0005-0000-0000-00006C040000}"/>
    <cellStyle name="_Anexos Renovación 2007-2008" xfId="66" xr:uid="{00000000-0005-0000-0000-000036000000}"/>
    <cellStyle name="_Anexos Renovación 2007-2008 10" xfId="2000" xr:uid="{00000000-0005-0000-0000-00006E040000}"/>
    <cellStyle name="_Anexos Renovación 2007-2008 11" xfId="2001" xr:uid="{00000000-0005-0000-0000-00006F040000}"/>
    <cellStyle name="_Anexos Renovación 2007-2008 2" xfId="2002" xr:uid="{00000000-0005-0000-0000-000070040000}"/>
    <cellStyle name="_Anexos Renovación 2007-2008 3" xfId="2003" xr:uid="{00000000-0005-0000-0000-000071040000}"/>
    <cellStyle name="_Anexos Renovación 2007-2008 4" xfId="2004" xr:uid="{00000000-0005-0000-0000-000072040000}"/>
    <cellStyle name="_Anexos Renovación 2007-2008 5" xfId="2005" xr:uid="{00000000-0005-0000-0000-000073040000}"/>
    <cellStyle name="_Anexos Renovación 2007-2008 6" xfId="2006" xr:uid="{00000000-0005-0000-0000-000074040000}"/>
    <cellStyle name="_Anexos Renovación 2007-2008 7" xfId="2007" xr:uid="{00000000-0005-0000-0000-000075040000}"/>
    <cellStyle name="_Anexos Renovación 2007-2008 8" xfId="2008" xr:uid="{00000000-0005-0000-0000-000076040000}"/>
    <cellStyle name="_Anexos Renovación 2007-2008 9" xfId="2009" xr:uid="{00000000-0005-0000-0000-000077040000}"/>
    <cellStyle name="_Anexos Renovación 2007-2008_3. Slips Vida DEFINITIVOS" xfId="67" xr:uid="{00000000-0005-0000-0000-000037000000}"/>
    <cellStyle name="_Anexos Renovación 2009-201077" xfId="68" xr:uid="{00000000-0005-0000-0000-000038000000}"/>
    <cellStyle name="_Anexos Renovación 2009-201077 10" xfId="2010" xr:uid="{00000000-0005-0000-0000-000079040000}"/>
    <cellStyle name="_Anexos Renovación 2009-201077 11" xfId="2011" xr:uid="{00000000-0005-0000-0000-00007A040000}"/>
    <cellStyle name="_Anexos Renovación 2009-201077 2" xfId="2012" xr:uid="{00000000-0005-0000-0000-00007B040000}"/>
    <cellStyle name="_Anexos Renovación 2009-201077 3" xfId="2013" xr:uid="{00000000-0005-0000-0000-00007C040000}"/>
    <cellStyle name="_Anexos Renovación 2009-201077 4" xfId="2014" xr:uid="{00000000-0005-0000-0000-00007D040000}"/>
    <cellStyle name="_Anexos Renovación 2009-201077 5" xfId="2015" xr:uid="{00000000-0005-0000-0000-00007E040000}"/>
    <cellStyle name="_Anexos Renovación 2009-201077 6" xfId="2016" xr:uid="{00000000-0005-0000-0000-00007F040000}"/>
    <cellStyle name="_Anexos Renovación 2009-201077 7" xfId="2017" xr:uid="{00000000-0005-0000-0000-000080040000}"/>
    <cellStyle name="_Anexos Renovación 2009-201077 8" xfId="2018" xr:uid="{00000000-0005-0000-0000-000081040000}"/>
    <cellStyle name="_Anexos Renovación 2009-201077 9" xfId="2019" xr:uid="{00000000-0005-0000-0000-000082040000}"/>
    <cellStyle name="_Anexos Renovación 2009-201077_3. Slips Vida DEFINITIVOS" xfId="69" xr:uid="{00000000-0005-0000-0000-000039000000}"/>
    <cellStyle name="_ANTERIORES281107" xfId="2020" xr:uid="{00000000-0005-0000-0000-000083040000}"/>
    <cellStyle name="_ANTERIORES281107_Det 20 Usu + Costosos " xfId="2021" xr:uid="{00000000-0005-0000-0000-000084040000}"/>
    <cellStyle name="_AUTOS CIAT FUNCIONARIOS FULL COBERTURA 2006-2007-1" xfId="70" xr:uid="{00000000-0005-0000-0000-00003A000000}"/>
    <cellStyle name="_autos plasticel 2007" xfId="71" xr:uid="{00000000-0005-0000-0000-00003B000000}"/>
    <cellStyle name="_AUTOS RIOPAILA INDUSTRIAL" xfId="72" xr:uid="{00000000-0005-0000-0000-00003C000000}"/>
    <cellStyle name="_BMS TERCEROS" xfId="73" xr:uid="{00000000-0005-0000-0000-00003D000000}"/>
    <cellStyle name="_Bolivar Cobro Junio  2011" xfId="5232" xr:uid="{00000000-0005-0000-0000-000085040000}"/>
    <cellStyle name="_BONLAM ANDINA - AON" xfId="74" xr:uid="{00000000-0005-0000-0000-00003E000000}"/>
    <cellStyle name="_CCA VGNC NV1 24 06 2010" xfId="5233" xr:uid="{00000000-0005-0000-0000-000086040000}"/>
    <cellStyle name="_CEMEX comparativo JULIO 2006 final PLANTILLA" xfId="75" xr:uid="{00000000-0005-0000-0000-00003F000000}"/>
    <cellStyle name="_ciatransl" xfId="76" xr:uid="{00000000-0005-0000-0000-000040000000}"/>
    <cellStyle name="_cierre" xfId="2022" xr:uid="{00000000-0005-0000-0000-000089040000}"/>
    <cellStyle name="_CIERRE (2)" xfId="2023" xr:uid="{00000000-0005-0000-0000-00008A040000}"/>
    <cellStyle name="_CIERRE (2)_Det 20 Usu + Costosos " xfId="2024" xr:uid="{00000000-0005-0000-0000-00008B040000}"/>
    <cellStyle name="_CIERRE 103 (2)" xfId="2025" xr:uid="{00000000-0005-0000-0000-00008C040000}"/>
    <cellStyle name="_CIERRE 103 (2)_Det 20 Usu + Costosos " xfId="2026" xr:uid="{00000000-0005-0000-0000-00008D040000}"/>
    <cellStyle name="_CIERRE ABRIL 2008" xfId="2027" xr:uid="{00000000-0005-0000-0000-00008E040000}"/>
    <cellStyle name="_CIERRE ABRIL 2008 (2)" xfId="2028" xr:uid="{00000000-0005-0000-0000-00008F040000}"/>
    <cellStyle name="_CIERRE ABRIL 2008 (2)_Det 20 Usu + Costosos " xfId="2029" xr:uid="{00000000-0005-0000-0000-000090040000}"/>
    <cellStyle name="_CIERRE ABRIL 2008_Det 20 Usu + Costosos " xfId="2030" xr:uid="{00000000-0005-0000-0000-000091040000}"/>
    <cellStyle name="_CIERRE AGOSTO (2)" xfId="2031" xr:uid="{00000000-0005-0000-0000-000092040000}"/>
    <cellStyle name="_CIERRE AGOSTO (2)_Det 20 Usu + Costosos " xfId="2032" xr:uid="{00000000-0005-0000-0000-000093040000}"/>
    <cellStyle name="_CIERRE DICIEMBRE 2008 (5)" xfId="2033" xr:uid="{00000000-0005-0000-0000-000094040000}"/>
    <cellStyle name="_CIERRE DICIEMBRE 2008 (5)_Det 20 Usu + Costosos " xfId="2034" xr:uid="{00000000-0005-0000-0000-000095040000}"/>
    <cellStyle name="_CIERRE DICIEMBRE preliminar 08-01-2007" xfId="2035" xr:uid="{00000000-0005-0000-0000-000096040000}"/>
    <cellStyle name="_CIERRE DICIEMBRE preliminar 08-01-2007_Det 20 Usu + Costosos " xfId="2036" xr:uid="{00000000-0005-0000-0000-000097040000}"/>
    <cellStyle name="_Cierre Enero" xfId="2037" xr:uid="{00000000-0005-0000-0000-000098040000}"/>
    <cellStyle name="_Cierre Enero_Ingreso PRE" xfId="2038" xr:uid="{00000000-0005-0000-0000-000099040000}"/>
    <cellStyle name="_Cierre Enero_Ingreso PRE_Reembolsos x Cont " xfId="2039" xr:uid="{00000000-0005-0000-0000-00009A040000}"/>
    <cellStyle name="_Cierre Enero_REASEGURO" xfId="2040" xr:uid="{00000000-0005-0000-0000-00009B040000}"/>
    <cellStyle name="_Cierre Enero_REASEGURO_Ingreso PRE" xfId="2041" xr:uid="{00000000-0005-0000-0000-00009C040000}"/>
    <cellStyle name="_Cierre Enero_REASEGURO_Ingreso PRE_Reembolsos x Cont " xfId="2042" xr:uid="{00000000-0005-0000-0000-00009D040000}"/>
    <cellStyle name="_Cierre Enero_REASEGURO_Reembolsos" xfId="2043" xr:uid="{00000000-0005-0000-0000-00009E040000}"/>
    <cellStyle name="_Cierre Enero_REASEGURO_Reembolsos x Cont " xfId="2044" xr:uid="{00000000-0005-0000-0000-00009F040000}"/>
    <cellStyle name="_Cierre Enero_REASEGURO_Reembolsos_Reembolsos x Cont " xfId="2045" xr:uid="{00000000-0005-0000-0000-0000A0040000}"/>
    <cellStyle name="_Cierre Enero_Reembolsos" xfId="2046" xr:uid="{00000000-0005-0000-0000-0000A1040000}"/>
    <cellStyle name="_Cierre Enero_Reembolsos x Cont " xfId="2047" xr:uid="{00000000-0005-0000-0000-0000A2040000}"/>
    <cellStyle name="_Cierre Enero_Reembolsos_Reembolsos x Cont " xfId="2048" xr:uid="{00000000-0005-0000-0000-0000A3040000}"/>
    <cellStyle name="_CIERRE FEBRERO 2008" xfId="2049" xr:uid="{00000000-0005-0000-0000-0000A4040000}"/>
    <cellStyle name="_CIERRE FEBRERO 2008_Det 20 Usu + Costosos " xfId="2050" xr:uid="{00000000-0005-0000-0000-0000A5040000}"/>
    <cellStyle name="_CIERRE JULIO 2008" xfId="2051" xr:uid="{00000000-0005-0000-0000-0000A6040000}"/>
    <cellStyle name="_CIERRE JULIO 2008_Det 20 Usu + Costosos " xfId="2052" xr:uid="{00000000-0005-0000-0000-0000A7040000}"/>
    <cellStyle name="_CIERRE JULIO-2008" xfId="2053" xr:uid="{00000000-0005-0000-0000-0000A8040000}"/>
    <cellStyle name="_CIERRE JULIO-2008_Det 20 Usu + Costosos " xfId="2054" xr:uid="{00000000-0005-0000-0000-0000A9040000}"/>
    <cellStyle name="_cierre junio 2008" xfId="2055" xr:uid="{00000000-0005-0000-0000-0000AA040000}"/>
    <cellStyle name="_CIERRE JUNIO 2008 (2)" xfId="2056" xr:uid="{00000000-0005-0000-0000-0000AB040000}"/>
    <cellStyle name="_CIERRE JUNIO 2008 (2)_Det 20 Usu + Costosos " xfId="2057" xr:uid="{00000000-0005-0000-0000-0000AC040000}"/>
    <cellStyle name="_cierre junio 2008_Det 20 Usu + Costosos " xfId="2058" xr:uid="{00000000-0005-0000-0000-0000AD040000}"/>
    <cellStyle name="_CIERRE MARZO 2009" xfId="2059" xr:uid="{00000000-0005-0000-0000-0000AE040000}"/>
    <cellStyle name="_CIERRE MARZO 2009_Det 20 Usu + Costosos " xfId="2060" xr:uid="{00000000-0005-0000-0000-0000AF040000}"/>
    <cellStyle name="_CIERRE MAYO 2008" xfId="2061" xr:uid="{00000000-0005-0000-0000-0000B0040000}"/>
    <cellStyle name="_CIERRE MAYO 2008_Det 20 Usu + Costosos " xfId="2062" xr:uid="{00000000-0005-0000-0000-0000B1040000}"/>
    <cellStyle name="_CIERRE MAYO rafa" xfId="2063" xr:uid="{00000000-0005-0000-0000-0000B2040000}"/>
    <cellStyle name="_CIERRE MAYO rafa_Det 20 Usu + Costosos " xfId="2064" xr:uid="{00000000-0005-0000-0000-0000B3040000}"/>
    <cellStyle name="_Cierre Noviembre" xfId="2065" xr:uid="{00000000-0005-0000-0000-0000B4040000}"/>
    <cellStyle name="_Cierre Noviembre_Ingreso PRE" xfId="2066" xr:uid="{00000000-0005-0000-0000-0000B5040000}"/>
    <cellStyle name="_Cierre Noviembre_Ingreso PRE_Reembolsos x Cont " xfId="2067" xr:uid="{00000000-0005-0000-0000-0000B6040000}"/>
    <cellStyle name="_Cierre Noviembre_REASEGURO" xfId="2068" xr:uid="{00000000-0005-0000-0000-0000B7040000}"/>
    <cellStyle name="_Cierre Noviembre_REASEGURO_Ingreso PRE" xfId="2069" xr:uid="{00000000-0005-0000-0000-0000B8040000}"/>
    <cellStyle name="_Cierre Noviembre_REASEGURO_Ingreso PRE_Reembolsos x Cont " xfId="2070" xr:uid="{00000000-0005-0000-0000-0000B9040000}"/>
    <cellStyle name="_Cierre Noviembre_REASEGURO_Reembolsos" xfId="2071" xr:uid="{00000000-0005-0000-0000-0000BA040000}"/>
    <cellStyle name="_Cierre Noviembre_REASEGURO_Reembolsos x Cont " xfId="2072" xr:uid="{00000000-0005-0000-0000-0000BB040000}"/>
    <cellStyle name="_Cierre Noviembre_REASEGURO_Reembolsos_Reembolsos x Cont " xfId="2073" xr:uid="{00000000-0005-0000-0000-0000BC040000}"/>
    <cellStyle name="_Cierre Noviembre_Reembolsos" xfId="2074" xr:uid="{00000000-0005-0000-0000-0000BD040000}"/>
    <cellStyle name="_Cierre Noviembre_Reembolsos x Cont " xfId="2075" xr:uid="{00000000-0005-0000-0000-0000BE040000}"/>
    <cellStyle name="_Cierre Noviembre_Reembolsos_Reembolsos x Cont " xfId="2076" xr:uid="{00000000-0005-0000-0000-0000BF040000}"/>
    <cellStyle name="_Cierre Octubre" xfId="2077" xr:uid="{00000000-0005-0000-0000-0000C0040000}"/>
    <cellStyle name="_Cierre Octubre_Ingreso PRE" xfId="2078" xr:uid="{00000000-0005-0000-0000-0000C1040000}"/>
    <cellStyle name="_Cierre Octubre_Ingreso PRE_Reembolsos x Cont " xfId="2079" xr:uid="{00000000-0005-0000-0000-0000C2040000}"/>
    <cellStyle name="_Cierre Octubre_REASEGURO" xfId="2080" xr:uid="{00000000-0005-0000-0000-0000C3040000}"/>
    <cellStyle name="_Cierre Octubre_REASEGURO_Ingreso PRE" xfId="2081" xr:uid="{00000000-0005-0000-0000-0000C4040000}"/>
    <cellStyle name="_Cierre Octubre_REASEGURO_Ingreso PRE_Reembolsos x Cont " xfId="2082" xr:uid="{00000000-0005-0000-0000-0000C5040000}"/>
    <cellStyle name="_Cierre Octubre_REASEGURO_Reembolsos" xfId="2083" xr:uid="{00000000-0005-0000-0000-0000C6040000}"/>
    <cellStyle name="_Cierre Octubre_REASEGURO_Reembolsos x Cont " xfId="2084" xr:uid="{00000000-0005-0000-0000-0000C7040000}"/>
    <cellStyle name="_Cierre Octubre_REASEGURO_Reembolsos_Reembolsos x Cont " xfId="2085" xr:uid="{00000000-0005-0000-0000-0000C8040000}"/>
    <cellStyle name="_Cierre Octubre_Reembolsos" xfId="2086" xr:uid="{00000000-0005-0000-0000-0000C9040000}"/>
    <cellStyle name="_Cierre Octubre_Reembolsos x Cont " xfId="2087" xr:uid="{00000000-0005-0000-0000-0000CA040000}"/>
    <cellStyle name="_Cierre Octubre_Reembolsos_Reembolsos x Cont " xfId="2088" xr:uid="{00000000-0005-0000-0000-0000CB040000}"/>
    <cellStyle name="_CIERRE OCTUBREtut" xfId="2089" xr:uid="{00000000-0005-0000-0000-0000CC040000}"/>
    <cellStyle name="_CIERRE OCTUBREtut_Det 20 Usu + Costosos " xfId="2090" xr:uid="{00000000-0005-0000-0000-0000CD040000}"/>
    <cellStyle name="_CIERRE SEP 2008" xfId="2091" xr:uid="{00000000-0005-0000-0000-0000CE040000}"/>
    <cellStyle name="_CIERRE SEP 2008_Det 20 Usu + Costosos " xfId="2092" xr:uid="{00000000-0005-0000-0000-0000CF040000}"/>
    <cellStyle name="_CIERRE TUTELAS" xfId="2093" xr:uid="{00000000-0005-0000-0000-0000D0040000}"/>
    <cellStyle name="_CIERRE TUTELAS (2)" xfId="2094" xr:uid="{00000000-0005-0000-0000-0000D1040000}"/>
    <cellStyle name="_CIERRE TUTELAS (2)_Det 20 Usu + Costosos " xfId="2095" xr:uid="{00000000-0005-0000-0000-0000D2040000}"/>
    <cellStyle name="_CIERRE TUTELAS_Det 20 Usu + Costosos " xfId="2096" xr:uid="{00000000-0005-0000-0000-0000D3040000}"/>
    <cellStyle name="_cierre_Det 20 Usu + Costosos " xfId="2097" xr:uid="{00000000-0005-0000-0000-0000D4040000}"/>
    <cellStyle name="_CIERRE07112007" xfId="2098" xr:uid="{00000000-0005-0000-0000-0000D5040000}"/>
    <cellStyle name="_CIERRE07112007_Det 20 Usu + Costosos " xfId="2099" xr:uid="{00000000-0005-0000-0000-0000D6040000}"/>
    <cellStyle name="_CIERRE-106" xfId="2100" xr:uid="{00000000-0005-0000-0000-0000D7040000}"/>
    <cellStyle name="_CIERRE-106_Det 20 Usu + Costosos " xfId="2101" xr:uid="{00000000-0005-0000-0000-0000D8040000}"/>
    <cellStyle name="_CIERRE13022008" xfId="2102" xr:uid="{00000000-0005-0000-0000-0000D9040000}"/>
    <cellStyle name="_CIERRE13022008_Det 20 Usu + Costosos " xfId="2103" xr:uid="{00000000-0005-0000-0000-0000DA040000}"/>
    <cellStyle name="_CIERREE A 10 JULIO" xfId="2104" xr:uid="{00000000-0005-0000-0000-0000DB040000}"/>
    <cellStyle name="_CIERREE A 10 JULIO_Det 20 Usu + Costosos " xfId="2105" xr:uid="{00000000-0005-0000-0000-0000DC040000}"/>
    <cellStyle name="_CIERREE FEBRERO 2008" xfId="2106" xr:uid="{00000000-0005-0000-0000-0000DD040000}"/>
    <cellStyle name="_CIERREE FEBRERO 2008_Det 20 Usu + Costosos " xfId="2107" xr:uid="{00000000-0005-0000-0000-0000DE040000}"/>
    <cellStyle name="_CIERREMARZO08" xfId="2108" xr:uid="{00000000-0005-0000-0000-0000DF040000}"/>
    <cellStyle name="_CIERREMARZO08_Det 20 Usu + Costosos " xfId="2109" xr:uid="{00000000-0005-0000-0000-0000E0040000}"/>
    <cellStyle name="_CLOROX" xfId="2110" xr:uid="{00000000-0005-0000-0000-0000E1040000}"/>
    <cellStyle name="_Coberturas Adicionales Superintendencia Nal. de Salud" xfId="77" xr:uid="{00000000-0005-0000-0000-000041000000}"/>
    <cellStyle name="_Coberturas Adicionales Superintendencia Nal. de Salud 1" xfId="2111" xr:uid="{00000000-0005-0000-0000-0000E3040000}"/>
    <cellStyle name="_Coberturas Adicionales Superintendencia Nal. de Salud 1 10" xfId="2112" xr:uid="{00000000-0005-0000-0000-0000E4040000}"/>
    <cellStyle name="_Coberturas Adicionales Superintendencia Nal. de Salud 1 11" xfId="2113" xr:uid="{00000000-0005-0000-0000-0000E5040000}"/>
    <cellStyle name="_Coberturas Adicionales Superintendencia Nal. de Salud 1 2" xfId="2114" xr:uid="{00000000-0005-0000-0000-0000E6040000}"/>
    <cellStyle name="_Coberturas Adicionales Superintendencia Nal. de Salud 1 3" xfId="2115" xr:uid="{00000000-0005-0000-0000-0000E7040000}"/>
    <cellStyle name="_Coberturas Adicionales Superintendencia Nal. de Salud 1 4" xfId="2116" xr:uid="{00000000-0005-0000-0000-0000E8040000}"/>
    <cellStyle name="_Coberturas Adicionales Superintendencia Nal. de Salud 1 5" xfId="2117" xr:uid="{00000000-0005-0000-0000-0000E9040000}"/>
    <cellStyle name="_Coberturas Adicionales Superintendencia Nal. de Salud 1 6" xfId="2118" xr:uid="{00000000-0005-0000-0000-0000EA040000}"/>
    <cellStyle name="_Coberturas Adicionales Superintendencia Nal. de Salud 1 7" xfId="2119" xr:uid="{00000000-0005-0000-0000-0000EB040000}"/>
    <cellStyle name="_Coberturas Adicionales Superintendencia Nal. de Salud 1 8" xfId="2120" xr:uid="{00000000-0005-0000-0000-0000EC040000}"/>
    <cellStyle name="_Coberturas Adicionales Superintendencia Nal. de Salud 1 9" xfId="2121" xr:uid="{00000000-0005-0000-0000-0000ED040000}"/>
    <cellStyle name="_Coberturas Adicionales Superintendencia Nal. de Salud 10" xfId="2122" xr:uid="{00000000-0005-0000-0000-0000EE040000}"/>
    <cellStyle name="_Coberturas Adicionales Superintendencia Nal. de Salud 11" xfId="2123" xr:uid="{00000000-0005-0000-0000-0000EF040000}"/>
    <cellStyle name="_Coberturas Adicionales Superintendencia Nal. de Salud 2" xfId="2124" xr:uid="{00000000-0005-0000-0000-0000F0040000}"/>
    <cellStyle name="_Coberturas Adicionales Superintendencia Nal. de Salud 3" xfId="2125" xr:uid="{00000000-0005-0000-0000-0000F1040000}"/>
    <cellStyle name="_Coberturas Adicionales Superintendencia Nal. de Salud 4" xfId="2126" xr:uid="{00000000-0005-0000-0000-0000F2040000}"/>
    <cellStyle name="_Coberturas Adicionales Superintendencia Nal. de Salud 5" xfId="2127" xr:uid="{00000000-0005-0000-0000-0000F3040000}"/>
    <cellStyle name="_Coberturas Adicionales Superintendencia Nal. de Salud 6" xfId="2128" xr:uid="{00000000-0005-0000-0000-0000F4040000}"/>
    <cellStyle name="_Coberturas Adicionales Superintendencia Nal. de Salud 7" xfId="2129" xr:uid="{00000000-0005-0000-0000-0000F5040000}"/>
    <cellStyle name="_Coberturas Adicionales Superintendencia Nal. de Salud 8" xfId="2130" xr:uid="{00000000-0005-0000-0000-0000F6040000}"/>
    <cellStyle name="_Coberturas Adicionales Superintendencia Nal. de Salud 9" xfId="2131" xr:uid="{00000000-0005-0000-0000-0000F7040000}"/>
    <cellStyle name="_Coberturas Adicionales Superintendencia Nal. de Salud_Ev.SANOFI" xfId="2132" xr:uid="{00000000-0005-0000-0000-0000F8040000}"/>
    <cellStyle name="_Coberturas Adicionales Superintendencia Nal. de Salud_GRUPOS II 2012 (G - X).xls" xfId="2133" xr:uid="{00000000-0005-0000-0000-0000F9040000}"/>
    <cellStyle name="_Coberturas Adicionales Superintendencia Nal. de Salud_GRUPOS II 2012 (G - X).xls 10" xfId="2134" xr:uid="{00000000-0005-0000-0000-0000FA040000}"/>
    <cellStyle name="_Coberturas Adicionales Superintendencia Nal. de Salud_GRUPOS II 2012 (G - X).xls 11" xfId="2135" xr:uid="{00000000-0005-0000-0000-0000FB040000}"/>
    <cellStyle name="_Coberturas Adicionales Superintendencia Nal. de Salud_GRUPOS II 2012 (G - X).xls 2" xfId="2136" xr:uid="{00000000-0005-0000-0000-0000FC040000}"/>
    <cellStyle name="_Coberturas Adicionales Superintendencia Nal. de Salud_GRUPOS II 2012 (G - X).xls 3" xfId="2137" xr:uid="{00000000-0005-0000-0000-0000FD040000}"/>
    <cellStyle name="_Coberturas Adicionales Superintendencia Nal. de Salud_GRUPOS II 2012 (G - X).xls 4" xfId="2138" xr:uid="{00000000-0005-0000-0000-0000FE040000}"/>
    <cellStyle name="_Coberturas Adicionales Superintendencia Nal. de Salud_GRUPOS II 2012 (G - X).xls 5" xfId="2139" xr:uid="{00000000-0005-0000-0000-0000FF040000}"/>
    <cellStyle name="_Coberturas Adicionales Superintendencia Nal. de Salud_GRUPOS II 2012 (G - X).xls 6" xfId="2140" xr:uid="{00000000-0005-0000-0000-000000050000}"/>
    <cellStyle name="_Coberturas Adicionales Superintendencia Nal. de Salud_GRUPOS II 2012 (G - X).xls 7" xfId="2141" xr:uid="{00000000-0005-0000-0000-000001050000}"/>
    <cellStyle name="_Coberturas Adicionales Superintendencia Nal. de Salud_GRUPOS II 2012 (G - X).xls 8" xfId="2142" xr:uid="{00000000-0005-0000-0000-000002050000}"/>
    <cellStyle name="_Coberturas Adicionales Superintendencia Nal. de Salud_GRUPOS II 2012 (G - X).xls 9" xfId="2143" xr:uid="{00000000-0005-0000-0000-000003050000}"/>
    <cellStyle name="_Coberturas Adicionales Superintendencia Nal. de Salud_GRUPOS II 2013 (G - X).xls" xfId="2144" xr:uid="{00000000-0005-0000-0000-000004050000}"/>
    <cellStyle name="_Coberturas Adicionales Superintendencia Nal. de Salud_GRUPOS II 2013 (G - X).xls 10" xfId="2145" xr:uid="{00000000-0005-0000-0000-000005050000}"/>
    <cellStyle name="_Coberturas Adicionales Superintendencia Nal. de Salud_GRUPOS II 2013 (G - X).xls 11" xfId="2146" xr:uid="{00000000-0005-0000-0000-000006050000}"/>
    <cellStyle name="_Coberturas Adicionales Superintendencia Nal. de Salud_GRUPOS II 2013 (G - X).xls 2" xfId="2147" xr:uid="{00000000-0005-0000-0000-000007050000}"/>
    <cellStyle name="_Coberturas Adicionales Superintendencia Nal. de Salud_GRUPOS II 2013 (G - X).xls 3" xfId="2148" xr:uid="{00000000-0005-0000-0000-000008050000}"/>
    <cellStyle name="_Coberturas Adicionales Superintendencia Nal. de Salud_GRUPOS II 2013 (G - X).xls 4" xfId="2149" xr:uid="{00000000-0005-0000-0000-000009050000}"/>
    <cellStyle name="_Coberturas Adicionales Superintendencia Nal. de Salud_GRUPOS II 2013 (G - X).xls 5" xfId="2150" xr:uid="{00000000-0005-0000-0000-00000A050000}"/>
    <cellStyle name="_Coberturas Adicionales Superintendencia Nal. de Salud_GRUPOS II 2013 (G - X).xls 6" xfId="2151" xr:uid="{00000000-0005-0000-0000-00000B050000}"/>
    <cellStyle name="_Coberturas Adicionales Superintendencia Nal. de Salud_GRUPOS II 2013 (G - X).xls 7" xfId="2152" xr:uid="{00000000-0005-0000-0000-00000C050000}"/>
    <cellStyle name="_Coberturas Adicionales Superintendencia Nal. de Salud_GRUPOS II 2013 (G - X).xls 8" xfId="2153" xr:uid="{00000000-0005-0000-0000-00000D050000}"/>
    <cellStyle name="_Coberturas Adicionales Superintendencia Nal. de Salud_GRUPOS II 2013 (G - X).xls 9" xfId="2154" xr:uid="{00000000-0005-0000-0000-00000E050000}"/>
    <cellStyle name="_Coberturas Adicionales Superintendencia Nal. de Salud_INCREMENTO ENERO 2012 F-G" xfId="2155" xr:uid="{00000000-0005-0000-0000-00000F050000}"/>
    <cellStyle name="_Coberturas Adicionales Superintendencia Nal. de Salud_INCREMENTO ENERO 2012 F-G.xls" xfId="2156" xr:uid="{00000000-0005-0000-0000-000010050000}"/>
    <cellStyle name="_Coberturas Adicionales Superintendencia Nal. de Salud_INCREMENTO ENERO 2013 F-G" xfId="2157" xr:uid="{00000000-0005-0000-0000-000011050000}"/>
    <cellStyle name="_Coberturas Adicionales Superintendencia Nal. de Salud_INCREMENTO ENERO 2013 M-X" xfId="2158" xr:uid="{00000000-0005-0000-0000-000012050000}"/>
    <cellStyle name="_Coberturas Adicionales Superintendencia Nal. de Salud_INCREMENTO ENERO 2013 M-X 10" xfId="2159" xr:uid="{00000000-0005-0000-0000-000013050000}"/>
    <cellStyle name="_Coberturas Adicionales Superintendencia Nal. de Salud_INCREMENTO ENERO 2013 M-X 11" xfId="2160" xr:uid="{00000000-0005-0000-0000-000014050000}"/>
    <cellStyle name="_Coberturas Adicionales Superintendencia Nal. de Salud_INCREMENTO ENERO 2013 M-X 2" xfId="2161" xr:uid="{00000000-0005-0000-0000-000015050000}"/>
    <cellStyle name="_Coberturas Adicionales Superintendencia Nal. de Salud_INCREMENTO ENERO 2013 M-X 3" xfId="2162" xr:uid="{00000000-0005-0000-0000-000016050000}"/>
    <cellStyle name="_Coberturas Adicionales Superintendencia Nal. de Salud_INCREMENTO ENERO 2013 M-X 4" xfId="2163" xr:uid="{00000000-0005-0000-0000-000017050000}"/>
    <cellStyle name="_Coberturas Adicionales Superintendencia Nal. de Salud_INCREMENTO ENERO 2013 M-X 5" xfId="2164" xr:uid="{00000000-0005-0000-0000-000018050000}"/>
    <cellStyle name="_Coberturas Adicionales Superintendencia Nal. de Salud_INCREMENTO ENERO 2013 M-X 6" xfId="2165" xr:uid="{00000000-0005-0000-0000-000019050000}"/>
    <cellStyle name="_Coberturas Adicionales Superintendencia Nal. de Salud_INCREMENTO ENERO 2013 M-X 7" xfId="2166" xr:uid="{00000000-0005-0000-0000-00001A050000}"/>
    <cellStyle name="_Coberturas Adicionales Superintendencia Nal. de Salud_INCREMENTO ENERO 2013 M-X 8" xfId="2167" xr:uid="{00000000-0005-0000-0000-00001B050000}"/>
    <cellStyle name="_Coberturas Adicionales Superintendencia Nal. de Salud_INCREMENTO ENERO 2013 M-X 9" xfId="2168" xr:uid="{00000000-0005-0000-0000-00001C050000}"/>
    <cellStyle name="_Coberturas Adicionales Superintendencia Nal. de Salud_Libro2" xfId="2169" xr:uid="{00000000-0005-0000-0000-00001D050000}"/>
    <cellStyle name="_Coberturas Adicionales Superintendencia Nal. de Salud_Libro2 10" xfId="2170" xr:uid="{00000000-0005-0000-0000-00001E050000}"/>
    <cellStyle name="_Coberturas Adicionales Superintendencia Nal. de Salud_Libro2 11" xfId="2171" xr:uid="{00000000-0005-0000-0000-00001F050000}"/>
    <cellStyle name="_Coberturas Adicionales Superintendencia Nal. de Salud_Libro2 2" xfId="2172" xr:uid="{00000000-0005-0000-0000-000020050000}"/>
    <cellStyle name="_Coberturas Adicionales Superintendencia Nal. de Salud_Libro2 3" xfId="2173" xr:uid="{00000000-0005-0000-0000-000021050000}"/>
    <cellStyle name="_Coberturas Adicionales Superintendencia Nal. de Salud_Libro2 4" xfId="2174" xr:uid="{00000000-0005-0000-0000-000022050000}"/>
    <cellStyle name="_Coberturas Adicionales Superintendencia Nal. de Salud_Libro2 5" xfId="2175" xr:uid="{00000000-0005-0000-0000-000023050000}"/>
    <cellStyle name="_Coberturas Adicionales Superintendencia Nal. de Salud_Libro2 6" xfId="2176" xr:uid="{00000000-0005-0000-0000-000024050000}"/>
    <cellStyle name="_Coberturas Adicionales Superintendencia Nal. de Salud_Libro2 7" xfId="2177" xr:uid="{00000000-0005-0000-0000-000025050000}"/>
    <cellStyle name="_Coberturas Adicionales Superintendencia Nal. de Salud_Libro2 8" xfId="2178" xr:uid="{00000000-0005-0000-0000-000026050000}"/>
    <cellStyle name="_Coberturas Adicionales Superintendencia Nal. de Salud_Libro2 9" xfId="2179" xr:uid="{00000000-0005-0000-0000-000027050000}"/>
    <cellStyle name="_Coberturas Adicionales Superintendencia Nal. de Salud_SLIP DE RENOVACION 2013 (3)" xfId="2180" xr:uid="{00000000-0005-0000-0000-000028050000}"/>
    <cellStyle name="_Coberturas Adicionales Superintendencia Nal. de Salud_Tarifas 2012" xfId="2181" xr:uid="{00000000-0005-0000-0000-000029050000}"/>
    <cellStyle name="_Coberturas Adicionales Superintendencia Nal. de Salud_Tarifas Cavipetrol 160511" xfId="2182" xr:uid="{00000000-0005-0000-0000-00002A050000}"/>
    <cellStyle name="_COBERTURAS COLMEDICA 2009 (3)" xfId="78" xr:uid="{00000000-0005-0000-0000-000042000000}"/>
    <cellStyle name="_Cobro Agosto Liberty" xfId="79" xr:uid="{00000000-0005-0000-0000-000043000000}"/>
    <cellStyle name="_COLMEDICA TARIFAS ELI LILLY 2008.DHernandez" xfId="2183" xr:uid="{00000000-0005-0000-0000-00002D050000}"/>
    <cellStyle name="_COLMEDICA TARIFAS ELI LILLY 2008.DHernandez_GRUPOS II 2011 (G - X).xls" xfId="2184" xr:uid="{00000000-0005-0000-0000-00002E050000}"/>
    <cellStyle name="_COLMEDICA TARIFAS ELI LILLY 2008.DHernandez_GRUPOS II 2012 (G - X).xls" xfId="2185" xr:uid="{00000000-0005-0000-0000-00002F050000}"/>
    <cellStyle name="_COLMEDICA TARIFAS ELI LILLY 2008.DHernandez_INCREMENTO ENERO 2012 A-E" xfId="2186" xr:uid="{00000000-0005-0000-0000-000030050000}"/>
    <cellStyle name="_COLMEDICA TARIFAS ELI LILLY 2008.DHernandez_INCREMENTO ENERO 2012 A-E." xfId="2187" xr:uid="{00000000-0005-0000-0000-000031050000}"/>
    <cellStyle name="_COLMEDICA TARIFAS ELI LILLY 2008.DHernandez_INCREMENTO ENERO 2012 H-L" xfId="2188" xr:uid="{00000000-0005-0000-0000-000032050000}"/>
    <cellStyle name="_COLMEDICA TARIFAS ELI LILLY 2008.DHernandez_INCREMENTO ENERO 2012 M-X" xfId="2189" xr:uid="{00000000-0005-0000-0000-000033050000}"/>
    <cellStyle name="_COLMEDICA TARIFAS ELI LILLY 2008.DHernandez_Libro2 (60)" xfId="2190" xr:uid="{00000000-0005-0000-0000-000034050000}"/>
    <cellStyle name="_COLMEDICA TARIFAS ELI LILLY 2008.DHernandez_PIEDRAS PRECIOSAS DIFERENTE A ENERO" xfId="2191" xr:uid="{00000000-0005-0000-0000-000035050000}"/>
    <cellStyle name="_COLMEDICA TARIFAS ELI LILLY 2008.DHernandez_PIEDRAS PRECIOSAS DIFERENTE A ENERO 10" xfId="2192" xr:uid="{00000000-0005-0000-0000-000036050000}"/>
    <cellStyle name="_COLMEDICA TARIFAS ELI LILLY 2008.DHernandez_PIEDRAS PRECIOSAS DIFERENTE A ENERO 11" xfId="2193" xr:uid="{00000000-0005-0000-0000-000037050000}"/>
    <cellStyle name="_COLMEDICA TARIFAS ELI LILLY 2008.DHernandez_PIEDRAS PRECIOSAS DIFERENTE A ENERO 2" xfId="2194" xr:uid="{00000000-0005-0000-0000-000038050000}"/>
    <cellStyle name="_COLMEDICA TARIFAS ELI LILLY 2008.DHernandez_PIEDRAS PRECIOSAS DIFERENTE A ENERO 3" xfId="2195" xr:uid="{00000000-0005-0000-0000-000039050000}"/>
    <cellStyle name="_COLMEDICA TARIFAS ELI LILLY 2008.DHernandez_PIEDRAS PRECIOSAS DIFERENTE A ENERO 4" xfId="2196" xr:uid="{00000000-0005-0000-0000-00003A050000}"/>
    <cellStyle name="_COLMEDICA TARIFAS ELI LILLY 2008.DHernandez_PIEDRAS PRECIOSAS DIFERENTE A ENERO 5" xfId="2197" xr:uid="{00000000-0005-0000-0000-00003B050000}"/>
    <cellStyle name="_COLMEDICA TARIFAS ELI LILLY 2008.DHernandez_PIEDRAS PRECIOSAS DIFERENTE A ENERO 6" xfId="2198" xr:uid="{00000000-0005-0000-0000-00003C050000}"/>
    <cellStyle name="_COLMEDICA TARIFAS ELI LILLY 2008.DHernandez_PIEDRAS PRECIOSAS DIFERENTE A ENERO 7" xfId="2199" xr:uid="{00000000-0005-0000-0000-00003D050000}"/>
    <cellStyle name="_COLMEDICA TARIFAS ELI LILLY 2008.DHernandez_PIEDRAS PRECIOSAS DIFERENTE A ENERO 8" xfId="2200" xr:uid="{00000000-0005-0000-0000-00003E050000}"/>
    <cellStyle name="_COLMEDICA TARIFAS ELI LILLY 2008.DHernandez_PIEDRAS PRECIOSAS DIFERENTE A ENERO 9" xfId="2201" xr:uid="{00000000-0005-0000-0000-00003F050000}"/>
    <cellStyle name="_COLMEDICA TARIFAS ELI LILLY 2008.DHernandez_PIEDRAS PRECIOSAS DIFERENTE A ENERO_Ev.SANOFI" xfId="2202" xr:uid="{00000000-0005-0000-0000-000040050000}"/>
    <cellStyle name="_COLMEDICA TARIFAS ELI LILLY 2008.DHernandez_Tarifas Humana Enero - Diciembre 2013" xfId="2203" xr:uid="{00000000-0005-0000-0000-000041050000}"/>
    <cellStyle name="_COLMEDICA TARIFAS ELI LILLY 2008.DHernandez_Tarifas Humana Enero - Diciembre 2013 10" xfId="2204" xr:uid="{00000000-0005-0000-0000-000042050000}"/>
    <cellStyle name="_COLMEDICA TARIFAS ELI LILLY 2008.DHernandez_Tarifas Humana Enero - Diciembre 2013 11" xfId="2205" xr:uid="{00000000-0005-0000-0000-000043050000}"/>
    <cellStyle name="_COLMEDICA TARIFAS ELI LILLY 2008.DHernandez_Tarifas Humana Enero - Diciembre 2013 2" xfId="2206" xr:uid="{00000000-0005-0000-0000-000044050000}"/>
    <cellStyle name="_COLMEDICA TARIFAS ELI LILLY 2008.DHernandez_Tarifas Humana Enero - Diciembre 2013 3" xfId="2207" xr:uid="{00000000-0005-0000-0000-000045050000}"/>
    <cellStyle name="_COLMEDICA TARIFAS ELI LILLY 2008.DHernandez_Tarifas Humana Enero - Diciembre 2013 4" xfId="2208" xr:uid="{00000000-0005-0000-0000-000046050000}"/>
    <cellStyle name="_COLMEDICA TARIFAS ELI LILLY 2008.DHernandez_Tarifas Humana Enero - Diciembre 2013 5" xfId="2209" xr:uid="{00000000-0005-0000-0000-000047050000}"/>
    <cellStyle name="_COLMEDICA TARIFAS ELI LILLY 2008.DHernandez_Tarifas Humana Enero - Diciembre 2013 6" xfId="2210" xr:uid="{00000000-0005-0000-0000-000048050000}"/>
    <cellStyle name="_COLMEDICA TARIFAS ELI LILLY 2008.DHernandez_Tarifas Humana Enero - Diciembre 2013 7" xfId="2211" xr:uid="{00000000-0005-0000-0000-000049050000}"/>
    <cellStyle name="_COLMEDICA TARIFAS ELI LILLY 2008.DHernandez_Tarifas Humana Enero - Diciembre 2013 8" xfId="2212" xr:uid="{00000000-0005-0000-0000-00004A050000}"/>
    <cellStyle name="_COLMEDICA TARIFAS ELI LILLY 2008.DHernandez_Tarifas Humana Enero - Diciembre 2013 9" xfId="2213" xr:uid="{00000000-0005-0000-0000-00004B050000}"/>
    <cellStyle name="_COMCEL SLIP COTIZACION SALUD enero 2007" xfId="80" xr:uid="{00000000-0005-0000-0000-000044000000}"/>
    <cellStyle name="_COMCEL SLIP COTIZACION SALUD enero 2007 2" xfId="2214" xr:uid="{00000000-0005-0000-0000-00004D050000}"/>
    <cellStyle name="_COMCEL SLIP COTIZACION SALUD enero 2007_Ev.SANOFI" xfId="2215" xr:uid="{00000000-0005-0000-0000-00004E050000}"/>
    <cellStyle name="_COMCEL SLIP COTIZACION SALUD enero 2007_Fonsabana Humana" xfId="2216" xr:uid="{00000000-0005-0000-0000-00004F050000}"/>
    <cellStyle name="_COMCEL SLIP COTIZACION SALUD enero 2007_FORMATO MATRIZ (14)" xfId="2217" xr:uid="{00000000-0005-0000-0000-000050050000}"/>
    <cellStyle name="_COMCEL SLIP COTIZACION SALUD enero 2007_GRUPOS II 2013 (G - X).xls" xfId="2218" xr:uid="{00000000-0005-0000-0000-000051050000}"/>
    <cellStyle name="_COMCEL SLIP COTIZACION SALUD enero 2007_GRUPOS II 2013 (G - X).xls 10" xfId="2219" xr:uid="{00000000-0005-0000-0000-000052050000}"/>
    <cellStyle name="_COMCEL SLIP COTIZACION SALUD enero 2007_GRUPOS II 2013 (G - X).xls 11" xfId="2220" xr:uid="{00000000-0005-0000-0000-000053050000}"/>
    <cellStyle name="_COMCEL SLIP COTIZACION SALUD enero 2007_GRUPOS II 2013 (G - X).xls 2" xfId="2221" xr:uid="{00000000-0005-0000-0000-000054050000}"/>
    <cellStyle name="_COMCEL SLIP COTIZACION SALUD enero 2007_GRUPOS II 2013 (G - X).xls 3" xfId="2222" xr:uid="{00000000-0005-0000-0000-000055050000}"/>
    <cellStyle name="_COMCEL SLIP COTIZACION SALUD enero 2007_GRUPOS II 2013 (G - X).xls 4" xfId="2223" xr:uid="{00000000-0005-0000-0000-000056050000}"/>
    <cellStyle name="_COMCEL SLIP COTIZACION SALUD enero 2007_GRUPOS II 2013 (G - X).xls 5" xfId="2224" xr:uid="{00000000-0005-0000-0000-000057050000}"/>
    <cellStyle name="_COMCEL SLIP COTIZACION SALUD enero 2007_GRUPOS II 2013 (G - X).xls 6" xfId="2225" xr:uid="{00000000-0005-0000-0000-000058050000}"/>
    <cellStyle name="_COMCEL SLIP COTIZACION SALUD enero 2007_GRUPOS II 2013 (G - X).xls 7" xfId="2226" xr:uid="{00000000-0005-0000-0000-000059050000}"/>
    <cellStyle name="_COMCEL SLIP COTIZACION SALUD enero 2007_GRUPOS II 2013 (G - X).xls 8" xfId="2227" xr:uid="{00000000-0005-0000-0000-00005A050000}"/>
    <cellStyle name="_COMCEL SLIP COTIZACION SALUD enero 2007_GRUPOS II 2013 (G - X).xls 9" xfId="2228" xr:uid="{00000000-0005-0000-0000-00005B050000}"/>
    <cellStyle name="_COMCEL SLIP COTIZACION SALUD enero 2007_INCREMENTO ENERO 2012 A-E" xfId="2229" xr:uid="{00000000-0005-0000-0000-00005C050000}"/>
    <cellStyle name="_COMCEL SLIP COTIZACION SALUD enero 2007_INCREMENTO ENERO 2012 A-E 10" xfId="2230" xr:uid="{00000000-0005-0000-0000-00005D050000}"/>
    <cellStyle name="_COMCEL SLIP COTIZACION SALUD enero 2007_INCREMENTO ENERO 2012 A-E 11" xfId="2231" xr:uid="{00000000-0005-0000-0000-00005E050000}"/>
    <cellStyle name="_COMCEL SLIP COTIZACION SALUD enero 2007_INCREMENTO ENERO 2012 A-E 2" xfId="2232" xr:uid="{00000000-0005-0000-0000-00005F050000}"/>
    <cellStyle name="_COMCEL SLIP COTIZACION SALUD enero 2007_INCREMENTO ENERO 2012 A-E 3" xfId="2233" xr:uid="{00000000-0005-0000-0000-000060050000}"/>
    <cellStyle name="_COMCEL SLIP COTIZACION SALUD enero 2007_INCREMENTO ENERO 2012 A-E 4" xfId="2234" xr:uid="{00000000-0005-0000-0000-000061050000}"/>
    <cellStyle name="_COMCEL SLIP COTIZACION SALUD enero 2007_INCREMENTO ENERO 2012 A-E 5" xfId="2235" xr:uid="{00000000-0005-0000-0000-000062050000}"/>
    <cellStyle name="_COMCEL SLIP COTIZACION SALUD enero 2007_INCREMENTO ENERO 2012 A-E 6" xfId="2236" xr:uid="{00000000-0005-0000-0000-000063050000}"/>
    <cellStyle name="_COMCEL SLIP COTIZACION SALUD enero 2007_INCREMENTO ENERO 2012 A-E 7" xfId="2237" xr:uid="{00000000-0005-0000-0000-000064050000}"/>
    <cellStyle name="_COMCEL SLIP COTIZACION SALUD enero 2007_INCREMENTO ENERO 2012 A-E 8" xfId="2238" xr:uid="{00000000-0005-0000-0000-000065050000}"/>
    <cellStyle name="_COMCEL SLIP COTIZACION SALUD enero 2007_INCREMENTO ENERO 2012 A-E 9" xfId="2239" xr:uid="{00000000-0005-0000-0000-000066050000}"/>
    <cellStyle name="_COMCEL SLIP COTIZACION SALUD enero 2007_Libro2" xfId="2240" xr:uid="{00000000-0005-0000-0000-000067050000}"/>
    <cellStyle name="_COMCEL SLIP COTIZACION SALUD enero 2007_Libro2 10" xfId="2241" xr:uid="{00000000-0005-0000-0000-000068050000}"/>
    <cellStyle name="_COMCEL SLIP COTIZACION SALUD enero 2007_Libro2 11" xfId="2242" xr:uid="{00000000-0005-0000-0000-000069050000}"/>
    <cellStyle name="_COMCEL SLIP COTIZACION SALUD enero 2007_Libro2 2" xfId="2243" xr:uid="{00000000-0005-0000-0000-00006A050000}"/>
    <cellStyle name="_COMCEL SLIP COTIZACION SALUD enero 2007_Libro2 3" xfId="2244" xr:uid="{00000000-0005-0000-0000-00006B050000}"/>
    <cellStyle name="_COMCEL SLIP COTIZACION SALUD enero 2007_Libro2 4" xfId="2245" xr:uid="{00000000-0005-0000-0000-00006C050000}"/>
    <cellStyle name="_COMCEL SLIP COTIZACION SALUD enero 2007_Libro2 5" xfId="2246" xr:uid="{00000000-0005-0000-0000-00006D050000}"/>
    <cellStyle name="_COMCEL SLIP COTIZACION SALUD enero 2007_Libro2 6" xfId="2247" xr:uid="{00000000-0005-0000-0000-00006E050000}"/>
    <cellStyle name="_COMCEL SLIP COTIZACION SALUD enero 2007_Libro2 7" xfId="2248" xr:uid="{00000000-0005-0000-0000-00006F050000}"/>
    <cellStyle name="_COMCEL SLIP COTIZACION SALUD enero 2007_Libro2 8" xfId="2249" xr:uid="{00000000-0005-0000-0000-000070050000}"/>
    <cellStyle name="_COMCEL SLIP COTIZACION SALUD enero 2007_Libro2 9" xfId="2250" xr:uid="{00000000-0005-0000-0000-000071050000}"/>
    <cellStyle name="_COMCEL SLIP COTIZACION SALUD enero 2007_Matriz cambio de plan zafiro Meta Petroleum" xfId="2251" xr:uid="{00000000-0005-0000-0000-000072050000}"/>
    <cellStyle name="_COMCEL SLIP COTIZACION SALUD enero 2007_SLIP DE RENOVACION 2013 (3)" xfId="2252" xr:uid="{00000000-0005-0000-0000-000073050000}"/>
    <cellStyle name="_COMCEL SLIP COTIZACION SALUD enero 2007_tarifa Frosst (8)" xfId="2253" xr:uid="{00000000-0005-0000-0000-000074050000}"/>
    <cellStyle name="_COMCEL SLIP COTIZACION SALUD enero 2007_TARIFA METAPETROLEUM - Reevaluada el 090310" xfId="2254" xr:uid="{00000000-0005-0000-0000-000075050000}"/>
    <cellStyle name="_COMCEL SLIP COTIZACION SALUD enero 2007_TARIFAS" xfId="2255" xr:uid="{00000000-0005-0000-0000-000076050000}"/>
    <cellStyle name="_COMCEL SLIP COTIZACION SALUD enero 2007_TARIFAS (12)" xfId="2256" xr:uid="{00000000-0005-0000-0000-000077050000}"/>
    <cellStyle name="_COMCEL SLIP COTIZACION SALUD enero 2007_TARIFAS 10" xfId="2257" xr:uid="{00000000-0005-0000-0000-000078050000}"/>
    <cellStyle name="_COMCEL SLIP COTIZACION SALUD enero 2007_TARIFAS 11" xfId="2258" xr:uid="{00000000-0005-0000-0000-000079050000}"/>
    <cellStyle name="_COMCEL SLIP COTIZACION SALUD enero 2007_TARIFAS 12" xfId="2259" xr:uid="{00000000-0005-0000-0000-00007A050000}"/>
    <cellStyle name="_COMCEL SLIP COTIZACION SALUD enero 2007_TARIFAS 2" xfId="2260" xr:uid="{00000000-0005-0000-0000-00007B050000}"/>
    <cellStyle name="_COMCEL SLIP COTIZACION SALUD enero 2007_TARIFAS 3" xfId="2261" xr:uid="{00000000-0005-0000-0000-00007C050000}"/>
    <cellStyle name="_COMCEL SLIP COTIZACION SALUD enero 2007_TARIFAS 4" xfId="2262" xr:uid="{00000000-0005-0000-0000-00007D050000}"/>
    <cellStyle name="_COMCEL SLIP COTIZACION SALUD enero 2007_TARIFAS 5" xfId="2263" xr:uid="{00000000-0005-0000-0000-00007E050000}"/>
    <cellStyle name="_COMCEL SLIP COTIZACION SALUD enero 2007_TARIFAS 6" xfId="2264" xr:uid="{00000000-0005-0000-0000-00007F050000}"/>
    <cellStyle name="_COMCEL SLIP COTIZACION SALUD enero 2007_TARIFAS 7" xfId="2265" xr:uid="{00000000-0005-0000-0000-000080050000}"/>
    <cellStyle name="_COMCEL SLIP COTIZACION SALUD enero 2007_TARIFAS 8" xfId="2266" xr:uid="{00000000-0005-0000-0000-000081050000}"/>
    <cellStyle name="_COMCEL SLIP COTIZACION SALUD enero 2007_TARIFAS 9" xfId="2267" xr:uid="{00000000-0005-0000-0000-000082050000}"/>
    <cellStyle name="_COMCEL SLIP COTIZACION SALUD enero 2007_Tarifas Cavipetrol 160511" xfId="2268" xr:uid="{00000000-0005-0000-0000-000083050000}"/>
    <cellStyle name="_COMCEL SLIP COTIZACION SALUD enero 2007_TARIFAS HUMANA ENERO - DICIEMBRE 2009" xfId="2269" xr:uid="{00000000-0005-0000-0000-000084050000}"/>
    <cellStyle name="_COMCEL SLIP COTIZACION SALUD enero 2007_TARIFAS HUMANA ENERO - DICIEMBRE 2012" xfId="2270" xr:uid="{00000000-0005-0000-0000-000085050000}"/>
    <cellStyle name="_COMCEL SLIP COTIZACION SALUD enero 2007_Tarifas Humana Enero - Diciembre 2013" xfId="2271" xr:uid="{00000000-0005-0000-0000-000086050000}"/>
    <cellStyle name="_COMCEL SLIP COTIZACION SALUD enero 2007_Xerox Definitivas" xfId="2272" xr:uid="{00000000-0005-0000-0000-000087050000}"/>
    <cellStyle name="_Comparativo Ofertas Salud planes básicos V1" xfId="714" xr:uid="{00000000-0005-0000-0000-000088050000}"/>
    <cellStyle name="_Comparativo Pacific" xfId="2273" xr:uid="{00000000-0005-0000-0000-000089050000}"/>
    <cellStyle name="_Comparativo Pacific 10" xfId="2274" xr:uid="{00000000-0005-0000-0000-00008A050000}"/>
    <cellStyle name="_Comparativo Pacific 11" xfId="2275" xr:uid="{00000000-0005-0000-0000-00008B050000}"/>
    <cellStyle name="_Comparativo Pacific 2" xfId="2276" xr:uid="{00000000-0005-0000-0000-00008C050000}"/>
    <cellStyle name="_Comparativo Pacific 3" xfId="2277" xr:uid="{00000000-0005-0000-0000-00008D050000}"/>
    <cellStyle name="_Comparativo Pacific 4" xfId="2278" xr:uid="{00000000-0005-0000-0000-00008E050000}"/>
    <cellStyle name="_Comparativo Pacific 5" xfId="2279" xr:uid="{00000000-0005-0000-0000-00008F050000}"/>
    <cellStyle name="_Comparativo Pacific 6" xfId="2280" xr:uid="{00000000-0005-0000-0000-000090050000}"/>
    <cellStyle name="_Comparativo Pacific 7" xfId="2281" xr:uid="{00000000-0005-0000-0000-000091050000}"/>
    <cellStyle name="_Comparativo Pacific 8" xfId="2282" xr:uid="{00000000-0005-0000-0000-000092050000}"/>
    <cellStyle name="_Comparativo Pacific 9" xfId="2283" xr:uid="{00000000-0005-0000-0000-000093050000}"/>
    <cellStyle name="_Compensar_Beneficios 08-09_aponteso" xfId="81" xr:uid="{00000000-0005-0000-0000-000045000000}"/>
    <cellStyle name="_Compensar_Beneficios 08-09_aponteso_3. Slips Vida DEFINITIVOS" xfId="82" xr:uid="{00000000-0005-0000-0000-000046000000}"/>
    <cellStyle name="_CONDICIONES DE COTIZACION CIAT PROPIOS-1" xfId="83" xr:uid="{00000000-0005-0000-0000-000047000000}"/>
    <cellStyle name="_Contabilizacion de Contabilidad ene-2008" xfId="2284" xr:uid="{00000000-0005-0000-0000-000094050000}"/>
    <cellStyle name="_Contabilizacion de Contabilidad ene-2008_Det 20 Usu + Costosos " xfId="2285" xr:uid="{00000000-0005-0000-0000-000095050000}"/>
    <cellStyle name="_Coop Carvajal Stros 2006-2007" xfId="84" xr:uid="{00000000-0005-0000-0000-000048000000}"/>
    <cellStyle name="_Copia de Cotizador Brecha Pensional Aerorepublica 200941" xfId="85" xr:uid="{00000000-0005-0000-0000-000049000000}"/>
    <cellStyle name="_Copia de Cotizador Brecha Pensional Aerorepublica 200941 2" xfId="86" xr:uid="{00000000-0005-0000-0000-00004A000000}"/>
    <cellStyle name="_Copia de Cotizador Brecha Pensional Aerorepublica 200941 3" xfId="87" xr:uid="{00000000-0005-0000-0000-00004B000000}"/>
    <cellStyle name="_Copia de Cotizador Brecha Pensional Aerorepublica 200941_3. Slips Vida DEFINITIVOS" xfId="88" xr:uid="{00000000-0005-0000-0000-00004C000000}"/>
    <cellStyle name="_Copia de RAD 257 (2)" xfId="2286" xr:uid="{00000000-0005-0000-0000-000098050000}"/>
    <cellStyle name="_Copia de RAD 257 (2)_Det 20 Usu + Costosos " xfId="2287" xr:uid="{00000000-0005-0000-0000-000099050000}"/>
    <cellStyle name="_Copia de Siniestralidad Vehiculos PISA" xfId="89" xr:uid="{00000000-0005-0000-0000-00004D000000}"/>
    <cellStyle name="_COPIAS ENVIO 1" xfId="2288" xr:uid="{00000000-0005-0000-0000-00009A050000}"/>
    <cellStyle name="_COPIAS ENVIO 1_Det 20 Usu + Costosos " xfId="2289" xr:uid="{00000000-0005-0000-0000-00009B050000}"/>
    <cellStyle name="_Cotiz. Autos 2009 - 2010" xfId="90" xr:uid="{00000000-0005-0000-0000-00004E000000}"/>
    <cellStyle name="_Cotiz. Autos Alcatel 2010-2011" xfId="91" xr:uid="{00000000-0005-0000-0000-00004F000000}"/>
    <cellStyle name="_Cotiz. Autos Sanford 2006.2007 Comp. Definitivo" xfId="92" xr:uid="{00000000-0005-0000-0000-000050000000}"/>
    <cellStyle name="_Cotiz. Poliza autos Sanford 2009.2010" xfId="93" xr:uid="{00000000-0005-0000-0000-000051000000}"/>
    <cellStyle name="_Cotiz. Vehiculos Kimberly 2005.2006 Comparativo" xfId="94" xr:uid="{00000000-0005-0000-0000-000052000000}"/>
    <cellStyle name="_COTIZACION 09-10 AT8817" xfId="95" xr:uid="{00000000-0005-0000-0000-000053000000}"/>
    <cellStyle name="_COTIZACION 10-11+" xfId="96" xr:uid="{00000000-0005-0000-0000-000054000000}"/>
    <cellStyle name="_Cotizacion de Financiacion" xfId="97" xr:uid="{00000000-0005-0000-0000-000055000000}"/>
    <cellStyle name="_Cotizador Brecha Pensional Aerorepublica 200934" xfId="98" xr:uid="{00000000-0005-0000-0000-000056000000}"/>
    <cellStyle name="_Cotizador Brecha Pensional Aerorepublica 200934 2" xfId="99" xr:uid="{00000000-0005-0000-0000-000057000000}"/>
    <cellStyle name="_Cotizador Brecha Pensional Aerorepublica 200934 3" xfId="100" xr:uid="{00000000-0005-0000-0000-000058000000}"/>
    <cellStyle name="_Cotizador Brecha Pensional Aerorepublica 200934_3. Slips Vida DEFINITIVOS" xfId="101" xr:uid="{00000000-0005-0000-0000-000059000000}"/>
    <cellStyle name="_Cronograma mensual de Actividades-Adriana" xfId="102" xr:uid="{00000000-0005-0000-0000-00005A000000}"/>
    <cellStyle name="_Cronograma mensual de Actividades-Adriana 10" xfId="2290" xr:uid="{00000000-0005-0000-0000-0000A7050000}"/>
    <cellStyle name="_Cronograma mensual de Actividades-Adriana 11" xfId="2291" xr:uid="{00000000-0005-0000-0000-0000A8050000}"/>
    <cellStyle name="_Cronograma mensual de Actividades-Adriana 2" xfId="2292" xr:uid="{00000000-0005-0000-0000-0000A9050000}"/>
    <cellStyle name="_Cronograma mensual de Actividades-Adriana 3" xfId="2293" xr:uid="{00000000-0005-0000-0000-0000AA050000}"/>
    <cellStyle name="_Cronograma mensual de Actividades-Adriana 4" xfId="2294" xr:uid="{00000000-0005-0000-0000-0000AB050000}"/>
    <cellStyle name="_Cronograma mensual de Actividades-Adriana 5" xfId="2295" xr:uid="{00000000-0005-0000-0000-0000AC050000}"/>
    <cellStyle name="_Cronograma mensual de Actividades-Adriana 6" xfId="2296" xr:uid="{00000000-0005-0000-0000-0000AD050000}"/>
    <cellStyle name="_Cronograma mensual de Actividades-Adriana 7" xfId="2297" xr:uid="{00000000-0005-0000-0000-0000AE050000}"/>
    <cellStyle name="_Cronograma mensual de Actividades-Adriana 8" xfId="2298" xr:uid="{00000000-0005-0000-0000-0000AF050000}"/>
    <cellStyle name="_Cronograma mensual de Actividades-Adriana 9" xfId="2299" xr:uid="{00000000-0005-0000-0000-0000B0050000}"/>
    <cellStyle name="_CTC 708 ESTADO 3 Y 4" xfId="2300" xr:uid="{00000000-0005-0000-0000-0000B1050000}"/>
    <cellStyle name="_CTC 708 ESTADO 3 Y 4_1.SINIEST MES A MES " xfId="2301" xr:uid="{00000000-0005-0000-0000-0000B2050000}"/>
    <cellStyle name="_CTC 708 ESTADO 3 Y 4_Capita Abril 09 Oct 10" xfId="2302" xr:uid="{00000000-0005-0000-0000-0000B3050000}"/>
    <cellStyle name="_CTC 708 ESTADO 3 Y 4_Contratos" xfId="2303" xr:uid="{00000000-0005-0000-0000-0000B4050000}"/>
    <cellStyle name="_CTC 708 ESTADO 3 Y 4_Costo Jul 11 Jun 12" xfId="2304" xr:uid="{00000000-0005-0000-0000-0000B5050000}"/>
    <cellStyle name="_CTC 708 ESTADO 3 Y 4_COSTO POS OCT 09 SEP  10" xfId="2305" xr:uid="{00000000-0005-0000-0000-0000B6050000}"/>
    <cellStyle name="_CTC 708 ESTADO 3 Y 4_Costo PRE" xfId="2306" xr:uid="{00000000-0005-0000-0000-0000B7050000}"/>
    <cellStyle name="_CTC 708 ESTADO 3 Y 4_Csto esfe Oct 09 Sep 10" xfId="2307" xr:uid="{00000000-0005-0000-0000-0000B8050000}"/>
    <cellStyle name="_CTC 708 ESTADO 3 Y 4_CTC" xfId="2308" xr:uid="{00000000-0005-0000-0000-0000B9050000}"/>
    <cellStyle name="_CTC 708 ESTADO 3 Y 4_ctc esfera" xfId="2309" xr:uid="{00000000-0005-0000-0000-0000BA050000}"/>
    <cellStyle name="_CTC 708 ESTADO 3 Y 4_CTC_Ingreso Jun 08 Mayo 09" xfId="2310" xr:uid="{00000000-0005-0000-0000-0000BB050000}"/>
    <cellStyle name="_CTC 708 ESTADO 3 Y 4_CTC_Reembolsos" xfId="2311" xr:uid="{00000000-0005-0000-0000-0000BC050000}"/>
    <cellStyle name="_CTC 708 ESTADO 3 Y 4_CTC_Us, Ing pos, Capita y Poliza" xfId="2312" xr:uid="{00000000-0005-0000-0000-0000BD050000}"/>
    <cellStyle name="_CTC 708 ESTADO 3 Y 4_Descuentos" xfId="2313" xr:uid="{00000000-0005-0000-0000-0000BE050000}"/>
    <cellStyle name="_CTC 708 ESTADO 3 Y 4_Det Pfizer Oct 10 Marz 11" xfId="2314" xr:uid="{00000000-0005-0000-0000-0000BF050000}"/>
    <cellStyle name="_CTC 708 ESTADO 3 Y 4_Gasto x Grandes Rubros" xfId="2315" xr:uid="{00000000-0005-0000-0000-0000C0050000}"/>
    <cellStyle name="_CTC 708 ESTADO 3 Y 4_Hoja2" xfId="2316" xr:uid="{00000000-0005-0000-0000-0000C1050000}"/>
    <cellStyle name="_CTC 708 ESTADO 3 Y 4_Hoja3" xfId="2317" xr:uid="{00000000-0005-0000-0000-0000C2050000}"/>
    <cellStyle name="_CTC 708 ESTADO 3 Y 4_Hoja5" xfId="2318" xr:uid="{00000000-0005-0000-0000-0000C3050000}"/>
    <cellStyle name="_CTC 708 ESTADO 3 Y 4_Hoja6" xfId="2319" xr:uid="{00000000-0005-0000-0000-0000C4050000}"/>
    <cellStyle name="_CTC 708 ESTADO 3 Y 4_Ingres Pos Oct 09 Sep 10" xfId="2320" xr:uid="{00000000-0005-0000-0000-0000C5050000}"/>
    <cellStyle name="_CTC 708 ESTADO 3 Y 4_REASEGURO" xfId="2321" xr:uid="{00000000-0005-0000-0000-0000C6050000}"/>
    <cellStyle name="_CTC 708 ESTADO 3 Y 4_REASEGURO_Ingreso PRE" xfId="2322" xr:uid="{00000000-0005-0000-0000-0000C7050000}"/>
    <cellStyle name="_CTC 708 ESTADO 3 Y 4_REASEGURO_Ingreso PRE_Reembolsos x Cont " xfId="2323" xr:uid="{00000000-0005-0000-0000-0000C8050000}"/>
    <cellStyle name="_CTC 708 ESTADO 3 Y 4_REASEGURO_Reembolsos" xfId="2324" xr:uid="{00000000-0005-0000-0000-0000C9050000}"/>
    <cellStyle name="_CTC 708 ESTADO 3 Y 4_REASEGURO_Reembolsos x Cont " xfId="2325" xr:uid="{00000000-0005-0000-0000-0000CA050000}"/>
    <cellStyle name="_CTC 708 ESTADO 3 Y 4_REASEGURO_Reembolsos_Reembolsos x Cont " xfId="2326" xr:uid="{00000000-0005-0000-0000-0000CB050000}"/>
    <cellStyle name="_CTC 708 ESTADO 3 Y 4_RECOBROS" xfId="2327" xr:uid="{00000000-0005-0000-0000-0000CC050000}"/>
    <cellStyle name="_CTC 708 ESTADO 3 Y 4_RECOBROS_Ingreso PRE" xfId="2328" xr:uid="{00000000-0005-0000-0000-0000CD050000}"/>
    <cellStyle name="_CTC 708 ESTADO 3 Y 4_RECOBROS_Ingreso PRE_Reembolsos x Cont " xfId="2329" xr:uid="{00000000-0005-0000-0000-0000CE050000}"/>
    <cellStyle name="_CTC 708 ESTADO 3 Y 4_RECOBROS_Reembolsos" xfId="2330" xr:uid="{00000000-0005-0000-0000-0000CF050000}"/>
    <cellStyle name="_CTC 708 ESTADO 3 Y 4_RECOBROS_Reembolsos x Cont " xfId="2331" xr:uid="{00000000-0005-0000-0000-0000D0050000}"/>
    <cellStyle name="_CTC 708 ESTADO 3 Y 4_RECOBROS_Reembolsos_Reembolsos x Cont " xfId="2332" xr:uid="{00000000-0005-0000-0000-0000D1050000}"/>
    <cellStyle name="_CTC 708 ESTADO 3 Y 4_Reembolsos x Cont " xfId="2333" xr:uid="{00000000-0005-0000-0000-0000D2050000}"/>
    <cellStyle name="_CTC 708 ESTADO 3 Y 4_UPD'S" xfId="2334" xr:uid="{00000000-0005-0000-0000-0000D3050000}"/>
    <cellStyle name="_CTC AJUS-ACEPT" xfId="2335" xr:uid="{00000000-0005-0000-0000-0000D4050000}"/>
    <cellStyle name="_CTC AJUS-ACEPT_Det 20 Usu + Costosos " xfId="2336" xr:uid="{00000000-0005-0000-0000-0000D5050000}"/>
    <cellStyle name="_CTC PROC" xfId="2337" xr:uid="{00000000-0005-0000-0000-0000D6050000}"/>
    <cellStyle name="_CTC PROC_Det 20 Usu + Costosos " xfId="2338" xr:uid="{00000000-0005-0000-0000-0000D7050000}"/>
    <cellStyle name="_CTC procedimientos" xfId="2339" xr:uid="{00000000-0005-0000-0000-0000D8050000}"/>
    <cellStyle name="_CTC procedimientos_Det 20 Usu + Costosos " xfId="2340" xr:uid="{00000000-0005-0000-0000-0000D9050000}"/>
    <cellStyle name="_CTC_EXTEMP_113" xfId="2341" xr:uid="{00000000-0005-0000-0000-0000DA050000}"/>
    <cellStyle name="_CTC_EXTEMP_113_Det 20 Usu + Costosos " xfId="2342" xr:uid="{00000000-0005-0000-0000-0000DB050000}"/>
    <cellStyle name="_CTC98 DEMANDA" xfId="2343" xr:uid="{00000000-0005-0000-0000-0000DC050000}"/>
    <cellStyle name="_CTC98 DEMANDA_Det 20 Usu + Costosos " xfId="2344" xr:uid="{00000000-0005-0000-0000-0000DD050000}"/>
    <cellStyle name="_CUADRO ENVIO CIAS PG AIG 2005-2006 05-04-01" xfId="103" xr:uid="{00000000-0005-0000-0000-00005B000000}"/>
    <cellStyle name="_DHL" xfId="2345" xr:uid="{00000000-0005-0000-0000-0000DF050000}"/>
    <cellStyle name="_DHL_RECKITT_TABLADEVALORESASEGURADOS" xfId="2346" xr:uid="{00000000-0005-0000-0000-0000E0050000}"/>
    <cellStyle name="_DHL_TABLADECOBERTURASYVALORESASEGURADOS" xfId="2347" xr:uid="{00000000-0005-0000-0000-0000E1050000}"/>
    <cellStyle name="_DIGITACION 2007" xfId="2348" xr:uid="{00000000-0005-0000-0000-0000E2050000}"/>
    <cellStyle name="_DIGITACION 2007_Det 20 Usu + Costosos " xfId="2349" xr:uid="{00000000-0005-0000-0000-0000E3050000}"/>
    <cellStyle name="_ENVIO 255" xfId="2350" xr:uid="{00000000-0005-0000-0000-0000E4050000}"/>
    <cellStyle name="_ENVIO 255_Det 20 Usu + Costosos " xfId="2351" xr:uid="{00000000-0005-0000-0000-0000E5050000}"/>
    <cellStyle name="_ESQUEMA INCREMENTOS  2 AÑO" xfId="2352" xr:uid="{00000000-0005-0000-0000-0000E6050000}"/>
    <cellStyle name="_Ev Carvajal" xfId="2353" xr:uid="{00000000-0005-0000-0000-0000E7050000}"/>
    <cellStyle name="_Ev CEPCOLSA" xfId="104" xr:uid="{00000000-0005-0000-0000-00005C000000}"/>
    <cellStyle name="_Ev CEPCOLSA 10" xfId="2354" xr:uid="{00000000-0005-0000-0000-0000E9050000}"/>
    <cellStyle name="_Ev CEPCOLSA 11" xfId="2355" xr:uid="{00000000-0005-0000-0000-0000EA050000}"/>
    <cellStyle name="_Ev CEPCOLSA 2" xfId="2356" xr:uid="{00000000-0005-0000-0000-0000EB050000}"/>
    <cellStyle name="_Ev CEPCOLSA 3" xfId="2357" xr:uid="{00000000-0005-0000-0000-0000EC050000}"/>
    <cellStyle name="_Ev CEPCOLSA 4" xfId="2358" xr:uid="{00000000-0005-0000-0000-0000ED050000}"/>
    <cellStyle name="_Ev CEPCOLSA 5" xfId="2359" xr:uid="{00000000-0005-0000-0000-0000EE050000}"/>
    <cellStyle name="_Ev CEPCOLSA 6" xfId="2360" xr:uid="{00000000-0005-0000-0000-0000EF050000}"/>
    <cellStyle name="_Ev CEPCOLSA 7" xfId="2361" xr:uid="{00000000-0005-0000-0000-0000F0050000}"/>
    <cellStyle name="_Ev CEPCOLSA 8" xfId="2362" xr:uid="{00000000-0005-0000-0000-0000F1050000}"/>
    <cellStyle name="_Ev CEPCOLSA 9" xfId="2363" xr:uid="{00000000-0005-0000-0000-0000F2050000}"/>
    <cellStyle name="_Ev Coomonomeros" xfId="2364" xr:uid="{00000000-0005-0000-0000-0000F3050000}"/>
    <cellStyle name="_Ev Eli Lilly" xfId="2365" xr:uid="{00000000-0005-0000-0000-0000F4050000}"/>
    <cellStyle name="_Ev Eli Lilly_GRUPOS II 2011 (G - X).xls" xfId="2366" xr:uid="{00000000-0005-0000-0000-0000F5050000}"/>
    <cellStyle name="_Ev Eli Lilly_GRUPOS II 2012 (G - X).xls" xfId="2367" xr:uid="{00000000-0005-0000-0000-0000F6050000}"/>
    <cellStyle name="_Ev Eli Lilly_INCREMENTO ENERO 2012 A-E" xfId="2368" xr:uid="{00000000-0005-0000-0000-0000F7050000}"/>
    <cellStyle name="_Ev Eli Lilly_INCREMENTO ENERO 2012 A-E." xfId="2369" xr:uid="{00000000-0005-0000-0000-0000F8050000}"/>
    <cellStyle name="_Ev Eli Lilly_INCREMENTO ENERO 2012 H-L" xfId="2370" xr:uid="{00000000-0005-0000-0000-0000F9050000}"/>
    <cellStyle name="_Ev Eli Lilly_INCREMENTO ENERO 2012 M-X" xfId="2371" xr:uid="{00000000-0005-0000-0000-0000FA050000}"/>
    <cellStyle name="_Ev Eli Lilly_Libro2 (60)" xfId="2372" xr:uid="{00000000-0005-0000-0000-0000FB050000}"/>
    <cellStyle name="_Ev Eli Lilly_PIEDRAS PRECIOSAS DIFERENTE A ENERO" xfId="2373" xr:uid="{00000000-0005-0000-0000-0000FC050000}"/>
    <cellStyle name="_Ev Eli Lilly_PIEDRAS PRECIOSAS DIFERENTE A ENERO 10" xfId="2374" xr:uid="{00000000-0005-0000-0000-0000FD050000}"/>
    <cellStyle name="_Ev Eli Lilly_PIEDRAS PRECIOSAS DIFERENTE A ENERO 11" xfId="2375" xr:uid="{00000000-0005-0000-0000-0000FE050000}"/>
    <cellStyle name="_Ev Eli Lilly_PIEDRAS PRECIOSAS DIFERENTE A ENERO 2" xfId="2376" xr:uid="{00000000-0005-0000-0000-0000FF050000}"/>
    <cellStyle name="_Ev Eli Lilly_PIEDRAS PRECIOSAS DIFERENTE A ENERO 3" xfId="2377" xr:uid="{00000000-0005-0000-0000-000000060000}"/>
    <cellStyle name="_Ev Eli Lilly_PIEDRAS PRECIOSAS DIFERENTE A ENERO 4" xfId="2378" xr:uid="{00000000-0005-0000-0000-000001060000}"/>
    <cellStyle name="_Ev Eli Lilly_PIEDRAS PRECIOSAS DIFERENTE A ENERO 5" xfId="2379" xr:uid="{00000000-0005-0000-0000-000002060000}"/>
    <cellStyle name="_Ev Eli Lilly_PIEDRAS PRECIOSAS DIFERENTE A ENERO 6" xfId="2380" xr:uid="{00000000-0005-0000-0000-000003060000}"/>
    <cellStyle name="_Ev Eli Lilly_PIEDRAS PRECIOSAS DIFERENTE A ENERO 7" xfId="2381" xr:uid="{00000000-0005-0000-0000-000004060000}"/>
    <cellStyle name="_Ev Eli Lilly_PIEDRAS PRECIOSAS DIFERENTE A ENERO 8" xfId="2382" xr:uid="{00000000-0005-0000-0000-000005060000}"/>
    <cellStyle name="_Ev Eli Lilly_PIEDRAS PRECIOSAS DIFERENTE A ENERO 9" xfId="2383" xr:uid="{00000000-0005-0000-0000-000006060000}"/>
    <cellStyle name="_Ev Eli Lilly_PIEDRAS PRECIOSAS DIFERENTE A ENERO_Ev.SANOFI" xfId="2384" xr:uid="{00000000-0005-0000-0000-000007060000}"/>
    <cellStyle name="_Ev Eli Lilly_Tarifas Humana Enero - Diciembre 2013" xfId="2385" xr:uid="{00000000-0005-0000-0000-000008060000}"/>
    <cellStyle name="_Ev Eli Lilly_Tarifas Humana Enero - Diciembre 2013 10" xfId="2386" xr:uid="{00000000-0005-0000-0000-000009060000}"/>
    <cellStyle name="_Ev Eli Lilly_Tarifas Humana Enero - Diciembre 2013 11" xfId="2387" xr:uid="{00000000-0005-0000-0000-00000A060000}"/>
    <cellStyle name="_Ev Eli Lilly_Tarifas Humana Enero - Diciembre 2013 2" xfId="2388" xr:uid="{00000000-0005-0000-0000-00000B060000}"/>
    <cellStyle name="_Ev Eli Lilly_Tarifas Humana Enero - Diciembre 2013 3" xfId="2389" xr:uid="{00000000-0005-0000-0000-00000C060000}"/>
    <cellStyle name="_Ev Eli Lilly_Tarifas Humana Enero - Diciembre 2013 4" xfId="2390" xr:uid="{00000000-0005-0000-0000-00000D060000}"/>
    <cellStyle name="_Ev Eli Lilly_Tarifas Humana Enero - Diciembre 2013 5" xfId="2391" xr:uid="{00000000-0005-0000-0000-00000E060000}"/>
    <cellStyle name="_Ev Eli Lilly_Tarifas Humana Enero - Diciembre 2013 6" xfId="2392" xr:uid="{00000000-0005-0000-0000-00000F060000}"/>
    <cellStyle name="_Ev Eli Lilly_Tarifas Humana Enero - Diciembre 2013 7" xfId="2393" xr:uid="{00000000-0005-0000-0000-000010060000}"/>
    <cellStyle name="_Ev Eli Lilly_Tarifas Humana Enero - Diciembre 2013 8" xfId="2394" xr:uid="{00000000-0005-0000-0000-000011060000}"/>
    <cellStyle name="_Ev Eli Lilly_Tarifas Humana Enero - Diciembre 2013 9" xfId="2395" xr:uid="{00000000-0005-0000-0000-000012060000}"/>
    <cellStyle name="_Ev ISA 2009" xfId="2396" xr:uid="{00000000-0005-0000-0000-000013060000}"/>
    <cellStyle name="_Ev Michelin 2009" xfId="2397" xr:uid="{00000000-0005-0000-0000-000014060000}"/>
    <cellStyle name="_Ev Microsoft" xfId="2398" xr:uid="{00000000-0005-0000-0000-000015060000}"/>
    <cellStyle name="_Ev Microsoft 10" xfId="2399" xr:uid="{00000000-0005-0000-0000-000016060000}"/>
    <cellStyle name="_Ev Microsoft 11" xfId="2400" xr:uid="{00000000-0005-0000-0000-000017060000}"/>
    <cellStyle name="_Ev Microsoft 2" xfId="2401" xr:uid="{00000000-0005-0000-0000-000018060000}"/>
    <cellStyle name="_Ev Microsoft 3" xfId="2402" xr:uid="{00000000-0005-0000-0000-000019060000}"/>
    <cellStyle name="_Ev Microsoft 4" xfId="2403" xr:uid="{00000000-0005-0000-0000-00001A060000}"/>
    <cellStyle name="_Ev Microsoft 5" xfId="2404" xr:uid="{00000000-0005-0000-0000-00001B060000}"/>
    <cellStyle name="_Ev Microsoft 6" xfId="2405" xr:uid="{00000000-0005-0000-0000-00001C060000}"/>
    <cellStyle name="_Ev Microsoft 7" xfId="2406" xr:uid="{00000000-0005-0000-0000-00001D060000}"/>
    <cellStyle name="_Ev Microsoft 8" xfId="2407" xr:uid="{00000000-0005-0000-0000-00001E060000}"/>
    <cellStyle name="_Ev Microsoft 9" xfId="2408" xr:uid="{00000000-0005-0000-0000-00001F060000}"/>
    <cellStyle name="_Ev Microsoft_Ev.SANOFI" xfId="2409" xr:uid="{00000000-0005-0000-0000-000020060000}"/>
    <cellStyle name="_Ev Microsoft_GRUPOS II 2012 (G - X).xls" xfId="2410" xr:uid="{00000000-0005-0000-0000-000021060000}"/>
    <cellStyle name="_Ev Microsoft_GRUPOS II 2012 (G - X).xls 10" xfId="2411" xr:uid="{00000000-0005-0000-0000-000022060000}"/>
    <cellStyle name="_Ev Microsoft_GRUPOS II 2012 (G - X).xls 11" xfId="2412" xr:uid="{00000000-0005-0000-0000-000023060000}"/>
    <cellStyle name="_Ev Microsoft_GRUPOS II 2012 (G - X).xls 2" xfId="2413" xr:uid="{00000000-0005-0000-0000-000024060000}"/>
    <cellStyle name="_Ev Microsoft_GRUPOS II 2012 (G - X).xls 3" xfId="2414" xr:uid="{00000000-0005-0000-0000-000025060000}"/>
    <cellStyle name="_Ev Microsoft_GRUPOS II 2012 (G - X).xls 4" xfId="2415" xr:uid="{00000000-0005-0000-0000-000026060000}"/>
    <cellStyle name="_Ev Microsoft_GRUPOS II 2012 (G - X).xls 5" xfId="2416" xr:uid="{00000000-0005-0000-0000-000027060000}"/>
    <cellStyle name="_Ev Microsoft_GRUPOS II 2012 (G - X).xls 6" xfId="2417" xr:uid="{00000000-0005-0000-0000-000028060000}"/>
    <cellStyle name="_Ev Microsoft_GRUPOS II 2012 (G - X).xls 7" xfId="2418" xr:uid="{00000000-0005-0000-0000-000029060000}"/>
    <cellStyle name="_Ev Microsoft_GRUPOS II 2012 (G - X).xls 8" xfId="2419" xr:uid="{00000000-0005-0000-0000-00002A060000}"/>
    <cellStyle name="_Ev Microsoft_GRUPOS II 2012 (G - X).xls 9" xfId="2420" xr:uid="{00000000-0005-0000-0000-00002B060000}"/>
    <cellStyle name="_Ev Microsoft_GRUPOS II 2013 (G - X).xls" xfId="2421" xr:uid="{00000000-0005-0000-0000-00002C060000}"/>
    <cellStyle name="_Ev Microsoft_GRUPOS II 2013 (G - X).xls 10" xfId="2422" xr:uid="{00000000-0005-0000-0000-00002D060000}"/>
    <cellStyle name="_Ev Microsoft_GRUPOS II 2013 (G - X).xls 11" xfId="2423" xr:uid="{00000000-0005-0000-0000-00002E060000}"/>
    <cellStyle name="_Ev Microsoft_GRUPOS II 2013 (G - X).xls 2" xfId="2424" xr:uid="{00000000-0005-0000-0000-00002F060000}"/>
    <cellStyle name="_Ev Microsoft_GRUPOS II 2013 (G - X).xls 3" xfId="2425" xr:uid="{00000000-0005-0000-0000-000030060000}"/>
    <cellStyle name="_Ev Microsoft_GRUPOS II 2013 (G - X).xls 4" xfId="2426" xr:uid="{00000000-0005-0000-0000-000031060000}"/>
    <cellStyle name="_Ev Microsoft_GRUPOS II 2013 (G - X).xls 5" xfId="2427" xr:uid="{00000000-0005-0000-0000-000032060000}"/>
    <cellStyle name="_Ev Microsoft_GRUPOS II 2013 (G - X).xls 6" xfId="2428" xr:uid="{00000000-0005-0000-0000-000033060000}"/>
    <cellStyle name="_Ev Microsoft_GRUPOS II 2013 (G - X).xls 7" xfId="2429" xr:uid="{00000000-0005-0000-0000-000034060000}"/>
    <cellStyle name="_Ev Microsoft_GRUPOS II 2013 (G - X).xls 8" xfId="2430" xr:uid="{00000000-0005-0000-0000-000035060000}"/>
    <cellStyle name="_Ev Microsoft_GRUPOS II 2013 (G - X).xls 9" xfId="2431" xr:uid="{00000000-0005-0000-0000-000036060000}"/>
    <cellStyle name="_Ev Microsoft_INCREMENTO ENERO 2012 F-G" xfId="2432" xr:uid="{00000000-0005-0000-0000-000037060000}"/>
    <cellStyle name="_Ev Microsoft_INCREMENTO ENERO 2012 F-G.xls" xfId="2433" xr:uid="{00000000-0005-0000-0000-000038060000}"/>
    <cellStyle name="_Ev Microsoft_INCREMENTO ENERO 2013 A-E" xfId="2434" xr:uid="{00000000-0005-0000-0000-000039060000}"/>
    <cellStyle name="_Ev Microsoft_INCREMENTO ENERO 2013 A-E 10" xfId="2435" xr:uid="{00000000-0005-0000-0000-00003A060000}"/>
    <cellStyle name="_Ev Microsoft_INCREMENTO ENERO 2013 A-E 11" xfId="2436" xr:uid="{00000000-0005-0000-0000-00003B060000}"/>
    <cellStyle name="_Ev Microsoft_INCREMENTO ENERO 2013 A-E 2" xfId="2437" xr:uid="{00000000-0005-0000-0000-00003C060000}"/>
    <cellStyle name="_Ev Microsoft_INCREMENTO ENERO 2013 A-E 3" xfId="2438" xr:uid="{00000000-0005-0000-0000-00003D060000}"/>
    <cellStyle name="_Ev Microsoft_INCREMENTO ENERO 2013 A-E 4" xfId="2439" xr:uid="{00000000-0005-0000-0000-00003E060000}"/>
    <cellStyle name="_Ev Microsoft_INCREMENTO ENERO 2013 A-E 5" xfId="2440" xr:uid="{00000000-0005-0000-0000-00003F060000}"/>
    <cellStyle name="_Ev Microsoft_INCREMENTO ENERO 2013 A-E 6" xfId="2441" xr:uid="{00000000-0005-0000-0000-000040060000}"/>
    <cellStyle name="_Ev Microsoft_INCREMENTO ENERO 2013 A-E 7" xfId="2442" xr:uid="{00000000-0005-0000-0000-000041060000}"/>
    <cellStyle name="_Ev Microsoft_INCREMENTO ENERO 2013 A-E 8" xfId="2443" xr:uid="{00000000-0005-0000-0000-000042060000}"/>
    <cellStyle name="_Ev Microsoft_INCREMENTO ENERO 2013 A-E 9" xfId="2444" xr:uid="{00000000-0005-0000-0000-000043060000}"/>
    <cellStyle name="_Ev Microsoft_INCREMENTO ENERO 2013 F-G" xfId="2445" xr:uid="{00000000-0005-0000-0000-000044060000}"/>
    <cellStyle name="_Ev Microsoft_INCREMENTO ENERO 2013 M-X" xfId="2446" xr:uid="{00000000-0005-0000-0000-000045060000}"/>
    <cellStyle name="_Ev Microsoft_INCREMENTO ENERO 2013 M-X 10" xfId="2447" xr:uid="{00000000-0005-0000-0000-000046060000}"/>
    <cellStyle name="_Ev Microsoft_INCREMENTO ENERO 2013 M-X 11" xfId="2448" xr:uid="{00000000-0005-0000-0000-000047060000}"/>
    <cellStyle name="_Ev Microsoft_INCREMENTO ENERO 2013 M-X 2" xfId="2449" xr:uid="{00000000-0005-0000-0000-000048060000}"/>
    <cellStyle name="_Ev Microsoft_INCREMENTO ENERO 2013 M-X 3" xfId="2450" xr:uid="{00000000-0005-0000-0000-000049060000}"/>
    <cellStyle name="_Ev Microsoft_INCREMENTO ENERO 2013 M-X 4" xfId="2451" xr:uid="{00000000-0005-0000-0000-00004A060000}"/>
    <cellStyle name="_Ev Microsoft_INCREMENTO ENERO 2013 M-X 5" xfId="2452" xr:uid="{00000000-0005-0000-0000-00004B060000}"/>
    <cellStyle name="_Ev Microsoft_INCREMENTO ENERO 2013 M-X 6" xfId="2453" xr:uid="{00000000-0005-0000-0000-00004C060000}"/>
    <cellStyle name="_Ev Microsoft_INCREMENTO ENERO 2013 M-X 7" xfId="2454" xr:uid="{00000000-0005-0000-0000-00004D060000}"/>
    <cellStyle name="_Ev Microsoft_INCREMENTO ENERO 2013 M-X 8" xfId="2455" xr:uid="{00000000-0005-0000-0000-00004E060000}"/>
    <cellStyle name="_Ev Microsoft_INCREMENTO ENERO 2013 M-X 9" xfId="2456" xr:uid="{00000000-0005-0000-0000-00004F060000}"/>
    <cellStyle name="_Ev Microsoft_Libro2" xfId="2457" xr:uid="{00000000-0005-0000-0000-000050060000}"/>
    <cellStyle name="_Ev Microsoft_Libro2 10" xfId="2458" xr:uid="{00000000-0005-0000-0000-000051060000}"/>
    <cellStyle name="_Ev Microsoft_Libro2 11" xfId="2459" xr:uid="{00000000-0005-0000-0000-000052060000}"/>
    <cellStyle name="_Ev Microsoft_Libro2 2" xfId="2460" xr:uid="{00000000-0005-0000-0000-000053060000}"/>
    <cellStyle name="_Ev Microsoft_Libro2 3" xfId="2461" xr:uid="{00000000-0005-0000-0000-000054060000}"/>
    <cellStyle name="_Ev Microsoft_Libro2 4" xfId="2462" xr:uid="{00000000-0005-0000-0000-000055060000}"/>
    <cellStyle name="_Ev Microsoft_Libro2 5" xfId="2463" xr:uid="{00000000-0005-0000-0000-000056060000}"/>
    <cellStyle name="_Ev Microsoft_Libro2 6" xfId="2464" xr:uid="{00000000-0005-0000-0000-000057060000}"/>
    <cellStyle name="_Ev Microsoft_Libro2 7" xfId="2465" xr:uid="{00000000-0005-0000-0000-000058060000}"/>
    <cellStyle name="_Ev Microsoft_Libro2 8" xfId="2466" xr:uid="{00000000-0005-0000-0000-000059060000}"/>
    <cellStyle name="_Ev Microsoft_Libro2 9" xfId="2467" xr:uid="{00000000-0005-0000-0000-00005A060000}"/>
    <cellStyle name="_Ev Microsoft_SLIP DE RENOVACION 2013 (3)" xfId="2468" xr:uid="{00000000-0005-0000-0000-00005B060000}"/>
    <cellStyle name="_Ev Schlumberger 2009" xfId="2469" xr:uid="{00000000-0005-0000-0000-00005C060000}"/>
    <cellStyle name="_Ev. empresa _N N _Slipcia Medicina Prepagada_almonacidy" xfId="2470" xr:uid="{00000000-0005-0000-0000-00005D060000}"/>
    <cellStyle name="_Ev.MEXICHEN RESINAS COL" xfId="2471" xr:uid="{00000000-0005-0000-0000-00005E060000}"/>
    <cellStyle name="_Ev.MEXICHEN RESINAS COL 10" xfId="2472" xr:uid="{00000000-0005-0000-0000-00005F060000}"/>
    <cellStyle name="_Ev.MEXICHEN RESINAS COL 11" xfId="2473" xr:uid="{00000000-0005-0000-0000-000060060000}"/>
    <cellStyle name="_Ev.MEXICHEN RESINAS COL 2" xfId="2474" xr:uid="{00000000-0005-0000-0000-000061060000}"/>
    <cellStyle name="_Ev.MEXICHEN RESINAS COL 3" xfId="2475" xr:uid="{00000000-0005-0000-0000-000062060000}"/>
    <cellStyle name="_Ev.MEXICHEN RESINAS COL 4" xfId="2476" xr:uid="{00000000-0005-0000-0000-000063060000}"/>
    <cellStyle name="_Ev.MEXICHEN RESINAS COL 5" xfId="2477" xr:uid="{00000000-0005-0000-0000-000064060000}"/>
    <cellStyle name="_Ev.MEXICHEN RESINAS COL 6" xfId="2478" xr:uid="{00000000-0005-0000-0000-000065060000}"/>
    <cellStyle name="_Ev.MEXICHEN RESINAS COL 7" xfId="2479" xr:uid="{00000000-0005-0000-0000-000066060000}"/>
    <cellStyle name="_Ev.MEXICHEN RESINAS COL 8" xfId="2480" xr:uid="{00000000-0005-0000-0000-000067060000}"/>
    <cellStyle name="_Ev.MEXICHEN RESINAS COL 9" xfId="2481" xr:uid="{00000000-0005-0000-0000-000068060000}"/>
    <cellStyle name="_Extemporaneidad Cuentas Ajustadas Abril-2008" xfId="2482" xr:uid="{00000000-0005-0000-0000-000069060000}"/>
    <cellStyle name="_Extemporaneidad Cuentas Ajustadas Abril-2008_Det 20 Usu + Costosos " xfId="2483" xr:uid="{00000000-0005-0000-0000-00006A060000}"/>
    <cellStyle name="_feb Pendientes y no recobro" xfId="2484" xr:uid="{00000000-0005-0000-0000-00006B060000}"/>
    <cellStyle name="_feb Pendientes y no recobro_Ingreso PRE" xfId="2485" xr:uid="{00000000-0005-0000-0000-00006C060000}"/>
    <cellStyle name="_feb Pendientes y no recobro_Ingreso PRE_Reembolsos x Cont " xfId="2486" xr:uid="{00000000-0005-0000-0000-00006D060000}"/>
    <cellStyle name="_feb Pendientes y no recobro_REASEGURO" xfId="2487" xr:uid="{00000000-0005-0000-0000-00006E060000}"/>
    <cellStyle name="_feb Pendientes y no recobro_REASEGURO_Ingreso PRE" xfId="2488" xr:uid="{00000000-0005-0000-0000-00006F060000}"/>
    <cellStyle name="_feb Pendientes y no recobro_REASEGURO_Ingreso PRE_Reembolsos x Cont " xfId="2489" xr:uid="{00000000-0005-0000-0000-000070060000}"/>
    <cellStyle name="_feb Pendientes y no recobro_REASEGURO_Reembolsos" xfId="2490" xr:uid="{00000000-0005-0000-0000-000071060000}"/>
    <cellStyle name="_feb Pendientes y no recobro_REASEGURO_Reembolsos x Cont " xfId="2491" xr:uid="{00000000-0005-0000-0000-000072060000}"/>
    <cellStyle name="_feb Pendientes y no recobro_REASEGURO_Reembolsos_Reembolsos x Cont " xfId="2492" xr:uid="{00000000-0005-0000-0000-000073060000}"/>
    <cellStyle name="_feb Pendientes y no recobro_Reembolsos" xfId="2493" xr:uid="{00000000-0005-0000-0000-000074060000}"/>
    <cellStyle name="_feb Pendientes y no recobro_Reembolsos x Cont " xfId="2494" xr:uid="{00000000-0005-0000-0000-000075060000}"/>
    <cellStyle name="_feb Pendientes y no recobro_Reembolsos_Reembolsos x Cont " xfId="2495" xr:uid="{00000000-0005-0000-0000-000076060000}"/>
    <cellStyle name="_formato matriz" xfId="2496" xr:uid="{00000000-0005-0000-0000-000077060000}"/>
    <cellStyle name="_formato matriz 10" xfId="2497" xr:uid="{00000000-0005-0000-0000-000078060000}"/>
    <cellStyle name="_formato matriz 11" xfId="2498" xr:uid="{00000000-0005-0000-0000-000079060000}"/>
    <cellStyle name="_formato matriz 2" xfId="2499" xr:uid="{00000000-0005-0000-0000-00007A060000}"/>
    <cellStyle name="_formato matriz 3" xfId="2500" xr:uid="{00000000-0005-0000-0000-00007B060000}"/>
    <cellStyle name="_formato matriz 4" xfId="2501" xr:uid="{00000000-0005-0000-0000-00007C060000}"/>
    <cellStyle name="_formato matriz 5" xfId="2502" xr:uid="{00000000-0005-0000-0000-00007D060000}"/>
    <cellStyle name="_formato matriz 6" xfId="2503" xr:uid="{00000000-0005-0000-0000-00007E060000}"/>
    <cellStyle name="_formato matriz 7" xfId="2504" xr:uid="{00000000-0005-0000-0000-00007F060000}"/>
    <cellStyle name="_formato matriz 8" xfId="2505" xr:uid="{00000000-0005-0000-0000-000080060000}"/>
    <cellStyle name="_formato matriz 9" xfId="2506" xr:uid="{00000000-0005-0000-0000-000081060000}"/>
    <cellStyle name="_formato matriz_Ev.SANOFI" xfId="2507" xr:uid="{00000000-0005-0000-0000-000082060000}"/>
    <cellStyle name="_formato matriz_GRUPOS II 2012 (G - X).xls" xfId="2508" xr:uid="{00000000-0005-0000-0000-000083060000}"/>
    <cellStyle name="_formato matriz_GRUPOS II 2012 (G - X).xls 10" xfId="2509" xr:uid="{00000000-0005-0000-0000-000084060000}"/>
    <cellStyle name="_formato matriz_GRUPOS II 2012 (G - X).xls 11" xfId="2510" xr:uid="{00000000-0005-0000-0000-000085060000}"/>
    <cellStyle name="_formato matriz_GRUPOS II 2012 (G - X).xls 2" xfId="2511" xr:uid="{00000000-0005-0000-0000-000086060000}"/>
    <cellStyle name="_formato matriz_GRUPOS II 2012 (G - X).xls 3" xfId="2512" xr:uid="{00000000-0005-0000-0000-000087060000}"/>
    <cellStyle name="_formato matriz_GRUPOS II 2012 (G - X).xls 4" xfId="2513" xr:uid="{00000000-0005-0000-0000-000088060000}"/>
    <cellStyle name="_formato matriz_GRUPOS II 2012 (G - X).xls 5" xfId="2514" xr:uid="{00000000-0005-0000-0000-000089060000}"/>
    <cellStyle name="_formato matriz_GRUPOS II 2012 (G - X).xls 6" xfId="2515" xr:uid="{00000000-0005-0000-0000-00008A060000}"/>
    <cellStyle name="_formato matriz_GRUPOS II 2012 (G - X).xls 7" xfId="2516" xr:uid="{00000000-0005-0000-0000-00008B060000}"/>
    <cellStyle name="_formato matriz_GRUPOS II 2012 (G - X).xls 8" xfId="2517" xr:uid="{00000000-0005-0000-0000-00008C060000}"/>
    <cellStyle name="_formato matriz_GRUPOS II 2012 (G - X).xls 9" xfId="2518" xr:uid="{00000000-0005-0000-0000-00008D060000}"/>
    <cellStyle name="_formato matriz_GRUPOS II 2013 (G - X).xls" xfId="2519" xr:uid="{00000000-0005-0000-0000-00008E060000}"/>
    <cellStyle name="_formato matriz_GRUPOS II 2013 (G - X).xls 10" xfId="2520" xr:uid="{00000000-0005-0000-0000-00008F060000}"/>
    <cellStyle name="_formato matriz_GRUPOS II 2013 (G - X).xls 11" xfId="2521" xr:uid="{00000000-0005-0000-0000-000090060000}"/>
    <cellStyle name="_formato matriz_GRUPOS II 2013 (G - X).xls 2" xfId="2522" xr:uid="{00000000-0005-0000-0000-000091060000}"/>
    <cellStyle name="_formato matriz_GRUPOS II 2013 (G - X).xls 3" xfId="2523" xr:uid="{00000000-0005-0000-0000-000092060000}"/>
    <cellStyle name="_formato matriz_GRUPOS II 2013 (G - X).xls 4" xfId="2524" xr:uid="{00000000-0005-0000-0000-000093060000}"/>
    <cellStyle name="_formato matriz_GRUPOS II 2013 (G - X).xls 5" xfId="2525" xr:uid="{00000000-0005-0000-0000-000094060000}"/>
    <cellStyle name="_formato matriz_GRUPOS II 2013 (G - X).xls 6" xfId="2526" xr:uid="{00000000-0005-0000-0000-000095060000}"/>
    <cellStyle name="_formato matriz_GRUPOS II 2013 (G - X).xls 7" xfId="2527" xr:uid="{00000000-0005-0000-0000-000096060000}"/>
    <cellStyle name="_formato matriz_GRUPOS II 2013 (G - X).xls 8" xfId="2528" xr:uid="{00000000-0005-0000-0000-000097060000}"/>
    <cellStyle name="_formato matriz_GRUPOS II 2013 (G - X).xls 9" xfId="2529" xr:uid="{00000000-0005-0000-0000-000098060000}"/>
    <cellStyle name="_formato matriz_INCREMENTO ENERO 2012 F-G" xfId="2530" xr:uid="{00000000-0005-0000-0000-000099060000}"/>
    <cellStyle name="_formato matriz_INCREMENTO ENERO 2012 F-G.xls" xfId="2531" xr:uid="{00000000-0005-0000-0000-00009A060000}"/>
    <cellStyle name="_formato matriz_INCREMENTO ENERO 2013 A-E" xfId="2532" xr:uid="{00000000-0005-0000-0000-00009B060000}"/>
    <cellStyle name="_formato matriz_INCREMENTO ENERO 2013 A-E 10" xfId="2533" xr:uid="{00000000-0005-0000-0000-00009C060000}"/>
    <cellStyle name="_formato matriz_INCREMENTO ENERO 2013 A-E 11" xfId="2534" xr:uid="{00000000-0005-0000-0000-00009D060000}"/>
    <cellStyle name="_formato matriz_INCREMENTO ENERO 2013 A-E 2" xfId="2535" xr:uid="{00000000-0005-0000-0000-00009E060000}"/>
    <cellStyle name="_formato matriz_INCREMENTO ENERO 2013 A-E 3" xfId="2536" xr:uid="{00000000-0005-0000-0000-00009F060000}"/>
    <cellStyle name="_formato matriz_INCREMENTO ENERO 2013 A-E 4" xfId="2537" xr:uid="{00000000-0005-0000-0000-0000A0060000}"/>
    <cellStyle name="_formato matriz_INCREMENTO ENERO 2013 A-E 5" xfId="2538" xr:uid="{00000000-0005-0000-0000-0000A1060000}"/>
    <cellStyle name="_formato matriz_INCREMENTO ENERO 2013 A-E 6" xfId="2539" xr:uid="{00000000-0005-0000-0000-0000A2060000}"/>
    <cellStyle name="_formato matriz_INCREMENTO ENERO 2013 A-E 7" xfId="2540" xr:uid="{00000000-0005-0000-0000-0000A3060000}"/>
    <cellStyle name="_formato matriz_INCREMENTO ENERO 2013 A-E 8" xfId="2541" xr:uid="{00000000-0005-0000-0000-0000A4060000}"/>
    <cellStyle name="_formato matriz_INCREMENTO ENERO 2013 A-E 9" xfId="2542" xr:uid="{00000000-0005-0000-0000-0000A5060000}"/>
    <cellStyle name="_formato matriz_INCREMENTO ENERO 2013 F-G" xfId="2543" xr:uid="{00000000-0005-0000-0000-0000A6060000}"/>
    <cellStyle name="_formato matriz_INCREMENTO ENERO 2013 M-X" xfId="2544" xr:uid="{00000000-0005-0000-0000-0000A7060000}"/>
    <cellStyle name="_formato matriz_INCREMENTO ENERO 2013 M-X 10" xfId="2545" xr:uid="{00000000-0005-0000-0000-0000A8060000}"/>
    <cellStyle name="_formato matriz_INCREMENTO ENERO 2013 M-X 11" xfId="2546" xr:uid="{00000000-0005-0000-0000-0000A9060000}"/>
    <cellStyle name="_formato matriz_INCREMENTO ENERO 2013 M-X 2" xfId="2547" xr:uid="{00000000-0005-0000-0000-0000AA060000}"/>
    <cellStyle name="_formato matriz_INCREMENTO ENERO 2013 M-X 3" xfId="2548" xr:uid="{00000000-0005-0000-0000-0000AB060000}"/>
    <cellStyle name="_formato matriz_INCREMENTO ENERO 2013 M-X 4" xfId="2549" xr:uid="{00000000-0005-0000-0000-0000AC060000}"/>
    <cellStyle name="_formato matriz_INCREMENTO ENERO 2013 M-X 5" xfId="2550" xr:uid="{00000000-0005-0000-0000-0000AD060000}"/>
    <cellStyle name="_formato matriz_INCREMENTO ENERO 2013 M-X 6" xfId="2551" xr:uid="{00000000-0005-0000-0000-0000AE060000}"/>
    <cellStyle name="_formato matriz_INCREMENTO ENERO 2013 M-X 7" xfId="2552" xr:uid="{00000000-0005-0000-0000-0000AF060000}"/>
    <cellStyle name="_formato matriz_INCREMENTO ENERO 2013 M-X 8" xfId="2553" xr:uid="{00000000-0005-0000-0000-0000B0060000}"/>
    <cellStyle name="_formato matriz_INCREMENTO ENERO 2013 M-X 9" xfId="2554" xr:uid="{00000000-0005-0000-0000-0000B1060000}"/>
    <cellStyle name="_formato matriz_Tarifas Cavipetrol 160511" xfId="2555" xr:uid="{00000000-0005-0000-0000-0000B2060000}"/>
    <cellStyle name="_GLOSAS ACEPTADAS TOTAL O PARCIAL (2)" xfId="2556" xr:uid="{00000000-0005-0000-0000-0000B3060000}"/>
    <cellStyle name="_GLOSAS ACEPTADAS TOTAL O PARCIAL (2)_Det 20 Usu + Costosos " xfId="2557" xr:uid="{00000000-0005-0000-0000-0000B4060000}"/>
    <cellStyle name="_GRAN CONSOLIDADO DE PENDIENTES" xfId="2558" xr:uid="{00000000-0005-0000-0000-0000B5060000}"/>
    <cellStyle name="_GRAN CONSOLIDADO DE PENDIENTES_Det 20 Usu + Costosos " xfId="2559" xr:uid="{00000000-0005-0000-0000-0000B6060000}"/>
    <cellStyle name="_GRUPOS I (A - F)" xfId="105" xr:uid="{00000000-0005-0000-0000-00005D000000}"/>
    <cellStyle name="_GRUPOS I (A - F) 10" xfId="2560" xr:uid="{00000000-0005-0000-0000-0000B8060000}"/>
    <cellStyle name="_GRUPOS I (A - F) 11" xfId="2561" xr:uid="{00000000-0005-0000-0000-0000B9060000}"/>
    <cellStyle name="_GRUPOS I (A - F) 2" xfId="2562" xr:uid="{00000000-0005-0000-0000-0000BA060000}"/>
    <cellStyle name="_GRUPOS I (A - F) 3" xfId="2563" xr:uid="{00000000-0005-0000-0000-0000BB060000}"/>
    <cellStyle name="_GRUPOS I (A - F) 4" xfId="2564" xr:uid="{00000000-0005-0000-0000-0000BC060000}"/>
    <cellStyle name="_GRUPOS I (A - F) 5" xfId="2565" xr:uid="{00000000-0005-0000-0000-0000BD060000}"/>
    <cellStyle name="_GRUPOS I (A - F) 6" xfId="2566" xr:uid="{00000000-0005-0000-0000-0000BE060000}"/>
    <cellStyle name="_GRUPOS I (A - F) 7" xfId="2567" xr:uid="{00000000-0005-0000-0000-0000BF060000}"/>
    <cellStyle name="_GRUPOS I (A - F) 8" xfId="2568" xr:uid="{00000000-0005-0000-0000-0000C0060000}"/>
    <cellStyle name="_GRUPOS I (A - F) 9" xfId="2569" xr:uid="{00000000-0005-0000-0000-0000C1060000}"/>
    <cellStyle name="_GRUPOS I (A - F)_Ev.SANOFI" xfId="2570" xr:uid="{00000000-0005-0000-0000-0000C2060000}"/>
    <cellStyle name="_GRUPOS I (A - F)_Fonsabana Humana" xfId="2571" xr:uid="{00000000-0005-0000-0000-0000C3060000}"/>
    <cellStyle name="_GRUPOS I (A - F)_GRUPOS II 2013 (G - X).xls" xfId="2572" xr:uid="{00000000-0005-0000-0000-0000C4060000}"/>
    <cellStyle name="_GRUPOS I (A - F)_GRUPOS II 2013 (G - X).xls 10" xfId="2573" xr:uid="{00000000-0005-0000-0000-0000C5060000}"/>
    <cellStyle name="_GRUPOS I (A - F)_GRUPOS II 2013 (G - X).xls 11" xfId="2574" xr:uid="{00000000-0005-0000-0000-0000C6060000}"/>
    <cellStyle name="_GRUPOS I (A - F)_GRUPOS II 2013 (G - X).xls 2" xfId="2575" xr:uid="{00000000-0005-0000-0000-0000C7060000}"/>
    <cellStyle name="_GRUPOS I (A - F)_GRUPOS II 2013 (G - X).xls 3" xfId="2576" xr:uid="{00000000-0005-0000-0000-0000C8060000}"/>
    <cellStyle name="_GRUPOS I (A - F)_GRUPOS II 2013 (G - X).xls 4" xfId="2577" xr:uid="{00000000-0005-0000-0000-0000C9060000}"/>
    <cellStyle name="_GRUPOS I (A - F)_GRUPOS II 2013 (G - X).xls 5" xfId="2578" xr:uid="{00000000-0005-0000-0000-0000CA060000}"/>
    <cellStyle name="_GRUPOS I (A - F)_GRUPOS II 2013 (G - X).xls 6" xfId="2579" xr:uid="{00000000-0005-0000-0000-0000CB060000}"/>
    <cellStyle name="_GRUPOS I (A - F)_GRUPOS II 2013 (G - X).xls 7" xfId="2580" xr:uid="{00000000-0005-0000-0000-0000CC060000}"/>
    <cellStyle name="_GRUPOS I (A - F)_GRUPOS II 2013 (G - X).xls 8" xfId="2581" xr:uid="{00000000-0005-0000-0000-0000CD060000}"/>
    <cellStyle name="_GRUPOS I (A - F)_GRUPOS II 2013 (G - X).xls 9" xfId="2582" xr:uid="{00000000-0005-0000-0000-0000CE060000}"/>
    <cellStyle name="_GRUPOS I (A - F)_INCREMENTO ENERO 2012 A-E" xfId="2583" xr:uid="{00000000-0005-0000-0000-0000CF060000}"/>
    <cellStyle name="_GRUPOS I (A - F)_INCREMENTO ENERO 2012 A-E 10" xfId="2584" xr:uid="{00000000-0005-0000-0000-0000D0060000}"/>
    <cellStyle name="_GRUPOS I (A - F)_INCREMENTO ENERO 2012 A-E 11" xfId="2585" xr:uid="{00000000-0005-0000-0000-0000D1060000}"/>
    <cellStyle name="_GRUPOS I (A - F)_INCREMENTO ENERO 2012 A-E 2" xfId="2586" xr:uid="{00000000-0005-0000-0000-0000D2060000}"/>
    <cellStyle name="_GRUPOS I (A - F)_INCREMENTO ENERO 2012 A-E 3" xfId="2587" xr:uid="{00000000-0005-0000-0000-0000D3060000}"/>
    <cellStyle name="_GRUPOS I (A - F)_INCREMENTO ENERO 2012 A-E 4" xfId="2588" xr:uid="{00000000-0005-0000-0000-0000D4060000}"/>
    <cellStyle name="_GRUPOS I (A - F)_INCREMENTO ENERO 2012 A-E 5" xfId="2589" xr:uid="{00000000-0005-0000-0000-0000D5060000}"/>
    <cellStyle name="_GRUPOS I (A - F)_INCREMENTO ENERO 2012 A-E 6" xfId="2590" xr:uid="{00000000-0005-0000-0000-0000D6060000}"/>
    <cellStyle name="_GRUPOS I (A - F)_INCREMENTO ENERO 2012 A-E 7" xfId="2591" xr:uid="{00000000-0005-0000-0000-0000D7060000}"/>
    <cellStyle name="_GRUPOS I (A - F)_INCREMENTO ENERO 2012 A-E 8" xfId="2592" xr:uid="{00000000-0005-0000-0000-0000D8060000}"/>
    <cellStyle name="_GRUPOS I (A - F)_INCREMENTO ENERO 2012 A-E 9" xfId="2593" xr:uid="{00000000-0005-0000-0000-0000D9060000}"/>
    <cellStyle name="_GRUPOS I (A - F)_Libro2" xfId="2594" xr:uid="{00000000-0005-0000-0000-0000DA060000}"/>
    <cellStyle name="_GRUPOS I (A - F)_Libro2 10" xfId="2595" xr:uid="{00000000-0005-0000-0000-0000DB060000}"/>
    <cellStyle name="_GRUPOS I (A - F)_Libro2 11" xfId="2596" xr:uid="{00000000-0005-0000-0000-0000DC060000}"/>
    <cellStyle name="_GRUPOS I (A - F)_Libro2 2" xfId="2597" xr:uid="{00000000-0005-0000-0000-0000DD060000}"/>
    <cellStyle name="_GRUPOS I (A - F)_Libro2 3" xfId="2598" xr:uid="{00000000-0005-0000-0000-0000DE060000}"/>
    <cellStyle name="_GRUPOS I (A - F)_Libro2 4" xfId="2599" xr:uid="{00000000-0005-0000-0000-0000DF060000}"/>
    <cellStyle name="_GRUPOS I (A - F)_Libro2 5" xfId="2600" xr:uid="{00000000-0005-0000-0000-0000E0060000}"/>
    <cellStyle name="_GRUPOS I (A - F)_Libro2 6" xfId="2601" xr:uid="{00000000-0005-0000-0000-0000E1060000}"/>
    <cellStyle name="_GRUPOS I (A - F)_Libro2 7" xfId="2602" xr:uid="{00000000-0005-0000-0000-0000E2060000}"/>
    <cellStyle name="_GRUPOS I (A - F)_Libro2 8" xfId="2603" xr:uid="{00000000-0005-0000-0000-0000E3060000}"/>
    <cellStyle name="_GRUPOS I (A - F)_Libro2 9" xfId="2604" xr:uid="{00000000-0005-0000-0000-0000E4060000}"/>
    <cellStyle name="_GRUPOS I (A - F)_Matriz cambio de plan zafiro Meta Petroleum" xfId="2605" xr:uid="{00000000-0005-0000-0000-0000E5060000}"/>
    <cellStyle name="_GRUPOS I (A - F)_SLIP DE RENOVACION 2013 (3)" xfId="2606" xr:uid="{00000000-0005-0000-0000-0000E6060000}"/>
    <cellStyle name="_GRUPOS I (A - F)_tarifa Frosst (8)" xfId="2607" xr:uid="{00000000-0005-0000-0000-0000E7060000}"/>
    <cellStyle name="_GRUPOS I (A - F)_TARIFA METAPETROLEUM - Reevaluada el 090310" xfId="2608" xr:uid="{00000000-0005-0000-0000-0000E8060000}"/>
    <cellStyle name="_GRUPOS I (A - F)_TARIFAS" xfId="2609" xr:uid="{00000000-0005-0000-0000-0000E9060000}"/>
    <cellStyle name="_GRUPOS I (A - F)_TARIFAS 10" xfId="2610" xr:uid="{00000000-0005-0000-0000-0000EA060000}"/>
    <cellStyle name="_GRUPOS I (A - F)_TARIFAS 11" xfId="2611" xr:uid="{00000000-0005-0000-0000-0000EB060000}"/>
    <cellStyle name="_GRUPOS I (A - F)_TARIFAS 2" xfId="2612" xr:uid="{00000000-0005-0000-0000-0000EC060000}"/>
    <cellStyle name="_GRUPOS I (A - F)_TARIFAS 3" xfId="2613" xr:uid="{00000000-0005-0000-0000-0000ED060000}"/>
    <cellStyle name="_GRUPOS I (A - F)_TARIFAS 4" xfId="2614" xr:uid="{00000000-0005-0000-0000-0000EE060000}"/>
    <cellStyle name="_GRUPOS I (A - F)_TARIFAS 5" xfId="2615" xr:uid="{00000000-0005-0000-0000-0000EF060000}"/>
    <cellStyle name="_GRUPOS I (A - F)_TARIFAS 6" xfId="2616" xr:uid="{00000000-0005-0000-0000-0000F0060000}"/>
    <cellStyle name="_GRUPOS I (A - F)_TARIFAS 7" xfId="2617" xr:uid="{00000000-0005-0000-0000-0000F1060000}"/>
    <cellStyle name="_GRUPOS I (A - F)_TARIFAS 8" xfId="2618" xr:uid="{00000000-0005-0000-0000-0000F2060000}"/>
    <cellStyle name="_GRUPOS I (A - F)_TARIFAS 9" xfId="2619" xr:uid="{00000000-0005-0000-0000-0000F3060000}"/>
    <cellStyle name="_GRUPOS I (A - F)_Tarifas Cavipetrol 160511" xfId="2620" xr:uid="{00000000-0005-0000-0000-0000F4060000}"/>
    <cellStyle name="_GRUPOS I (A - F)_TARIFAS HUMANA ENERO - DICIEMBRE 2009" xfId="2621" xr:uid="{00000000-0005-0000-0000-0000F5060000}"/>
    <cellStyle name="_GRUPOS I (A - F)_TARIFAS HUMANA ENERO - DICIEMBRE 2012" xfId="2622" xr:uid="{00000000-0005-0000-0000-0000F6060000}"/>
    <cellStyle name="_GRUPOS I (A - F)_Tarifas Humana Enero - Diciembre 2013" xfId="2623" xr:uid="{00000000-0005-0000-0000-0000F7060000}"/>
    <cellStyle name="_GRUPOS I (A - F)_Xerox Definitivas" xfId="2624" xr:uid="{00000000-0005-0000-0000-0000F8060000}"/>
    <cellStyle name="_GRUPOS II  (G - X).xls" xfId="2625" xr:uid="{00000000-0005-0000-0000-0000F9060000}"/>
    <cellStyle name="_GRUPOS II  (G - X).xls 10" xfId="2626" xr:uid="{00000000-0005-0000-0000-0000FA060000}"/>
    <cellStyle name="_GRUPOS II  (G - X).xls 11" xfId="2627" xr:uid="{00000000-0005-0000-0000-0000FB060000}"/>
    <cellStyle name="_GRUPOS II  (G - X).xls 2" xfId="2628" xr:uid="{00000000-0005-0000-0000-0000FC060000}"/>
    <cellStyle name="_GRUPOS II  (G - X).xls 3" xfId="2629" xr:uid="{00000000-0005-0000-0000-0000FD060000}"/>
    <cellStyle name="_GRUPOS II  (G - X).xls 4" xfId="2630" xr:uid="{00000000-0005-0000-0000-0000FE060000}"/>
    <cellStyle name="_GRUPOS II  (G - X).xls 5" xfId="2631" xr:uid="{00000000-0005-0000-0000-0000FF060000}"/>
    <cellStyle name="_GRUPOS II  (G - X).xls 6" xfId="2632" xr:uid="{00000000-0005-0000-0000-000000070000}"/>
    <cellStyle name="_GRUPOS II  (G - X).xls 7" xfId="2633" xr:uid="{00000000-0005-0000-0000-000001070000}"/>
    <cellStyle name="_GRUPOS II  (G - X).xls 8" xfId="2634" xr:uid="{00000000-0005-0000-0000-000002070000}"/>
    <cellStyle name="_GRUPOS II  (G - X).xls 9" xfId="2635" xr:uid="{00000000-0005-0000-0000-000003070000}"/>
    <cellStyle name="_GRUPOS II  (G - X).xls_Ev.SANOFI" xfId="2636" xr:uid="{00000000-0005-0000-0000-000004070000}"/>
    <cellStyle name="_GRUPOS II (G - V).xls" xfId="106" xr:uid="{00000000-0005-0000-0000-00005E000000}"/>
    <cellStyle name="_GRUPOS II (G - V).xls 10" xfId="2637" xr:uid="{00000000-0005-0000-0000-000006070000}"/>
    <cellStyle name="_GRUPOS II (G - V).xls 11" xfId="2638" xr:uid="{00000000-0005-0000-0000-000007070000}"/>
    <cellStyle name="_GRUPOS II (G - V).xls 2" xfId="2639" xr:uid="{00000000-0005-0000-0000-000008070000}"/>
    <cellStyle name="_GRUPOS II (G - V).xls 3" xfId="2640" xr:uid="{00000000-0005-0000-0000-000009070000}"/>
    <cellStyle name="_GRUPOS II (G - V).xls 4" xfId="2641" xr:uid="{00000000-0005-0000-0000-00000A070000}"/>
    <cellStyle name="_GRUPOS II (G - V).xls 5" xfId="2642" xr:uid="{00000000-0005-0000-0000-00000B070000}"/>
    <cellStyle name="_GRUPOS II (G - V).xls 6" xfId="2643" xr:uid="{00000000-0005-0000-0000-00000C070000}"/>
    <cellStyle name="_GRUPOS II (G - V).xls 7" xfId="2644" xr:uid="{00000000-0005-0000-0000-00000D070000}"/>
    <cellStyle name="_GRUPOS II (G - V).xls 8" xfId="2645" xr:uid="{00000000-0005-0000-0000-00000E070000}"/>
    <cellStyle name="_GRUPOS II (G - V).xls 9" xfId="2646" xr:uid="{00000000-0005-0000-0000-00000F070000}"/>
    <cellStyle name="_GRUPOS II (G - V).xls_Ev.SANOFI" xfId="2647" xr:uid="{00000000-0005-0000-0000-000010070000}"/>
    <cellStyle name="_GRUPOS II (G - V).xls_Fonsabana Humana" xfId="2648" xr:uid="{00000000-0005-0000-0000-000011070000}"/>
    <cellStyle name="_GRUPOS II (G - V).xls_GRUPOS II 2013 (G - X).xls" xfId="2649" xr:uid="{00000000-0005-0000-0000-000012070000}"/>
    <cellStyle name="_GRUPOS II (G - V).xls_GRUPOS II 2013 (G - X).xls 10" xfId="2650" xr:uid="{00000000-0005-0000-0000-000013070000}"/>
    <cellStyle name="_GRUPOS II (G - V).xls_GRUPOS II 2013 (G - X).xls 11" xfId="2651" xr:uid="{00000000-0005-0000-0000-000014070000}"/>
    <cellStyle name="_GRUPOS II (G - V).xls_GRUPOS II 2013 (G - X).xls 2" xfId="2652" xr:uid="{00000000-0005-0000-0000-000015070000}"/>
    <cellStyle name="_GRUPOS II (G - V).xls_GRUPOS II 2013 (G - X).xls 3" xfId="2653" xr:uid="{00000000-0005-0000-0000-000016070000}"/>
    <cellStyle name="_GRUPOS II (G - V).xls_GRUPOS II 2013 (G - X).xls 4" xfId="2654" xr:uid="{00000000-0005-0000-0000-000017070000}"/>
    <cellStyle name="_GRUPOS II (G - V).xls_GRUPOS II 2013 (G - X).xls 5" xfId="2655" xr:uid="{00000000-0005-0000-0000-000018070000}"/>
    <cellStyle name="_GRUPOS II (G - V).xls_GRUPOS II 2013 (G - X).xls 6" xfId="2656" xr:uid="{00000000-0005-0000-0000-000019070000}"/>
    <cellStyle name="_GRUPOS II (G - V).xls_GRUPOS II 2013 (G - X).xls 7" xfId="2657" xr:uid="{00000000-0005-0000-0000-00001A070000}"/>
    <cellStyle name="_GRUPOS II (G - V).xls_GRUPOS II 2013 (G - X).xls 8" xfId="2658" xr:uid="{00000000-0005-0000-0000-00001B070000}"/>
    <cellStyle name="_GRUPOS II (G - V).xls_GRUPOS II 2013 (G - X).xls 9" xfId="2659" xr:uid="{00000000-0005-0000-0000-00001C070000}"/>
    <cellStyle name="_GRUPOS II (G - V).xls_INCREMENTO ENERO 2012 A-E" xfId="2660" xr:uid="{00000000-0005-0000-0000-00001D070000}"/>
    <cellStyle name="_GRUPOS II (G - V).xls_INCREMENTO ENERO 2012 A-E 10" xfId="2661" xr:uid="{00000000-0005-0000-0000-00001E070000}"/>
    <cellStyle name="_GRUPOS II (G - V).xls_INCREMENTO ENERO 2012 A-E 11" xfId="2662" xr:uid="{00000000-0005-0000-0000-00001F070000}"/>
    <cellStyle name="_GRUPOS II (G - V).xls_INCREMENTO ENERO 2012 A-E 2" xfId="2663" xr:uid="{00000000-0005-0000-0000-000020070000}"/>
    <cellStyle name="_GRUPOS II (G - V).xls_INCREMENTO ENERO 2012 A-E 3" xfId="2664" xr:uid="{00000000-0005-0000-0000-000021070000}"/>
    <cellStyle name="_GRUPOS II (G - V).xls_INCREMENTO ENERO 2012 A-E 4" xfId="2665" xr:uid="{00000000-0005-0000-0000-000022070000}"/>
    <cellStyle name="_GRUPOS II (G - V).xls_INCREMENTO ENERO 2012 A-E 5" xfId="2666" xr:uid="{00000000-0005-0000-0000-000023070000}"/>
    <cellStyle name="_GRUPOS II (G - V).xls_INCREMENTO ENERO 2012 A-E 6" xfId="2667" xr:uid="{00000000-0005-0000-0000-000024070000}"/>
    <cellStyle name="_GRUPOS II (G - V).xls_INCREMENTO ENERO 2012 A-E 7" xfId="2668" xr:uid="{00000000-0005-0000-0000-000025070000}"/>
    <cellStyle name="_GRUPOS II (G - V).xls_INCREMENTO ENERO 2012 A-E 8" xfId="2669" xr:uid="{00000000-0005-0000-0000-000026070000}"/>
    <cellStyle name="_GRUPOS II (G - V).xls_INCREMENTO ENERO 2012 A-E 9" xfId="2670" xr:uid="{00000000-0005-0000-0000-000027070000}"/>
    <cellStyle name="_GRUPOS II (G - V).xls_Libro2" xfId="2671" xr:uid="{00000000-0005-0000-0000-000028070000}"/>
    <cellStyle name="_GRUPOS II (G - V).xls_Libro2 10" xfId="2672" xr:uid="{00000000-0005-0000-0000-000029070000}"/>
    <cellStyle name="_GRUPOS II (G - V).xls_Libro2 11" xfId="2673" xr:uid="{00000000-0005-0000-0000-00002A070000}"/>
    <cellStyle name="_GRUPOS II (G - V).xls_Libro2 2" xfId="2674" xr:uid="{00000000-0005-0000-0000-00002B070000}"/>
    <cellStyle name="_GRUPOS II (G - V).xls_Libro2 3" xfId="2675" xr:uid="{00000000-0005-0000-0000-00002C070000}"/>
    <cellStyle name="_GRUPOS II (G - V).xls_Libro2 4" xfId="2676" xr:uid="{00000000-0005-0000-0000-00002D070000}"/>
    <cellStyle name="_GRUPOS II (G - V).xls_Libro2 5" xfId="2677" xr:uid="{00000000-0005-0000-0000-00002E070000}"/>
    <cellStyle name="_GRUPOS II (G - V).xls_Libro2 6" xfId="2678" xr:uid="{00000000-0005-0000-0000-00002F070000}"/>
    <cellStyle name="_GRUPOS II (G - V).xls_Libro2 7" xfId="2679" xr:uid="{00000000-0005-0000-0000-000030070000}"/>
    <cellStyle name="_GRUPOS II (G - V).xls_Libro2 8" xfId="2680" xr:uid="{00000000-0005-0000-0000-000031070000}"/>
    <cellStyle name="_GRUPOS II (G - V).xls_Libro2 9" xfId="2681" xr:uid="{00000000-0005-0000-0000-000032070000}"/>
    <cellStyle name="_GRUPOS II (G - V).xls_Matriz cambio de plan zafiro Meta Petroleum" xfId="2682" xr:uid="{00000000-0005-0000-0000-000033070000}"/>
    <cellStyle name="_GRUPOS II (G - V).xls_SLIP DE RENOVACION 2013 (3)" xfId="2683" xr:uid="{00000000-0005-0000-0000-000034070000}"/>
    <cellStyle name="_GRUPOS II (G - V).xls_tarifa Frosst (8)" xfId="2684" xr:uid="{00000000-0005-0000-0000-000035070000}"/>
    <cellStyle name="_GRUPOS II (G - V).xls_TARIFA METAPETROLEUM - Reevaluada el 090310" xfId="2685" xr:uid="{00000000-0005-0000-0000-000036070000}"/>
    <cellStyle name="_GRUPOS II (G - V).xls_TARIFAS" xfId="2686" xr:uid="{00000000-0005-0000-0000-000037070000}"/>
    <cellStyle name="_GRUPOS II (G - V).xls_TARIFAS 10" xfId="2687" xr:uid="{00000000-0005-0000-0000-000038070000}"/>
    <cellStyle name="_GRUPOS II (G - V).xls_TARIFAS 11" xfId="2688" xr:uid="{00000000-0005-0000-0000-000039070000}"/>
    <cellStyle name="_GRUPOS II (G - V).xls_TARIFAS 2" xfId="2689" xr:uid="{00000000-0005-0000-0000-00003A070000}"/>
    <cellStyle name="_GRUPOS II (G - V).xls_TARIFAS 3" xfId="2690" xr:uid="{00000000-0005-0000-0000-00003B070000}"/>
    <cellStyle name="_GRUPOS II (G - V).xls_TARIFAS 4" xfId="2691" xr:uid="{00000000-0005-0000-0000-00003C070000}"/>
    <cellStyle name="_GRUPOS II (G - V).xls_TARIFAS 5" xfId="2692" xr:uid="{00000000-0005-0000-0000-00003D070000}"/>
    <cellStyle name="_GRUPOS II (G - V).xls_TARIFAS 6" xfId="2693" xr:uid="{00000000-0005-0000-0000-00003E070000}"/>
    <cellStyle name="_GRUPOS II (G - V).xls_TARIFAS 7" xfId="2694" xr:uid="{00000000-0005-0000-0000-00003F070000}"/>
    <cellStyle name="_GRUPOS II (G - V).xls_TARIFAS 8" xfId="2695" xr:uid="{00000000-0005-0000-0000-000040070000}"/>
    <cellStyle name="_GRUPOS II (G - V).xls_TARIFAS 9" xfId="2696" xr:uid="{00000000-0005-0000-0000-000041070000}"/>
    <cellStyle name="_GRUPOS II (G - V).xls_Tarifas Cavipetrol 160511" xfId="2697" xr:uid="{00000000-0005-0000-0000-000042070000}"/>
    <cellStyle name="_GRUPOS II (G - V).xls_TARIFAS HUMANA ENERO - DICIEMBRE 2009" xfId="2698" xr:uid="{00000000-0005-0000-0000-000043070000}"/>
    <cellStyle name="_GRUPOS II (G - V).xls_TARIFAS HUMANA ENERO - DICIEMBRE 2012" xfId="2699" xr:uid="{00000000-0005-0000-0000-000044070000}"/>
    <cellStyle name="_GRUPOS II (G - V).xls_Tarifas Humana Enero - Diciembre 2013" xfId="2700" xr:uid="{00000000-0005-0000-0000-000045070000}"/>
    <cellStyle name="_GRUPOS II (G - V).xls_Xerox Definitivas" xfId="2701" xr:uid="{00000000-0005-0000-0000-000046070000}"/>
    <cellStyle name="_GRUPOS II (G - X).xls" xfId="2702" xr:uid="{00000000-0005-0000-0000-000047070000}"/>
    <cellStyle name="_GRUPOS II (G - X).xls 10" xfId="2703" xr:uid="{00000000-0005-0000-0000-000048070000}"/>
    <cellStyle name="_GRUPOS II (G - X).xls 11" xfId="2704" xr:uid="{00000000-0005-0000-0000-000049070000}"/>
    <cellStyle name="_GRUPOS II (G - X).xls 2" xfId="2705" xr:uid="{00000000-0005-0000-0000-00004A070000}"/>
    <cellStyle name="_GRUPOS II (G - X).xls 3" xfId="2706" xr:uid="{00000000-0005-0000-0000-00004B070000}"/>
    <cellStyle name="_GRUPOS II (G - X).xls 4" xfId="2707" xr:uid="{00000000-0005-0000-0000-00004C070000}"/>
    <cellStyle name="_GRUPOS II (G - X).xls 5" xfId="2708" xr:uid="{00000000-0005-0000-0000-00004D070000}"/>
    <cellStyle name="_GRUPOS II (G - X).xls 6" xfId="2709" xr:uid="{00000000-0005-0000-0000-00004E070000}"/>
    <cellStyle name="_GRUPOS II (G - X).xls 7" xfId="2710" xr:uid="{00000000-0005-0000-0000-00004F070000}"/>
    <cellStyle name="_GRUPOS II (G - X).xls 8" xfId="2711" xr:uid="{00000000-0005-0000-0000-000050070000}"/>
    <cellStyle name="_GRUPOS II (G - X).xls 9" xfId="2712" xr:uid="{00000000-0005-0000-0000-000051070000}"/>
    <cellStyle name="_GRUPOS II (G - X).xls_Ev.SANOFI" xfId="2713" xr:uid="{00000000-0005-0000-0000-000052070000}"/>
    <cellStyle name="_GRUPOS II (G - X).xls_GRUPOS II 2013 (G - X).xls" xfId="2714" xr:uid="{00000000-0005-0000-0000-000053070000}"/>
    <cellStyle name="_GRUPOS II (G - X).xls_GRUPOS II 2013 (G - X).xls 10" xfId="2715" xr:uid="{00000000-0005-0000-0000-000054070000}"/>
    <cellStyle name="_GRUPOS II (G - X).xls_GRUPOS II 2013 (G - X).xls 11" xfId="2716" xr:uid="{00000000-0005-0000-0000-000055070000}"/>
    <cellStyle name="_GRUPOS II (G - X).xls_GRUPOS II 2013 (G - X).xls 2" xfId="2717" xr:uid="{00000000-0005-0000-0000-000056070000}"/>
    <cellStyle name="_GRUPOS II (G - X).xls_GRUPOS II 2013 (G - X).xls 3" xfId="2718" xr:uid="{00000000-0005-0000-0000-000057070000}"/>
    <cellStyle name="_GRUPOS II (G - X).xls_GRUPOS II 2013 (G - X).xls 4" xfId="2719" xr:uid="{00000000-0005-0000-0000-000058070000}"/>
    <cellStyle name="_GRUPOS II (G - X).xls_GRUPOS II 2013 (G - X).xls 5" xfId="2720" xr:uid="{00000000-0005-0000-0000-000059070000}"/>
    <cellStyle name="_GRUPOS II (G - X).xls_GRUPOS II 2013 (G - X).xls 6" xfId="2721" xr:uid="{00000000-0005-0000-0000-00005A070000}"/>
    <cellStyle name="_GRUPOS II (G - X).xls_GRUPOS II 2013 (G - X).xls 7" xfId="2722" xr:uid="{00000000-0005-0000-0000-00005B070000}"/>
    <cellStyle name="_GRUPOS II (G - X).xls_GRUPOS II 2013 (G - X).xls 8" xfId="2723" xr:uid="{00000000-0005-0000-0000-00005C070000}"/>
    <cellStyle name="_GRUPOS II (G - X).xls_GRUPOS II 2013 (G - X).xls 9" xfId="2724" xr:uid="{00000000-0005-0000-0000-00005D070000}"/>
    <cellStyle name="_GRUPOS II (G - X).xls_Libro2" xfId="2725" xr:uid="{00000000-0005-0000-0000-00005E070000}"/>
    <cellStyle name="_GRUPOS II (G - X).xls_Libro2 10" xfId="2726" xr:uid="{00000000-0005-0000-0000-00005F070000}"/>
    <cellStyle name="_GRUPOS II (G - X).xls_Libro2 11" xfId="2727" xr:uid="{00000000-0005-0000-0000-000060070000}"/>
    <cellStyle name="_GRUPOS II (G - X).xls_Libro2 2" xfId="2728" xr:uid="{00000000-0005-0000-0000-000061070000}"/>
    <cellStyle name="_GRUPOS II (G - X).xls_Libro2 3" xfId="2729" xr:uid="{00000000-0005-0000-0000-000062070000}"/>
    <cellStyle name="_GRUPOS II (G - X).xls_Libro2 4" xfId="2730" xr:uid="{00000000-0005-0000-0000-000063070000}"/>
    <cellStyle name="_GRUPOS II (G - X).xls_Libro2 5" xfId="2731" xr:uid="{00000000-0005-0000-0000-000064070000}"/>
    <cellStyle name="_GRUPOS II (G - X).xls_Libro2 6" xfId="2732" xr:uid="{00000000-0005-0000-0000-000065070000}"/>
    <cellStyle name="_GRUPOS II (G - X).xls_Libro2 7" xfId="2733" xr:uid="{00000000-0005-0000-0000-000066070000}"/>
    <cellStyle name="_GRUPOS II (G - X).xls_Libro2 8" xfId="2734" xr:uid="{00000000-0005-0000-0000-000067070000}"/>
    <cellStyle name="_GRUPOS II (G - X).xls_Libro2 9" xfId="2735" xr:uid="{00000000-0005-0000-0000-000068070000}"/>
    <cellStyle name="_GRUPOS II (G - X).xls_SLIP DE RENOVACION 2013 (3)" xfId="2736" xr:uid="{00000000-0005-0000-0000-000069070000}"/>
    <cellStyle name="_GRUPOS II 2011 (G - X).xls" xfId="2737" xr:uid="{00000000-0005-0000-0000-00006A070000}"/>
    <cellStyle name="_GRUPOS II 2011 (G - X).xls 10" xfId="2738" xr:uid="{00000000-0005-0000-0000-00006B070000}"/>
    <cellStyle name="_GRUPOS II 2011 (G - X).xls 11" xfId="2739" xr:uid="{00000000-0005-0000-0000-00006C070000}"/>
    <cellStyle name="_GRUPOS II 2011 (G - X).xls 2" xfId="2740" xr:uid="{00000000-0005-0000-0000-00006D070000}"/>
    <cellStyle name="_GRUPOS II 2011 (G - X).xls 3" xfId="2741" xr:uid="{00000000-0005-0000-0000-00006E070000}"/>
    <cellStyle name="_GRUPOS II 2011 (G - X).xls 4" xfId="2742" xr:uid="{00000000-0005-0000-0000-00006F070000}"/>
    <cellStyle name="_GRUPOS II 2011 (G - X).xls 5" xfId="2743" xr:uid="{00000000-0005-0000-0000-000070070000}"/>
    <cellStyle name="_GRUPOS II 2011 (G - X).xls 6" xfId="2744" xr:uid="{00000000-0005-0000-0000-000071070000}"/>
    <cellStyle name="_GRUPOS II 2011 (G - X).xls 7" xfId="2745" xr:uid="{00000000-0005-0000-0000-000072070000}"/>
    <cellStyle name="_GRUPOS II 2011 (G - X).xls 8" xfId="2746" xr:uid="{00000000-0005-0000-0000-000073070000}"/>
    <cellStyle name="_GRUPOS II 2011 (G - X).xls 9" xfId="2747" xr:uid="{00000000-0005-0000-0000-000074070000}"/>
    <cellStyle name="_GRUPOS II 2012 (G - X).xls" xfId="2748" xr:uid="{00000000-0005-0000-0000-000075070000}"/>
    <cellStyle name="_GRUPOS II 2012 (G - X).xls 10" xfId="2749" xr:uid="{00000000-0005-0000-0000-000076070000}"/>
    <cellStyle name="_GRUPOS II 2012 (G - X).xls 11" xfId="2750" xr:uid="{00000000-0005-0000-0000-000077070000}"/>
    <cellStyle name="_GRUPOS II 2012 (G - X).xls 2" xfId="2751" xr:uid="{00000000-0005-0000-0000-000078070000}"/>
    <cellStyle name="_GRUPOS II 2012 (G - X).xls 3" xfId="2752" xr:uid="{00000000-0005-0000-0000-000079070000}"/>
    <cellStyle name="_GRUPOS II 2012 (G - X).xls 4" xfId="2753" xr:uid="{00000000-0005-0000-0000-00007A070000}"/>
    <cellStyle name="_GRUPOS II 2012 (G - X).xls 5" xfId="2754" xr:uid="{00000000-0005-0000-0000-00007B070000}"/>
    <cellStyle name="_GRUPOS II 2012 (G - X).xls 6" xfId="2755" xr:uid="{00000000-0005-0000-0000-00007C070000}"/>
    <cellStyle name="_GRUPOS II 2012 (G - X).xls 7" xfId="2756" xr:uid="{00000000-0005-0000-0000-00007D070000}"/>
    <cellStyle name="_GRUPOS II 2012 (G - X).xls 8" xfId="2757" xr:uid="{00000000-0005-0000-0000-00007E070000}"/>
    <cellStyle name="_GRUPOS II 2012 (G - X).xls 9" xfId="2758" xr:uid="{00000000-0005-0000-0000-00007F070000}"/>
    <cellStyle name="_GUIA COLMEDICA" xfId="2759" xr:uid="{00000000-0005-0000-0000-000080070000}"/>
    <cellStyle name="_HISTORIAL MENSUAL MAYO" xfId="2760" xr:uid="{00000000-0005-0000-0000-000081070000}"/>
    <cellStyle name="_HISTORIAL MENSUAL MAYO_Det 20 Usu + Costosos " xfId="2761" xr:uid="{00000000-0005-0000-0000-000082070000}"/>
    <cellStyle name="_HISTORICO AGOSTO" xfId="2762" xr:uid="{00000000-0005-0000-0000-000083070000}"/>
    <cellStyle name="_HISTORICO AGOSTO (2)" xfId="2763" xr:uid="{00000000-0005-0000-0000-000084070000}"/>
    <cellStyle name="_HISTORICO AGOSTO (2)_Det 20 Usu + Costosos " xfId="2764" xr:uid="{00000000-0005-0000-0000-000085070000}"/>
    <cellStyle name="_HISTORICO AGOSTO_Det 20 Usu + Costosos " xfId="2765" xr:uid="{00000000-0005-0000-0000-000086070000}"/>
    <cellStyle name="_HISTORICO JULIO" xfId="2766" xr:uid="{00000000-0005-0000-0000-000087070000}"/>
    <cellStyle name="_HISTORICO JULIO_Det 20 Usu + Costosos " xfId="2767" xr:uid="{00000000-0005-0000-0000-000088070000}"/>
    <cellStyle name="_HISTORICO JUNIO (2)" xfId="2768" xr:uid="{00000000-0005-0000-0000-000089070000}"/>
    <cellStyle name="_HISTORICO JUNIO (2)_Det 20 Usu + Costosos " xfId="2769" xr:uid="{00000000-0005-0000-0000-00008A070000}"/>
    <cellStyle name="_HISTORICO MARZO" xfId="2770" xr:uid="{00000000-0005-0000-0000-00008B070000}"/>
    <cellStyle name="_HISTORICO MARZO_Det 20 Usu + Costosos " xfId="2771" xr:uid="{00000000-0005-0000-0000-00008C070000}"/>
    <cellStyle name="_HISTORICO SEPTIEMBRE TUT" xfId="2772" xr:uid="{00000000-0005-0000-0000-00008D070000}"/>
    <cellStyle name="_HISTORICO SEPTIEMBRE TUT_Det 20 Usu + Costosos " xfId="2773" xr:uid="{00000000-0005-0000-0000-00008E070000}"/>
    <cellStyle name="_Hoja1" xfId="2774" xr:uid="{00000000-0005-0000-0000-00008F070000}"/>
    <cellStyle name="_Hoja1_Det 20 Usu + Costosos " xfId="2775" xr:uid="{00000000-0005-0000-0000-000090070000}"/>
    <cellStyle name="_hojas  de  cobertura  y  tarifas  independence drilling mercer sept 2009 - colseguros" xfId="2776" xr:uid="{00000000-0005-0000-0000-000091070000}"/>
    <cellStyle name="_INCONSISTENCIAS PRESENTADAS EN LA LIQUIDACION" xfId="2777" xr:uid="{00000000-0005-0000-0000-000092070000}"/>
    <cellStyle name="_INCONSISTENCIAS PRESENTADAS EN LA LIQUIDACION_Det 20 Usu + Costosos " xfId="2778" xr:uid="{00000000-0005-0000-0000-000093070000}"/>
    <cellStyle name="_INCREMENTO ENERO 2007 H-L.xls" xfId="107" xr:uid="{00000000-0005-0000-0000-00005F000000}"/>
    <cellStyle name="_INCREMENTO ENERO 2007 H-L.xls 10" xfId="2779" xr:uid="{00000000-0005-0000-0000-000095070000}"/>
    <cellStyle name="_INCREMENTO ENERO 2007 H-L.xls 11" xfId="2780" xr:uid="{00000000-0005-0000-0000-000096070000}"/>
    <cellStyle name="_INCREMENTO ENERO 2007 H-L.xls 2" xfId="2781" xr:uid="{00000000-0005-0000-0000-000097070000}"/>
    <cellStyle name="_INCREMENTO ENERO 2007 H-L.xls 3" xfId="2782" xr:uid="{00000000-0005-0000-0000-000098070000}"/>
    <cellStyle name="_INCREMENTO ENERO 2007 H-L.xls 4" xfId="2783" xr:uid="{00000000-0005-0000-0000-000099070000}"/>
    <cellStyle name="_INCREMENTO ENERO 2007 H-L.xls 5" xfId="2784" xr:uid="{00000000-0005-0000-0000-00009A070000}"/>
    <cellStyle name="_INCREMENTO ENERO 2007 H-L.xls 6" xfId="2785" xr:uid="{00000000-0005-0000-0000-00009B070000}"/>
    <cellStyle name="_INCREMENTO ENERO 2007 H-L.xls 7" xfId="2786" xr:uid="{00000000-0005-0000-0000-00009C070000}"/>
    <cellStyle name="_INCREMENTO ENERO 2007 H-L.xls 8" xfId="2787" xr:uid="{00000000-0005-0000-0000-00009D070000}"/>
    <cellStyle name="_INCREMENTO ENERO 2007 H-L.xls 9" xfId="2788" xr:uid="{00000000-0005-0000-0000-00009E070000}"/>
    <cellStyle name="_INCREMENTO ENERO 2007 H-L.xls_Ev.SANOFI" xfId="2789" xr:uid="{00000000-0005-0000-0000-00009F070000}"/>
    <cellStyle name="_INCREMENTO ENERO 2007 H-L.xls_Fonsabana Humana" xfId="2790" xr:uid="{00000000-0005-0000-0000-0000A0070000}"/>
    <cellStyle name="_INCREMENTO ENERO 2007 H-L.xls_GRUPOS II 2013 (G - X).xls" xfId="2791" xr:uid="{00000000-0005-0000-0000-0000A1070000}"/>
    <cellStyle name="_INCREMENTO ENERO 2007 H-L.xls_GRUPOS II 2013 (G - X).xls 10" xfId="2792" xr:uid="{00000000-0005-0000-0000-0000A2070000}"/>
    <cellStyle name="_INCREMENTO ENERO 2007 H-L.xls_GRUPOS II 2013 (G - X).xls 11" xfId="2793" xr:uid="{00000000-0005-0000-0000-0000A3070000}"/>
    <cellStyle name="_INCREMENTO ENERO 2007 H-L.xls_GRUPOS II 2013 (G - X).xls 2" xfId="2794" xr:uid="{00000000-0005-0000-0000-0000A4070000}"/>
    <cellStyle name="_INCREMENTO ENERO 2007 H-L.xls_GRUPOS II 2013 (G - X).xls 3" xfId="2795" xr:uid="{00000000-0005-0000-0000-0000A5070000}"/>
    <cellStyle name="_INCREMENTO ENERO 2007 H-L.xls_GRUPOS II 2013 (G - X).xls 4" xfId="2796" xr:uid="{00000000-0005-0000-0000-0000A6070000}"/>
    <cellStyle name="_INCREMENTO ENERO 2007 H-L.xls_GRUPOS II 2013 (G - X).xls 5" xfId="2797" xr:uid="{00000000-0005-0000-0000-0000A7070000}"/>
    <cellStyle name="_INCREMENTO ENERO 2007 H-L.xls_GRUPOS II 2013 (G - X).xls 6" xfId="2798" xr:uid="{00000000-0005-0000-0000-0000A8070000}"/>
    <cellStyle name="_INCREMENTO ENERO 2007 H-L.xls_GRUPOS II 2013 (G - X).xls 7" xfId="2799" xr:uid="{00000000-0005-0000-0000-0000A9070000}"/>
    <cellStyle name="_INCREMENTO ENERO 2007 H-L.xls_GRUPOS II 2013 (G - X).xls 8" xfId="2800" xr:uid="{00000000-0005-0000-0000-0000AA070000}"/>
    <cellStyle name="_INCREMENTO ENERO 2007 H-L.xls_GRUPOS II 2013 (G - X).xls 9" xfId="2801" xr:uid="{00000000-0005-0000-0000-0000AB070000}"/>
    <cellStyle name="_INCREMENTO ENERO 2007 H-L.xls_INCREMENTO ENERO 2012 A-E" xfId="2802" xr:uid="{00000000-0005-0000-0000-0000AC070000}"/>
    <cellStyle name="_INCREMENTO ENERO 2007 H-L.xls_INCREMENTO ENERO 2012 A-E 10" xfId="2803" xr:uid="{00000000-0005-0000-0000-0000AD070000}"/>
    <cellStyle name="_INCREMENTO ENERO 2007 H-L.xls_INCREMENTO ENERO 2012 A-E 11" xfId="2804" xr:uid="{00000000-0005-0000-0000-0000AE070000}"/>
    <cellStyle name="_INCREMENTO ENERO 2007 H-L.xls_INCREMENTO ENERO 2012 A-E 2" xfId="2805" xr:uid="{00000000-0005-0000-0000-0000AF070000}"/>
    <cellStyle name="_INCREMENTO ENERO 2007 H-L.xls_INCREMENTO ENERO 2012 A-E 3" xfId="2806" xr:uid="{00000000-0005-0000-0000-0000B0070000}"/>
    <cellStyle name="_INCREMENTO ENERO 2007 H-L.xls_INCREMENTO ENERO 2012 A-E 4" xfId="2807" xr:uid="{00000000-0005-0000-0000-0000B1070000}"/>
    <cellStyle name="_INCREMENTO ENERO 2007 H-L.xls_INCREMENTO ENERO 2012 A-E 5" xfId="2808" xr:uid="{00000000-0005-0000-0000-0000B2070000}"/>
    <cellStyle name="_INCREMENTO ENERO 2007 H-L.xls_INCREMENTO ENERO 2012 A-E 6" xfId="2809" xr:uid="{00000000-0005-0000-0000-0000B3070000}"/>
    <cellStyle name="_INCREMENTO ENERO 2007 H-L.xls_INCREMENTO ENERO 2012 A-E 7" xfId="2810" xr:uid="{00000000-0005-0000-0000-0000B4070000}"/>
    <cellStyle name="_INCREMENTO ENERO 2007 H-L.xls_INCREMENTO ENERO 2012 A-E 8" xfId="2811" xr:uid="{00000000-0005-0000-0000-0000B5070000}"/>
    <cellStyle name="_INCREMENTO ENERO 2007 H-L.xls_INCREMENTO ENERO 2012 A-E 9" xfId="2812" xr:uid="{00000000-0005-0000-0000-0000B6070000}"/>
    <cellStyle name="_INCREMENTO ENERO 2007 H-L.xls_Libro2" xfId="2813" xr:uid="{00000000-0005-0000-0000-0000B7070000}"/>
    <cellStyle name="_INCREMENTO ENERO 2007 H-L.xls_Libro2 10" xfId="2814" xr:uid="{00000000-0005-0000-0000-0000B8070000}"/>
    <cellStyle name="_INCREMENTO ENERO 2007 H-L.xls_Libro2 11" xfId="2815" xr:uid="{00000000-0005-0000-0000-0000B9070000}"/>
    <cellStyle name="_INCREMENTO ENERO 2007 H-L.xls_Libro2 2" xfId="2816" xr:uid="{00000000-0005-0000-0000-0000BA070000}"/>
    <cellStyle name="_INCREMENTO ENERO 2007 H-L.xls_Libro2 3" xfId="2817" xr:uid="{00000000-0005-0000-0000-0000BB070000}"/>
    <cellStyle name="_INCREMENTO ENERO 2007 H-L.xls_Libro2 4" xfId="2818" xr:uid="{00000000-0005-0000-0000-0000BC070000}"/>
    <cellStyle name="_INCREMENTO ENERO 2007 H-L.xls_Libro2 5" xfId="2819" xr:uid="{00000000-0005-0000-0000-0000BD070000}"/>
    <cellStyle name="_INCREMENTO ENERO 2007 H-L.xls_Libro2 6" xfId="2820" xr:uid="{00000000-0005-0000-0000-0000BE070000}"/>
    <cellStyle name="_INCREMENTO ENERO 2007 H-L.xls_Libro2 7" xfId="2821" xr:uid="{00000000-0005-0000-0000-0000BF070000}"/>
    <cellStyle name="_INCREMENTO ENERO 2007 H-L.xls_Libro2 8" xfId="2822" xr:uid="{00000000-0005-0000-0000-0000C0070000}"/>
    <cellStyle name="_INCREMENTO ENERO 2007 H-L.xls_Libro2 9" xfId="2823" xr:uid="{00000000-0005-0000-0000-0000C1070000}"/>
    <cellStyle name="_INCREMENTO ENERO 2007 H-L.xls_Matriz cambio de plan zafiro Meta Petroleum" xfId="2824" xr:uid="{00000000-0005-0000-0000-0000C2070000}"/>
    <cellStyle name="_INCREMENTO ENERO 2007 H-L.xls_SLIP DE RENOVACION 2013 (3)" xfId="2825" xr:uid="{00000000-0005-0000-0000-0000C3070000}"/>
    <cellStyle name="_INCREMENTO ENERO 2007 H-L.xls_tarifa Frosst (8)" xfId="2826" xr:uid="{00000000-0005-0000-0000-0000C4070000}"/>
    <cellStyle name="_INCREMENTO ENERO 2007 H-L.xls_TARIFA METAPETROLEUM - Reevaluada el 090310" xfId="2827" xr:uid="{00000000-0005-0000-0000-0000C5070000}"/>
    <cellStyle name="_INCREMENTO ENERO 2007 H-L.xls_TARIFAS" xfId="2828" xr:uid="{00000000-0005-0000-0000-0000C6070000}"/>
    <cellStyle name="_INCREMENTO ENERO 2007 H-L.xls_TARIFAS 10" xfId="2829" xr:uid="{00000000-0005-0000-0000-0000C7070000}"/>
    <cellStyle name="_INCREMENTO ENERO 2007 H-L.xls_TARIFAS 11" xfId="2830" xr:uid="{00000000-0005-0000-0000-0000C8070000}"/>
    <cellStyle name="_INCREMENTO ENERO 2007 H-L.xls_TARIFAS 2" xfId="2831" xr:uid="{00000000-0005-0000-0000-0000C9070000}"/>
    <cellStyle name="_INCREMENTO ENERO 2007 H-L.xls_TARIFAS 3" xfId="2832" xr:uid="{00000000-0005-0000-0000-0000CA070000}"/>
    <cellStyle name="_INCREMENTO ENERO 2007 H-L.xls_TARIFAS 4" xfId="2833" xr:uid="{00000000-0005-0000-0000-0000CB070000}"/>
    <cellStyle name="_INCREMENTO ENERO 2007 H-L.xls_TARIFAS 5" xfId="2834" xr:uid="{00000000-0005-0000-0000-0000CC070000}"/>
    <cellStyle name="_INCREMENTO ENERO 2007 H-L.xls_TARIFAS 6" xfId="2835" xr:uid="{00000000-0005-0000-0000-0000CD070000}"/>
    <cellStyle name="_INCREMENTO ENERO 2007 H-L.xls_TARIFAS 7" xfId="2836" xr:uid="{00000000-0005-0000-0000-0000CE070000}"/>
    <cellStyle name="_INCREMENTO ENERO 2007 H-L.xls_TARIFAS 8" xfId="2837" xr:uid="{00000000-0005-0000-0000-0000CF070000}"/>
    <cellStyle name="_INCREMENTO ENERO 2007 H-L.xls_TARIFAS 9" xfId="2838" xr:uid="{00000000-0005-0000-0000-0000D0070000}"/>
    <cellStyle name="_INCREMENTO ENERO 2007 H-L.xls_Tarifas Cavipetrol 160511" xfId="2839" xr:uid="{00000000-0005-0000-0000-0000D1070000}"/>
    <cellStyle name="_INCREMENTO ENERO 2007 H-L.xls_TARIFAS HUMANA ENERO - DICIEMBRE 2009" xfId="2840" xr:uid="{00000000-0005-0000-0000-0000D2070000}"/>
    <cellStyle name="_INCREMENTO ENERO 2007 H-L.xls_TARIFAS HUMANA ENERO - DICIEMBRE 2012" xfId="2841" xr:uid="{00000000-0005-0000-0000-0000D3070000}"/>
    <cellStyle name="_INCREMENTO ENERO 2007 H-L.xls_Tarifas Humana Enero - Diciembre 2013" xfId="2842" xr:uid="{00000000-0005-0000-0000-0000D4070000}"/>
    <cellStyle name="_INCREMENTO ENERO 2007 H-L.xls_Xerox Definitivas" xfId="2843" xr:uid="{00000000-0005-0000-0000-0000D5070000}"/>
    <cellStyle name="_INCREMENTO ENERO 2009 H-L" xfId="2844" xr:uid="{00000000-0005-0000-0000-0000D6070000}"/>
    <cellStyle name="_INCREMENTO ENERO 2009 H-L 10" xfId="2845" xr:uid="{00000000-0005-0000-0000-0000D7070000}"/>
    <cellStyle name="_INCREMENTO ENERO 2009 H-L 11" xfId="2846" xr:uid="{00000000-0005-0000-0000-0000D8070000}"/>
    <cellStyle name="_INCREMENTO ENERO 2009 H-L 2" xfId="2847" xr:uid="{00000000-0005-0000-0000-0000D9070000}"/>
    <cellStyle name="_INCREMENTO ENERO 2009 H-L 3" xfId="2848" xr:uid="{00000000-0005-0000-0000-0000DA070000}"/>
    <cellStyle name="_INCREMENTO ENERO 2009 H-L 4" xfId="2849" xr:uid="{00000000-0005-0000-0000-0000DB070000}"/>
    <cellStyle name="_INCREMENTO ENERO 2009 H-L 5" xfId="2850" xr:uid="{00000000-0005-0000-0000-0000DC070000}"/>
    <cellStyle name="_INCREMENTO ENERO 2009 H-L 6" xfId="2851" xr:uid="{00000000-0005-0000-0000-0000DD070000}"/>
    <cellStyle name="_INCREMENTO ENERO 2009 H-L 7" xfId="2852" xr:uid="{00000000-0005-0000-0000-0000DE070000}"/>
    <cellStyle name="_INCREMENTO ENERO 2009 H-L 8" xfId="2853" xr:uid="{00000000-0005-0000-0000-0000DF070000}"/>
    <cellStyle name="_INCREMENTO ENERO 2009 H-L 9" xfId="2854" xr:uid="{00000000-0005-0000-0000-0000E0070000}"/>
    <cellStyle name="_INCREMENTO ENERO 2009 H-L.xls" xfId="2855" xr:uid="{00000000-0005-0000-0000-0000E1070000}"/>
    <cellStyle name="_INCREMENTO ENERO 2009 H-L.xls 10" xfId="2856" xr:uid="{00000000-0005-0000-0000-0000E2070000}"/>
    <cellStyle name="_INCREMENTO ENERO 2009 H-L.xls 11" xfId="2857" xr:uid="{00000000-0005-0000-0000-0000E3070000}"/>
    <cellStyle name="_INCREMENTO ENERO 2009 H-L.xls 2" xfId="2858" xr:uid="{00000000-0005-0000-0000-0000E4070000}"/>
    <cellStyle name="_INCREMENTO ENERO 2009 H-L.xls 3" xfId="2859" xr:uid="{00000000-0005-0000-0000-0000E5070000}"/>
    <cellStyle name="_INCREMENTO ENERO 2009 H-L.xls 4" xfId="2860" xr:uid="{00000000-0005-0000-0000-0000E6070000}"/>
    <cellStyle name="_INCREMENTO ENERO 2009 H-L.xls 5" xfId="2861" xr:uid="{00000000-0005-0000-0000-0000E7070000}"/>
    <cellStyle name="_INCREMENTO ENERO 2009 H-L.xls 6" xfId="2862" xr:uid="{00000000-0005-0000-0000-0000E8070000}"/>
    <cellStyle name="_INCREMENTO ENERO 2009 H-L.xls 7" xfId="2863" xr:uid="{00000000-0005-0000-0000-0000E9070000}"/>
    <cellStyle name="_INCREMENTO ENERO 2009 H-L.xls 8" xfId="2864" xr:uid="{00000000-0005-0000-0000-0000EA070000}"/>
    <cellStyle name="_INCREMENTO ENERO 2009 H-L.xls 9" xfId="2865" xr:uid="{00000000-0005-0000-0000-0000EB070000}"/>
    <cellStyle name="_INCREMENTO ENERO 2009 H-L.xls_Ev.SANOFI" xfId="2866" xr:uid="{00000000-0005-0000-0000-0000EC070000}"/>
    <cellStyle name="_INCREMENTO ENERO 2009 H-L.xls_GRUPOS II 2013 (G - X).xls" xfId="2867" xr:uid="{00000000-0005-0000-0000-0000ED070000}"/>
    <cellStyle name="_INCREMENTO ENERO 2009 H-L.xls_GRUPOS II 2013 (G - X).xls 10" xfId="2868" xr:uid="{00000000-0005-0000-0000-0000EE070000}"/>
    <cellStyle name="_INCREMENTO ENERO 2009 H-L.xls_GRUPOS II 2013 (G - X).xls 11" xfId="2869" xr:uid="{00000000-0005-0000-0000-0000EF070000}"/>
    <cellStyle name="_INCREMENTO ENERO 2009 H-L.xls_GRUPOS II 2013 (G - X).xls 2" xfId="2870" xr:uid="{00000000-0005-0000-0000-0000F0070000}"/>
    <cellStyle name="_INCREMENTO ENERO 2009 H-L.xls_GRUPOS II 2013 (G - X).xls 3" xfId="2871" xr:uid="{00000000-0005-0000-0000-0000F1070000}"/>
    <cellStyle name="_INCREMENTO ENERO 2009 H-L.xls_GRUPOS II 2013 (G - X).xls 4" xfId="2872" xr:uid="{00000000-0005-0000-0000-0000F2070000}"/>
    <cellStyle name="_INCREMENTO ENERO 2009 H-L.xls_GRUPOS II 2013 (G - X).xls 5" xfId="2873" xr:uid="{00000000-0005-0000-0000-0000F3070000}"/>
    <cellStyle name="_INCREMENTO ENERO 2009 H-L.xls_GRUPOS II 2013 (G - X).xls 6" xfId="2874" xr:uid="{00000000-0005-0000-0000-0000F4070000}"/>
    <cellStyle name="_INCREMENTO ENERO 2009 H-L.xls_GRUPOS II 2013 (G - X).xls 7" xfId="2875" xr:uid="{00000000-0005-0000-0000-0000F5070000}"/>
    <cellStyle name="_INCREMENTO ENERO 2009 H-L.xls_GRUPOS II 2013 (G - X).xls 8" xfId="2876" xr:uid="{00000000-0005-0000-0000-0000F6070000}"/>
    <cellStyle name="_INCREMENTO ENERO 2009 H-L.xls_GRUPOS II 2013 (G - X).xls 9" xfId="2877" xr:uid="{00000000-0005-0000-0000-0000F7070000}"/>
    <cellStyle name="_INCREMENTO ENERO 2009 H-L.xls_Libro2" xfId="2878" xr:uid="{00000000-0005-0000-0000-0000F8070000}"/>
    <cellStyle name="_INCREMENTO ENERO 2009 H-L.xls_Libro2 10" xfId="2879" xr:uid="{00000000-0005-0000-0000-0000F9070000}"/>
    <cellStyle name="_INCREMENTO ENERO 2009 H-L.xls_Libro2 11" xfId="2880" xr:uid="{00000000-0005-0000-0000-0000FA070000}"/>
    <cellStyle name="_INCREMENTO ENERO 2009 H-L.xls_Libro2 2" xfId="2881" xr:uid="{00000000-0005-0000-0000-0000FB070000}"/>
    <cellStyle name="_INCREMENTO ENERO 2009 H-L.xls_Libro2 3" xfId="2882" xr:uid="{00000000-0005-0000-0000-0000FC070000}"/>
    <cellStyle name="_INCREMENTO ENERO 2009 H-L.xls_Libro2 4" xfId="2883" xr:uid="{00000000-0005-0000-0000-0000FD070000}"/>
    <cellStyle name="_INCREMENTO ENERO 2009 H-L.xls_Libro2 5" xfId="2884" xr:uid="{00000000-0005-0000-0000-0000FE070000}"/>
    <cellStyle name="_INCREMENTO ENERO 2009 H-L.xls_Libro2 6" xfId="2885" xr:uid="{00000000-0005-0000-0000-0000FF070000}"/>
    <cellStyle name="_INCREMENTO ENERO 2009 H-L.xls_Libro2 7" xfId="2886" xr:uid="{00000000-0005-0000-0000-000000080000}"/>
    <cellStyle name="_INCREMENTO ENERO 2009 H-L.xls_Libro2 8" xfId="2887" xr:uid="{00000000-0005-0000-0000-000001080000}"/>
    <cellStyle name="_INCREMENTO ENERO 2009 H-L.xls_Libro2 9" xfId="2888" xr:uid="{00000000-0005-0000-0000-000002080000}"/>
    <cellStyle name="_INCREMENTO ENERO 2009 H-L.xls_SLIP DE RENOVACION 2013 (3)" xfId="2889" xr:uid="{00000000-0005-0000-0000-000003080000}"/>
    <cellStyle name="_INCREMENTO ENERO 2009 H-L.xls_tarifa Frosst (8)" xfId="2890" xr:uid="{00000000-0005-0000-0000-000004080000}"/>
    <cellStyle name="_INCREMENTO ENERO 2009 H-L.xls_Tarifas Cavipetrol 160511" xfId="2891" xr:uid="{00000000-0005-0000-0000-000005080000}"/>
    <cellStyle name="_INCREMENTO ENERO 2009 H-L_Ev.SANOFI" xfId="2892" xr:uid="{00000000-0005-0000-0000-000006080000}"/>
    <cellStyle name="_INCREMENTO ENERO 2011 H-L" xfId="2893" xr:uid="{00000000-0005-0000-0000-000007080000}"/>
    <cellStyle name="_INCREMENTO ENERO 2011 H-L 10" xfId="2894" xr:uid="{00000000-0005-0000-0000-000008080000}"/>
    <cellStyle name="_INCREMENTO ENERO 2011 H-L 11" xfId="2895" xr:uid="{00000000-0005-0000-0000-000009080000}"/>
    <cellStyle name="_INCREMENTO ENERO 2011 H-L 2" xfId="2896" xr:uid="{00000000-0005-0000-0000-00000A080000}"/>
    <cellStyle name="_INCREMENTO ENERO 2011 H-L 3" xfId="2897" xr:uid="{00000000-0005-0000-0000-00000B080000}"/>
    <cellStyle name="_INCREMENTO ENERO 2011 H-L 4" xfId="2898" xr:uid="{00000000-0005-0000-0000-00000C080000}"/>
    <cellStyle name="_INCREMENTO ENERO 2011 H-L 5" xfId="2899" xr:uid="{00000000-0005-0000-0000-00000D080000}"/>
    <cellStyle name="_INCREMENTO ENERO 2011 H-L 6" xfId="2900" xr:uid="{00000000-0005-0000-0000-00000E080000}"/>
    <cellStyle name="_INCREMENTO ENERO 2011 H-L 7" xfId="2901" xr:uid="{00000000-0005-0000-0000-00000F080000}"/>
    <cellStyle name="_INCREMENTO ENERO 2011 H-L 8" xfId="2902" xr:uid="{00000000-0005-0000-0000-000010080000}"/>
    <cellStyle name="_INCREMENTO ENERO 2011 H-L 9" xfId="2903" xr:uid="{00000000-0005-0000-0000-000011080000}"/>
    <cellStyle name="_INCREMENTO ENERO 2011 H-L_INCREMENTO ENERO 2012 F-G" xfId="2904" xr:uid="{00000000-0005-0000-0000-000012080000}"/>
    <cellStyle name="_INCREMENTO ENERO 2011 H-L_INCREMENTO ENERO 2012 F-G.xls" xfId="2905" xr:uid="{00000000-0005-0000-0000-000013080000}"/>
    <cellStyle name="_INCREMENTO ENERO 2011 H-L_INCREMENTO ENERO 2013 A-E" xfId="2906" xr:uid="{00000000-0005-0000-0000-000014080000}"/>
    <cellStyle name="_INCREMENTO ENERO 2011 H-L_INCREMENTO ENERO 2013 A-E 10" xfId="2907" xr:uid="{00000000-0005-0000-0000-000015080000}"/>
    <cellStyle name="_INCREMENTO ENERO 2011 H-L_INCREMENTO ENERO 2013 A-E 11" xfId="2908" xr:uid="{00000000-0005-0000-0000-000016080000}"/>
    <cellStyle name="_INCREMENTO ENERO 2011 H-L_INCREMENTO ENERO 2013 A-E 2" xfId="2909" xr:uid="{00000000-0005-0000-0000-000017080000}"/>
    <cellStyle name="_INCREMENTO ENERO 2011 H-L_INCREMENTO ENERO 2013 A-E 3" xfId="2910" xr:uid="{00000000-0005-0000-0000-000018080000}"/>
    <cellStyle name="_INCREMENTO ENERO 2011 H-L_INCREMENTO ENERO 2013 A-E 4" xfId="2911" xr:uid="{00000000-0005-0000-0000-000019080000}"/>
    <cellStyle name="_INCREMENTO ENERO 2011 H-L_INCREMENTO ENERO 2013 A-E 5" xfId="2912" xr:uid="{00000000-0005-0000-0000-00001A080000}"/>
    <cellStyle name="_INCREMENTO ENERO 2011 H-L_INCREMENTO ENERO 2013 A-E 6" xfId="2913" xr:uid="{00000000-0005-0000-0000-00001B080000}"/>
    <cellStyle name="_INCREMENTO ENERO 2011 H-L_INCREMENTO ENERO 2013 A-E 7" xfId="2914" xr:uid="{00000000-0005-0000-0000-00001C080000}"/>
    <cellStyle name="_INCREMENTO ENERO 2011 H-L_INCREMENTO ENERO 2013 A-E 8" xfId="2915" xr:uid="{00000000-0005-0000-0000-00001D080000}"/>
    <cellStyle name="_INCREMENTO ENERO 2011 H-L_INCREMENTO ENERO 2013 A-E 9" xfId="2916" xr:uid="{00000000-0005-0000-0000-00001E080000}"/>
    <cellStyle name="_INCREMENTO ENERO 2011 H-L_INCREMENTO ENERO 2013 F-G" xfId="2917" xr:uid="{00000000-0005-0000-0000-00001F080000}"/>
    <cellStyle name="_INCREMENTO ENERO 2011 H-L_INCREMENTO ENERO 2013 M-X" xfId="2918" xr:uid="{00000000-0005-0000-0000-000020080000}"/>
    <cellStyle name="_INCREMENTO ENERO 2011 H-L_INCREMENTO ENERO 2013 M-X 10" xfId="2919" xr:uid="{00000000-0005-0000-0000-000021080000}"/>
    <cellStyle name="_INCREMENTO ENERO 2011 H-L_INCREMENTO ENERO 2013 M-X 11" xfId="2920" xr:uid="{00000000-0005-0000-0000-000022080000}"/>
    <cellStyle name="_INCREMENTO ENERO 2011 H-L_INCREMENTO ENERO 2013 M-X 2" xfId="2921" xr:uid="{00000000-0005-0000-0000-000023080000}"/>
    <cellStyle name="_INCREMENTO ENERO 2011 H-L_INCREMENTO ENERO 2013 M-X 3" xfId="2922" xr:uid="{00000000-0005-0000-0000-000024080000}"/>
    <cellStyle name="_INCREMENTO ENERO 2011 H-L_INCREMENTO ENERO 2013 M-X 4" xfId="2923" xr:uid="{00000000-0005-0000-0000-000025080000}"/>
    <cellStyle name="_INCREMENTO ENERO 2011 H-L_INCREMENTO ENERO 2013 M-X 5" xfId="2924" xr:uid="{00000000-0005-0000-0000-000026080000}"/>
    <cellStyle name="_INCREMENTO ENERO 2011 H-L_INCREMENTO ENERO 2013 M-X 6" xfId="2925" xr:uid="{00000000-0005-0000-0000-000027080000}"/>
    <cellStyle name="_INCREMENTO ENERO 2011 H-L_INCREMENTO ENERO 2013 M-X 7" xfId="2926" xr:uid="{00000000-0005-0000-0000-000028080000}"/>
    <cellStyle name="_INCREMENTO ENERO 2011 H-L_INCREMENTO ENERO 2013 M-X 8" xfId="2927" xr:uid="{00000000-0005-0000-0000-000029080000}"/>
    <cellStyle name="_INCREMENTO ENERO 2011 H-L_INCREMENTO ENERO 2013 M-X 9" xfId="2928" xr:uid="{00000000-0005-0000-0000-00002A080000}"/>
    <cellStyle name="_INCREMENTO ENERO 2012 A-E" xfId="2929" xr:uid="{00000000-0005-0000-0000-00002B080000}"/>
    <cellStyle name="_INCREMENTO ENERO 2012 A-E 10" xfId="2930" xr:uid="{00000000-0005-0000-0000-00002C080000}"/>
    <cellStyle name="_INCREMENTO ENERO 2012 A-E 11" xfId="2931" xr:uid="{00000000-0005-0000-0000-00002D080000}"/>
    <cellStyle name="_INCREMENTO ENERO 2012 A-E 2" xfId="2932" xr:uid="{00000000-0005-0000-0000-00002E080000}"/>
    <cellStyle name="_INCREMENTO ENERO 2012 A-E 3" xfId="2933" xr:uid="{00000000-0005-0000-0000-00002F080000}"/>
    <cellStyle name="_INCREMENTO ENERO 2012 A-E 4" xfId="2934" xr:uid="{00000000-0005-0000-0000-000030080000}"/>
    <cellStyle name="_INCREMENTO ENERO 2012 A-E 5" xfId="2935" xr:uid="{00000000-0005-0000-0000-000031080000}"/>
    <cellStyle name="_INCREMENTO ENERO 2012 A-E 6" xfId="2936" xr:uid="{00000000-0005-0000-0000-000032080000}"/>
    <cellStyle name="_INCREMENTO ENERO 2012 A-E 7" xfId="2937" xr:uid="{00000000-0005-0000-0000-000033080000}"/>
    <cellStyle name="_INCREMENTO ENERO 2012 A-E 8" xfId="2938" xr:uid="{00000000-0005-0000-0000-000034080000}"/>
    <cellStyle name="_INCREMENTO ENERO 2012 A-E 9" xfId="2939" xr:uid="{00000000-0005-0000-0000-000035080000}"/>
    <cellStyle name="_INCREMENTO ENERO 2012 A-E." xfId="2940" xr:uid="{00000000-0005-0000-0000-000036080000}"/>
    <cellStyle name="_INCREMENTO ENERO 2012 A-E. 10" xfId="2941" xr:uid="{00000000-0005-0000-0000-000037080000}"/>
    <cellStyle name="_INCREMENTO ENERO 2012 A-E. 11" xfId="2942" xr:uid="{00000000-0005-0000-0000-000038080000}"/>
    <cellStyle name="_INCREMENTO ENERO 2012 A-E. 2" xfId="2943" xr:uid="{00000000-0005-0000-0000-000039080000}"/>
    <cellStyle name="_INCREMENTO ENERO 2012 A-E. 3" xfId="2944" xr:uid="{00000000-0005-0000-0000-00003A080000}"/>
    <cellStyle name="_INCREMENTO ENERO 2012 A-E. 4" xfId="2945" xr:uid="{00000000-0005-0000-0000-00003B080000}"/>
    <cellStyle name="_INCREMENTO ENERO 2012 A-E. 5" xfId="2946" xr:uid="{00000000-0005-0000-0000-00003C080000}"/>
    <cellStyle name="_INCREMENTO ENERO 2012 A-E. 6" xfId="2947" xr:uid="{00000000-0005-0000-0000-00003D080000}"/>
    <cellStyle name="_INCREMENTO ENERO 2012 A-E. 7" xfId="2948" xr:uid="{00000000-0005-0000-0000-00003E080000}"/>
    <cellStyle name="_INCREMENTO ENERO 2012 A-E. 8" xfId="2949" xr:uid="{00000000-0005-0000-0000-00003F080000}"/>
    <cellStyle name="_INCREMENTO ENERO 2012 A-E. 9" xfId="2950" xr:uid="{00000000-0005-0000-0000-000040080000}"/>
    <cellStyle name="_INCREMENTO ENERO 2012 H-L" xfId="2951" xr:uid="{00000000-0005-0000-0000-000041080000}"/>
    <cellStyle name="_INCREMENTO ENERO 2012 H-L 10" xfId="2952" xr:uid="{00000000-0005-0000-0000-000042080000}"/>
    <cellStyle name="_INCREMENTO ENERO 2012 H-L 11" xfId="2953" xr:uid="{00000000-0005-0000-0000-000043080000}"/>
    <cellStyle name="_INCREMENTO ENERO 2012 H-L 2" xfId="2954" xr:uid="{00000000-0005-0000-0000-000044080000}"/>
    <cellStyle name="_INCREMENTO ENERO 2012 H-L 3" xfId="2955" xr:uid="{00000000-0005-0000-0000-000045080000}"/>
    <cellStyle name="_INCREMENTO ENERO 2012 H-L 4" xfId="2956" xr:uid="{00000000-0005-0000-0000-000046080000}"/>
    <cellStyle name="_INCREMENTO ENERO 2012 H-L 5" xfId="2957" xr:uid="{00000000-0005-0000-0000-000047080000}"/>
    <cellStyle name="_INCREMENTO ENERO 2012 H-L 6" xfId="2958" xr:uid="{00000000-0005-0000-0000-000048080000}"/>
    <cellStyle name="_INCREMENTO ENERO 2012 H-L 7" xfId="2959" xr:uid="{00000000-0005-0000-0000-000049080000}"/>
    <cellStyle name="_INCREMENTO ENERO 2012 H-L 8" xfId="2960" xr:uid="{00000000-0005-0000-0000-00004A080000}"/>
    <cellStyle name="_INCREMENTO ENERO 2012 H-L 9" xfId="2961" xr:uid="{00000000-0005-0000-0000-00004B080000}"/>
    <cellStyle name="_INCREMENTO ENERO 2012 H-L_Ev.SANOFI" xfId="2962" xr:uid="{00000000-0005-0000-0000-00004C080000}"/>
    <cellStyle name="_INCREMENTO ENERO 2012 M-X" xfId="2963" xr:uid="{00000000-0005-0000-0000-00004D080000}"/>
    <cellStyle name="_INCREMENTO ENERO 2012 M-X 10" xfId="2964" xr:uid="{00000000-0005-0000-0000-00004E080000}"/>
    <cellStyle name="_INCREMENTO ENERO 2012 M-X 11" xfId="2965" xr:uid="{00000000-0005-0000-0000-00004F080000}"/>
    <cellStyle name="_INCREMENTO ENERO 2012 M-X 2" xfId="2966" xr:uid="{00000000-0005-0000-0000-000050080000}"/>
    <cellStyle name="_INCREMENTO ENERO 2012 M-X 3" xfId="2967" xr:uid="{00000000-0005-0000-0000-000051080000}"/>
    <cellStyle name="_INCREMENTO ENERO 2012 M-X 4" xfId="2968" xr:uid="{00000000-0005-0000-0000-000052080000}"/>
    <cellStyle name="_INCREMENTO ENERO 2012 M-X 5" xfId="2969" xr:uid="{00000000-0005-0000-0000-000053080000}"/>
    <cellStyle name="_INCREMENTO ENERO 2012 M-X 6" xfId="2970" xr:uid="{00000000-0005-0000-0000-000054080000}"/>
    <cellStyle name="_INCREMENTO ENERO 2012 M-X 7" xfId="2971" xr:uid="{00000000-0005-0000-0000-000055080000}"/>
    <cellStyle name="_INCREMENTO ENERO 2012 M-X 8" xfId="2972" xr:uid="{00000000-0005-0000-0000-000056080000}"/>
    <cellStyle name="_INCREMENTO ENERO 2012 M-X 9" xfId="2973" xr:uid="{00000000-0005-0000-0000-000057080000}"/>
    <cellStyle name="_Informe definitivo UPDs 2008 vs 2009 (Env)" xfId="2974" xr:uid="{00000000-0005-0000-0000-000058080000}"/>
    <cellStyle name="_Informe definitivo UPDs 2008 vs 2009 (Env) 10" xfId="2975" xr:uid="{00000000-0005-0000-0000-000059080000}"/>
    <cellStyle name="_Informe definitivo UPDs 2008 vs 2009 (Env) 11" xfId="2976" xr:uid="{00000000-0005-0000-0000-00005A080000}"/>
    <cellStyle name="_Informe definitivo UPDs 2008 vs 2009 (Env) 2" xfId="2977" xr:uid="{00000000-0005-0000-0000-00005B080000}"/>
    <cellStyle name="_Informe definitivo UPDs 2008 vs 2009 (Env) 3" xfId="2978" xr:uid="{00000000-0005-0000-0000-00005C080000}"/>
    <cellStyle name="_Informe definitivo UPDs 2008 vs 2009 (Env) 4" xfId="2979" xr:uid="{00000000-0005-0000-0000-00005D080000}"/>
    <cellStyle name="_Informe definitivo UPDs 2008 vs 2009 (Env) 5" xfId="2980" xr:uid="{00000000-0005-0000-0000-00005E080000}"/>
    <cellStyle name="_Informe definitivo UPDs 2008 vs 2009 (Env) 6" xfId="2981" xr:uid="{00000000-0005-0000-0000-00005F080000}"/>
    <cellStyle name="_Informe definitivo UPDs 2008 vs 2009 (Env) 7" xfId="2982" xr:uid="{00000000-0005-0000-0000-000060080000}"/>
    <cellStyle name="_Informe definitivo UPDs 2008 vs 2009 (Env) 8" xfId="2983" xr:uid="{00000000-0005-0000-0000-000061080000}"/>
    <cellStyle name="_Informe definitivo UPDs 2008 vs 2009 (Env) 9" xfId="2984" xr:uid="{00000000-0005-0000-0000-000062080000}"/>
    <cellStyle name="_Informe definitivo UPDs 2008 vs 2009 (Env)_Ev.SANOFI" xfId="2985" xr:uid="{00000000-0005-0000-0000-000063080000}"/>
    <cellStyle name="_Informe definitivo UPDs 2008 vs 2009 (Env)_GRUPOS II 2012 (G - X).xls" xfId="2986" xr:uid="{00000000-0005-0000-0000-000064080000}"/>
    <cellStyle name="_Informe definitivo UPDs 2008 vs 2009 (Env)_GRUPOS II 2012 (G - X).xls 10" xfId="2987" xr:uid="{00000000-0005-0000-0000-000065080000}"/>
    <cellStyle name="_Informe definitivo UPDs 2008 vs 2009 (Env)_GRUPOS II 2012 (G - X).xls 11" xfId="2988" xr:uid="{00000000-0005-0000-0000-000066080000}"/>
    <cellStyle name="_Informe definitivo UPDs 2008 vs 2009 (Env)_GRUPOS II 2012 (G - X).xls 2" xfId="2989" xr:uid="{00000000-0005-0000-0000-000067080000}"/>
    <cellStyle name="_Informe definitivo UPDs 2008 vs 2009 (Env)_GRUPOS II 2012 (G - X).xls 3" xfId="2990" xr:uid="{00000000-0005-0000-0000-000068080000}"/>
    <cellStyle name="_Informe definitivo UPDs 2008 vs 2009 (Env)_GRUPOS II 2012 (G - X).xls 4" xfId="2991" xr:uid="{00000000-0005-0000-0000-000069080000}"/>
    <cellStyle name="_Informe definitivo UPDs 2008 vs 2009 (Env)_GRUPOS II 2012 (G - X).xls 5" xfId="2992" xr:uid="{00000000-0005-0000-0000-00006A080000}"/>
    <cellStyle name="_Informe definitivo UPDs 2008 vs 2009 (Env)_GRUPOS II 2012 (G - X).xls 6" xfId="2993" xr:uid="{00000000-0005-0000-0000-00006B080000}"/>
    <cellStyle name="_Informe definitivo UPDs 2008 vs 2009 (Env)_GRUPOS II 2012 (G - X).xls 7" xfId="2994" xr:uid="{00000000-0005-0000-0000-00006C080000}"/>
    <cellStyle name="_Informe definitivo UPDs 2008 vs 2009 (Env)_GRUPOS II 2012 (G - X).xls 8" xfId="2995" xr:uid="{00000000-0005-0000-0000-00006D080000}"/>
    <cellStyle name="_Informe definitivo UPDs 2008 vs 2009 (Env)_GRUPOS II 2012 (G - X).xls 9" xfId="2996" xr:uid="{00000000-0005-0000-0000-00006E080000}"/>
    <cellStyle name="_Informe definitivo UPDs 2008 vs 2009 (Env)_GRUPOS II 2013 (G - X).xls" xfId="2997" xr:uid="{00000000-0005-0000-0000-00006F080000}"/>
    <cellStyle name="_Informe definitivo UPDs 2008 vs 2009 (Env)_GRUPOS II 2013 (G - X).xls 10" xfId="2998" xr:uid="{00000000-0005-0000-0000-000070080000}"/>
    <cellStyle name="_Informe definitivo UPDs 2008 vs 2009 (Env)_GRUPOS II 2013 (G - X).xls 11" xfId="2999" xr:uid="{00000000-0005-0000-0000-000071080000}"/>
    <cellStyle name="_Informe definitivo UPDs 2008 vs 2009 (Env)_GRUPOS II 2013 (G - X).xls 2" xfId="3000" xr:uid="{00000000-0005-0000-0000-000072080000}"/>
    <cellStyle name="_Informe definitivo UPDs 2008 vs 2009 (Env)_GRUPOS II 2013 (G - X).xls 3" xfId="3001" xr:uid="{00000000-0005-0000-0000-000073080000}"/>
    <cellStyle name="_Informe definitivo UPDs 2008 vs 2009 (Env)_GRUPOS II 2013 (G - X).xls 4" xfId="3002" xr:uid="{00000000-0005-0000-0000-000074080000}"/>
    <cellStyle name="_Informe definitivo UPDs 2008 vs 2009 (Env)_GRUPOS II 2013 (G - X).xls 5" xfId="3003" xr:uid="{00000000-0005-0000-0000-000075080000}"/>
    <cellStyle name="_Informe definitivo UPDs 2008 vs 2009 (Env)_GRUPOS II 2013 (G - X).xls 6" xfId="3004" xr:uid="{00000000-0005-0000-0000-000076080000}"/>
    <cellStyle name="_Informe definitivo UPDs 2008 vs 2009 (Env)_GRUPOS II 2013 (G - X).xls 7" xfId="3005" xr:uid="{00000000-0005-0000-0000-000077080000}"/>
    <cellStyle name="_Informe definitivo UPDs 2008 vs 2009 (Env)_GRUPOS II 2013 (G - X).xls 8" xfId="3006" xr:uid="{00000000-0005-0000-0000-000078080000}"/>
    <cellStyle name="_Informe definitivo UPDs 2008 vs 2009 (Env)_GRUPOS II 2013 (G - X).xls 9" xfId="3007" xr:uid="{00000000-0005-0000-0000-000079080000}"/>
    <cellStyle name="_Informe definitivo UPDs 2008 vs 2009 (Env)_INCREMENTO ENERO 2012 F-G" xfId="3008" xr:uid="{00000000-0005-0000-0000-00007A080000}"/>
    <cellStyle name="_Informe definitivo UPDs 2008 vs 2009 (Env)_INCREMENTO ENERO 2012 F-G.xls" xfId="3009" xr:uid="{00000000-0005-0000-0000-00007B080000}"/>
    <cellStyle name="_Informe definitivo UPDs 2008 vs 2009 (Env)_INCREMENTO ENERO 2013 F-G" xfId="3010" xr:uid="{00000000-0005-0000-0000-00007C080000}"/>
    <cellStyle name="_Informe definitivo UPDs 2008 vs 2009 (Env)_INCREMENTO ENERO 2013 M-X" xfId="3011" xr:uid="{00000000-0005-0000-0000-00007D080000}"/>
    <cellStyle name="_Informe definitivo UPDs 2008 vs 2009 (Env)_INCREMENTO ENERO 2013 M-X 10" xfId="3012" xr:uid="{00000000-0005-0000-0000-00007E080000}"/>
    <cellStyle name="_Informe definitivo UPDs 2008 vs 2009 (Env)_INCREMENTO ENERO 2013 M-X 11" xfId="3013" xr:uid="{00000000-0005-0000-0000-00007F080000}"/>
    <cellStyle name="_Informe definitivo UPDs 2008 vs 2009 (Env)_INCREMENTO ENERO 2013 M-X 2" xfId="3014" xr:uid="{00000000-0005-0000-0000-000080080000}"/>
    <cellStyle name="_Informe definitivo UPDs 2008 vs 2009 (Env)_INCREMENTO ENERO 2013 M-X 3" xfId="3015" xr:uid="{00000000-0005-0000-0000-000081080000}"/>
    <cellStyle name="_Informe definitivo UPDs 2008 vs 2009 (Env)_INCREMENTO ENERO 2013 M-X 4" xfId="3016" xr:uid="{00000000-0005-0000-0000-000082080000}"/>
    <cellStyle name="_Informe definitivo UPDs 2008 vs 2009 (Env)_INCREMENTO ENERO 2013 M-X 5" xfId="3017" xr:uid="{00000000-0005-0000-0000-000083080000}"/>
    <cellStyle name="_Informe definitivo UPDs 2008 vs 2009 (Env)_INCREMENTO ENERO 2013 M-X 6" xfId="3018" xr:uid="{00000000-0005-0000-0000-000084080000}"/>
    <cellStyle name="_Informe definitivo UPDs 2008 vs 2009 (Env)_INCREMENTO ENERO 2013 M-X 7" xfId="3019" xr:uid="{00000000-0005-0000-0000-000085080000}"/>
    <cellStyle name="_Informe definitivo UPDs 2008 vs 2009 (Env)_INCREMENTO ENERO 2013 M-X 8" xfId="3020" xr:uid="{00000000-0005-0000-0000-000086080000}"/>
    <cellStyle name="_Informe definitivo UPDs 2008 vs 2009 (Env)_INCREMENTO ENERO 2013 M-X 9" xfId="3021" xr:uid="{00000000-0005-0000-0000-000087080000}"/>
    <cellStyle name="_Informe definitivo UPDs 2008 vs 2009 (Env)_Tarifas 2012" xfId="3022" xr:uid="{00000000-0005-0000-0000-000088080000}"/>
    <cellStyle name="_LA FAYETTE 2007 - 31 usuarios tarifa congelada" xfId="108" xr:uid="{00000000-0005-0000-0000-000060000000}"/>
    <cellStyle name="_LA FAYETTE 2007 - 31 usuarios tarifa congelada 2" xfId="3023" xr:uid="{00000000-0005-0000-0000-00008A080000}"/>
    <cellStyle name="_LA FAYETTE 2007 - 31 usuarios tarifa congelada_Ev.SANOFI" xfId="3024" xr:uid="{00000000-0005-0000-0000-00008B080000}"/>
    <cellStyle name="_LA FAYETTE 2007 - 31 usuarios tarifa congelada_Fonsabana Humana" xfId="3025" xr:uid="{00000000-0005-0000-0000-00008C080000}"/>
    <cellStyle name="_LA FAYETTE 2007 - 31 usuarios tarifa congelada_FORMATO MATRIZ (14)" xfId="3026" xr:uid="{00000000-0005-0000-0000-00008D080000}"/>
    <cellStyle name="_LA FAYETTE 2007 - 31 usuarios tarifa congelada_GRUPOS II 2013 (G - X).xls" xfId="3027" xr:uid="{00000000-0005-0000-0000-00008E080000}"/>
    <cellStyle name="_LA FAYETTE 2007 - 31 usuarios tarifa congelada_GRUPOS II 2013 (G - X).xls 10" xfId="3028" xr:uid="{00000000-0005-0000-0000-00008F080000}"/>
    <cellStyle name="_LA FAYETTE 2007 - 31 usuarios tarifa congelada_GRUPOS II 2013 (G - X).xls 11" xfId="3029" xr:uid="{00000000-0005-0000-0000-000090080000}"/>
    <cellStyle name="_LA FAYETTE 2007 - 31 usuarios tarifa congelada_GRUPOS II 2013 (G - X).xls 2" xfId="3030" xr:uid="{00000000-0005-0000-0000-000091080000}"/>
    <cellStyle name="_LA FAYETTE 2007 - 31 usuarios tarifa congelada_GRUPOS II 2013 (G - X).xls 3" xfId="3031" xr:uid="{00000000-0005-0000-0000-000092080000}"/>
    <cellStyle name="_LA FAYETTE 2007 - 31 usuarios tarifa congelada_GRUPOS II 2013 (G - X).xls 4" xfId="3032" xr:uid="{00000000-0005-0000-0000-000093080000}"/>
    <cellStyle name="_LA FAYETTE 2007 - 31 usuarios tarifa congelada_GRUPOS II 2013 (G - X).xls 5" xfId="3033" xr:uid="{00000000-0005-0000-0000-000094080000}"/>
    <cellStyle name="_LA FAYETTE 2007 - 31 usuarios tarifa congelada_GRUPOS II 2013 (G - X).xls 6" xfId="3034" xr:uid="{00000000-0005-0000-0000-000095080000}"/>
    <cellStyle name="_LA FAYETTE 2007 - 31 usuarios tarifa congelada_GRUPOS II 2013 (G - X).xls 7" xfId="3035" xr:uid="{00000000-0005-0000-0000-000096080000}"/>
    <cellStyle name="_LA FAYETTE 2007 - 31 usuarios tarifa congelada_GRUPOS II 2013 (G - X).xls 8" xfId="3036" xr:uid="{00000000-0005-0000-0000-000097080000}"/>
    <cellStyle name="_LA FAYETTE 2007 - 31 usuarios tarifa congelada_GRUPOS II 2013 (G - X).xls 9" xfId="3037" xr:uid="{00000000-0005-0000-0000-000098080000}"/>
    <cellStyle name="_LA FAYETTE 2007 - 31 usuarios tarifa congelada_INCREMENTO ENERO 2012 A-E" xfId="3038" xr:uid="{00000000-0005-0000-0000-000099080000}"/>
    <cellStyle name="_LA FAYETTE 2007 - 31 usuarios tarifa congelada_INCREMENTO ENERO 2012 A-E 10" xfId="3039" xr:uid="{00000000-0005-0000-0000-00009A080000}"/>
    <cellStyle name="_LA FAYETTE 2007 - 31 usuarios tarifa congelada_INCREMENTO ENERO 2012 A-E 11" xfId="3040" xr:uid="{00000000-0005-0000-0000-00009B080000}"/>
    <cellStyle name="_LA FAYETTE 2007 - 31 usuarios tarifa congelada_INCREMENTO ENERO 2012 A-E 2" xfId="3041" xr:uid="{00000000-0005-0000-0000-00009C080000}"/>
    <cellStyle name="_LA FAYETTE 2007 - 31 usuarios tarifa congelada_INCREMENTO ENERO 2012 A-E 3" xfId="3042" xr:uid="{00000000-0005-0000-0000-00009D080000}"/>
    <cellStyle name="_LA FAYETTE 2007 - 31 usuarios tarifa congelada_INCREMENTO ENERO 2012 A-E 4" xfId="3043" xr:uid="{00000000-0005-0000-0000-00009E080000}"/>
    <cellStyle name="_LA FAYETTE 2007 - 31 usuarios tarifa congelada_INCREMENTO ENERO 2012 A-E 5" xfId="3044" xr:uid="{00000000-0005-0000-0000-00009F080000}"/>
    <cellStyle name="_LA FAYETTE 2007 - 31 usuarios tarifa congelada_INCREMENTO ENERO 2012 A-E 6" xfId="3045" xr:uid="{00000000-0005-0000-0000-0000A0080000}"/>
    <cellStyle name="_LA FAYETTE 2007 - 31 usuarios tarifa congelada_INCREMENTO ENERO 2012 A-E 7" xfId="3046" xr:uid="{00000000-0005-0000-0000-0000A1080000}"/>
    <cellStyle name="_LA FAYETTE 2007 - 31 usuarios tarifa congelada_INCREMENTO ENERO 2012 A-E 8" xfId="3047" xr:uid="{00000000-0005-0000-0000-0000A2080000}"/>
    <cellStyle name="_LA FAYETTE 2007 - 31 usuarios tarifa congelada_INCREMENTO ENERO 2012 A-E 9" xfId="3048" xr:uid="{00000000-0005-0000-0000-0000A3080000}"/>
    <cellStyle name="_LA FAYETTE 2007 - 31 usuarios tarifa congelada_Libro2" xfId="3049" xr:uid="{00000000-0005-0000-0000-0000A4080000}"/>
    <cellStyle name="_LA FAYETTE 2007 - 31 usuarios tarifa congelada_Libro2 10" xfId="3050" xr:uid="{00000000-0005-0000-0000-0000A5080000}"/>
    <cellStyle name="_LA FAYETTE 2007 - 31 usuarios tarifa congelada_Libro2 11" xfId="3051" xr:uid="{00000000-0005-0000-0000-0000A6080000}"/>
    <cellStyle name="_LA FAYETTE 2007 - 31 usuarios tarifa congelada_Libro2 2" xfId="3052" xr:uid="{00000000-0005-0000-0000-0000A7080000}"/>
    <cellStyle name="_LA FAYETTE 2007 - 31 usuarios tarifa congelada_Libro2 3" xfId="3053" xr:uid="{00000000-0005-0000-0000-0000A8080000}"/>
    <cellStyle name="_LA FAYETTE 2007 - 31 usuarios tarifa congelada_Libro2 4" xfId="3054" xr:uid="{00000000-0005-0000-0000-0000A9080000}"/>
    <cellStyle name="_LA FAYETTE 2007 - 31 usuarios tarifa congelada_Libro2 5" xfId="3055" xr:uid="{00000000-0005-0000-0000-0000AA080000}"/>
    <cellStyle name="_LA FAYETTE 2007 - 31 usuarios tarifa congelada_Libro2 6" xfId="3056" xr:uid="{00000000-0005-0000-0000-0000AB080000}"/>
    <cellStyle name="_LA FAYETTE 2007 - 31 usuarios tarifa congelada_Libro2 7" xfId="3057" xr:uid="{00000000-0005-0000-0000-0000AC080000}"/>
    <cellStyle name="_LA FAYETTE 2007 - 31 usuarios tarifa congelada_Libro2 8" xfId="3058" xr:uid="{00000000-0005-0000-0000-0000AD080000}"/>
    <cellStyle name="_LA FAYETTE 2007 - 31 usuarios tarifa congelada_Libro2 9" xfId="3059" xr:uid="{00000000-0005-0000-0000-0000AE080000}"/>
    <cellStyle name="_LA FAYETTE 2007 - 31 usuarios tarifa congelada_Matriz cambio de plan zafiro Meta Petroleum" xfId="3060" xr:uid="{00000000-0005-0000-0000-0000AF080000}"/>
    <cellStyle name="_LA FAYETTE 2007 - 31 usuarios tarifa congelada_SLIP DE RENOVACION 2013 (3)" xfId="3061" xr:uid="{00000000-0005-0000-0000-0000B0080000}"/>
    <cellStyle name="_LA FAYETTE 2007 - 31 usuarios tarifa congelada_tarifa Frosst (8)" xfId="3062" xr:uid="{00000000-0005-0000-0000-0000B1080000}"/>
    <cellStyle name="_LA FAYETTE 2007 - 31 usuarios tarifa congelada_TARIFA METAPETROLEUM - Reevaluada el 090310" xfId="3063" xr:uid="{00000000-0005-0000-0000-0000B2080000}"/>
    <cellStyle name="_LA FAYETTE 2007 - 31 usuarios tarifa congelada_TARIFAS" xfId="3064" xr:uid="{00000000-0005-0000-0000-0000B3080000}"/>
    <cellStyle name="_LA FAYETTE 2007 - 31 usuarios tarifa congelada_TARIFAS (12)" xfId="3065" xr:uid="{00000000-0005-0000-0000-0000B4080000}"/>
    <cellStyle name="_LA FAYETTE 2007 - 31 usuarios tarifa congelada_TARIFAS 10" xfId="3066" xr:uid="{00000000-0005-0000-0000-0000B5080000}"/>
    <cellStyle name="_LA FAYETTE 2007 - 31 usuarios tarifa congelada_TARIFAS 11" xfId="3067" xr:uid="{00000000-0005-0000-0000-0000B6080000}"/>
    <cellStyle name="_LA FAYETTE 2007 - 31 usuarios tarifa congelada_TARIFAS 12" xfId="3068" xr:uid="{00000000-0005-0000-0000-0000B7080000}"/>
    <cellStyle name="_LA FAYETTE 2007 - 31 usuarios tarifa congelada_TARIFAS 2" xfId="3069" xr:uid="{00000000-0005-0000-0000-0000B8080000}"/>
    <cellStyle name="_LA FAYETTE 2007 - 31 usuarios tarifa congelada_TARIFAS 3" xfId="3070" xr:uid="{00000000-0005-0000-0000-0000B9080000}"/>
    <cellStyle name="_LA FAYETTE 2007 - 31 usuarios tarifa congelada_TARIFAS 4" xfId="3071" xr:uid="{00000000-0005-0000-0000-0000BA080000}"/>
    <cellStyle name="_LA FAYETTE 2007 - 31 usuarios tarifa congelada_TARIFAS 5" xfId="3072" xr:uid="{00000000-0005-0000-0000-0000BB080000}"/>
    <cellStyle name="_LA FAYETTE 2007 - 31 usuarios tarifa congelada_TARIFAS 6" xfId="3073" xr:uid="{00000000-0005-0000-0000-0000BC080000}"/>
    <cellStyle name="_LA FAYETTE 2007 - 31 usuarios tarifa congelada_TARIFAS 7" xfId="3074" xr:uid="{00000000-0005-0000-0000-0000BD080000}"/>
    <cellStyle name="_LA FAYETTE 2007 - 31 usuarios tarifa congelada_TARIFAS 8" xfId="3075" xr:uid="{00000000-0005-0000-0000-0000BE080000}"/>
    <cellStyle name="_LA FAYETTE 2007 - 31 usuarios tarifa congelada_TARIFAS 9" xfId="3076" xr:uid="{00000000-0005-0000-0000-0000BF080000}"/>
    <cellStyle name="_LA FAYETTE 2007 - 31 usuarios tarifa congelada_Tarifas Cavipetrol 160511" xfId="3077" xr:uid="{00000000-0005-0000-0000-0000C0080000}"/>
    <cellStyle name="_LA FAYETTE 2007 - 31 usuarios tarifa congelada_TARIFAS HUMANA ENERO - DICIEMBRE 2009" xfId="3078" xr:uid="{00000000-0005-0000-0000-0000C1080000}"/>
    <cellStyle name="_LA FAYETTE 2007 - 31 usuarios tarifa congelada_TARIFAS HUMANA ENERO - DICIEMBRE 2012" xfId="3079" xr:uid="{00000000-0005-0000-0000-0000C2080000}"/>
    <cellStyle name="_LA FAYETTE 2007 - 31 usuarios tarifa congelada_Tarifas Humana Enero - Diciembre 2013" xfId="3080" xr:uid="{00000000-0005-0000-0000-0000C3080000}"/>
    <cellStyle name="_LA FAYETTE 2007 - 31 usuarios tarifa congelada_Xerox Definitivas" xfId="3081" xr:uid="{00000000-0005-0000-0000-0000C4080000}"/>
    <cellStyle name="_LABORATORIO ROCHEM" xfId="109" xr:uid="{00000000-0005-0000-0000-000061000000}"/>
    <cellStyle name="_Libro1" xfId="110" xr:uid="{00000000-0005-0000-0000-000062000000}"/>
    <cellStyle name="_Libro1 (12)" xfId="3083" xr:uid="{00000000-0005-0000-0000-0000C7080000}"/>
    <cellStyle name="_Libro1 (12)_Det 20 Usu + Costosos " xfId="3084" xr:uid="{00000000-0005-0000-0000-0000C8080000}"/>
    <cellStyle name="_Libro1 (13)" xfId="3085" xr:uid="{00000000-0005-0000-0000-0000C9080000}"/>
    <cellStyle name="_Libro1 (13)_Det 20 Usu + Costosos " xfId="3086" xr:uid="{00000000-0005-0000-0000-0000CA080000}"/>
    <cellStyle name="_Libro1 (16)" xfId="3087" xr:uid="{00000000-0005-0000-0000-0000CB080000}"/>
    <cellStyle name="_Libro1 (16)_Det 20 Usu + Costosos " xfId="3088" xr:uid="{00000000-0005-0000-0000-0000CC080000}"/>
    <cellStyle name="_Libro1 (18)" xfId="3089" xr:uid="{00000000-0005-0000-0000-0000CD080000}"/>
    <cellStyle name="_Libro1 (18)_Det 20 Usu + Costosos " xfId="3090" xr:uid="{00000000-0005-0000-0000-0000CE080000}"/>
    <cellStyle name="_Libro1 (2)" xfId="3091" xr:uid="{00000000-0005-0000-0000-0000CF080000}"/>
    <cellStyle name="_Libro1 (2)_Det 20 Usu + Costosos " xfId="3092" xr:uid="{00000000-0005-0000-0000-0000D0080000}"/>
    <cellStyle name="_Libro1 (20)" xfId="3093" xr:uid="{00000000-0005-0000-0000-0000D1080000}"/>
    <cellStyle name="_Libro1 (20)_Det 20 Usu + Costosos " xfId="3094" xr:uid="{00000000-0005-0000-0000-0000D2080000}"/>
    <cellStyle name="_Libro1 (25)" xfId="3095" xr:uid="{00000000-0005-0000-0000-0000D3080000}"/>
    <cellStyle name="_Libro1 (3)" xfId="111" xr:uid="{00000000-0005-0000-0000-000063000000}"/>
    <cellStyle name="_Libro1 (3) (2)" xfId="3097" xr:uid="{00000000-0005-0000-0000-0000D5080000}"/>
    <cellStyle name="_Libro1 (3) (2)_Det 20 Usu + Costosos " xfId="3098" xr:uid="{00000000-0005-0000-0000-0000D6080000}"/>
    <cellStyle name="_Libro1 (3) 2" xfId="5843" xr:uid="{00000000-0005-0000-0000-0000D7080000}"/>
    <cellStyle name="_Libro1 (3) 3" xfId="5840" xr:uid="{00000000-0005-0000-0000-0000D8080000}"/>
    <cellStyle name="_Libro1 (3) 4" xfId="3096" xr:uid="{00000000-0005-0000-0000-0000D4080000}"/>
    <cellStyle name="_Libro1 (3) 5" xfId="5954" xr:uid="{00000000-0005-0000-0000-0000D4080000}"/>
    <cellStyle name="_Libro1 (3) 6" xfId="5957" xr:uid="{00000000-0005-0000-0000-0000D4080000}"/>
    <cellStyle name="_Libro1 (3) 7" xfId="6019" xr:uid="{C29E2300-C913-4232-A577-26FDC940BB95}"/>
    <cellStyle name="_Libro1 (3)_Det 20 Usu + Costosos " xfId="3099" xr:uid="{00000000-0005-0000-0000-0000D9080000}"/>
    <cellStyle name="_Libro1 (38)" xfId="3100" xr:uid="{00000000-0005-0000-0000-0000DA080000}"/>
    <cellStyle name="_Libro1 (38)_Det 20 Usu + Costosos " xfId="3101" xr:uid="{00000000-0005-0000-0000-0000DB080000}"/>
    <cellStyle name="_Libro1 (4)" xfId="3102" xr:uid="{00000000-0005-0000-0000-0000DC080000}"/>
    <cellStyle name="_Libro1 (4)_Det 20 Usu + Costosos " xfId="3103" xr:uid="{00000000-0005-0000-0000-0000DD080000}"/>
    <cellStyle name="_Libro1 (5)" xfId="3104" xr:uid="{00000000-0005-0000-0000-0000DE080000}"/>
    <cellStyle name="_Libro1 (5)_Det 20 Usu + Costosos " xfId="3105" xr:uid="{00000000-0005-0000-0000-0000DF080000}"/>
    <cellStyle name="_Libro1 (6)" xfId="3106" xr:uid="{00000000-0005-0000-0000-0000E0080000}"/>
    <cellStyle name="_Libro1 (6)_Det 20 Usu + Costosos " xfId="3107" xr:uid="{00000000-0005-0000-0000-0000E1080000}"/>
    <cellStyle name="_Libro1 (7)" xfId="3108" xr:uid="{00000000-0005-0000-0000-0000E2080000}"/>
    <cellStyle name="_Libro1 (7)_Det 20 Usu + Costosos " xfId="3109" xr:uid="{00000000-0005-0000-0000-0000E3080000}"/>
    <cellStyle name="_Libro1 (9)" xfId="3110" xr:uid="{00000000-0005-0000-0000-0000E4080000}"/>
    <cellStyle name="_Libro1 (9)_Det 20 Usu + Costosos " xfId="3111" xr:uid="{00000000-0005-0000-0000-0000E5080000}"/>
    <cellStyle name="_Libro1 2" xfId="5300" xr:uid="{00000000-0005-0000-0000-0000E6080000}"/>
    <cellStyle name="_Libro1 3" xfId="5842" xr:uid="{00000000-0005-0000-0000-0000E7080000}"/>
    <cellStyle name="_Libro1 4" xfId="5841" xr:uid="{00000000-0005-0000-0000-0000E8080000}"/>
    <cellStyle name="_Libro1 5" xfId="3082" xr:uid="{00000000-0005-0000-0000-0000C6080000}"/>
    <cellStyle name="_Libro1 6" xfId="5953" xr:uid="{00000000-0005-0000-0000-0000C6080000}"/>
    <cellStyle name="_Libro1 7" xfId="5958" xr:uid="{00000000-0005-0000-0000-0000C6080000}"/>
    <cellStyle name="_Libro1 8" xfId="6018" xr:uid="{099D8725-E415-415C-AA9F-5AD221FFF7A7}"/>
    <cellStyle name="_Libro1_3. Slips Vida DEFINITIVOS" xfId="112" xr:uid="{00000000-0005-0000-0000-000064000000}"/>
    <cellStyle name="_Libro1_Det 20 Usu + Costosos " xfId="3112" xr:uid="{00000000-0005-0000-0000-0000E9080000}"/>
    <cellStyle name="_Libro10" xfId="3113" xr:uid="{00000000-0005-0000-0000-0000EA080000}"/>
    <cellStyle name="_Libro10_Det 20 Usu + Costosos " xfId="3114" xr:uid="{00000000-0005-0000-0000-0000EB080000}"/>
    <cellStyle name="_Libro14" xfId="3115" xr:uid="{00000000-0005-0000-0000-0000EC080000}"/>
    <cellStyle name="_Libro14_Det 20 Usu + Costosos " xfId="3116" xr:uid="{00000000-0005-0000-0000-0000ED080000}"/>
    <cellStyle name="_Libro17" xfId="3117" xr:uid="{00000000-0005-0000-0000-0000EE080000}"/>
    <cellStyle name="_Libro17_Det 20 Usu + Costosos " xfId="3118" xr:uid="{00000000-0005-0000-0000-0000EF080000}"/>
    <cellStyle name="_Libro2" xfId="113" xr:uid="{00000000-0005-0000-0000-000065000000}"/>
    <cellStyle name="_Libro2 (10)" xfId="3120" xr:uid="{00000000-0005-0000-0000-0000F1080000}"/>
    <cellStyle name="_Libro2 (10)_Det 20 Usu + Costosos " xfId="3121" xr:uid="{00000000-0005-0000-0000-0000F2080000}"/>
    <cellStyle name="_Libro2 (13)" xfId="3122" xr:uid="{00000000-0005-0000-0000-0000F3080000}"/>
    <cellStyle name="_Libro2 (13)_Det 20 Usu + Costosos " xfId="3123" xr:uid="{00000000-0005-0000-0000-0000F4080000}"/>
    <cellStyle name="_Libro2 (3)" xfId="3124" xr:uid="{00000000-0005-0000-0000-0000F5080000}"/>
    <cellStyle name="_Libro2 (3)_Det 20 Usu + Costosos " xfId="3125" xr:uid="{00000000-0005-0000-0000-0000F6080000}"/>
    <cellStyle name="_Libro2 (4)" xfId="3126" xr:uid="{00000000-0005-0000-0000-0000F7080000}"/>
    <cellStyle name="_Libro2 (4)_Det 20 Usu + Costosos " xfId="3127" xr:uid="{00000000-0005-0000-0000-0000F8080000}"/>
    <cellStyle name="_Libro2 (5)" xfId="3128" xr:uid="{00000000-0005-0000-0000-0000F9080000}"/>
    <cellStyle name="_Libro2 (5)_Det 20 Usu + Costosos " xfId="3129" xr:uid="{00000000-0005-0000-0000-0000FA080000}"/>
    <cellStyle name="_Libro2 (6)" xfId="3130" xr:uid="{00000000-0005-0000-0000-0000FB080000}"/>
    <cellStyle name="_Libro2 (6)_Det 20 Usu + Costosos " xfId="3131" xr:uid="{00000000-0005-0000-0000-0000FC080000}"/>
    <cellStyle name="_Libro2 (7)" xfId="3132" xr:uid="{00000000-0005-0000-0000-0000FD080000}"/>
    <cellStyle name="_Libro2 (7)_Det 20 Usu + Costosos " xfId="3133" xr:uid="{00000000-0005-0000-0000-0000FE080000}"/>
    <cellStyle name="_Libro2 (9)" xfId="3134" xr:uid="{00000000-0005-0000-0000-0000FF080000}"/>
    <cellStyle name="_Libro2 (9)_Det 20 Usu + Costosos " xfId="3135" xr:uid="{00000000-0005-0000-0000-000000090000}"/>
    <cellStyle name="_Libro2 2" xfId="5844" xr:uid="{00000000-0005-0000-0000-000001090000}"/>
    <cellStyle name="_Libro2 3" xfId="5839" xr:uid="{00000000-0005-0000-0000-000002090000}"/>
    <cellStyle name="_Libro2 4" xfId="3119" xr:uid="{00000000-0005-0000-0000-0000F0080000}"/>
    <cellStyle name="_Libro2 5" xfId="5955" xr:uid="{00000000-0005-0000-0000-0000F0080000}"/>
    <cellStyle name="_Libro2 6" xfId="5956" xr:uid="{00000000-0005-0000-0000-0000F0080000}"/>
    <cellStyle name="_Libro2 7" xfId="6020" xr:uid="{016CBEA2-5F2A-44C4-BD96-03C32A139FA4}"/>
    <cellStyle name="_Libro2_Det 20 Usu + Costosos " xfId="3136" xr:uid="{00000000-0005-0000-0000-000003090000}"/>
    <cellStyle name="_Libro3" xfId="3137" xr:uid="{00000000-0005-0000-0000-000004090000}"/>
    <cellStyle name="_Libro3 (6)" xfId="3138" xr:uid="{00000000-0005-0000-0000-000005090000}"/>
    <cellStyle name="_Libro3 (6)_Det 20 Usu + Costosos " xfId="3139" xr:uid="{00000000-0005-0000-0000-000006090000}"/>
    <cellStyle name="_Libro3_Det 20 Usu + Costosos " xfId="3140" xr:uid="{00000000-0005-0000-0000-000007090000}"/>
    <cellStyle name="_Libro4" xfId="3141" xr:uid="{00000000-0005-0000-0000-000008090000}"/>
    <cellStyle name="_Libro4_Det 20 Usu + Costosos " xfId="3142" xr:uid="{00000000-0005-0000-0000-000009090000}"/>
    <cellStyle name="_Libro6" xfId="3143" xr:uid="{00000000-0005-0000-0000-00000A090000}"/>
    <cellStyle name="_Libro6_Det 20 Usu + Costosos " xfId="3144" xr:uid="{00000000-0005-0000-0000-00000B090000}"/>
    <cellStyle name="_Libro7" xfId="3145" xr:uid="{00000000-0005-0000-0000-00000C090000}"/>
    <cellStyle name="_Libro7_Det 20 Usu + Costosos " xfId="3146" xr:uid="{00000000-0005-0000-0000-00000D090000}"/>
    <cellStyle name="_Libro8" xfId="3147" xr:uid="{00000000-0005-0000-0000-00000E090000}"/>
    <cellStyle name="_Libro8_Det 20 Usu + Costosos " xfId="3148" xr:uid="{00000000-0005-0000-0000-00000F090000}"/>
    <cellStyle name="_Libro9" xfId="3149" xr:uid="{00000000-0005-0000-0000-000010090000}"/>
    <cellStyle name="_Libro9_Det 20 Usu + Costosos " xfId="3150" xr:uid="{00000000-0005-0000-0000-000011090000}"/>
    <cellStyle name="_Licencias de Maternidad 5" xfId="3151" xr:uid="{00000000-0005-0000-0000-000012090000}"/>
    <cellStyle name="_Licencias de Maternidad 5_Det 20 Usu + Costosos " xfId="3152" xr:uid="{00000000-0005-0000-0000-000013090000}"/>
    <cellStyle name="_MATRIZ COLGATE PALMOLIVE" xfId="3153" xr:uid="{00000000-0005-0000-0000-000014090000}"/>
    <cellStyle name="_MATRIZ COLGATE PALMOLIVE 10" xfId="3154" xr:uid="{00000000-0005-0000-0000-000015090000}"/>
    <cellStyle name="_MATRIZ COLGATE PALMOLIVE 11" xfId="3155" xr:uid="{00000000-0005-0000-0000-000016090000}"/>
    <cellStyle name="_MATRIZ COLGATE PALMOLIVE 2" xfId="3156" xr:uid="{00000000-0005-0000-0000-000017090000}"/>
    <cellStyle name="_MATRIZ COLGATE PALMOLIVE 3" xfId="3157" xr:uid="{00000000-0005-0000-0000-000018090000}"/>
    <cellStyle name="_MATRIZ COLGATE PALMOLIVE 4" xfId="3158" xr:uid="{00000000-0005-0000-0000-000019090000}"/>
    <cellStyle name="_MATRIZ COLGATE PALMOLIVE 5" xfId="3159" xr:uid="{00000000-0005-0000-0000-00001A090000}"/>
    <cellStyle name="_MATRIZ COLGATE PALMOLIVE 6" xfId="3160" xr:uid="{00000000-0005-0000-0000-00001B090000}"/>
    <cellStyle name="_MATRIZ COLGATE PALMOLIVE 7" xfId="3161" xr:uid="{00000000-0005-0000-0000-00001C090000}"/>
    <cellStyle name="_MATRIZ COLGATE PALMOLIVE 8" xfId="3162" xr:uid="{00000000-0005-0000-0000-00001D090000}"/>
    <cellStyle name="_MATRIZ COLGATE PALMOLIVE 9" xfId="3163" xr:uid="{00000000-0005-0000-0000-00001E090000}"/>
    <cellStyle name="_METAPETROLEUM" xfId="3164" xr:uid="{00000000-0005-0000-0000-00001F090000}"/>
    <cellStyle name="_METAPETROLEUM_RECKITT_TABLADEVALORESASEGURADOS" xfId="3165" xr:uid="{00000000-0005-0000-0000-000020090000}"/>
    <cellStyle name="_METAPETROLEUM_TABLADECOBERTURASYVALORESASEGURADOS" xfId="3166" xr:uid="{00000000-0005-0000-0000-000021090000}"/>
    <cellStyle name="_MODELOS DE ATENCION COLECTIVOS ODONTOLOGIA" xfId="114" xr:uid="{00000000-0005-0000-0000-000066000000}"/>
    <cellStyle name="_NUEVAS" xfId="3167" xr:uid="{00000000-0005-0000-0000-000023090000}"/>
    <cellStyle name="_NUEVAS 10" xfId="3168" xr:uid="{00000000-0005-0000-0000-000024090000}"/>
    <cellStyle name="_NUEVAS 11" xfId="3169" xr:uid="{00000000-0005-0000-0000-000025090000}"/>
    <cellStyle name="_NUEVAS 2" xfId="3170" xr:uid="{00000000-0005-0000-0000-000026090000}"/>
    <cellStyle name="_NUEVAS 3" xfId="3171" xr:uid="{00000000-0005-0000-0000-000027090000}"/>
    <cellStyle name="_NUEVAS 4" xfId="3172" xr:uid="{00000000-0005-0000-0000-000028090000}"/>
    <cellStyle name="_NUEVAS 5" xfId="3173" xr:uid="{00000000-0005-0000-0000-000029090000}"/>
    <cellStyle name="_NUEVAS 6" xfId="3174" xr:uid="{00000000-0005-0000-0000-00002A090000}"/>
    <cellStyle name="_NUEVAS 7" xfId="3175" xr:uid="{00000000-0005-0000-0000-00002B090000}"/>
    <cellStyle name="_NUEVAS 8" xfId="3176" xr:uid="{00000000-0005-0000-0000-00002C090000}"/>
    <cellStyle name="_NUEVAS 9" xfId="3177" xr:uid="{00000000-0005-0000-0000-00002D090000}"/>
    <cellStyle name="_NUEVAS_Ev.SANOFI" xfId="3178" xr:uid="{00000000-0005-0000-0000-00002E090000}"/>
    <cellStyle name="_OFERTA 2008 - 2009" xfId="115" xr:uid="{00000000-0005-0000-0000-000067000000}"/>
    <cellStyle name="_Oxy tarifas, portafolio, UPD y tabla de coberturas" xfId="715" xr:uid="{00000000-0005-0000-0000-000030090000}"/>
    <cellStyle name="_Parcial271107" xfId="3179" xr:uid="{00000000-0005-0000-0000-000031090000}"/>
    <cellStyle name="_Parcial271107_Det 20 Usu + Costosos " xfId="3180" xr:uid="{00000000-0005-0000-0000-000032090000}"/>
    <cellStyle name="_PENDIENTES A 11 MARZO 2008" xfId="3181" xr:uid="{00000000-0005-0000-0000-000033090000}"/>
    <cellStyle name="_PENDIENTES A 11 MARZO 2008_Det 20 Usu + Costosos " xfId="3182" xr:uid="{00000000-0005-0000-0000-000034090000}"/>
    <cellStyle name="_PENDIENTES MAYO" xfId="3183" xr:uid="{00000000-0005-0000-0000-000035090000}"/>
    <cellStyle name="_PENDIENTES MAYO_Det 20 Usu + Costosos " xfId="3184" xr:uid="{00000000-0005-0000-0000-000036090000}"/>
    <cellStyle name="_PENDIENTES OCTUBRE" xfId="3185" xr:uid="{00000000-0005-0000-0000-000037090000}"/>
    <cellStyle name="_PENDIENTES OCTUBRE_Det 20 Usu + Costosos " xfId="3186" xr:uid="{00000000-0005-0000-0000-000038090000}"/>
    <cellStyle name="_Pendientes y no recobro" xfId="3187" xr:uid="{00000000-0005-0000-0000-000039090000}"/>
    <cellStyle name="_PENDIENTES Y NO RECOBRO (2)" xfId="3188" xr:uid="{00000000-0005-0000-0000-00003A090000}"/>
    <cellStyle name="_PENDIENTES Y NO RECOBRO (2)_Det 20 Usu + Costosos " xfId="3189" xr:uid="{00000000-0005-0000-0000-00003B090000}"/>
    <cellStyle name="_PENDIENTES Y NO RECOBRO (3)" xfId="3190" xr:uid="{00000000-0005-0000-0000-00003C090000}"/>
    <cellStyle name="_PENDIENTES Y NO RECOBRO (3)_Det 20 Usu + Costosos " xfId="3191" xr:uid="{00000000-0005-0000-0000-00003D090000}"/>
    <cellStyle name="_PENDIENTES Y NO RECOBRO (4)" xfId="3192" xr:uid="{00000000-0005-0000-0000-00003E090000}"/>
    <cellStyle name="_PENDIENTES Y NO RECOBRO (4)_Det 20 Usu + Costosos " xfId="3193" xr:uid="{00000000-0005-0000-0000-00003F090000}"/>
    <cellStyle name="_PENDIENTES Y NO RECOBRO ABRIL" xfId="3194" xr:uid="{00000000-0005-0000-0000-000040090000}"/>
    <cellStyle name="_PENDIENTES Y NO RECOBRO ABRIL_Det 20 Usu + Costosos " xfId="3195" xr:uid="{00000000-0005-0000-0000-000041090000}"/>
    <cellStyle name="_pendientes y no recobro edgar" xfId="3196" xr:uid="{00000000-0005-0000-0000-000042090000}"/>
    <cellStyle name="_pendientes y no recobro edgar (2)" xfId="3197" xr:uid="{00000000-0005-0000-0000-000043090000}"/>
    <cellStyle name="_pendientes y no recobro edgar (2)_Det 20 Usu + Costosos " xfId="3198" xr:uid="{00000000-0005-0000-0000-000044090000}"/>
    <cellStyle name="_pendientes y no recobro edgar_Det 20 Usu + Costosos " xfId="3199" xr:uid="{00000000-0005-0000-0000-000045090000}"/>
    <cellStyle name="_PENDIENTES Y NO RECOBRO MARZO" xfId="3200" xr:uid="{00000000-0005-0000-0000-000046090000}"/>
    <cellStyle name="_PENDIENTES Y NO RECOBRO MARZO (2)" xfId="3201" xr:uid="{00000000-0005-0000-0000-000047090000}"/>
    <cellStyle name="_PENDIENTES Y NO RECOBRO MARZO (2)_Det 20 Usu + Costosos " xfId="3202" xr:uid="{00000000-0005-0000-0000-000048090000}"/>
    <cellStyle name="_PENDIENTES Y NO RECOBRO MARZO_Det 20 Usu + Costosos " xfId="3203" xr:uid="{00000000-0005-0000-0000-000049090000}"/>
    <cellStyle name="_PENDIENTES Y NO RECOBRO MAYO" xfId="3204" xr:uid="{00000000-0005-0000-0000-00004A090000}"/>
    <cellStyle name="_PENDIENTES Y NO RECOBRO MAYO_Det 20 Usu + Costosos " xfId="3205" xr:uid="{00000000-0005-0000-0000-00004B090000}"/>
    <cellStyle name="_Pendientes y no recobro_Det 20 Usu + Costosos " xfId="3206" xr:uid="{00000000-0005-0000-0000-00004C090000}"/>
    <cellStyle name="_PENDIENTES Y NO RECOBROS 0108 (2)" xfId="3207" xr:uid="{00000000-0005-0000-0000-00004D090000}"/>
    <cellStyle name="_PENDIENTES Y NO RECOBROS 0108 (2)_Det 20 Usu + Costosos " xfId="3208" xr:uid="{00000000-0005-0000-0000-00004E090000}"/>
    <cellStyle name="_Pendientes y No Recobros CTC" xfId="3209" xr:uid="{00000000-0005-0000-0000-00004F090000}"/>
    <cellStyle name="_Pendientes y No Recobros CTC_Det 20 Usu + Costosos " xfId="3210" xr:uid="{00000000-0005-0000-0000-000050090000}"/>
    <cellStyle name="_PIEDRAS PRECIOSAS DIFERENTE A ENERO" xfId="3211" xr:uid="{00000000-0005-0000-0000-000051090000}"/>
    <cellStyle name="_PIEDRAS PRECIOSAS DIFERENTE A ENERO 10" xfId="3212" xr:uid="{00000000-0005-0000-0000-000052090000}"/>
    <cellStyle name="_PIEDRAS PRECIOSAS DIFERENTE A ENERO 11" xfId="3213" xr:uid="{00000000-0005-0000-0000-000053090000}"/>
    <cellStyle name="_PIEDRAS PRECIOSAS DIFERENTE A ENERO 2" xfId="3214" xr:uid="{00000000-0005-0000-0000-000054090000}"/>
    <cellStyle name="_PIEDRAS PRECIOSAS DIFERENTE A ENERO 3" xfId="3215" xr:uid="{00000000-0005-0000-0000-000055090000}"/>
    <cellStyle name="_PIEDRAS PRECIOSAS DIFERENTE A ENERO 4" xfId="3216" xr:uid="{00000000-0005-0000-0000-000056090000}"/>
    <cellStyle name="_PIEDRAS PRECIOSAS DIFERENTE A ENERO 5" xfId="3217" xr:uid="{00000000-0005-0000-0000-000057090000}"/>
    <cellStyle name="_PIEDRAS PRECIOSAS DIFERENTE A ENERO 6" xfId="3218" xr:uid="{00000000-0005-0000-0000-000058090000}"/>
    <cellStyle name="_PIEDRAS PRECIOSAS DIFERENTE A ENERO 7" xfId="3219" xr:uid="{00000000-0005-0000-0000-000059090000}"/>
    <cellStyle name="_PIEDRAS PRECIOSAS DIFERENTE A ENERO 8" xfId="3220" xr:uid="{00000000-0005-0000-0000-00005A090000}"/>
    <cellStyle name="_PIEDRAS PRECIOSAS DIFERENTE A ENERO 9" xfId="3221" xr:uid="{00000000-0005-0000-0000-00005B090000}"/>
    <cellStyle name="_PIEDRAS PRECIOSAS DIFERENTE A ENERO_Ev.SANOFI" xfId="3222" xr:uid="{00000000-0005-0000-0000-00005C090000}"/>
    <cellStyle name="_planbásicoymedio" xfId="3223" xr:uid="{00000000-0005-0000-0000-00005D090000}"/>
    <cellStyle name="_planbásicoymedio_RECKITT_TABLADEVALORESASEGURADOS" xfId="3224" xr:uid="{00000000-0005-0000-0000-00005E090000}"/>
    <cellStyle name="_planbásicoymedio_TABLADECOBERTURASYVALORESASEGURADOS" xfId="3225" xr:uid="{00000000-0005-0000-0000-00005F090000}"/>
    <cellStyle name="_POLIZA COLECTIVA AUTOS MULTIACTIVA LOS FUNDADORES 11-2006" xfId="116" xr:uid="{00000000-0005-0000-0000-000068000000}"/>
    <cellStyle name="_POLIZA DE AUTOMOVILES SCHERING PLOUGH S.A." xfId="117" xr:uid="{00000000-0005-0000-0000-000069000000}"/>
    <cellStyle name="_POLIZA DE AUTOMOVILES SCHERING PLOUGH S.A._3. Slips Vida DEFINITIVOS" xfId="118" xr:uid="{00000000-0005-0000-0000-00006A000000}"/>
    <cellStyle name="_POLIZA SOS 2004 - 2005" xfId="119" xr:uid="{00000000-0005-0000-0000-00006B000000}"/>
    <cellStyle name="_POLIZA SOS 2005 - 2006" xfId="120" xr:uid="{00000000-0005-0000-0000-00006C000000}"/>
    <cellStyle name="_PRE 01-07-2008" xfId="3226" xr:uid="{00000000-0005-0000-0000-000060090000}"/>
    <cellStyle name="_PRE 01-07-2008_Det 20 Usu + Costosos " xfId="3227" xr:uid="{00000000-0005-0000-0000-000061090000}"/>
    <cellStyle name="_PRE 02-07-2008" xfId="3228" xr:uid="{00000000-0005-0000-0000-000062090000}"/>
    <cellStyle name="_PRE 02-07-2008_Det 20 Usu + Costosos " xfId="3229" xr:uid="{00000000-0005-0000-0000-000063090000}"/>
    <cellStyle name="_PRE 03-02-09" xfId="3230" xr:uid="{00000000-0005-0000-0000-000064090000}"/>
    <cellStyle name="_PRE 03-02-09_Det 20 Usu + Costosos " xfId="3231" xr:uid="{00000000-0005-0000-0000-000065090000}"/>
    <cellStyle name="_PRE 03-10-2008" xfId="3232" xr:uid="{00000000-0005-0000-0000-000066090000}"/>
    <cellStyle name="_PRE 03-10-2008_Det 20 Usu + Costosos " xfId="3233" xr:uid="{00000000-0005-0000-0000-000067090000}"/>
    <cellStyle name="_PRE 04-07-2008" xfId="3234" xr:uid="{00000000-0005-0000-0000-000068090000}"/>
    <cellStyle name="_PRE 04-07-2008_Det 20 Usu + Costosos " xfId="3235" xr:uid="{00000000-0005-0000-0000-000069090000}"/>
    <cellStyle name="_PRE 04-08-2008" xfId="3236" xr:uid="{00000000-0005-0000-0000-00006A090000}"/>
    <cellStyle name="_PRE 04-08-2008_Det 20 Usu + Costosos " xfId="3237" xr:uid="{00000000-0005-0000-0000-00006B090000}"/>
    <cellStyle name="_PRE 05-08-2008" xfId="3238" xr:uid="{00000000-0005-0000-0000-00006C090000}"/>
    <cellStyle name="_PRE 05-08-2008_Det 20 Usu + Costosos " xfId="3239" xr:uid="{00000000-0005-0000-0000-00006D090000}"/>
    <cellStyle name="_PRE 07-07-2008" xfId="3240" xr:uid="{00000000-0005-0000-0000-00006E090000}"/>
    <cellStyle name="_PRE 07-07-2008_Det 20 Usu + Costosos " xfId="3241" xr:uid="{00000000-0005-0000-0000-00006F090000}"/>
    <cellStyle name="_PRE 08-07-2008" xfId="3242" xr:uid="{00000000-0005-0000-0000-000070090000}"/>
    <cellStyle name="_PRE 08-07-2008_Det 20 Usu + Costosos " xfId="3243" xr:uid="{00000000-0005-0000-0000-000071090000}"/>
    <cellStyle name="_PRE 08-08-2008" xfId="3244" xr:uid="{00000000-0005-0000-0000-000072090000}"/>
    <cellStyle name="_PRE 08-08-2008_Det 20 Usu + Costosos " xfId="3245" xr:uid="{00000000-0005-0000-0000-000073090000}"/>
    <cellStyle name="_PRE 09-07-2008" xfId="3246" xr:uid="{00000000-0005-0000-0000-000074090000}"/>
    <cellStyle name="_PRE 09-07-2008_Det 20 Usu + Costosos " xfId="3247" xr:uid="{00000000-0005-0000-0000-000075090000}"/>
    <cellStyle name="_PRE 10-07-2008" xfId="3248" xr:uid="{00000000-0005-0000-0000-000076090000}"/>
    <cellStyle name="_PRE 10-07-2008_Det 20 Usu + Costosos " xfId="3249" xr:uid="{00000000-0005-0000-0000-000077090000}"/>
    <cellStyle name="_PRE 11-07-2008" xfId="3250" xr:uid="{00000000-0005-0000-0000-000078090000}"/>
    <cellStyle name="_PRE 11-07-2008_Det 20 Usu + Costosos " xfId="3251" xr:uid="{00000000-0005-0000-0000-000079090000}"/>
    <cellStyle name="_PRE 11-08-2008" xfId="3252" xr:uid="{00000000-0005-0000-0000-00007A090000}"/>
    <cellStyle name="_PRE 11-08-2008_Det 20 Usu + Costosos " xfId="3253" xr:uid="{00000000-0005-0000-0000-00007B090000}"/>
    <cellStyle name="_PRE 12-08-08" xfId="3254" xr:uid="{00000000-0005-0000-0000-00007C090000}"/>
    <cellStyle name="_PRE 12-08-08_Det 20 Usu + Costosos " xfId="3255" xr:uid="{00000000-0005-0000-0000-00007D090000}"/>
    <cellStyle name="_PRE 13-08-2008" xfId="3256" xr:uid="{00000000-0005-0000-0000-00007E090000}"/>
    <cellStyle name="_PRE 13-08-2008_Det 20 Usu + Costosos " xfId="3257" xr:uid="{00000000-0005-0000-0000-00007F090000}"/>
    <cellStyle name="_PRE 22-01-09" xfId="3258" xr:uid="{00000000-0005-0000-0000-000080090000}"/>
    <cellStyle name="_PRE 22-01-09_Det 20 Usu + Costosos " xfId="3259" xr:uid="{00000000-0005-0000-0000-000081090000}"/>
    <cellStyle name="_PRE 26-09-2008" xfId="3260" xr:uid="{00000000-0005-0000-0000-000082090000}"/>
    <cellStyle name="_PRE 26-09-2008_Det 20 Usu + Costosos " xfId="3261" xr:uid="{00000000-0005-0000-0000-000083090000}"/>
    <cellStyle name="_PRE 27-06-2008" xfId="3262" xr:uid="{00000000-0005-0000-0000-000084090000}"/>
    <cellStyle name="_PRE 27-06-2008_Det 20 Usu + Costosos " xfId="3263" xr:uid="{00000000-0005-0000-0000-000085090000}"/>
    <cellStyle name="_PRECIERRE" xfId="3264" xr:uid="{00000000-0005-0000-0000-000086090000}"/>
    <cellStyle name="_PRECIERRE A 12 MAYO (4)" xfId="3265" xr:uid="{00000000-0005-0000-0000-000087090000}"/>
    <cellStyle name="_PRECIERRE A 12 MAYO (4)_Det 20 Usu + Costosos " xfId="3266" xr:uid="{00000000-0005-0000-0000-000088090000}"/>
    <cellStyle name="_PRECIERRE JULIO" xfId="3267" xr:uid="{00000000-0005-0000-0000-000089090000}"/>
    <cellStyle name="_PRECIERRE JULIO_Det 20 Usu + Costosos " xfId="3268" xr:uid="{00000000-0005-0000-0000-00008A090000}"/>
    <cellStyle name="_PRECIERRE_Det 20 Usu + Costosos " xfId="3269" xr:uid="{00000000-0005-0000-0000-00008B090000}"/>
    <cellStyle name="_PREILIMINAR090408" xfId="3270" xr:uid="{00000000-0005-0000-0000-00008C090000}"/>
    <cellStyle name="_PREILIMINAR090408_Det 20 Usu + Costosos " xfId="3271" xr:uid="{00000000-0005-0000-0000-00008D090000}"/>
    <cellStyle name="_PRELIMIMNAR 09-06-2008" xfId="3272" xr:uid="{00000000-0005-0000-0000-00008E090000}"/>
    <cellStyle name="_PRELIMIMNAR 09-06-2008_Det 20 Usu + Costosos " xfId="3273" xr:uid="{00000000-0005-0000-0000-00008F090000}"/>
    <cellStyle name="_PRELIMINA A 25 AGOSTO 2008" xfId="3274" xr:uid="{00000000-0005-0000-0000-000090090000}"/>
    <cellStyle name="_PRELIMINA A 25 AGOSTO 2008_Det 20 Usu + Costosos " xfId="3275" xr:uid="{00000000-0005-0000-0000-000091090000}"/>
    <cellStyle name="_PRELIMINA A 26 AGOSTO 2008" xfId="3276" xr:uid="{00000000-0005-0000-0000-000092090000}"/>
    <cellStyle name="_PRELIMINA A 26 AGOSTO 2008_Det 20 Usu + Costosos " xfId="3277" xr:uid="{00000000-0005-0000-0000-000093090000}"/>
    <cellStyle name="_PRELIMINAR" xfId="3278" xr:uid="{00000000-0005-0000-0000-000094090000}"/>
    <cellStyle name="_PRELIMINAR (2)" xfId="3279" xr:uid="{00000000-0005-0000-0000-000095090000}"/>
    <cellStyle name="_PRELIMINAR (2)_Det 20 Usu + Costosos " xfId="3280" xr:uid="{00000000-0005-0000-0000-000096090000}"/>
    <cellStyle name="_PRELIMINAR 01-05-2008" xfId="3281" xr:uid="{00000000-0005-0000-0000-000097090000}"/>
    <cellStyle name="_PRELIMINAR 01-05-2008_Det 20 Usu + Costosos " xfId="3282" xr:uid="{00000000-0005-0000-0000-000098090000}"/>
    <cellStyle name="_PRELIMINAR 01-09-2008" xfId="3283" xr:uid="{00000000-0005-0000-0000-000099090000}"/>
    <cellStyle name="_PRELIMINAR 01-09-2008_Det 20 Usu + Costosos " xfId="3284" xr:uid="{00000000-0005-0000-0000-00009A090000}"/>
    <cellStyle name="_PRELIMINAR 01-10-2008" xfId="3285" xr:uid="{00000000-0005-0000-0000-00009B090000}"/>
    <cellStyle name="_PRELIMINAR 01-10-2008_Det 20 Usu + Costosos " xfId="3286" xr:uid="{00000000-0005-0000-0000-00009C090000}"/>
    <cellStyle name="_PRELIMINAR 02-09-2008" xfId="3287" xr:uid="{00000000-0005-0000-0000-00009D090000}"/>
    <cellStyle name="_PRELIMINAR 02-09-2008_Det 20 Usu + Costosos " xfId="3288" xr:uid="{00000000-0005-0000-0000-00009E090000}"/>
    <cellStyle name="_PRELIMINAR 03-09-2008" xfId="3289" xr:uid="{00000000-0005-0000-0000-00009F090000}"/>
    <cellStyle name="_PRELIMINAR 03-09-2008_Det 20 Usu + Costosos " xfId="3290" xr:uid="{00000000-0005-0000-0000-0000A0090000}"/>
    <cellStyle name="_PRELIMINAR 04-06-2008" xfId="3291" xr:uid="{00000000-0005-0000-0000-0000A1090000}"/>
    <cellStyle name="_PRELIMINAR 04-06-2008_Det 20 Usu + Costosos " xfId="3292" xr:uid="{00000000-0005-0000-0000-0000A2090000}"/>
    <cellStyle name="_PRELIMINAR 04-09-2008" xfId="3293" xr:uid="{00000000-0005-0000-0000-0000A3090000}"/>
    <cellStyle name="_PRELIMINAR 04-09-2008_Det 20 Usu + Costosos " xfId="3294" xr:uid="{00000000-0005-0000-0000-0000A4090000}"/>
    <cellStyle name="_PRELIMINAR 05-06-2008" xfId="3295" xr:uid="{00000000-0005-0000-0000-0000A5090000}"/>
    <cellStyle name="_PRELIMINAR 05-06-2008_Det 20 Usu + Costosos " xfId="3296" xr:uid="{00000000-0005-0000-0000-0000A6090000}"/>
    <cellStyle name="_PRELIMINAR 05-09-2008" xfId="3297" xr:uid="{00000000-0005-0000-0000-0000A7090000}"/>
    <cellStyle name="_PRELIMINAR 05-09-2008_Det 20 Usu + Costosos " xfId="3298" xr:uid="{00000000-0005-0000-0000-0000A8090000}"/>
    <cellStyle name="_PRELIMINAR 06-05-2008" xfId="3299" xr:uid="{00000000-0005-0000-0000-0000A9090000}"/>
    <cellStyle name="_PRELIMINAR 06-05-2008_Det 20 Usu + Costosos " xfId="3300" xr:uid="{00000000-0005-0000-0000-0000AA090000}"/>
    <cellStyle name="_PRELIMINAR 06-06-2008" xfId="3301" xr:uid="{00000000-0005-0000-0000-0000AB090000}"/>
    <cellStyle name="_PRELIMINAR 06-06-2008_Det 20 Usu + Costosos " xfId="3302" xr:uid="{00000000-0005-0000-0000-0000AC090000}"/>
    <cellStyle name="_PRELIMINAR 06-10-2008" xfId="3303" xr:uid="{00000000-0005-0000-0000-0000AD090000}"/>
    <cellStyle name="_PRELIMINAR 06-10-2008_Det 20 Usu + Costosos " xfId="3304" xr:uid="{00000000-0005-0000-0000-0000AE090000}"/>
    <cellStyle name="_PRELIMINAR 07-04-08" xfId="3305" xr:uid="{00000000-0005-0000-0000-0000AF090000}"/>
    <cellStyle name="_PRELIMINAR 07-04-08_Det 20 Usu + Costosos " xfId="3306" xr:uid="{00000000-0005-0000-0000-0000B0090000}"/>
    <cellStyle name="_PRELIMINAR 07-10-2008" xfId="3307" xr:uid="{00000000-0005-0000-0000-0000B1090000}"/>
    <cellStyle name="_PRELIMINAR 07-10-2008_Det 20 Usu + Costosos " xfId="3308" xr:uid="{00000000-0005-0000-0000-0000B2090000}"/>
    <cellStyle name="_PRELIMINAR 08-05-2008" xfId="3309" xr:uid="{00000000-0005-0000-0000-0000B3090000}"/>
    <cellStyle name="_PRELIMINAR 08-05-2008_Det 20 Usu + Costosos " xfId="3310" xr:uid="{00000000-0005-0000-0000-0000B4090000}"/>
    <cellStyle name="_PRELIMINAR 08-09-2008" xfId="3311" xr:uid="{00000000-0005-0000-0000-0000B5090000}"/>
    <cellStyle name="_PRELIMINAR 08-09-2008_Det 20 Usu + Costosos " xfId="3312" xr:uid="{00000000-0005-0000-0000-0000B6090000}"/>
    <cellStyle name="_PRELIMINAR 08-10-2008" xfId="3313" xr:uid="{00000000-0005-0000-0000-0000B7090000}"/>
    <cellStyle name="_PRELIMINAR 08-10-2008_Det 20 Usu + Costosos " xfId="3314" xr:uid="{00000000-0005-0000-0000-0000B8090000}"/>
    <cellStyle name="_PRELIMINAR 09-05-2008" xfId="3315" xr:uid="{00000000-0005-0000-0000-0000B9090000}"/>
    <cellStyle name="_PRELIMINAR 09-05-2008 2" xfId="3316" xr:uid="{00000000-0005-0000-0000-0000BA090000}"/>
    <cellStyle name="_PRELIMINAR 09-05-2008 2_Det 20 Usu + Costosos " xfId="3317" xr:uid="{00000000-0005-0000-0000-0000BB090000}"/>
    <cellStyle name="_PRELIMINAR 09-05-2008_Det 20 Usu + Costosos " xfId="3318" xr:uid="{00000000-0005-0000-0000-0000BC090000}"/>
    <cellStyle name="_PRELIMINAR 10-06-2008" xfId="3319" xr:uid="{00000000-0005-0000-0000-0000BD090000}"/>
    <cellStyle name="_PRELIMINAR 10-06-2008_Det 20 Usu + Costosos " xfId="3320" xr:uid="{00000000-0005-0000-0000-0000BE090000}"/>
    <cellStyle name="_PRELIMINAR 10-10-2008" xfId="3321" xr:uid="{00000000-0005-0000-0000-0000BF090000}"/>
    <cellStyle name="_PRELIMINAR 10-10-2008_Det 20 Usu + Costosos " xfId="3322" xr:uid="{00000000-0005-0000-0000-0000C0090000}"/>
    <cellStyle name="_PRELIMINAR 11-06-2008" xfId="3323" xr:uid="{00000000-0005-0000-0000-0000C1090000}"/>
    <cellStyle name="_PRELIMINAR 11-06-2008_Det 20 Usu + Costosos " xfId="3324" xr:uid="{00000000-0005-0000-0000-0000C2090000}"/>
    <cellStyle name="_PRELIMINAR 12-05-2008" xfId="3325" xr:uid="{00000000-0005-0000-0000-0000C3090000}"/>
    <cellStyle name="_PRELIMINAR 12-05-2008_Det 20 Usu + Costosos " xfId="3326" xr:uid="{00000000-0005-0000-0000-0000C4090000}"/>
    <cellStyle name="_PRELIMINAR 21-10-2008" xfId="3327" xr:uid="{00000000-0005-0000-0000-0000C5090000}"/>
    <cellStyle name="_PRELIMINAR 21-10-2008 (2)" xfId="3328" xr:uid="{00000000-0005-0000-0000-0000C6090000}"/>
    <cellStyle name="_PRELIMINAR 21-10-2008 (2)_Det 20 Usu + Costosos " xfId="3329" xr:uid="{00000000-0005-0000-0000-0000C7090000}"/>
    <cellStyle name="_PRELIMINAR 21-10-2008_Det 20 Usu + Costosos " xfId="3330" xr:uid="{00000000-0005-0000-0000-0000C8090000}"/>
    <cellStyle name="_PRELIMINAR 22-08-2008" xfId="3331" xr:uid="{00000000-0005-0000-0000-0000C9090000}"/>
    <cellStyle name="_PRELIMINAR 22-08-2008_Det 20 Usu + Costosos " xfId="3332" xr:uid="{00000000-0005-0000-0000-0000CA090000}"/>
    <cellStyle name="_PRELIMINAR 22-12-2008" xfId="3333" xr:uid="{00000000-0005-0000-0000-0000CB090000}"/>
    <cellStyle name="_PRELIMINAR 22-12-2008_Det 20 Usu + Costosos " xfId="3334" xr:uid="{00000000-0005-0000-0000-0000CC090000}"/>
    <cellStyle name="_PRELIMINAR 22-DIC-2008" xfId="3335" xr:uid="{00000000-0005-0000-0000-0000CD090000}"/>
    <cellStyle name="_PRELIMINAR 22-DIC-2008_Det 20 Usu + Costosos " xfId="3336" xr:uid="{00000000-0005-0000-0000-0000CE090000}"/>
    <cellStyle name="_PRELIMINAR 23-05-2008" xfId="3337" xr:uid="{00000000-0005-0000-0000-0000CF090000}"/>
    <cellStyle name="_PRELIMINAR 23-05-2008_Det 20 Usu + Costosos " xfId="3338" xr:uid="{00000000-0005-0000-0000-0000D0090000}"/>
    <cellStyle name="_PRELIMINAR 23-10-2008 (2)" xfId="3339" xr:uid="{00000000-0005-0000-0000-0000D1090000}"/>
    <cellStyle name="_PRELIMINAR 23-10-2008 (2)_Det 20 Usu + Costosos " xfId="3340" xr:uid="{00000000-0005-0000-0000-0000D2090000}"/>
    <cellStyle name="_PRELIMINAR 23-12-2008" xfId="3341" xr:uid="{00000000-0005-0000-0000-0000D3090000}"/>
    <cellStyle name="_PRELIMINAR 23-12-2008_Det 20 Usu + Costosos " xfId="3342" xr:uid="{00000000-0005-0000-0000-0000D4090000}"/>
    <cellStyle name="_PRELIMINAR 24 SEP" xfId="3343" xr:uid="{00000000-0005-0000-0000-0000D5090000}"/>
    <cellStyle name="_PRELIMINAR 24 SEP_Det 20 Usu + Costosos " xfId="3344" xr:uid="{00000000-0005-0000-0000-0000D6090000}"/>
    <cellStyle name="_PRELIMINAR 24-11-2008" xfId="3345" xr:uid="{00000000-0005-0000-0000-0000D7090000}"/>
    <cellStyle name="_PRELIMINAR 24-11-2008_Det 20 Usu + Costosos " xfId="3346" xr:uid="{00000000-0005-0000-0000-0000D8090000}"/>
    <cellStyle name="_PRELIMINAR 24-ABRIL-2008" xfId="3347" xr:uid="{00000000-0005-0000-0000-0000D9090000}"/>
    <cellStyle name="_PRELIMINAR 24-ABRIL-2008_Det 20 Usu + Costosos " xfId="3348" xr:uid="{00000000-0005-0000-0000-0000DA090000}"/>
    <cellStyle name="_PRELIMINAR 25-04-2008" xfId="3349" xr:uid="{00000000-0005-0000-0000-0000DB090000}"/>
    <cellStyle name="_PRELIMINAR 25-04-2008_Det 20 Usu + Costosos " xfId="3350" xr:uid="{00000000-0005-0000-0000-0000DC090000}"/>
    <cellStyle name="_PRELIMINAR 25-08-2008" xfId="3351" xr:uid="{00000000-0005-0000-0000-0000DD090000}"/>
    <cellStyle name="_PRELIMINAR 25-08-2008_Det 20 Usu + Costosos " xfId="3352" xr:uid="{00000000-0005-0000-0000-0000DE090000}"/>
    <cellStyle name="_PRELIMINAR 25-09-2008" xfId="3353" xr:uid="{00000000-0005-0000-0000-0000DF090000}"/>
    <cellStyle name="_PRELIMINAR 25-09-2008_Det 20 Usu + Costosos " xfId="3354" xr:uid="{00000000-0005-0000-0000-0000E0090000}"/>
    <cellStyle name="_PRELIMINAR 27022008" xfId="3355" xr:uid="{00000000-0005-0000-0000-0000E1090000}"/>
    <cellStyle name="_PRELIMINAR 27022008 (2)" xfId="3356" xr:uid="{00000000-0005-0000-0000-0000E2090000}"/>
    <cellStyle name="_PRELIMINAR 27022008 (2)_Det 20 Usu + Costosos " xfId="3357" xr:uid="{00000000-0005-0000-0000-0000E3090000}"/>
    <cellStyle name="_PRELIMINAR 27022008_Det 20 Usu + Costosos " xfId="3358" xr:uid="{00000000-0005-0000-0000-0000E4090000}"/>
    <cellStyle name="_PRELIMINAR 27-08-2008" xfId="3359" xr:uid="{00000000-0005-0000-0000-0000E5090000}"/>
    <cellStyle name="_PRELIMINAR 27-08-2008_Det 20 Usu + Costosos " xfId="3360" xr:uid="{00000000-0005-0000-0000-0000E6090000}"/>
    <cellStyle name="_PRELIMINAR 28-05-2008" xfId="3361" xr:uid="{00000000-0005-0000-0000-0000E7090000}"/>
    <cellStyle name="_PRELIMINAR 28-05-2008_Det 20 Usu + Costosos " xfId="3362" xr:uid="{00000000-0005-0000-0000-0000E8090000}"/>
    <cellStyle name="_PRELIMINAR 28-12-2007" xfId="3363" xr:uid="{00000000-0005-0000-0000-0000E9090000}"/>
    <cellStyle name="_PRELIMINAR 28-12-2007_Det 20 Usu + Costosos " xfId="3364" xr:uid="{00000000-0005-0000-0000-0000EA090000}"/>
    <cellStyle name="_PRELIMINAR 29022008" xfId="3365" xr:uid="{00000000-0005-0000-0000-0000EB090000}"/>
    <cellStyle name="_PRELIMINAR 29022008_Det 20 Usu + Costosos " xfId="3366" xr:uid="{00000000-0005-0000-0000-0000EC090000}"/>
    <cellStyle name="_PRELIMINAR 29-08-2008" xfId="3367" xr:uid="{00000000-0005-0000-0000-0000ED090000}"/>
    <cellStyle name="_PRELIMINAR 29-08-2008_Det 20 Usu + Costosos " xfId="3368" xr:uid="{00000000-0005-0000-0000-0000EE090000}"/>
    <cellStyle name="_PRELIMINAR 30-04-2008" xfId="3369" xr:uid="{00000000-0005-0000-0000-0000EF090000}"/>
    <cellStyle name="_PRELIMINAR 30-04-2008_Det 20 Usu + Costosos " xfId="3370" xr:uid="{00000000-0005-0000-0000-0000F0090000}"/>
    <cellStyle name="_PRELIMINAR 30-05-2008" xfId="3371" xr:uid="{00000000-0005-0000-0000-0000F1090000}"/>
    <cellStyle name="_PRELIMINAR 30-05-2008_Det 20 Usu + Costosos " xfId="3372" xr:uid="{00000000-0005-0000-0000-0000F2090000}"/>
    <cellStyle name="_PRELIMINAR 31-07-2008" xfId="3373" xr:uid="{00000000-0005-0000-0000-0000F3090000}"/>
    <cellStyle name="_PRELIMINAR 31-07-2008_Det 20 Usu + Costosos " xfId="3374" xr:uid="{00000000-0005-0000-0000-0000F4090000}"/>
    <cellStyle name="_PRELIMINAR 31-10-2008" xfId="3375" xr:uid="{00000000-0005-0000-0000-0000F5090000}"/>
    <cellStyle name="_PRELIMINAR 31-10-2008_Det 20 Usu + Costosos " xfId="3376" xr:uid="{00000000-0005-0000-0000-0000F6090000}"/>
    <cellStyle name="_PRELIMINAR 6 NOVIEMBRE" xfId="3377" xr:uid="{00000000-0005-0000-0000-0000F7090000}"/>
    <cellStyle name="_PRELIMINAR 6 NOVIEMBRE_Det 20 Usu + Costosos " xfId="3378" xr:uid="{00000000-0005-0000-0000-0000F8090000}"/>
    <cellStyle name="_PRELIMINAR 7 NOVIEMBRE" xfId="3379" xr:uid="{00000000-0005-0000-0000-0000F9090000}"/>
    <cellStyle name="_PRELIMINAR 7 NOVIEMBRE_Det 20 Usu + Costosos " xfId="3380" xr:uid="{00000000-0005-0000-0000-0000FA090000}"/>
    <cellStyle name="_PRELIMINAR 9-10-2008" xfId="3381" xr:uid="{00000000-0005-0000-0000-0000FB090000}"/>
    <cellStyle name="_PRELIMINAR 9-10-2008_Det 20 Usu + Costosos " xfId="3382" xr:uid="{00000000-0005-0000-0000-0000FC090000}"/>
    <cellStyle name="_PRELIMINAR 9-12-2008" xfId="3383" xr:uid="{00000000-0005-0000-0000-0000FD090000}"/>
    <cellStyle name="_PRELIMINAR 9-12-2008_Det 20 Usu + Costosos " xfId="3384" xr:uid="{00000000-0005-0000-0000-0000FE090000}"/>
    <cellStyle name="_Preliminar a 03 de Diciembre" xfId="3385" xr:uid="{00000000-0005-0000-0000-0000FF090000}"/>
    <cellStyle name="_Preliminar a 03 de Diciembre_Ingreso PRE" xfId="3386" xr:uid="{00000000-0005-0000-0000-0000000A0000}"/>
    <cellStyle name="_Preliminar a 03 de Diciembre_Ingreso PRE_Reembolsos x Cont " xfId="3387" xr:uid="{00000000-0005-0000-0000-0000010A0000}"/>
    <cellStyle name="_Preliminar a 03 de Diciembre_REASEGURO" xfId="3388" xr:uid="{00000000-0005-0000-0000-0000020A0000}"/>
    <cellStyle name="_Preliminar a 03 de Diciembre_REASEGURO_Ingreso PRE" xfId="3389" xr:uid="{00000000-0005-0000-0000-0000030A0000}"/>
    <cellStyle name="_Preliminar a 03 de Diciembre_REASEGURO_Ingreso PRE_Reembolsos x Cont " xfId="3390" xr:uid="{00000000-0005-0000-0000-0000040A0000}"/>
    <cellStyle name="_Preliminar a 03 de Diciembre_REASEGURO_Reembolsos" xfId="3391" xr:uid="{00000000-0005-0000-0000-0000050A0000}"/>
    <cellStyle name="_Preliminar a 03 de Diciembre_REASEGURO_Reembolsos x Cont " xfId="3392" xr:uid="{00000000-0005-0000-0000-0000060A0000}"/>
    <cellStyle name="_Preliminar a 03 de Diciembre_REASEGURO_Reembolsos_Reembolsos x Cont " xfId="3393" xr:uid="{00000000-0005-0000-0000-0000070A0000}"/>
    <cellStyle name="_Preliminar a 03 de Diciembre_Reembolsos" xfId="3394" xr:uid="{00000000-0005-0000-0000-0000080A0000}"/>
    <cellStyle name="_Preliminar a 03 de Diciembre_Reembolsos x Cont " xfId="3395" xr:uid="{00000000-0005-0000-0000-0000090A0000}"/>
    <cellStyle name="_Preliminar a 03 de Diciembre_Reembolsos_Reembolsos x Cont " xfId="3396" xr:uid="{00000000-0005-0000-0000-00000A0A0000}"/>
    <cellStyle name="_preliminar a 08 de enero de 2008" xfId="3397" xr:uid="{00000000-0005-0000-0000-00000B0A0000}"/>
    <cellStyle name="_preliminar a 08 de enero de 2008_Det 20 Usu + Costosos " xfId="3398" xr:uid="{00000000-0005-0000-0000-00000C0A0000}"/>
    <cellStyle name="_PRELIMINAR A 1 ABRIL" xfId="3399" xr:uid="{00000000-0005-0000-0000-00000D0A0000}"/>
    <cellStyle name="_PRELIMINAR A 1 ABRIL_Det 20 Usu + Costosos " xfId="3400" xr:uid="{00000000-0005-0000-0000-00000E0A0000}"/>
    <cellStyle name="_PRELIMINAR A 1 FEBRERO" xfId="3401" xr:uid="{00000000-0005-0000-0000-00000F0A0000}"/>
    <cellStyle name="_PRELIMINAR A 1 FEBRERO_Det 20 Usu + Costosos " xfId="3402" xr:uid="{00000000-0005-0000-0000-0000100A0000}"/>
    <cellStyle name="_PRELIMINAR A 1 JULIO 2008" xfId="3403" xr:uid="{00000000-0005-0000-0000-0000110A0000}"/>
    <cellStyle name="_PRELIMINAR A 1 JULIO 2008_Det 20 Usu + Costosos " xfId="3404" xr:uid="{00000000-0005-0000-0000-0000120A0000}"/>
    <cellStyle name="_PRELIMINAR A 1 JUNIO" xfId="3405" xr:uid="{00000000-0005-0000-0000-0000130A0000}"/>
    <cellStyle name="_PRELIMINAR A 1 JUNIO_Det 20 Usu + Costosos " xfId="3406" xr:uid="{00000000-0005-0000-0000-0000140A0000}"/>
    <cellStyle name="_PRELIMINAR A 1 OCTUBRE  2008" xfId="3407" xr:uid="{00000000-0005-0000-0000-0000150A0000}"/>
    <cellStyle name="_PRELIMINAR A 1 OCTUBRE  2008_Det 20 Usu + Costosos " xfId="3408" xr:uid="{00000000-0005-0000-0000-0000160A0000}"/>
    <cellStyle name="_PRELIMINAR A 10 ABRIL" xfId="3409" xr:uid="{00000000-0005-0000-0000-0000170A0000}"/>
    <cellStyle name="_PRELIMINAR A 10 ABRIL_Det 20 Usu + Costosos " xfId="3410" xr:uid="{00000000-0005-0000-0000-0000180A0000}"/>
    <cellStyle name="_PRELIMINAR A 10 JULIO 2008" xfId="3411" xr:uid="{00000000-0005-0000-0000-0000190A0000}"/>
    <cellStyle name="_PRELIMINAR A 10 JULIO 2008_Det 20 Usu + Costosos " xfId="3412" xr:uid="{00000000-0005-0000-0000-00001A0A0000}"/>
    <cellStyle name="_PRELIMINAR A 10 JUNIO  2008" xfId="3413" xr:uid="{00000000-0005-0000-0000-00001B0A0000}"/>
    <cellStyle name="_PRELIMINAR A 10 JUNIO  2008_Det 20 Usu + Costosos " xfId="3414" xr:uid="{00000000-0005-0000-0000-00001C0A0000}"/>
    <cellStyle name="_PRELIMINAR A 10 OCTUBRE  2008" xfId="3415" xr:uid="{00000000-0005-0000-0000-00001D0A0000}"/>
    <cellStyle name="_PRELIMINAR A 10 OCTUBRE  2008_Det 20 Usu + Costosos " xfId="3416" xr:uid="{00000000-0005-0000-0000-00001E0A0000}"/>
    <cellStyle name="_PRELIMINAR A 11 ABRIL" xfId="3417" xr:uid="{00000000-0005-0000-0000-00001F0A0000}"/>
    <cellStyle name="_PRELIMINAR A 11 ABRIL (2)" xfId="3418" xr:uid="{00000000-0005-0000-0000-0000200A0000}"/>
    <cellStyle name="_PRELIMINAR A 11 ABRIL (2)_Det 20 Usu + Costosos " xfId="3419" xr:uid="{00000000-0005-0000-0000-0000210A0000}"/>
    <cellStyle name="_PRELIMINAR A 11 ABRIL_Det 20 Usu + Costosos " xfId="3420" xr:uid="{00000000-0005-0000-0000-0000220A0000}"/>
    <cellStyle name="_PRELIMINAR A 11 JULIO 2008" xfId="3421" xr:uid="{00000000-0005-0000-0000-0000230A0000}"/>
    <cellStyle name="_PRELIMINAR A 11 JULIO 2008_Det 20 Usu + Costosos " xfId="3422" xr:uid="{00000000-0005-0000-0000-0000240A0000}"/>
    <cellStyle name="_PRELIMINAR A 11 MARZO 2008" xfId="3423" xr:uid="{00000000-0005-0000-0000-0000250A0000}"/>
    <cellStyle name="_PRELIMINAR A 11 MARZO 2008_Det 20 Usu + Costosos " xfId="3424" xr:uid="{00000000-0005-0000-0000-0000260A0000}"/>
    <cellStyle name="_PRELIMINAR A 12 FEBRERO" xfId="3425" xr:uid="{00000000-0005-0000-0000-0000270A0000}"/>
    <cellStyle name="_PRELIMINAR A 12 FEBRERO_Det 20 Usu + Costosos " xfId="3426" xr:uid="{00000000-0005-0000-0000-0000280A0000}"/>
    <cellStyle name="_PRELIMINAR A 12 SEPTIEMBRE" xfId="3427" xr:uid="{00000000-0005-0000-0000-0000290A0000}"/>
    <cellStyle name="_PRELIMINAR A 12 SEPTIEMBRE_Det 20 Usu + Costosos " xfId="3428" xr:uid="{00000000-0005-0000-0000-00002A0A0000}"/>
    <cellStyle name="_PRELIMINAR A 13 FEBRERO CIERRE" xfId="3429" xr:uid="{00000000-0005-0000-0000-00002B0A0000}"/>
    <cellStyle name="_PRELIMINAR A 13 FEBRERO CIERRE (2)" xfId="3430" xr:uid="{00000000-0005-0000-0000-00002C0A0000}"/>
    <cellStyle name="_PRELIMINAR A 13 FEBRERO CIERRE (2)_Det 20 Usu + Costosos " xfId="3431" xr:uid="{00000000-0005-0000-0000-00002D0A0000}"/>
    <cellStyle name="_PRELIMINAR A 13 FEBRERO CIERRE_Det 20 Usu + Costosos " xfId="3432" xr:uid="{00000000-0005-0000-0000-00002E0A0000}"/>
    <cellStyle name="_PRELIMINAR A 2 JULIO 2008" xfId="3433" xr:uid="{00000000-0005-0000-0000-00002F0A0000}"/>
    <cellStyle name="_PRELIMINAR A 2 JULIO 2008_Det 20 Usu + Costosos " xfId="3434" xr:uid="{00000000-0005-0000-0000-0000300A0000}"/>
    <cellStyle name="_PRELIMINAR A 2 MAYO" xfId="3435" xr:uid="{00000000-0005-0000-0000-0000310A0000}"/>
    <cellStyle name="_PRELIMINAR A 2 MAYO_Det 20 Usu + Costosos " xfId="3436" xr:uid="{00000000-0005-0000-0000-0000320A0000}"/>
    <cellStyle name="_PRELIMINAR A 2 OCTUBRE" xfId="3437" xr:uid="{00000000-0005-0000-0000-0000330A0000}"/>
    <cellStyle name="_PRELIMINAR A 2 OCTUBRE_Det 20 Usu + Costosos " xfId="3438" xr:uid="{00000000-0005-0000-0000-0000340A0000}"/>
    <cellStyle name="_PRELIMINAR A 21 OCTUBRE 2008" xfId="3439" xr:uid="{00000000-0005-0000-0000-0000350A0000}"/>
    <cellStyle name="_PRELIMINAR A 21 OCTUBRE 2008_Det 20 Usu + Costosos " xfId="3440" xr:uid="{00000000-0005-0000-0000-0000360A0000}"/>
    <cellStyle name="_PRELIMINAR A 22 OCTUBRE 2008" xfId="3441" xr:uid="{00000000-0005-0000-0000-0000370A0000}"/>
    <cellStyle name="_PRELIMINAR A 22 OCTUBRE 2008_Det 20 Usu + Costosos " xfId="3442" xr:uid="{00000000-0005-0000-0000-0000380A0000}"/>
    <cellStyle name="_PRELIMINAR A 23 MAYO" xfId="3443" xr:uid="{00000000-0005-0000-0000-0000390A0000}"/>
    <cellStyle name="_PRELIMINAR A 23 MAYO_Det 20 Usu + Costosos " xfId="3444" xr:uid="{00000000-0005-0000-0000-00003A0A0000}"/>
    <cellStyle name="_PRELIMINAR A 23 OCTUBRE 2008" xfId="3445" xr:uid="{00000000-0005-0000-0000-00003B0A0000}"/>
    <cellStyle name="_PRELIMINAR A 23 OCTUBRE 2008_Det 20 Usu + Costosos " xfId="3446" xr:uid="{00000000-0005-0000-0000-00003C0A0000}"/>
    <cellStyle name="_PRELIMINAR A 24 ABRIL" xfId="3447" xr:uid="{00000000-0005-0000-0000-00003D0A0000}"/>
    <cellStyle name="_PRELIMINAR A 24 ABRIL_Det 20 Usu + Costosos " xfId="3448" xr:uid="{00000000-0005-0000-0000-00003E0A0000}"/>
    <cellStyle name="_PRELIMINAR A 24 NOVIEMBRE 2008" xfId="3449" xr:uid="{00000000-0005-0000-0000-00003F0A0000}"/>
    <cellStyle name="_PRELIMINAR A 24 NOVIEMBRE 2008_Det 20 Usu + Costosos " xfId="3450" xr:uid="{00000000-0005-0000-0000-0000400A0000}"/>
    <cellStyle name="_PRELIMINAR A 24 SEP" xfId="3451" xr:uid="{00000000-0005-0000-0000-0000410A0000}"/>
    <cellStyle name="_PRELIMINAR A 24 SEP_Det 20 Usu + Costosos " xfId="3452" xr:uid="{00000000-0005-0000-0000-0000420A0000}"/>
    <cellStyle name="_PRELIMINAR A 25 ABRIL" xfId="3453" xr:uid="{00000000-0005-0000-0000-0000430A0000}"/>
    <cellStyle name="_PRELIMINAR A 25 ABRIL_Det 20 Usu + Costosos " xfId="3454" xr:uid="{00000000-0005-0000-0000-0000440A0000}"/>
    <cellStyle name="_PRELIMINAR A 25 MAYO" xfId="3455" xr:uid="{00000000-0005-0000-0000-0000450A0000}"/>
    <cellStyle name="_PRELIMINAR A 25 MAYO_Det 20 Usu + Costosos " xfId="3456" xr:uid="{00000000-0005-0000-0000-0000460A0000}"/>
    <cellStyle name="_PRELIMINAR A 27 FEBRERO 2008" xfId="3457" xr:uid="{00000000-0005-0000-0000-0000470A0000}"/>
    <cellStyle name="_PRELIMINAR A 27 FEBRERO 2008_Det 20 Usu + Costosos " xfId="3458" xr:uid="{00000000-0005-0000-0000-0000480A0000}"/>
    <cellStyle name="_PRELIMINAR A 27 JUNIO 2008" xfId="3459" xr:uid="{00000000-0005-0000-0000-0000490A0000}"/>
    <cellStyle name="_PRELIMINAR A 27 JUNIO 2008_Det 20 Usu + Costosos " xfId="3460" xr:uid="{00000000-0005-0000-0000-00004A0A0000}"/>
    <cellStyle name="_PRELIMINAR A 28 MAYO" xfId="3461" xr:uid="{00000000-0005-0000-0000-00004B0A0000}"/>
    <cellStyle name="_PRELIMINAR A 28 MAYO_Det 20 Usu + Costosos " xfId="3462" xr:uid="{00000000-0005-0000-0000-00004C0A0000}"/>
    <cellStyle name="_PRELIMINAR A 29 ENERO" xfId="3463" xr:uid="{00000000-0005-0000-0000-00004D0A0000}"/>
    <cellStyle name="_PRELIMINAR A 29 ENERO_Det 20 Usu + Costosos " xfId="3464" xr:uid="{00000000-0005-0000-0000-00004E0A0000}"/>
    <cellStyle name="_PRELIMINAR A 29 FEBRERO 2008" xfId="3465" xr:uid="{00000000-0005-0000-0000-00004F0A0000}"/>
    <cellStyle name="_PRELIMINAR A 29 FEBRERO 2008_Det 20 Usu + Costosos " xfId="3466" xr:uid="{00000000-0005-0000-0000-0000500A0000}"/>
    <cellStyle name="_PRELIMINAR A 3 ABRIL" xfId="3467" xr:uid="{00000000-0005-0000-0000-0000510A0000}"/>
    <cellStyle name="_PRELIMINAR A 3 ABRIL_Det 20 Usu + Costosos " xfId="3468" xr:uid="{00000000-0005-0000-0000-0000520A0000}"/>
    <cellStyle name="_PRELIMINAR A 3 DIC 2007" xfId="3469" xr:uid="{00000000-0005-0000-0000-0000530A0000}"/>
    <cellStyle name="_PRELIMINAR A 3 DIC 2007_Det 20 Usu + Costosos " xfId="3470" xr:uid="{00000000-0005-0000-0000-0000540A0000}"/>
    <cellStyle name="_PRELIMINAR A 3 JULIO 2008" xfId="3471" xr:uid="{00000000-0005-0000-0000-0000550A0000}"/>
    <cellStyle name="_PRELIMINAR A 3 JULIO 2008_Det 20 Usu + Costosos " xfId="3472" xr:uid="{00000000-0005-0000-0000-0000560A0000}"/>
    <cellStyle name="_PRELIMINAR A 3 OCTUBRE" xfId="3473" xr:uid="{00000000-0005-0000-0000-0000570A0000}"/>
    <cellStyle name="_PRELIMINAR A 3 OCTUBRE  2008" xfId="3474" xr:uid="{00000000-0005-0000-0000-0000580A0000}"/>
    <cellStyle name="_PRELIMINAR A 3 OCTUBRE  2008_Det 20 Usu + Costosos " xfId="3475" xr:uid="{00000000-0005-0000-0000-0000590A0000}"/>
    <cellStyle name="_PRELIMINAR A 3 OCTUBRE_Det 20 Usu + Costosos " xfId="3476" xr:uid="{00000000-0005-0000-0000-00005A0A0000}"/>
    <cellStyle name="_PRELIMINAR A 3 SEPTIEMBRE 2008" xfId="3477" xr:uid="{00000000-0005-0000-0000-00005B0A0000}"/>
    <cellStyle name="_PRELIMINAR A 3 SEPTIEMBRE 2008_Det 20 Usu + Costosos " xfId="3478" xr:uid="{00000000-0005-0000-0000-00005C0A0000}"/>
    <cellStyle name="_PRELIMINAR A 30 MAYO" xfId="3479" xr:uid="{00000000-0005-0000-0000-00005D0A0000}"/>
    <cellStyle name="_PRELIMINAR A 30 MAYO_Det 20 Usu + Costosos " xfId="3480" xr:uid="{00000000-0005-0000-0000-00005E0A0000}"/>
    <cellStyle name="_PRELIMINAR A 30 SEPTIEMBRE 2008" xfId="3481" xr:uid="{00000000-0005-0000-0000-00005F0A0000}"/>
    <cellStyle name="_PRELIMINAR A 30 SEPTIEMBRE 2008_Det 20 Usu + Costosos " xfId="3482" xr:uid="{00000000-0005-0000-0000-0000600A0000}"/>
    <cellStyle name="_PRELIMINAR A 31 MAYO" xfId="3483" xr:uid="{00000000-0005-0000-0000-0000610A0000}"/>
    <cellStyle name="_PRELIMINAR A 31 MAYO_Det 20 Usu + Costosos " xfId="3484" xr:uid="{00000000-0005-0000-0000-0000620A0000}"/>
    <cellStyle name="_PRELIMINAR A 31 OCTUBRE 2008" xfId="3485" xr:uid="{00000000-0005-0000-0000-0000630A0000}"/>
    <cellStyle name="_PRELIMINAR A 31 OCTUBRE 2008_Det 20 Usu + Costosos " xfId="3486" xr:uid="{00000000-0005-0000-0000-0000640A0000}"/>
    <cellStyle name="_PRELIMINAR A 4 ABRIL" xfId="3487" xr:uid="{00000000-0005-0000-0000-0000650A0000}"/>
    <cellStyle name="_PRELIMINAR A 4 ABRIL_Det 20 Usu + Costosos " xfId="3488" xr:uid="{00000000-0005-0000-0000-0000660A0000}"/>
    <cellStyle name="_PRELIMINAR A 4 DIC 2007" xfId="3489" xr:uid="{00000000-0005-0000-0000-0000670A0000}"/>
    <cellStyle name="_PRELIMINAR A 4 DIC 2007_Det 20 Usu + Costosos " xfId="3490" xr:uid="{00000000-0005-0000-0000-0000680A0000}"/>
    <cellStyle name="_PRELIMINAR A 4 JULIO 2008" xfId="3491" xr:uid="{00000000-0005-0000-0000-0000690A0000}"/>
    <cellStyle name="_PRELIMINAR A 4 JULIO 2008_Det 20 Usu + Costosos " xfId="3492" xr:uid="{00000000-0005-0000-0000-00006A0A0000}"/>
    <cellStyle name="_PRELIMINAR A 4 JUNIO  2008" xfId="3493" xr:uid="{00000000-0005-0000-0000-00006B0A0000}"/>
    <cellStyle name="_PRELIMINAR A 4 JUNIO  2008_Det 20 Usu + Costosos " xfId="3494" xr:uid="{00000000-0005-0000-0000-00006C0A0000}"/>
    <cellStyle name="_PRELIMINAR A 4 MARZO" xfId="3495" xr:uid="{00000000-0005-0000-0000-00006D0A0000}"/>
    <cellStyle name="_PRELIMINAR A 4 MARZO (2)" xfId="3496" xr:uid="{00000000-0005-0000-0000-00006E0A0000}"/>
    <cellStyle name="_PRELIMINAR A 4 MARZO (2)_Det 20 Usu + Costosos " xfId="3497" xr:uid="{00000000-0005-0000-0000-00006F0A0000}"/>
    <cellStyle name="_PRELIMINAR A 4 MARZO_Det 20 Usu + Costosos " xfId="3498" xr:uid="{00000000-0005-0000-0000-0000700A0000}"/>
    <cellStyle name="_PRELIMINAR A 4 SEPTIEMBRE" xfId="3499" xr:uid="{00000000-0005-0000-0000-0000710A0000}"/>
    <cellStyle name="_PRELIMINAR A 4 SEPTIEMBRE 2008" xfId="3500" xr:uid="{00000000-0005-0000-0000-0000720A0000}"/>
    <cellStyle name="_PRELIMINAR A 4 SEPTIEMBRE 2008_Det 20 Usu + Costosos " xfId="3501" xr:uid="{00000000-0005-0000-0000-0000730A0000}"/>
    <cellStyle name="_PRELIMINAR A 4 SEPTIEMBRE_Det 20 Usu + Costosos " xfId="3502" xr:uid="{00000000-0005-0000-0000-0000740A0000}"/>
    <cellStyle name="_PRELIMINAR A 5 DIC 2007" xfId="3503" xr:uid="{00000000-0005-0000-0000-0000750A0000}"/>
    <cellStyle name="_PRELIMINAR A 5 DIC 2007_Det 20 Usu + Costosos " xfId="3504" xr:uid="{00000000-0005-0000-0000-0000760A0000}"/>
    <cellStyle name="_PRELIMINAR A 5 JUNIO" xfId="3505" xr:uid="{00000000-0005-0000-0000-0000770A0000}"/>
    <cellStyle name="_PRELIMINAR A 5 JUNIO  2008" xfId="3506" xr:uid="{00000000-0005-0000-0000-0000780A0000}"/>
    <cellStyle name="_PRELIMINAR A 5 JUNIO  2008_Det 20 Usu + Costosos " xfId="3507" xr:uid="{00000000-0005-0000-0000-0000790A0000}"/>
    <cellStyle name="_PRELIMINAR A 5 JUNIO_Det 20 Usu + Costosos " xfId="3508" xr:uid="{00000000-0005-0000-0000-00007A0A0000}"/>
    <cellStyle name="_PRELIMINAR A 5 MARZO" xfId="3509" xr:uid="{00000000-0005-0000-0000-00007B0A0000}"/>
    <cellStyle name="_PRELIMINAR A 5 MARZO_Det 20 Usu + Costosos " xfId="3510" xr:uid="{00000000-0005-0000-0000-00007C0A0000}"/>
    <cellStyle name="_PRELIMINAR A 5 OCTUBRE" xfId="3511" xr:uid="{00000000-0005-0000-0000-00007D0A0000}"/>
    <cellStyle name="_PRELIMINAR A 5 OCTUBRE_Det 20 Usu + Costosos " xfId="3512" xr:uid="{00000000-0005-0000-0000-00007E0A0000}"/>
    <cellStyle name="_PRELIMINAR A 5 SEPTIEMBRE 2008" xfId="3513" xr:uid="{00000000-0005-0000-0000-00007F0A0000}"/>
    <cellStyle name="_PRELIMINAR A 5 SEPTIEMBRE 2008_Det 20 Usu + Costosos " xfId="3514" xr:uid="{00000000-0005-0000-0000-0000800A0000}"/>
    <cellStyle name="_PRELIMINAR A 6 FEBRERO" xfId="3515" xr:uid="{00000000-0005-0000-0000-0000810A0000}"/>
    <cellStyle name="_PRELIMINAR A 6 FEBRERO_Det 20 Usu + Costosos " xfId="3516" xr:uid="{00000000-0005-0000-0000-0000820A0000}"/>
    <cellStyle name="_PRELIMINAR A 6 JULIO" xfId="3517" xr:uid="{00000000-0005-0000-0000-0000830A0000}"/>
    <cellStyle name="_PRELIMINAR A 6 JULIO_Det 20 Usu + Costosos " xfId="3518" xr:uid="{00000000-0005-0000-0000-0000840A0000}"/>
    <cellStyle name="_PRELIMINAR A 6 JUNIO  2008" xfId="3519" xr:uid="{00000000-0005-0000-0000-0000850A0000}"/>
    <cellStyle name="_PRELIMINAR A 6 JUNIO  2008_Det 20 Usu + Costosos " xfId="3520" xr:uid="{00000000-0005-0000-0000-0000860A0000}"/>
    <cellStyle name="_PRELIMINAR A 6 MARZO" xfId="3521" xr:uid="{00000000-0005-0000-0000-0000870A0000}"/>
    <cellStyle name="_PRELIMINAR A 6 MARZO_Det 20 Usu + Costosos " xfId="3522" xr:uid="{00000000-0005-0000-0000-0000880A0000}"/>
    <cellStyle name="_PRELIMINAR A 6 OCTUBRE  2008" xfId="3523" xr:uid="{00000000-0005-0000-0000-0000890A0000}"/>
    <cellStyle name="_PRELIMINAR A 6 OCTUBRE  2008_Det 20 Usu + Costosos " xfId="3524" xr:uid="{00000000-0005-0000-0000-00008A0A0000}"/>
    <cellStyle name="_PRELIMINAR A 6 SEPTIEMBRE" xfId="3525" xr:uid="{00000000-0005-0000-0000-00008B0A0000}"/>
    <cellStyle name="_PRELIMINAR A 6 SEPTIEMBRE_Det 20 Usu + Costosos " xfId="3526" xr:uid="{00000000-0005-0000-0000-00008C0A0000}"/>
    <cellStyle name="_PRELIMINAR A 7 ABRIL" xfId="3527" xr:uid="{00000000-0005-0000-0000-00008D0A0000}"/>
    <cellStyle name="_PRELIMINAR A 7 ABRIL_Det 20 Usu + Costosos " xfId="3528" xr:uid="{00000000-0005-0000-0000-00008E0A0000}"/>
    <cellStyle name="_PRELIMINAR A 7 JULIO 2008" xfId="3529" xr:uid="{00000000-0005-0000-0000-00008F0A0000}"/>
    <cellStyle name="_PRELIMINAR A 7 JULIO 2008_Det 20 Usu + Costosos " xfId="3530" xr:uid="{00000000-0005-0000-0000-0000900A0000}"/>
    <cellStyle name="_PRELIMINAR A 7 MAYO" xfId="3531" xr:uid="{00000000-0005-0000-0000-0000910A0000}"/>
    <cellStyle name="_PRELIMINAR A 7 MAYO_Det 20 Usu + Costosos " xfId="3532" xr:uid="{00000000-0005-0000-0000-0000920A0000}"/>
    <cellStyle name="_PRELIMINAR A 8 JULIO" xfId="3533" xr:uid="{00000000-0005-0000-0000-0000930A0000}"/>
    <cellStyle name="_PRELIMINAR A 8 JULIO 2008" xfId="3534" xr:uid="{00000000-0005-0000-0000-0000940A0000}"/>
    <cellStyle name="_PRELIMINAR A 8 JULIO 2008_Det 20 Usu + Costosos " xfId="3535" xr:uid="{00000000-0005-0000-0000-0000950A0000}"/>
    <cellStyle name="_PRELIMINAR A 8 JULIO_Det 20 Usu + Costosos " xfId="3536" xr:uid="{00000000-0005-0000-0000-0000960A0000}"/>
    <cellStyle name="_PRELIMINAR A 8 MAYO" xfId="3537" xr:uid="{00000000-0005-0000-0000-0000970A0000}"/>
    <cellStyle name="_PRELIMINAR A 8 MAYO_Det 20 Usu + Costosos " xfId="3538" xr:uid="{00000000-0005-0000-0000-0000980A0000}"/>
    <cellStyle name="_PRELIMINAR A 8 OCTUBRE  2008" xfId="3539" xr:uid="{00000000-0005-0000-0000-0000990A0000}"/>
    <cellStyle name="_PRELIMINAR A 8 OCTUBRE  2008_Det 20 Usu + Costosos " xfId="3540" xr:uid="{00000000-0005-0000-0000-00009A0A0000}"/>
    <cellStyle name="_PRELIMINAR A 8 SEPTIEMBRE 2008" xfId="3541" xr:uid="{00000000-0005-0000-0000-00009B0A0000}"/>
    <cellStyle name="_PRELIMINAR A 8 SEPTIEMBRE 2008_Det 20 Usu + Costosos " xfId="3542" xr:uid="{00000000-0005-0000-0000-00009C0A0000}"/>
    <cellStyle name="_PRELIMINAR A 9 ABRIL" xfId="3543" xr:uid="{00000000-0005-0000-0000-00009D0A0000}"/>
    <cellStyle name="_PRELIMINAR A 9 ABRIL_Det 20 Usu + Costosos " xfId="3544" xr:uid="{00000000-0005-0000-0000-00009E0A0000}"/>
    <cellStyle name="_PRELIMINAR A 9 DICIEMBRE 2008" xfId="3545" xr:uid="{00000000-0005-0000-0000-00009F0A0000}"/>
    <cellStyle name="_PRELIMINAR A 9 DICIEMBRE 2008_Det 20 Usu + Costosos " xfId="3546" xr:uid="{00000000-0005-0000-0000-0000A00A0000}"/>
    <cellStyle name="_PRELIMINAR A 9 JULIO" xfId="3547" xr:uid="{00000000-0005-0000-0000-0000A10A0000}"/>
    <cellStyle name="_PRELIMINAR A 9 JULIO 2008" xfId="3548" xr:uid="{00000000-0005-0000-0000-0000A20A0000}"/>
    <cellStyle name="_PRELIMINAR A 9 JULIO 2008_Det 20 Usu + Costosos " xfId="3549" xr:uid="{00000000-0005-0000-0000-0000A30A0000}"/>
    <cellStyle name="_PRELIMINAR A 9 JULIO_Det 20 Usu + Costosos " xfId="3550" xr:uid="{00000000-0005-0000-0000-0000A40A0000}"/>
    <cellStyle name="_PRELIMINAR A 9 JUNIO  2008" xfId="3551" xr:uid="{00000000-0005-0000-0000-0000A50A0000}"/>
    <cellStyle name="_PRELIMINAR A 9 JUNIO  2008_Det 20 Usu + Costosos " xfId="3552" xr:uid="{00000000-0005-0000-0000-0000A60A0000}"/>
    <cellStyle name="_PRELIMINAR A 9 OCTUBRE  2008" xfId="3553" xr:uid="{00000000-0005-0000-0000-0000A70A0000}"/>
    <cellStyle name="_PRELIMINAR A 9 OCTUBRE  2008_Det 20 Usu + Costosos " xfId="3554" xr:uid="{00000000-0005-0000-0000-0000A80A0000}"/>
    <cellStyle name="_Preliminar a Diciembre 21" xfId="3555" xr:uid="{00000000-0005-0000-0000-0000A90A0000}"/>
    <cellStyle name="_Preliminar a Diciembre 21_Det 20 Usu + Costosos " xfId="3556" xr:uid="{00000000-0005-0000-0000-0000AA0A0000}"/>
    <cellStyle name="_Preliminar a Diciembre 26" xfId="3557" xr:uid="{00000000-0005-0000-0000-0000AB0A0000}"/>
    <cellStyle name="_Preliminar a Diciembre 26_Det 20 Usu + Costosos " xfId="3558" xr:uid="{00000000-0005-0000-0000-0000AC0A0000}"/>
    <cellStyle name="_Preliminar a Diciembre 27" xfId="3559" xr:uid="{00000000-0005-0000-0000-0000AD0A0000}"/>
    <cellStyle name="_Preliminar a Diciembre 27_Det 20 Usu + Costosos " xfId="3560" xr:uid="{00000000-0005-0000-0000-0000AE0A0000}"/>
    <cellStyle name="_PRELIMINAR A ENERO 03" xfId="3561" xr:uid="{00000000-0005-0000-0000-0000AF0A0000}"/>
    <cellStyle name="_PRELIMINAR A ENERO 03_Det 20 Usu + Costosos " xfId="3562" xr:uid="{00000000-0005-0000-0000-0000B00A0000}"/>
    <cellStyle name="_PRELIMINAR AGOSTO" xfId="3563" xr:uid="{00000000-0005-0000-0000-0000B10A0000}"/>
    <cellStyle name="_PRELIMINAR AGOSTO_Det 20 Usu + Costosos " xfId="3564" xr:uid="{00000000-0005-0000-0000-0000B20A0000}"/>
    <cellStyle name="_PRELIMINAR ENERO 09 DE 2008" xfId="3565" xr:uid="{00000000-0005-0000-0000-0000B30A0000}"/>
    <cellStyle name="_PRELIMINAR ENERO 09 DE 2008_Det 20 Usu + Costosos " xfId="3566" xr:uid="{00000000-0005-0000-0000-0000B40A0000}"/>
    <cellStyle name="_Preliminar Nov07 291007" xfId="3567" xr:uid="{00000000-0005-0000-0000-0000B50A0000}"/>
    <cellStyle name="_Preliminar Nov07 291007_Det 20 Usu + Costosos " xfId="3568" xr:uid="{00000000-0005-0000-0000-0000B60A0000}"/>
    <cellStyle name="_Preliminar Noviembre 07" xfId="3569" xr:uid="{00000000-0005-0000-0000-0000B70A0000}"/>
    <cellStyle name="_Preliminar Noviembre 07_Det 20 Usu + Costosos " xfId="3570" xr:uid="{00000000-0005-0000-0000-0000B80A0000}"/>
    <cellStyle name="_PRELIMINAR_Det 20 Usu + Costosos " xfId="3571" xr:uid="{00000000-0005-0000-0000-0000B90A0000}"/>
    <cellStyle name="_PRELIMINAR031207" xfId="3572" xr:uid="{00000000-0005-0000-0000-0000BA0A0000}"/>
    <cellStyle name="_PRELIMINAR031207_Det 20 Usu + Costosos " xfId="3573" xr:uid="{00000000-0005-0000-0000-0000BB0A0000}"/>
    <cellStyle name="_PRELIMINAR040308" xfId="3574" xr:uid="{00000000-0005-0000-0000-0000BC0A0000}"/>
    <cellStyle name="_PRELIMINAR040308_Det 20 Usu + Costosos " xfId="3575" xr:uid="{00000000-0005-0000-0000-0000BD0A0000}"/>
    <cellStyle name="_PRELIMINAR041207" xfId="3576" xr:uid="{00000000-0005-0000-0000-0000BE0A0000}"/>
    <cellStyle name="_PRELIMINAR041207_Det 20 Usu + Costosos " xfId="3577" xr:uid="{00000000-0005-0000-0000-0000BF0A0000}"/>
    <cellStyle name="_PRELIMINAR-04-ABR-2008 (2)" xfId="3578" xr:uid="{00000000-0005-0000-0000-0000C00A0000}"/>
    <cellStyle name="_PRELIMINAR-04-ABR-2008 (2)_Det 20 Usu + Costosos " xfId="3579" xr:uid="{00000000-0005-0000-0000-0000C10A0000}"/>
    <cellStyle name="_PRELIMINAR05032008" xfId="3580" xr:uid="{00000000-0005-0000-0000-0000C20A0000}"/>
    <cellStyle name="_PRELIMINAR05032008_Det 20 Usu + Costosos " xfId="3581" xr:uid="{00000000-0005-0000-0000-0000C30A0000}"/>
    <cellStyle name="_PRELIMINAR051207" xfId="3582" xr:uid="{00000000-0005-0000-0000-0000C40A0000}"/>
    <cellStyle name="_PRELIMINAR051207_Det 20 Usu + Costosos " xfId="3583" xr:uid="{00000000-0005-0000-0000-0000C50A0000}"/>
    <cellStyle name="_Preliminar061107" xfId="3584" xr:uid="{00000000-0005-0000-0000-0000C60A0000}"/>
    <cellStyle name="_Preliminar061107_Det 20 Usu + Costosos " xfId="3585" xr:uid="{00000000-0005-0000-0000-0000C70A0000}"/>
    <cellStyle name="_PRELIMINAR06122007" xfId="3586" xr:uid="{00000000-0005-0000-0000-0000C80A0000}"/>
    <cellStyle name="_PRELIMINAR06122007_Det 20 Usu + Costosos " xfId="3587" xr:uid="{00000000-0005-0000-0000-0000C90A0000}"/>
    <cellStyle name="_PRELIMINAR07032008" xfId="3588" xr:uid="{00000000-0005-0000-0000-0000CA0A0000}"/>
    <cellStyle name="_PRELIMINAR07032008_Det 20 Usu + Costosos " xfId="3589" xr:uid="{00000000-0005-0000-0000-0000CB0A0000}"/>
    <cellStyle name="_PRELIMINAR07042008" xfId="3590" xr:uid="{00000000-0005-0000-0000-0000CC0A0000}"/>
    <cellStyle name="_PRELIMINAR07042008_Det 20 Usu + Costosos " xfId="3591" xr:uid="{00000000-0005-0000-0000-0000CD0A0000}"/>
    <cellStyle name="_PRELIMINAR100408" xfId="3592" xr:uid="{00000000-0005-0000-0000-0000CE0A0000}"/>
    <cellStyle name="_PRELIMINAR100408_Det 20 Usu + Costosos " xfId="3593" xr:uid="{00000000-0005-0000-0000-0000CF0A0000}"/>
    <cellStyle name="_PRELIMINAR11032008" xfId="3594" xr:uid="{00000000-0005-0000-0000-0000D00A0000}"/>
    <cellStyle name="_PRELIMINAR11032008_Det 20 Usu + Costosos " xfId="3595" xr:uid="{00000000-0005-0000-0000-0000D10A0000}"/>
    <cellStyle name="_PRELIMINAR110408" xfId="3596" xr:uid="{00000000-0005-0000-0000-0000D20A0000}"/>
    <cellStyle name="_PRELIMINAR110408_Det 20 Usu + Costosos " xfId="3597" xr:uid="{00000000-0005-0000-0000-0000D30A0000}"/>
    <cellStyle name="_PRELIMINAR12022008" xfId="3598" xr:uid="{00000000-0005-0000-0000-0000D40A0000}"/>
    <cellStyle name="_PRELIMINAR12022008_Det 20 Usu + Costosos " xfId="3599" xr:uid="{00000000-0005-0000-0000-0000D50A0000}"/>
    <cellStyle name="_PRELIMINAR2000129" xfId="3600" xr:uid="{00000000-0005-0000-0000-0000D60A0000}"/>
    <cellStyle name="_PRELIMINAR2000129_Det 20 Usu + Costosos " xfId="3601" xr:uid="{00000000-0005-0000-0000-0000D70A0000}"/>
    <cellStyle name="_PRELIMINAR200080201" xfId="3602" xr:uid="{00000000-0005-0000-0000-0000D80A0000}"/>
    <cellStyle name="_PRELIMINAR200080201_Det 20 Usu + Costosos " xfId="3603" xr:uid="{00000000-0005-0000-0000-0000D90A0000}"/>
    <cellStyle name="_PRELIMINAR200080202" xfId="3604" xr:uid="{00000000-0005-0000-0000-0000DA0A0000}"/>
    <cellStyle name="_PRELIMINAR200080202_Det 20 Usu + Costosos " xfId="3605" xr:uid="{00000000-0005-0000-0000-0000DB0A0000}"/>
    <cellStyle name="_PRELIMINAR21DEDICIEMBRE2007" xfId="3606" xr:uid="{00000000-0005-0000-0000-0000DC0A0000}"/>
    <cellStyle name="_PRELIMINAR21DEDICIEMBRE2007_Det 20 Usu + Costosos " xfId="3607" xr:uid="{00000000-0005-0000-0000-0000DD0A0000}"/>
    <cellStyle name="_PRELIMINAR26-12-2007" xfId="3608" xr:uid="{00000000-0005-0000-0000-0000DE0A0000}"/>
    <cellStyle name="_PRELIMINAR26-12-2007_Det 20 Usu + Costosos " xfId="3609" xr:uid="{00000000-0005-0000-0000-0000DF0A0000}"/>
    <cellStyle name="_PRELIMINAR27-12-2007" xfId="3610" xr:uid="{00000000-0005-0000-0000-0000E00A0000}"/>
    <cellStyle name="_PRELIMINAR27-12-2007_Det 20 Usu + Costosos " xfId="3611" xr:uid="{00000000-0005-0000-0000-0000E10A0000}"/>
    <cellStyle name="_PRELIMINAR3103200" xfId="3612" xr:uid="{00000000-0005-0000-0000-0000E20A0000}"/>
    <cellStyle name="_PRELIMINAR3103200_Det 20 Usu + Costosos " xfId="3613" xr:uid="{00000000-0005-0000-0000-0000E30A0000}"/>
    <cellStyle name="_PRELIMINAR31102007" xfId="3614" xr:uid="{00000000-0005-0000-0000-0000E40A0000}"/>
    <cellStyle name="_PRELIMINAR31102007_Det 20 Usu + Costosos " xfId="3615" xr:uid="{00000000-0005-0000-0000-0000E50A0000}"/>
    <cellStyle name="_PRELIMINARA A 11 AGOSTO 2008" xfId="3616" xr:uid="{00000000-0005-0000-0000-0000E60A0000}"/>
    <cellStyle name="_PRELIMINARA A 11 AGOSTO 2008_Det 20 Usu + Costosos " xfId="3617" xr:uid="{00000000-0005-0000-0000-0000E70A0000}"/>
    <cellStyle name="_PRELIMINARA A 12 AGOSTO 2008" xfId="3618" xr:uid="{00000000-0005-0000-0000-0000E80A0000}"/>
    <cellStyle name="_PRELIMINARA A 12 AGOSTO 2008_Det 20 Usu + Costosos " xfId="3619" xr:uid="{00000000-0005-0000-0000-0000E90A0000}"/>
    <cellStyle name="_PRELIMINARA A 4 AGOSTO 2008" xfId="3620" xr:uid="{00000000-0005-0000-0000-0000EA0A0000}"/>
    <cellStyle name="_PRELIMINARA A 4 AGOSTO 2008_Det 20 Usu + Costosos " xfId="3621" xr:uid="{00000000-0005-0000-0000-0000EB0A0000}"/>
    <cellStyle name="_PRELIMINARA A 5 AGOSTO 2008" xfId="3622" xr:uid="{00000000-0005-0000-0000-0000EC0A0000}"/>
    <cellStyle name="_PRELIMINARA A 5 AGOSTO 2008_Det 20 Usu + Costosos " xfId="3623" xr:uid="{00000000-0005-0000-0000-0000ED0A0000}"/>
    <cellStyle name="_PRELIMINARA A 8 AGOSTO 2008" xfId="3624" xr:uid="{00000000-0005-0000-0000-0000EE0A0000}"/>
    <cellStyle name="_PRELIMINARA A 8 AGOSTO 2008_Det 20 Usu + Costosos " xfId="3625" xr:uid="{00000000-0005-0000-0000-0000EF0A0000}"/>
    <cellStyle name="_PRELIMINARA A31 JULIO" xfId="3626" xr:uid="{00000000-0005-0000-0000-0000F00A0000}"/>
    <cellStyle name="_PRELIMINARA A31 JULIO_Det 20 Usu + Costosos " xfId="3627" xr:uid="{00000000-0005-0000-0000-0000F10A0000}"/>
    <cellStyle name="_PRELIMUNAR A 31 MARZO" xfId="3628" xr:uid="{00000000-0005-0000-0000-0000F20A0000}"/>
    <cellStyle name="_PRELIMUNAR A 31 MARZO_Det 20 Usu + Costosos " xfId="3629" xr:uid="{00000000-0005-0000-0000-0000F30A0000}"/>
    <cellStyle name="_producción ctc tutelas 14-10-08 (2)" xfId="3630" xr:uid="{00000000-0005-0000-0000-0000F40A0000}"/>
    <cellStyle name="_producción ctc tutelas 14-10-08 (2)_Det 20 Usu + Costosos " xfId="3631" xr:uid="{00000000-0005-0000-0000-0000F50A0000}"/>
    <cellStyle name="_PROENFAR AUTOS BOLIVAR" xfId="121" xr:uid="{00000000-0005-0000-0000-00006D000000}"/>
    <cellStyle name="_PROENFAR AUTOS COLPATRIA" xfId="122" xr:uid="{00000000-0005-0000-0000-00006E000000}"/>
    <cellStyle name="_r06_litoprint" xfId="123" xr:uid="{00000000-0005-0000-0000-00006F000000}"/>
    <cellStyle name="_RAD - 173 TOTAL" xfId="3632" xr:uid="{00000000-0005-0000-0000-0000F90A0000}"/>
    <cellStyle name="_RAD - 173 TOTAL_Det 20 Usu + Costosos " xfId="3633" xr:uid="{00000000-0005-0000-0000-0000FA0A0000}"/>
    <cellStyle name="_RAD 132" xfId="3634" xr:uid="{00000000-0005-0000-0000-0000FB0A0000}"/>
    <cellStyle name="_RAD 132_Det 20 Usu + Costosos " xfId="3635" xr:uid="{00000000-0005-0000-0000-0000FC0A0000}"/>
    <cellStyle name="_RAD 215 Barrido 21-08-2008" xfId="3636" xr:uid="{00000000-0005-0000-0000-0000FD0A0000}"/>
    <cellStyle name="_RAD 215 Barrido 21-08-2008_Det 20 Usu + Costosos " xfId="3637" xr:uid="{00000000-0005-0000-0000-0000FE0A0000}"/>
    <cellStyle name="_RAD 244" xfId="3638" xr:uid="{00000000-0005-0000-0000-0000FF0A0000}"/>
    <cellStyle name="_RAD 244_Det 20 Usu + Costosos " xfId="3639" xr:uid="{00000000-0005-0000-0000-0000000B0000}"/>
    <cellStyle name="_RAD 259" xfId="3640" xr:uid="{00000000-0005-0000-0000-0000010B0000}"/>
    <cellStyle name="_RAD 259_Det 20 Usu + Costosos " xfId="3641" xr:uid="{00000000-0005-0000-0000-0000020B0000}"/>
    <cellStyle name="_RAD 289" xfId="3642" xr:uid="{00000000-0005-0000-0000-0000030B0000}"/>
    <cellStyle name="_RAD 289_Det 20 Usu + Costosos " xfId="3643" xr:uid="{00000000-0005-0000-0000-0000040B0000}"/>
    <cellStyle name="_RAD CTC" xfId="3644" xr:uid="{00000000-0005-0000-0000-0000050B0000}"/>
    <cellStyle name="_RAD CTC_Det 20 Usu + Costosos " xfId="3645" xr:uid="{00000000-0005-0000-0000-0000060B0000}"/>
    <cellStyle name="_RAD TUTELAS" xfId="3646" xr:uid="{00000000-0005-0000-0000-0000070B0000}"/>
    <cellStyle name="_RAD TUTELAS_Det 20 Usu + Costosos " xfId="3647" xr:uid="{00000000-0005-0000-0000-0000080B0000}"/>
    <cellStyle name="_RAD280 COPIAS 12000" xfId="3648" xr:uid="{00000000-0005-0000-0000-0000090B0000}"/>
    <cellStyle name="_RAD280 COPIAS 12000_Det 20 Usu + Costosos " xfId="3649" xr:uid="{00000000-0005-0000-0000-00000A0B0000}"/>
    <cellStyle name="_RAD281 ORIGINALES 12000" xfId="3650" xr:uid="{00000000-0005-0000-0000-00000B0B0000}"/>
    <cellStyle name="_RAD281 ORIGINALES 12000_Det 20 Usu + Costosos " xfId="3651" xr:uid="{00000000-0005-0000-0000-00000C0B0000}"/>
    <cellStyle name="_RAD284 ORIGINALES 12000" xfId="3652" xr:uid="{00000000-0005-0000-0000-00000D0B0000}"/>
    <cellStyle name="_RAD284 ORIGINALES 12000_Det 20 Usu + Costosos " xfId="3653" xr:uid="{00000000-0005-0000-0000-00000E0B0000}"/>
    <cellStyle name="_RAD288 LICENCIAS" xfId="3654" xr:uid="{00000000-0005-0000-0000-00000F0B0000}"/>
    <cellStyle name="_RAD288 LICENCIAS_Det 20 Usu + Costosos " xfId="3655" xr:uid="{00000000-0005-0000-0000-0000100B0000}"/>
    <cellStyle name="_RAD3" xfId="3656" xr:uid="{00000000-0005-0000-0000-0000110B0000}"/>
    <cellStyle name="_RAD3_Det 20 Usu + Costosos " xfId="3657" xr:uid="{00000000-0005-0000-0000-0000120B0000}"/>
    <cellStyle name="_RADICACION 187" xfId="3658" xr:uid="{00000000-0005-0000-0000-0000130B0000}"/>
    <cellStyle name="_RADICACION 187_Det 20 Usu + Costosos " xfId="3659" xr:uid="{00000000-0005-0000-0000-0000140B0000}"/>
    <cellStyle name="_RADICACION 92" xfId="3660" xr:uid="{00000000-0005-0000-0000-0000150B0000}"/>
    <cellStyle name="_RADICACION 92_Det 20 Usu + Costosos " xfId="3661" xr:uid="{00000000-0005-0000-0000-0000160B0000}"/>
    <cellStyle name="_RADICACION CIERRE" xfId="3662" xr:uid="{00000000-0005-0000-0000-0000170B0000}"/>
    <cellStyle name="_RADICACION CIERRE (2)" xfId="3663" xr:uid="{00000000-0005-0000-0000-0000180B0000}"/>
    <cellStyle name="_RADICACION CIERRE (2)_Det 20 Usu + Costosos " xfId="3664" xr:uid="{00000000-0005-0000-0000-0000190B0000}"/>
    <cellStyle name="_RADICACION CIERRE_Det 20 Usu + Costosos " xfId="3665" xr:uid="{00000000-0005-0000-0000-00001A0B0000}"/>
    <cellStyle name="_RADICACION INCAPA" xfId="3666" xr:uid="{00000000-0005-0000-0000-00001B0B0000}"/>
    <cellStyle name="_RADICACION INCAPA_Det 20 Usu + Costosos " xfId="3667" xr:uid="{00000000-0005-0000-0000-00001C0B0000}"/>
    <cellStyle name="_RADICACION JUNIO" xfId="3668" xr:uid="{00000000-0005-0000-0000-00001D0B0000}"/>
    <cellStyle name="_RADICACION JUNIO_Det 20 Usu + Costosos " xfId="3669" xr:uid="{00000000-0005-0000-0000-00001E0B0000}"/>
    <cellStyle name="_RADICACION1" xfId="3670" xr:uid="{00000000-0005-0000-0000-00001F0B0000}"/>
    <cellStyle name="_RADICACION1_Det 20 Usu + Costosos " xfId="3671" xr:uid="{00000000-0005-0000-0000-0000200B0000}"/>
    <cellStyle name="_RECOBRO200801024" xfId="3672" xr:uid="{00000000-0005-0000-0000-0000210B0000}"/>
    <cellStyle name="_RECOBRO200801024_Det 20 Usu + Costosos " xfId="3673" xr:uid="{00000000-0005-0000-0000-0000220B0000}"/>
    <cellStyle name="_RED CRUCE A NIVEL NACIONAL" xfId="3674" xr:uid="{00000000-0005-0000-0000-0000230B0000}"/>
    <cellStyle name="_RELACION DE ASEGURADOS VIGENCIA 2008-2009 VOLUNTARIAS61" xfId="124" xr:uid="{00000000-0005-0000-0000-000070000000}"/>
    <cellStyle name="_RELACION DE ASEGURADOS VIGENCIA 2008-2009 VOLUNTARIAS61 10" xfId="3675" xr:uid="{00000000-0005-0000-0000-0000250B0000}"/>
    <cellStyle name="_RELACION DE ASEGURADOS VIGENCIA 2008-2009 VOLUNTARIAS61 11" xfId="3676" xr:uid="{00000000-0005-0000-0000-0000260B0000}"/>
    <cellStyle name="_RELACION DE ASEGURADOS VIGENCIA 2008-2009 VOLUNTARIAS61 2" xfId="3677" xr:uid="{00000000-0005-0000-0000-0000270B0000}"/>
    <cellStyle name="_RELACION DE ASEGURADOS VIGENCIA 2008-2009 VOLUNTARIAS61 3" xfId="3678" xr:uid="{00000000-0005-0000-0000-0000280B0000}"/>
    <cellStyle name="_RELACION DE ASEGURADOS VIGENCIA 2008-2009 VOLUNTARIAS61 4" xfId="3679" xr:uid="{00000000-0005-0000-0000-0000290B0000}"/>
    <cellStyle name="_RELACION DE ASEGURADOS VIGENCIA 2008-2009 VOLUNTARIAS61 5" xfId="3680" xr:uid="{00000000-0005-0000-0000-00002A0B0000}"/>
    <cellStyle name="_RELACION DE ASEGURADOS VIGENCIA 2008-2009 VOLUNTARIAS61 6" xfId="3681" xr:uid="{00000000-0005-0000-0000-00002B0B0000}"/>
    <cellStyle name="_RELACION DE ASEGURADOS VIGENCIA 2008-2009 VOLUNTARIAS61 7" xfId="3682" xr:uid="{00000000-0005-0000-0000-00002C0B0000}"/>
    <cellStyle name="_RELACION DE ASEGURADOS VIGENCIA 2008-2009 VOLUNTARIAS61 8" xfId="3683" xr:uid="{00000000-0005-0000-0000-00002D0B0000}"/>
    <cellStyle name="_RELACION DE ASEGURADOS VIGENCIA 2008-2009 VOLUNTARIAS61 9" xfId="3684" xr:uid="{00000000-0005-0000-0000-00002E0B0000}"/>
    <cellStyle name="_RELACION DE ASEGURADOS VIGENCIA 2008-2009 VOLUNTARIAS61_3. Slips Vida DEFINITIVOS" xfId="125" xr:uid="{00000000-0005-0000-0000-000071000000}"/>
    <cellStyle name="_Renovac. Corona" xfId="3685" xr:uid="{00000000-0005-0000-0000-00002F0B0000}"/>
    <cellStyle name="_Renovación Jul-25-2005-Jul-25-2006" xfId="126" xr:uid="{00000000-0005-0000-0000-000072000000}"/>
    <cellStyle name="_Renovación Jul-25-2005-Jul-25-2006 10" xfId="3686" xr:uid="{00000000-0005-0000-0000-0000310B0000}"/>
    <cellStyle name="_Renovación Jul-25-2005-Jul-25-2006 11" xfId="3687" xr:uid="{00000000-0005-0000-0000-0000320B0000}"/>
    <cellStyle name="_Renovación Jul-25-2005-Jul-25-2006 2" xfId="3688" xr:uid="{00000000-0005-0000-0000-0000330B0000}"/>
    <cellStyle name="_Renovación Jul-25-2005-Jul-25-2006 3" xfId="3689" xr:uid="{00000000-0005-0000-0000-0000340B0000}"/>
    <cellStyle name="_Renovación Jul-25-2005-Jul-25-2006 4" xfId="3690" xr:uid="{00000000-0005-0000-0000-0000350B0000}"/>
    <cellStyle name="_Renovación Jul-25-2005-Jul-25-2006 5" xfId="3691" xr:uid="{00000000-0005-0000-0000-0000360B0000}"/>
    <cellStyle name="_Renovación Jul-25-2005-Jul-25-2006 6" xfId="3692" xr:uid="{00000000-0005-0000-0000-0000370B0000}"/>
    <cellStyle name="_Renovación Jul-25-2005-Jul-25-2006 7" xfId="3693" xr:uid="{00000000-0005-0000-0000-0000380B0000}"/>
    <cellStyle name="_Renovación Jul-25-2005-Jul-25-2006 8" xfId="3694" xr:uid="{00000000-0005-0000-0000-0000390B0000}"/>
    <cellStyle name="_Renovación Jul-25-2005-Jul-25-2006 9" xfId="3695" xr:uid="{00000000-0005-0000-0000-00003A0B0000}"/>
    <cellStyle name="_Resumen Colocación Citi Vida final" xfId="5234" xr:uid="{00000000-0005-0000-0000-00003B0B0000}"/>
    <cellStyle name="_Resumen de Colocación ORACLE Colombia V2" xfId="716" xr:uid="{00000000-0005-0000-0000-00003C0B0000}"/>
    <cellStyle name="_resumen de primas" xfId="127" xr:uid="{00000000-0005-0000-0000-000073000000}"/>
    <cellStyle name="_Resumen inf. para Cotizar 2005 -B" xfId="128" xr:uid="{00000000-0005-0000-0000-000074000000}"/>
    <cellStyle name="_Resumen inf. para Cotizar 2005 -B 2" xfId="129" xr:uid="{00000000-0005-0000-0000-000075000000}"/>
    <cellStyle name="_Resumen inf. para Cotizar 2005 -B_3. Slips Vida DEFINITIVOS" xfId="130" xr:uid="{00000000-0005-0000-0000-000076000000}"/>
    <cellStyle name="_Rezago CTC" xfId="3696" xr:uid="{00000000-0005-0000-0000-00003E0B0000}"/>
    <cellStyle name="_Rezago CTC_Det 20 Usu + Costosos " xfId="3697" xr:uid="{00000000-0005-0000-0000-00003F0B0000}"/>
    <cellStyle name="_SDINIESTRALIDAD ULTIMAS TRES VIGENCIAS VOLUNTARIAS4" xfId="131" xr:uid="{00000000-0005-0000-0000-000077000000}"/>
    <cellStyle name="_SDINIESTRALIDAD ULTIMAS TRES VIGENCIAS VOLUNTARIAS4 10" xfId="3698" xr:uid="{00000000-0005-0000-0000-0000410B0000}"/>
    <cellStyle name="_SDINIESTRALIDAD ULTIMAS TRES VIGENCIAS VOLUNTARIAS4 11" xfId="3699" xr:uid="{00000000-0005-0000-0000-0000420B0000}"/>
    <cellStyle name="_SDINIESTRALIDAD ULTIMAS TRES VIGENCIAS VOLUNTARIAS4 2" xfId="3700" xr:uid="{00000000-0005-0000-0000-0000430B0000}"/>
    <cellStyle name="_SDINIESTRALIDAD ULTIMAS TRES VIGENCIAS VOLUNTARIAS4 3" xfId="3701" xr:uid="{00000000-0005-0000-0000-0000440B0000}"/>
    <cellStyle name="_SDINIESTRALIDAD ULTIMAS TRES VIGENCIAS VOLUNTARIAS4 4" xfId="3702" xr:uid="{00000000-0005-0000-0000-0000450B0000}"/>
    <cellStyle name="_SDINIESTRALIDAD ULTIMAS TRES VIGENCIAS VOLUNTARIAS4 5" xfId="3703" xr:uid="{00000000-0005-0000-0000-0000460B0000}"/>
    <cellStyle name="_SDINIESTRALIDAD ULTIMAS TRES VIGENCIAS VOLUNTARIAS4 6" xfId="3704" xr:uid="{00000000-0005-0000-0000-0000470B0000}"/>
    <cellStyle name="_SDINIESTRALIDAD ULTIMAS TRES VIGENCIAS VOLUNTARIAS4 7" xfId="3705" xr:uid="{00000000-0005-0000-0000-0000480B0000}"/>
    <cellStyle name="_SDINIESTRALIDAD ULTIMAS TRES VIGENCIAS VOLUNTARIAS4 8" xfId="3706" xr:uid="{00000000-0005-0000-0000-0000490B0000}"/>
    <cellStyle name="_SDINIESTRALIDAD ULTIMAS TRES VIGENCIAS VOLUNTARIAS4 9" xfId="3707" xr:uid="{00000000-0005-0000-0000-00004A0B0000}"/>
    <cellStyle name="_SDINIESTRALIDAD ULTIMAS TRES VIGENCIAS VOLUNTARIAS4_3. Slips Vida DEFINITIVOS" xfId="132" xr:uid="{00000000-0005-0000-0000-000078000000}"/>
    <cellStyle name="_Seguimiento Plan 12000" xfId="3708" xr:uid="{00000000-0005-0000-0000-00004B0B0000}"/>
    <cellStyle name="_Seguimiento Plan 12000_Det 20 Usu + Costosos " xfId="3709" xr:uid="{00000000-0005-0000-0000-00004C0B0000}"/>
    <cellStyle name="_Seguro de Vehiculos" xfId="133" xr:uid="{00000000-0005-0000-0000-000079000000}"/>
    <cellStyle name="_Seguro de Vehiculos 10" xfId="3710" xr:uid="{00000000-0005-0000-0000-00004E0B0000}"/>
    <cellStyle name="_Seguro de Vehiculos 11" xfId="3711" xr:uid="{00000000-0005-0000-0000-00004F0B0000}"/>
    <cellStyle name="_Seguro de Vehiculos 2" xfId="3712" xr:uid="{00000000-0005-0000-0000-0000500B0000}"/>
    <cellStyle name="_Seguro de Vehiculos 3" xfId="3713" xr:uid="{00000000-0005-0000-0000-0000510B0000}"/>
    <cellStyle name="_Seguro de Vehiculos 4" xfId="3714" xr:uid="{00000000-0005-0000-0000-0000520B0000}"/>
    <cellStyle name="_Seguro de Vehiculos 5" xfId="3715" xr:uid="{00000000-0005-0000-0000-0000530B0000}"/>
    <cellStyle name="_Seguro de Vehiculos 6" xfId="3716" xr:uid="{00000000-0005-0000-0000-0000540B0000}"/>
    <cellStyle name="_Seguro de Vehiculos 7" xfId="3717" xr:uid="{00000000-0005-0000-0000-0000550B0000}"/>
    <cellStyle name="_Seguro de Vehiculos 8" xfId="3718" xr:uid="{00000000-0005-0000-0000-0000560B0000}"/>
    <cellStyle name="_Seguro de Vehiculos 9" xfId="3719" xr:uid="{00000000-0005-0000-0000-0000570B0000}"/>
    <cellStyle name="_sLIP  BRANCH OF MICROSOFT- 2012" xfId="3720" xr:uid="{00000000-0005-0000-0000-0000580B0000}"/>
    <cellStyle name="_Slip Autos" xfId="134" xr:uid="{00000000-0005-0000-0000-00007A000000}"/>
    <cellStyle name="_SLIP BANCO DE BOGOTA V130" xfId="135" xr:uid="{00000000-0005-0000-0000-00007B000000}"/>
    <cellStyle name="_SLIP BANCO DE BOGOTA V130_3. Slips Vida DEFINITIVOS" xfId="136" xr:uid="{00000000-0005-0000-0000-00007C000000}"/>
    <cellStyle name="_SLIP DE COTIZACION EXEQUIAS petrocoop" xfId="4999" xr:uid="{00000000-0005-0000-0000-00005A0B0000}"/>
    <cellStyle name="_SLIP DE COTIZACION EXEQUIAS petrocoop_OFERTA EXEQUIAS MAPFRE PETROCOOP JUL 9 09" xfId="5000" xr:uid="{00000000-0005-0000-0000-00005B0B0000}"/>
    <cellStyle name="_SLIP DEFINITIVO BCO DE BOGOTA" xfId="137" xr:uid="{00000000-0005-0000-0000-00007D000000}"/>
    <cellStyle name="_SLIP DEFINITIVO BCO DE BOGOTA_3. Slips Vida DEFINITIVOS" xfId="138" xr:uid="{00000000-0005-0000-0000-00007E000000}"/>
    <cellStyle name="_Slip Talisman Energy" xfId="3721" xr:uid="{00000000-0005-0000-0000-00005C0B0000}"/>
    <cellStyle name="_Slip_CEPCOLSA___mp_almonacidy" xfId="139" xr:uid="{00000000-0005-0000-0000-00007F000000}"/>
    <cellStyle name="_Slip_CEPCOLSA___mp_almonacidy 10" xfId="3722" xr:uid="{00000000-0005-0000-0000-00005E0B0000}"/>
    <cellStyle name="_Slip_CEPCOLSA___mp_almonacidy 11" xfId="3723" xr:uid="{00000000-0005-0000-0000-00005F0B0000}"/>
    <cellStyle name="_Slip_CEPCOLSA___mp_almonacidy 2" xfId="3724" xr:uid="{00000000-0005-0000-0000-0000600B0000}"/>
    <cellStyle name="_Slip_CEPCOLSA___mp_almonacidy 3" xfId="3725" xr:uid="{00000000-0005-0000-0000-0000610B0000}"/>
    <cellStyle name="_Slip_CEPCOLSA___mp_almonacidy 4" xfId="3726" xr:uid="{00000000-0005-0000-0000-0000620B0000}"/>
    <cellStyle name="_Slip_CEPCOLSA___mp_almonacidy 5" xfId="3727" xr:uid="{00000000-0005-0000-0000-0000630B0000}"/>
    <cellStyle name="_Slip_CEPCOLSA___mp_almonacidy 6" xfId="3728" xr:uid="{00000000-0005-0000-0000-0000640B0000}"/>
    <cellStyle name="_Slip_CEPCOLSA___mp_almonacidy 7" xfId="3729" xr:uid="{00000000-0005-0000-0000-0000650B0000}"/>
    <cellStyle name="_Slip_CEPCOLSA___mp_almonacidy 8" xfId="3730" xr:uid="{00000000-0005-0000-0000-0000660B0000}"/>
    <cellStyle name="_Slip_CEPCOLSA___mp_almonacidy 9" xfId="3731" xr:uid="{00000000-0005-0000-0000-0000670B0000}"/>
    <cellStyle name="_SOLICITUD DE CONDICIONES" xfId="140" xr:uid="{00000000-0005-0000-0000-000080000000}"/>
    <cellStyle name="_TABLADE VRSASEGURADOSYPRIMAS" xfId="3732" xr:uid="{00000000-0005-0000-0000-0000690B0000}"/>
    <cellStyle name="_TABLADE VRSASEGURADOSYPRIMAS_RECKITT_TABLADEVALORESASEGURADOS" xfId="3733" xr:uid="{00000000-0005-0000-0000-00006A0B0000}"/>
    <cellStyle name="_TABLADE VRSASEGURADOSYPRIMAS_TABLADECOBERTURASYVALORESASEGURADOS" xfId="3734" xr:uid="{00000000-0005-0000-0000-00006B0B0000}"/>
    <cellStyle name="_TARIFA" xfId="3735" xr:uid="{00000000-0005-0000-0000-00006C0B0000}"/>
    <cellStyle name="_TARIFA BAT CONGELADA 2008 y 2009 (2)" xfId="3736" xr:uid="{00000000-0005-0000-0000-00006D0B0000}"/>
    <cellStyle name="_TARIFA BAT CONGELADA 2008 y 2009 (2) 10" xfId="3737" xr:uid="{00000000-0005-0000-0000-00006E0B0000}"/>
    <cellStyle name="_TARIFA BAT CONGELADA 2008 y 2009 (2) 11" xfId="3738" xr:uid="{00000000-0005-0000-0000-00006F0B0000}"/>
    <cellStyle name="_TARIFA BAT CONGELADA 2008 y 2009 (2) 2" xfId="3739" xr:uid="{00000000-0005-0000-0000-0000700B0000}"/>
    <cellStyle name="_TARIFA BAT CONGELADA 2008 y 2009 (2) 3" xfId="3740" xr:uid="{00000000-0005-0000-0000-0000710B0000}"/>
    <cellStyle name="_TARIFA BAT CONGELADA 2008 y 2009 (2) 4" xfId="3741" xr:uid="{00000000-0005-0000-0000-0000720B0000}"/>
    <cellStyle name="_TARIFA BAT CONGELADA 2008 y 2009 (2) 5" xfId="3742" xr:uid="{00000000-0005-0000-0000-0000730B0000}"/>
    <cellStyle name="_TARIFA BAT CONGELADA 2008 y 2009 (2) 6" xfId="3743" xr:uid="{00000000-0005-0000-0000-0000740B0000}"/>
    <cellStyle name="_TARIFA BAT CONGELADA 2008 y 2009 (2) 7" xfId="3744" xr:uid="{00000000-0005-0000-0000-0000750B0000}"/>
    <cellStyle name="_TARIFA BAT CONGELADA 2008 y 2009 (2) 8" xfId="3745" xr:uid="{00000000-0005-0000-0000-0000760B0000}"/>
    <cellStyle name="_TARIFA BAT CONGELADA 2008 y 2009 (2) 9" xfId="3746" xr:uid="{00000000-0005-0000-0000-0000770B0000}"/>
    <cellStyle name="_TARIFA BAT CONGELADA 2008 y 2009 (2)_Ev.SANOFI" xfId="3747" xr:uid="{00000000-0005-0000-0000-0000780B0000}"/>
    <cellStyle name="_TARIFA BAT CONGELADA 2008 y 2009 (2)_GRUPOS II 2012 (G - X).xls" xfId="3748" xr:uid="{00000000-0005-0000-0000-0000790B0000}"/>
    <cellStyle name="_TARIFA BAT CONGELADA 2008 y 2009 (2)_GRUPOS II 2012 (G - X).xls 10" xfId="3749" xr:uid="{00000000-0005-0000-0000-00007A0B0000}"/>
    <cellStyle name="_TARIFA BAT CONGELADA 2008 y 2009 (2)_GRUPOS II 2012 (G - X).xls 11" xfId="3750" xr:uid="{00000000-0005-0000-0000-00007B0B0000}"/>
    <cellStyle name="_TARIFA BAT CONGELADA 2008 y 2009 (2)_GRUPOS II 2012 (G - X).xls 2" xfId="3751" xr:uid="{00000000-0005-0000-0000-00007C0B0000}"/>
    <cellStyle name="_TARIFA BAT CONGELADA 2008 y 2009 (2)_GRUPOS II 2012 (G - X).xls 3" xfId="3752" xr:uid="{00000000-0005-0000-0000-00007D0B0000}"/>
    <cellStyle name="_TARIFA BAT CONGELADA 2008 y 2009 (2)_GRUPOS II 2012 (G - X).xls 4" xfId="3753" xr:uid="{00000000-0005-0000-0000-00007E0B0000}"/>
    <cellStyle name="_TARIFA BAT CONGELADA 2008 y 2009 (2)_GRUPOS II 2012 (G - X).xls 5" xfId="3754" xr:uid="{00000000-0005-0000-0000-00007F0B0000}"/>
    <cellStyle name="_TARIFA BAT CONGELADA 2008 y 2009 (2)_GRUPOS II 2012 (G - X).xls 6" xfId="3755" xr:uid="{00000000-0005-0000-0000-0000800B0000}"/>
    <cellStyle name="_TARIFA BAT CONGELADA 2008 y 2009 (2)_GRUPOS II 2012 (G - X).xls 7" xfId="3756" xr:uid="{00000000-0005-0000-0000-0000810B0000}"/>
    <cellStyle name="_TARIFA BAT CONGELADA 2008 y 2009 (2)_GRUPOS II 2012 (G - X).xls 8" xfId="3757" xr:uid="{00000000-0005-0000-0000-0000820B0000}"/>
    <cellStyle name="_TARIFA BAT CONGELADA 2008 y 2009 (2)_GRUPOS II 2012 (G - X).xls 9" xfId="3758" xr:uid="{00000000-0005-0000-0000-0000830B0000}"/>
    <cellStyle name="_TARIFA BAT CONGELADA 2008 y 2009 (2)_GRUPOS II 2013 (G - X).xls" xfId="3759" xr:uid="{00000000-0005-0000-0000-0000840B0000}"/>
    <cellStyle name="_TARIFA BAT CONGELADA 2008 y 2009 (2)_GRUPOS II 2013 (G - X).xls 10" xfId="3760" xr:uid="{00000000-0005-0000-0000-0000850B0000}"/>
    <cellStyle name="_TARIFA BAT CONGELADA 2008 y 2009 (2)_GRUPOS II 2013 (G - X).xls 11" xfId="3761" xr:uid="{00000000-0005-0000-0000-0000860B0000}"/>
    <cellStyle name="_TARIFA BAT CONGELADA 2008 y 2009 (2)_GRUPOS II 2013 (G - X).xls 2" xfId="3762" xr:uid="{00000000-0005-0000-0000-0000870B0000}"/>
    <cellStyle name="_TARIFA BAT CONGELADA 2008 y 2009 (2)_GRUPOS II 2013 (G - X).xls 3" xfId="3763" xr:uid="{00000000-0005-0000-0000-0000880B0000}"/>
    <cellStyle name="_TARIFA BAT CONGELADA 2008 y 2009 (2)_GRUPOS II 2013 (G - X).xls 4" xfId="3764" xr:uid="{00000000-0005-0000-0000-0000890B0000}"/>
    <cellStyle name="_TARIFA BAT CONGELADA 2008 y 2009 (2)_GRUPOS II 2013 (G - X).xls 5" xfId="3765" xr:uid="{00000000-0005-0000-0000-00008A0B0000}"/>
    <cellStyle name="_TARIFA BAT CONGELADA 2008 y 2009 (2)_GRUPOS II 2013 (G - X).xls 6" xfId="3766" xr:uid="{00000000-0005-0000-0000-00008B0B0000}"/>
    <cellStyle name="_TARIFA BAT CONGELADA 2008 y 2009 (2)_GRUPOS II 2013 (G - X).xls 7" xfId="3767" xr:uid="{00000000-0005-0000-0000-00008C0B0000}"/>
    <cellStyle name="_TARIFA BAT CONGELADA 2008 y 2009 (2)_GRUPOS II 2013 (G - X).xls 8" xfId="3768" xr:uid="{00000000-0005-0000-0000-00008D0B0000}"/>
    <cellStyle name="_TARIFA BAT CONGELADA 2008 y 2009 (2)_GRUPOS II 2013 (G - X).xls 9" xfId="3769" xr:uid="{00000000-0005-0000-0000-00008E0B0000}"/>
    <cellStyle name="_TARIFA BAT CONGELADA 2008 y 2009 (2)_INCREMENTO ENERO 2012 F-G" xfId="3770" xr:uid="{00000000-0005-0000-0000-00008F0B0000}"/>
    <cellStyle name="_TARIFA BAT CONGELADA 2008 y 2009 (2)_INCREMENTO ENERO 2012 F-G.xls" xfId="3771" xr:uid="{00000000-0005-0000-0000-0000900B0000}"/>
    <cellStyle name="_TARIFA BAT CONGELADA 2008 y 2009 (2)_INCREMENTO ENERO 2013 A-E" xfId="3772" xr:uid="{00000000-0005-0000-0000-0000910B0000}"/>
    <cellStyle name="_TARIFA BAT CONGELADA 2008 y 2009 (2)_INCREMENTO ENERO 2013 A-E 10" xfId="3773" xr:uid="{00000000-0005-0000-0000-0000920B0000}"/>
    <cellStyle name="_TARIFA BAT CONGELADA 2008 y 2009 (2)_INCREMENTO ENERO 2013 A-E 11" xfId="3774" xr:uid="{00000000-0005-0000-0000-0000930B0000}"/>
    <cellStyle name="_TARIFA BAT CONGELADA 2008 y 2009 (2)_INCREMENTO ENERO 2013 A-E 2" xfId="3775" xr:uid="{00000000-0005-0000-0000-0000940B0000}"/>
    <cellStyle name="_TARIFA BAT CONGELADA 2008 y 2009 (2)_INCREMENTO ENERO 2013 A-E 3" xfId="3776" xr:uid="{00000000-0005-0000-0000-0000950B0000}"/>
    <cellStyle name="_TARIFA BAT CONGELADA 2008 y 2009 (2)_INCREMENTO ENERO 2013 A-E 4" xfId="3777" xr:uid="{00000000-0005-0000-0000-0000960B0000}"/>
    <cellStyle name="_TARIFA BAT CONGELADA 2008 y 2009 (2)_INCREMENTO ENERO 2013 A-E 5" xfId="3778" xr:uid="{00000000-0005-0000-0000-0000970B0000}"/>
    <cellStyle name="_TARIFA BAT CONGELADA 2008 y 2009 (2)_INCREMENTO ENERO 2013 A-E 6" xfId="3779" xr:uid="{00000000-0005-0000-0000-0000980B0000}"/>
    <cellStyle name="_TARIFA BAT CONGELADA 2008 y 2009 (2)_INCREMENTO ENERO 2013 A-E 7" xfId="3780" xr:uid="{00000000-0005-0000-0000-0000990B0000}"/>
    <cellStyle name="_TARIFA BAT CONGELADA 2008 y 2009 (2)_INCREMENTO ENERO 2013 A-E 8" xfId="3781" xr:uid="{00000000-0005-0000-0000-00009A0B0000}"/>
    <cellStyle name="_TARIFA BAT CONGELADA 2008 y 2009 (2)_INCREMENTO ENERO 2013 A-E 9" xfId="3782" xr:uid="{00000000-0005-0000-0000-00009B0B0000}"/>
    <cellStyle name="_TARIFA BAT CONGELADA 2008 y 2009 (2)_INCREMENTO ENERO 2013 F-G" xfId="3783" xr:uid="{00000000-0005-0000-0000-00009C0B0000}"/>
    <cellStyle name="_TARIFA BAT CONGELADA 2008 y 2009 (2)_INCREMENTO ENERO 2013 M-X" xfId="3784" xr:uid="{00000000-0005-0000-0000-00009D0B0000}"/>
    <cellStyle name="_TARIFA BAT CONGELADA 2008 y 2009 (2)_INCREMENTO ENERO 2013 M-X 10" xfId="3785" xr:uid="{00000000-0005-0000-0000-00009E0B0000}"/>
    <cellStyle name="_TARIFA BAT CONGELADA 2008 y 2009 (2)_INCREMENTO ENERO 2013 M-X 11" xfId="3786" xr:uid="{00000000-0005-0000-0000-00009F0B0000}"/>
    <cellStyle name="_TARIFA BAT CONGELADA 2008 y 2009 (2)_INCREMENTO ENERO 2013 M-X 2" xfId="3787" xr:uid="{00000000-0005-0000-0000-0000A00B0000}"/>
    <cellStyle name="_TARIFA BAT CONGELADA 2008 y 2009 (2)_INCREMENTO ENERO 2013 M-X 3" xfId="3788" xr:uid="{00000000-0005-0000-0000-0000A10B0000}"/>
    <cellStyle name="_TARIFA BAT CONGELADA 2008 y 2009 (2)_INCREMENTO ENERO 2013 M-X 4" xfId="3789" xr:uid="{00000000-0005-0000-0000-0000A20B0000}"/>
    <cellStyle name="_TARIFA BAT CONGELADA 2008 y 2009 (2)_INCREMENTO ENERO 2013 M-X 5" xfId="3790" xr:uid="{00000000-0005-0000-0000-0000A30B0000}"/>
    <cellStyle name="_TARIFA BAT CONGELADA 2008 y 2009 (2)_INCREMENTO ENERO 2013 M-X 6" xfId="3791" xr:uid="{00000000-0005-0000-0000-0000A40B0000}"/>
    <cellStyle name="_TARIFA BAT CONGELADA 2008 y 2009 (2)_INCREMENTO ENERO 2013 M-X 7" xfId="3792" xr:uid="{00000000-0005-0000-0000-0000A50B0000}"/>
    <cellStyle name="_TARIFA BAT CONGELADA 2008 y 2009 (2)_INCREMENTO ENERO 2013 M-X 8" xfId="3793" xr:uid="{00000000-0005-0000-0000-0000A60B0000}"/>
    <cellStyle name="_TARIFA BAT CONGELADA 2008 y 2009 (2)_INCREMENTO ENERO 2013 M-X 9" xfId="3794" xr:uid="{00000000-0005-0000-0000-0000A70B0000}"/>
    <cellStyle name="_TARIFA BAT CONGELADA 2008 y 2009 (2)_Libro2" xfId="3795" xr:uid="{00000000-0005-0000-0000-0000A80B0000}"/>
    <cellStyle name="_TARIFA BAT CONGELADA 2008 y 2009 (2)_Libro2 10" xfId="3796" xr:uid="{00000000-0005-0000-0000-0000A90B0000}"/>
    <cellStyle name="_TARIFA BAT CONGELADA 2008 y 2009 (2)_Libro2 11" xfId="3797" xr:uid="{00000000-0005-0000-0000-0000AA0B0000}"/>
    <cellStyle name="_TARIFA BAT CONGELADA 2008 y 2009 (2)_Libro2 2" xfId="3798" xr:uid="{00000000-0005-0000-0000-0000AB0B0000}"/>
    <cellStyle name="_TARIFA BAT CONGELADA 2008 y 2009 (2)_Libro2 3" xfId="3799" xr:uid="{00000000-0005-0000-0000-0000AC0B0000}"/>
    <cellStyle name="_TARIFA BAT CONGELADA 2008 y 2009 (2)_Libro2 4" xfId="3800" xr:uid="{00000000-0005-0000-0000-0000AD0B0000}"/>
    <cellStyle name="_TARIFA BAT CONGELADA 2008 y 2009 (2)_Libro2 5" xfId="3801" xr:uid="{00000000-0005-0000-0000-0000AE0B0000}"/>
    <cellStyle name="_TARIFA BAT CONGELADA 2008 y 2009 (2)_Libro2 6" xfId="3802" xr:uid="{00000000-0005-0000-0000-0000AF0B0000}"/>
    <cellStyle name="_TARIFA BAT CONGELADA 2008 y 2009 (2)_Libro2 7" xfId="3803" xr:uid="{00000000-0005-0000-0000-0000B00B0000}"/>
    <cellStyle name="_TARIFA BAT CONGELADA 2008 y 2009 (2)_Libro2 8" xfId="3804" xr:uid="{00000000-0005-0000-0000-0000B10B0000}"/>
    <cellStyle name="_TARIFA BAT CONGELADA 2008 y 2009 (2)_Libro2 9" xfId="3805" xr:uid="{00000000-0005-0000-0000-0000B20B0000}"/>
    <cellStyle name="_TARIFA BAT CONGELADA 2008 y 2009 (2)_SLIP DE RENOVACION 2013 (3)" xfId="3806" xr:uid="{00000000-0005-0000-0000-0000B30B0000}"/>
    <cellStyle name="_TARIFA CEPCOLSA" xfId="141" xr:uid="{00000000-0005-0000-0000-000081000000}"/>
    <cellStyle name="_TARIFA CEPCOLSA 10" xfId="3807" xr:uid="{00000000-0005-0000-0000-0000B50B0000}"/>
    <cellStyle name="_TARIFA CEPCOLSA 11" xfId="3808" xr:uid="{00000000-0005-0000-0000-0000B60B0000}"/>
    <cellStyle name="_TARIFA CEPCOLSA 2" xfId="3809" xr:uid="{00000000-0005-0000-0000-0000B70B0000}"/>
    <cellStyle name="_TARIFA CEPCOLSA 3" xfId="3810" xr:uid="{00000000-0005-0000-0000-0000B80B0000}"/>
    <cellStyle name="_TARIFA CEPCOLSA 4" xfId="3811" xr:uid="{00000000-0005-0000-0000-0000B90B0000}"/>
    <cellStyle name="_TARIFA CEPCOLSA 5" xfId="3812" xr:uid="{00000000-0005-0000-0000-0000BA0B0000}"/>
    <cellStyle name="_TARIFA CEPCOLSA 6" xfId="3813" xr:uid="{00000000-0005-0000-0000-0000BB0B0000}"/>
    <cellStyle name="_TARIFA CEPCOLSA 7" xfId="3814" xr:uid="{00000000-0005-0000-0000-0000BC0B0000}"/>
    <cellStyle name="_TARIFA CEPCOLSA 8" xfId="3815" xr:uid="{00000000-0005-0000-0000-0000BD0B0000}"/>
    <cellStyle name="_TARIFA CEPCOLSA 9" xfId="3816" xr:uid="{00000000-0005-0000-0000-0000BE0B0000}"/>
    <cellStyle name="_TARIFA EMERALD ENERGY PLC - 2007 (150 a 199 Us)" xfId="3817" xr:uid="{00000000-0005-0000-0000-0000BF0B0000}"/>
    <cellStyle name="_TARIFA EMERALD ENERGY PLC - 2007 (150 a 199 Us) 10" xfId="3818" xr:uid="{00000000-0005-0000-0000-0000C00B0000}"/>
    <cellStyle name="_TARIFA EMERALD ENERGY PLC - 2007 (150 a 199 Us) 11" xfId="3819" xr:uid="{00000000-0005-0000-0000-0000C10B0000}"/>
    <cellStyle name="_TARIFA EMERALD ENERGY PLC - 2007 (150 a 199 Us) 2" xfId="3820" xr:uid="{00000000-0005-0000-0000-0000C20B0000}"/>
    <cellStyle name="_TARIFA EMERALD ENERGY PLC - 2007 (150 a 199 Us) 3" xfId="3821" xr:uid="{00000000-0005-0000-0000-0000C30B0000}"/>
    <cellStyle name="_TARIFA EMERALD ENERGY PLC - 2007 (150 a 199 Us) 4" xfId="3822" xr:uid="{00000000-0005-0000-0000-0000C40B0000}"/>
    <cellStyle name="_TARIFA EMERALD ENERGY PLC - 2007 (150 a 199 Us) 5" xfId="3823" xr:uid="{00000000-0005-0000-0000-0000C50B0000}"/>
    <cellStyle name="_TARIFA EMERALD ENERGY PLC - 2007 (150 a 199 Us) 6" xfId="3824" xr:uid="{00000000-0005-0000-0000-0000C60B0000}"/>
    <cellStyle name="_TARIFA EMERALD ENERGY PLC - 2007 (150 a 199 Us) 7" xfId="3825" xr:uid="{00000000-0005-0000-0000-0000C70B0000}"/>
    <cellStyle name="_TARIFA EMERALD ENERGY PLC - 2007 (150 a 199 Us) 8" xfId="3826" xr:uid="{00000000-0005-0000-0000-0000C80B0000}"/>
    <cellStyle name="_TARIFA EMERALD ENERGY PLC - 2007 (150 a 199 Us) 9" xfId="3827" xr:uid="{00000000-0005-0000-0000-0000C90B0000}"/>
    <cellStyle name="_TARIFA EMERALD ENERGY PLC - 2007 (150 a 199 Us)_Ev.SANOFI" xfId="3828" xr:uid="{00000000-0005-0000-0000-0000CA0B0000}"/>
    <cellStyle name="_TARIFA EMERALD ENERGY PLC - 2007 (150 a 199 Us)_GRUPOS II 2012 (G - X).xls" xfId="3829" xr:uid="{00000000-0005-0000-0000-0000CB0B0000}"/>
    <cellStyle name="_TARIFA EMERALD ENERGY PLC - 2007 (150 a 199 Us)_GRUPOS II 2012 (G - X).xls 10" xfId="3830" xr:uid="{00000000-0005-0000-0000-0000CC0B0000}"/>
    <cellStyle name="_TARIFA EMERALD ENERGY PLC - 2007 (150 a 199 Us)_GRUPOS II 2012 (G - X).xls 11" xfId="3831" xr:uid="{00000000-0005-0000-0000-0000CD0B0000}"/>
    <cellStyle name="_TARIFA EMERALD ENERGY PLC - 2007 (150 a 199 Us)_GRUPOS II 2012 (G - X).xls 2" xfId="3832" xr:uid="{00000000-0005-0000-0000-0000CE0B0000}"/>
    <cellStyle name="_TARIFA EMERALD ENERGY PLC - 2007 (150 a 199 Us)_GRUPOS II 2012 (G - X).xls 3" xfId="3833" xr:uid="{00000000-0005-0000-0000-0000CF0B0000}"/>
    <cellStyle name="_TARIFA EMERALD ENERGY PLC - 2007 (150 a 199 Us)_GRUPOS II 2012 (G - X).xls 4" xfId="3834" xr:uid="{00000000-0005-0000-0000-0000D00B0000}"/>
    <cellStyle name="_TARIFA EMERALD ENERGY PLC - 2007 (150 a 199 Us)_GRUPOS II 2012 (G - X).xls 5" xfId="3835" xr:uid="{00000000-0005-0000-0000-0000D10B0000}"/>
    <cellStyle name="_TARIFA EMERALD ENERGY PLC - 2007 (150 a 199 Us)_GRUPOS II 2012 (G - X).xls 6" xfId="3836" xr:uid="{00000000-0005-0000-0000-0000D20B0000}"/>
    <cellStyle name="_TARIFA EMERALD ENERGY PLC - 2007 (150 a 199 Us)_GRUPOS II 2012 (G - X).xls 7" xfId="3837" xr:uid="{00000000-0005-0000-0000-0000D30B0000}"/>
    <cellStyle name="_TARIFA EMERALD ENERGY PLC - 2007 (150 a 199 Us)_GRUPOS II 2012 (G - X).xls 8" xfId="3838" xr:uid="{00000000-0005-0000-0000-0000D40B0000}"/>
    <cellStyle name="_TARIFA EMERALD ENERGY PLC - 2007 (150 a 199 Us)_GRUPOS II 2012 (G - X).xls 9" xfId="3839" xr:uid="{00000000-0005-0000-0000-0000D50B0000}"/>
    <cellStyle name="_TARIFA EMERALD ENERGY PLC - 2007 (150 a 199 Us)_GRUPOS II 2013 (G - X).xls" xfId="3840" xr:uid="{00000000-0005-0000-0000-0000D60B0000}"/>
    <cellStyle name="_TARIFA EMERALD ENERGY PLC - 2007 (150 a 199 Us)_GRUPOS II 2013 (G - X).xls 10" xfId="3841" xr:uid="{00000000-0005-0000-0000-0000D70B0000}"/>
    <cellStyle name="_TARIFA EMERALD ENERGY PLC - 2007 (150 a 199 Us)_GRUPOS II 2013 (G - X).xls 11" xfId="3842" xr:uid="{00000000-0005-0000-0000-0000D80B0000}"/>
    <cellStyle name="_TARIFA EMERALD ENERGY PLC - 2007 (150 a 199 Us)_GRUPOS II 2013 (G - X).xls 2" xfId="3843" xr:uid="{00000000-0005-0000-0000-0000D90B0000}"/>
    <cellStyle name="_TARIFA EMERALD ENERGY PLC - 2007 (150 a 199 Us)_GRUPOS II 2013 (G - X).xls 3" xfId="3844" xr:uid="{00000000-0005-0000-0000-0000DA0B0000}"/>
    <cellStyle name="_TARIFA EMERALD ENERGY PLC - 2007 (150 a 199 Us)_GRUPOS II 2013 (G - X).xls 4" xfId="3845" xr:uid="{00000000-0005-0000-0000-0000DB0B0000}"/>
    <cellStyle name="_TARIFA EMERALD ENERGY PLC - 2007 (150 a 199 Us)_GRUPOS II 2013 (G - X).xls 5" xfId="3846" xr:uid="{00000000-0005-0000-0000-0000DC0B0000}"/>
    <cellStyle name="_TARIFA EMERALD ENERGY PLC - 2007 (150 a 199 Us)_GRUPOS II 2013 (G - X).xls 6" xfId="3847" xr:uid="{00000000-0005-0000-0000-0000DD0B0000}"/>
    <cellStyle name="_TARIFA EMERALD ENERGY PLC - 2007 (150 a 199 Us)_GRUPOS II 2013 (G - X).xls 7" xfId="3848" xr:uid="{00000000-0005-0000-0000-0000DE0B0000}"/>
    <cellStyle name="_TARIFA EMERALD ENERGY PLC - 2007 (150 a 199 Us)_GRUPOS II 2013 (G - X).xls 8" xfId="3849" xr:uid="{00000000-0005-0000-0000-0000DF0B0000}"/>
    <cellStyle name="_TARIFA EMERALD ENERGY PLC - 2007 (150 a 199 Us)_GRUPOS II 2013 (G - X).xls 9" xfId="3850" xr:uid="{00000000-0005-0000-0000-0000E00B0000}"/>
    <cellStyle name="_TARIFA EMERALD ENERGY PLC - 2007 (150 a 199 Us)_INCREMENTO ENERO 2012 F-G" xfId="3851" xr:uid="{00000000-0005-0000-0000-0000E10B0000}"/>
    <cellStyle name="_TARIFA EMERALD ENERGY PLC - 2007 (150 a 199 Us)_INCREMENTO ENERO 2012 F-G.xls" xfId="3852" xr:uid="{00000000-0005-0000-0000-0000E20B0000}"/>
    <cellStyle name="_TARIFA EMERALD ENERGY PLC - 2007 (150 a 199 Us)_INCREMENTO ENERO 2013 A-E" xfId="3853" xr:uid="{00000000-0005-0000-0000-0000E30B0000}"/>
    <cellStyle name="_TARIFA EMERALD ENERGY PLC - 2007 (150 a 199 Us)_INCREMENTO ENERO 2013 A-E 10" xfId="3854" xr:uid="{00000000-0005-0000-0000-0000E40B0000}"/>
    <cellStyle name="_TARIFA EMERALD ENERGY PLC - 2007 (150 a 199 Us)_INCREMENTO ENERO 2013 A-E 11" xfId="3855" xr:uid="{00000000-0005-0000-0000-0000E50B0000}"/>
    <cellStyle name="_TARIFA EMERALD ENERGY PLC - 2007 (150 a 199 Us)_INCREMENTO ENERO 2013 A-E 2" xfId="3856" xr:uid="{00000000-0005-0000-0000-0000E60B0000}"/>
    <cellStyle name="_TARIFA EMERALD ENERGY PLC - 2007 (150 a 199 Us)_INCREMENTO ENERO 2013 A-E 3" xfId="3857" xr:uid="{00000000-0005-0000-0000-0000E70B0000}"/>
    <cellStyle name="_TARIFA EMERALD ENERGY PLC - 2007 (150 a 199 Us)_INCREMENTO ENERO 2013 A-E 4" xfId="3858" xr:uid="{00000000-0005-0000-0000-0000E80B0000}"/>
    <cellStyle name="_TARIFA EMERALD ENERGY PLC - 2007 (150 a 199 Us)_INCREMENTO ENERO 2013 A-E 5" xfId="3859" xr:uid="{00000000-0005-0000-0000-0000E90B0000}"/>
    <cellStyle name="_TARIFA EMERALD ENERGY PLC - 2007 (150 a 199 Us)_INCREMENTO ENERO 2013 A-E 6" xfId="3860" xr:uid="{00000000-0005-0000-0000-0000EA0B0000}"/>
    <cellStyle name="_TARIFA EMERALD ENERGY PLC - 2007 (150 a 199 Us)_INCREMENTO ENERO 2013 A-E 7" xfId="3861" xr:uid="{00000000-0005-0000-0000-0000EB0B0000}"/>
    <cellStyle name="_TARIFA EMERALD ENERGY PLC - 2007 (150 a 199 Us)_INCREMENTO ENERO 2013 A-E 8" xfId="3862" xr:uid="{00000000-0005-0000-0000-0000EC0B0000}"/>
    <cellStyle name="_TARIFA EMERALD ENERGY PLC - 2007 (150 a 199 Us)_INCREMENTO ENERO 2013 A-E 9" xfId="3863" xr:uid="{00000000-0005-0000-0000-0000ED0B0000}"/>
    <cellStyle name="_TARIFA EMERALD ENERGY PLC - 2007 (150 a 199 Us)_INCREMENTO ENERO 2013 F-G" xfId="3864" xr:uid="{00000000-0005-0000-0000-0000EE0B0000}"/>
    <cellStyle name="_TARIFA EMERALD ENERGY PLC - 2007 (150 a 199 Us)_INCREMENTO ENERO 2013 M-X" xfId="3865" xr:uid="{00000000-0005-0000-0000-0000EF0B0000}"/>
    <cellStyle name="_TARIFA EMERALD ENERGY PLC - 2007 (150 a 199 Us)_INCREMENTO ENERO 2013 M-X 10" xfId="3866" xr:uid="{00000000-0005-0000-0000-0000F00B0000}"/>
    <cellStyle name="_TARIFA EMERALD ENERGY PLC - 2007 (150 a 199 Us)_INCREMENTO ENERO 2013 M-X 11" xfId="3867" xr:uid="{00000000-0005-0000-0000-0000F10B0000}"/>
    <cellStyle name="_TARIFA EMERALD ENERGY PLC - 2007 (150 a 199 Us)_INCREMENTO ENERO 2013 M-X 2" xfId="3868" xr:uid="{00000000-0005-0000-0000-0000F20B0000}"/>
    <cellStyle name="_TARIFA EMERALD ENERGY PLC - 2007 (150 a 199 Us)_INCREMENTO ENERO 2013 M-X 3" xfId="3869" xr:uid="{00000000-0005-0000-0000-0000F30B0000}"/>
    <cellStyle name="_TARIFA EMERALD ENERGY PLC - 2007 (150 a 199 Us)_INCREMENTO ENERO 2013 M-X 4" xfId="3870" xr:uid="{00000000-0005-0000-0000-0000F40B0000}"/>
    <cellStyle name="_TARIFA EMERALD ENERGY PLC - 2007 (150 a 199 Us)_INCREMENTO ENERO 2013 M-X 5" xfId="3871" xr:uid="{00000000-0005-0000-0000-0000F50B0000}"/>
    <cellStyle name="_TARIFA EMERALD ENERGY PLC - 2007 (150 a 199 Us)_INCREMENTO ENERO 2013 M-X 6" xfId="3872" xr:uid="{00000000-0005-0000-0000-0000F60B0000}"/>
    <cellStyle name="_TARIFA EMERALD ENERGY PLC - 2007 (150 a 199 Us)_INCREMENTO ENERO 2013 M-X 7" xfId="3873" xr:uid="{00000000-0005-0000-0000-0000F70B0000}"/>
    <cellStyle name="_TARIFA EMERALD ENERGY PLC - 2007 (150 a 199 Us)_INCREMENTO ENERO 2013 M-X 8" xfId="3874" xr:uid="{00000000-0005-0000-0000-0000F80B0000}"/>
    <cellStyle name="_TARIFA EMERALD ENERGY PLC - 2007 (150 a 199 Us)_INCREMENTO ENERO 2013 M-X 9" xfId="3875" xr:uid="{00000000-0005-0000-0000-0000F90B0000}"/>
    <cellStyle name="_TARIFA EMERALD ENERGY PLC - 2007 (150 a 199 Us)_Libro2" xfId="3876" xr:uid="{00000000-0005-0000-0000-0000FA0B0000}"/>
    <cellStyle name="_TARIFA EMERALD ENERGY PLC - 2007 (150 a 199 Us)_Libro2 10" xfId="3877" xr:uid="{00000000-0005-0000-0000-0000FB0B0000}"/>
    <cellStyle name="_TARIFA EMERALD ENERGY PLC - 2007 (150 a 199 Us)_Libro2 11" xfId="3878" xr:uid="{00000000-0005-0000-0000-0000FC0B0000}"/>
    <cellStyle name="_TARIFA EMERALD ENERGY PLC - 2007 (150 a 199 Us)_Libro2 2" xfId="3879" xr:uid="{00000000-0005-0000-0000-0000FD0B0000}"/>
    <cellStyle name="_TARIFA EMERALD ENERGY PLC - 2007 (150 a 199 Us)_Libro2 3" xfId="3880" xr:uid="{00000000-0005-0000-0000-0000FE0B0000}"/>
    <cellStyle name="_TARIFA EMERALD ENERGY PLC - 2007 (150 a 199 Us)_Libro2 4" xfId="3881" xr:uid="{00000000-0005-0000-0000-0000FF0B0000}"/>
    <cellStyle name="_TARIFA EMERALD ENERGY PLC - 2007 (150 a 199 Us)_Libro2 5" xfId="3882" xr:uid="{00000000-0005-0000-0000-0000000C0000}"/>
    <cellStyle name="_TARIFA EMERALD ENERGY PLC - 2007 (150 a 199 Us)_Libro2 6" xfId="3883" xr:uid="{00000000-0005-0000-0000-0000010C0000}"/>
    <cellStyle name="_TARIFA EMERALD ENERGY PLC - 2007 (150 a 199 Us)_Libro2 7" xfId="3884" xr:uid="{00000000-0005-0000-0000-0000020C0000}"/>
    <cellStyle name="_TARIFA EMERALD ENERGY PLC - 2007 (150 a 199 Us)_Libro2 8" xfId="3885" xr:uid="{00000000-0005-0000-0000-0000030C0000}"/>
    <cellStyle name="_TARIFA EMERALD ENERGY PLC - 2007 (150 a 199 Us)_Libro2 9" xfId="3886" xr:uid="{00000000-0005-0000-0000-0000040C0000}"/>
    <cellStyle name="_TARIFA EMERALD ENERGY PLC - 2007 (150 a 199 Us)_SLIP DE RENOVACION 2013 (3)" xfId="3887" xr:uid="{00000000-0005-0000-0000-0000050C0000}"/>
    <cellStyle name="_TARIFA EMERALD ENERGY PLC - 2007 (150 a 199 Us)_Tarifas Cavipetrol 160511" xfId="3888" xr:uid="{00000000-0005-0000-0000-0000060C0000}"/>
    <cellStyle name="_TARIFA EMPRESA NN 290109" xfId="3889" xr:uid="{00000000-0005-0000-0000-0000070C0000}"/>
    <cellStyle name="_Tarifa GEMALTO" xfId="3890" xr:uid="{00000000-0005-0000-0000-0000080C0000}"/>
    <cellStyle name="_TARIFA ISA (2)" xfId="3891" xr:uid="{00000000-0005-0000-0000-0000090C0000}"/>
    <cellStyle name="_TARIFA LAB  CHALVER (4)" xfId="3892" xr:uid="{00000000-0005-0000-0000-00000A0C0000}"/>
    <cellStyle name="_TARIFA LAB  CHALVER (4) 10" xfId="3893" xr:uid="{00000000-0005-0000-0000-00000B0C0000}"/>
    <cellStyle name="_TARIFA LAB  CHALVER (4) 11" xfId="3894" xr:uid="{00000000-0005-0000-0000-00000C0C0000}"/>
    <cellStyle name="_TARIFA LAB  CHALVER (4) 2" xfId="3895" xr:uid="{00000000-0005-0000-0000-00000D0C0000}"/>
    <cellStyle name="_TARIFA LAB  CHALVER (4) 3" xfId="3896" xr:uid="{00000000-0005-0000-0000-00000E0C0000}"/>
    <cellStyle name="_TARIFA LAB  CHALVER (4) 4" xfId="3897" xr:uid="{00000000-0005-0000-0000-00000F0C0000}"/>
    <cellStyle name="_TARIFA LAB  CHALVER (4) 5" xfId="3898" xr:uid="{00000000-0005-0000-0000-0000100C0000}"/>
    <cellStyle name="_TARIFA LAB  CHALVER (4) 6" xfId="3899" xr:uid="{00000000-0005-0000-0000-0000110C0000}"/>
    <cellStyle name="_TARIFA LAB  CHALVER (4) 7" xfId="3900" xr:uid="{00000000-0005-0000-0000-0000120C0000}"/>
    <cellStyle name="_TARIFA LAB  CHALVER (4) 8" xfId="3901" xr:uid="{00000000-0005-0000-0000-0000130C0000}"/>
    <cellStyle name="_TARIFA LAB  CHALVER (4) 9" xfId="3902" xr:uid="{00000000-0005-0000-0000-0000140C0000}"/>
    <cellStyle name="_TARIFA LAB  CHALVER (4)_Ev.SANOFI" xfId="3903" xr:uid="{00000000-0005-0000-0000-0000150C0000}"/>
    <cellStyle name="_Tarifas Enero mas de 50 usu_2012(tec)" xfId="3904" xr:uid="{00000000-0005-0000-0000-0000160C0000}"/>
    <cellStyle name="_Tarifas Humana Enero - Diciembre 2013" xfId="3905" xr:uid="{00000000-0005-0000-0000-0000170C0000}"/>
    <cellStyle name="_Tarifas Humana Enero - Diciembre 2013 10" xfId="3906" xr:uid="{00000000-0005-0000-0000-0000180C0000}"/>
    <cellStyle name="_Tarifas Humana Enero - Diciembre 2013 11" xfId="3907" xr:uid="{00000000-0005-0000-0000-0000190C0000}"/>
    <cellStyle name="_Tarifas Humana Enero - Diciembre 2013 2" xfId="3908" xr:uid="{00000000-0005-0000-0000-00001A0C0000}"/>
    <cellStyle name="_Tarifas Humana Enero - Diciembre 2013 3" xfId="3909" xr:uid="{00000000-0005-0000-0000-00001B0C0000}"/>
    <cellStyle name="_Tarifas Humana Enero - Diciembre 2013 4" xfId="3910" xr:uid="{00000000-0005-0000-0000-00001C0C0000}"/>
    <cellStyle name="_Tarifas Humana Enero - Diciembre 2013 5" xfId="3911" xr:uid="{00000000-0005-0000-0000-00001D0C0000}"/>
    <cellStyle name="_Tarifas Humana Enero - Diciembre 2013 6" xfId="3912" xr:uid="{00000000-0005-0000-0000-00001E0C0000}"/>
    <cellStyle name="_Tarifas Humana Enero - Diciembre 2013 7" xfId="3913" xr:uid="{00000000-0005-0000-0000-00001F0C0000}"/>
    <cellStyle name="_Tarifas Humana Enero - Diciembre 2013 8" xfId="3914" xr:uid="{00000000-0005-0000-0000-0000200C0000}"/>
    <cellStyle name="_Tarifas Humana Enero - Diciembre 2013 9" xfId="3915" xr:uid="{00000000-0005-0000-0000-0000210C0000}"/>
    <cellStyle name="_TASAS CONVENIO CITIBANK RENOVACIÓN 2008" xfId="142" xr:uid="{00000000-0005-0000-0000-000082000000}"/>
    <cellStyle name="_TASAS CONVENIO CITIBANK RENOVACIÓN 2008_3. Slips Vida DEFINITIVOS" xfId="143" xr:uid="{00000000-0005-0000-0000-000083000000}"/>
    <cellStyle name="_TOTAL PENDIENTES A 16 NOVIEMBRE" xfId="3916" xr:uid="{00000000-0005-0000-0000-0000220C0000}"/>
    <cellStyle name="_TOTAL PENDIENTES A 16 NOVIEMBRE_Det 20 Usu + Costosos " xfId="3917" xr:uid="{00000000-0005-0000-0000-0000230C0000}"/>
    <cellStyle name="_tut" xfId="3918" xr:uid="{00000000-0005-0000-0000-0000240C0000}"/>
    <cellStyle name="_TUT AJUS-ACEPT" xfId="3919" xr:uid="{00000000-0005-0000-0000-0000250C0000}"/>
    <cellStyle name="_TUT AJUS-ACEPT_Det 20 Usu + Costosos " xfId="3920" xr:uid="{00000000-0005-0000-0000-0000260C0000}"/>
    <cellStyle name="_tut PENDIENTES A ABRIL" xfId="3921" xr:uid="{00000000-0005-0000-0000-0000270C0000}"/>
    <cellStyle name="_tut PENDIENTES A ABRIL_Det 20 Usu + Costosos " xfId="3922" xr:uid="{00000000-0005-0000-0000-0000280C0000}"/>
    <cellStyle name="_tut_Det 20 Usu + Costosos " xfId="3923" xr:uid="{00000000-0005-0000-0000-0000290C0000}"/>
    <cellStyle name="_TUTELAS" xfId="3924" xr:uid="{00000000-0005-0000-0000-00002A0C0000}"/>
    <cellStyle name="_TUTELAS_Det 20 Usu + Costosos " xfId="3925" xr:uid="{00000000-0005-0000-0000-00002B0C0000}"/>
    <cellStyle name="_ULTIMO PRELIMINAR MAYO" xfId="3926" xr:uid="{00000000-0005-0000-0000-00002C0C0000}"/>
    <cellStyle name="_ULTIMO PRELIMINAR MAYO_Det 20 Usu + Costosos " xfId="3927" xr:uid="{00000000-0005-0000-0000-00002D0C0000}"/>
    <cellStyle name="_UPC Promedio" xfId="3928" xr:uid="{00000000-0005-0000-0000-00002E0C0000}"/>
    <cellStyle name="_UPC Promedio 10" xfId="3929" xr:uid="{00000000-0005-0000-0000-00002F0C0000}"/>
    <cellStyle name="_UPC Promedio 11" xfId="3930" xr:uid="{00000000-0005-0000-0000-0000300C0000}"/>
    <cellStyle name="_UPC Promedio 2" xfId="3931" xr:uid="{00000000-0005-0000-0000-0000310C0000}"/>
    <cellStyle name="_UPC Promedio 3" xfId="3932" xr:uid="{00000000-0005-0000-0000-0000320C0000}"/>
    <cellStyle name="_UPC Promedio 4" xfId="3933" xr:uid="{00000000-0005-0000-0000-0000330C0000}"/>
    <cellStyle name="_UPC Promedio 5" xfId="3934" xr:uid="{00000000-0005-0000-0000-0000340C0000}"/>
    <cellStyle name="_UPC Promedio 6" xfId="3935" xr:uid="{00000000-0005-0000-0000-0000350C0000}"/>
    <cellStyle name="_UPC Promedio 7" xfId="3936" xr:uid="{00000000-0005-0000-0000-0000360C0000}"/>
    <cellStyle name="_UPC Promedio 8" xfId="3937" xr:uid="{00000000-0005-0000-0000-0000370C0000}"/>
    <cellStyle name="_UPC Promedio 9" xfId="3938" xr:uid="{00000000-0005-0000-0000-0000380C0000}"/>
    <cellStyle name="_Valores asegurados" xfId="144" xr:uid="{00000000-0005-0000-0000-000084000000}"/>
    <cellStyle name="_VEHICULOS A COTIZAR 2005  - 2006" xfId="145" xr:uid="{00000000-0005-0000-0000-000085000000}"/>
    <cellStyle name="_VEHICULOS A COTIZAR 2005 - 2006" xfId="146" xr:uid="{00000000-0005-0000-0000-000086000000}"/>
    <cellStyle name="_VEHICULOS A COTIZAR 2005 - 2006 MECA" xfId="147" xr:uid="{00000000-0005-0000-0000-000087000000}"/>
    <cellStyle name="_VEHICULOS A COTIZAR 2005 A 2006" xfId="148" xr:uid="{00000000-0005-0000-0000-000088000000}"/>
    <cellStyle name="20% - Accent1" xfId="149" xr:uid="{00000000-0005-0000-0000-000089000000}"/>
    <cellStyle name="20% - Accent1 2" xfId="150" xr:uid="{00000000-0005-0000-0000-00008A000000}"/>
    <cellStyle name="20% - Accent1 2 2" xfId="4862" xr:uid="{00000000-0005-0000-0000-0000400C0000}"/>
    <cellStyle name="20% - Accent1 2 2 2" xfId="5124" xr:uid="{00000000-0005-0000-0000-0000410C0000}"/>
    <cellStyle name="20% - Accent1 2 2 2 2" xfId="6341" xr:uid="{FF5C836D-D21D-4A9E-B652-D6F74AA6DACE}"/>
    <cellStyle name="20% - Accent1 2 2 3" xfId="6131" xr:uid="{169A1C51-049C-469F-BA11-893E497FED79}"/>
    <cellStyle name="20% - Accent1 2 3" xfId="5027" xr:uid="{00000000-0005-0000-0000-0000420C0000}"/>
    <cellStyle name="20% - Accent1 2 3 2" xfId="6245" xr:uid="{2A7C0AB4-62D5-4D04-8B29-C340D415FBC8}"/>
    <cellStyle name="20% - Accent1 2 4" xfId="5344" xr:uid="{00000000-0005-0000-0000-0000430C0000}"/>
    <cellStyle name="20% - Accent1 2 4 2" xfId="6455" xr:uid="{8730654B-B501-48F9-9230-91F5BC034200}"/>
    <cellStyle name="20% - Accent1 2 5" xfId="5845" xr:uid="{00000000-0005-0000-0000-0000440C0000}"/>
    <cellStyle name="20% - Accent1 2 5 2" xfId="6599" xr:uid="{8FC1B14B-AAD6-49EF-96BA-4DB740CED24E}"/>
    <cellStyle name="20% - Accent1 2 6" xfId="6042" xr:uid="{517E93CC-B526-44D5-B482-6822A5312F64}"/>
    <cellStyle name="20% - Accent1 3" xfId="3939" xr:uid="{00000000-0005-0000-0000-0000450C0000}"/>
    <cellStyle name="20% - Accent1 3 2" xfId="4863" xr:uid="{00000000-0005-0000-0000-0000460C0000}"/>
    <cellStyle name="20% - Accent1 3 2 2" xfId="5125" xr:uid="{00000000-0005-0000-0000-0000470C0000}"/>
    <cellStyle name="20% - Accent1 3 2 2 2" xfId="6342" xr:uid="{D7F7D170-B9C3-4206-89F3-02A5C8000836}"/>
    <cellStyle name="20% - Accent1 3 2 3" xfId="6132" xr:uid="{4733F5B4-0EB1-4D21-8BA6-26601BA432F6}"/>
    <cellStyle name="20% - Accent1 3 3" xfId="5028" xr:uid="{00000000-0005-0000-0000-0000480C0000}"/>
    <cellStyle name="20% - Accent1 3 3 2" xfId="6246" xr:uid="{25D86CF7-5305-4D44-B54E-ABB93A911282}"/>
    <cellStyle name="20% - Accent1 3 4" xfId="5345" xr:uid="{00000000-0005-0000-0000-0000490C0000}"/>
    <cellStyle name="20% - Accent1 3 4 2" xfId="6456" xr:uid="{07B72FB2-8150-45D2-89F0-07F46C3C76D6}"/>
    <cellStyle name="20% - Accent1 3 5" xfId="6043" xr:uid="{8C5E833C-D60E-43B8-90EA-CDE0F709AD17}"/>
    <cellStyle name="20% - Accent1 4" xfId="3940" xr:uid="{00000000-0005-0000-0000-00004A0C0000}"/>
    <cellStyle name="20% - Accent1 4 2" xfId="4864" xr:uid="{00000000-0005-0000-0000-00004B0C0000}"/>
    <cellStyle name="20% - Accent1 4 2 2" xfId="5126" xr:uid="{00000000-0005-0000-0000-00004C0C0000}"/>
    <cellStyle name="20% - Accent1 4 2 2 2" xfId="6343" xr:uid="{511BF942-2813-4096-81A1-AEEABF32D797}"/>
    <cellStyle name="20% - Accent1 4 2 3" xfId="6133" xr:uid="{E7929309-02BB-4341-8790-44E531F1BE97}"/>
    <cellStyle name="20% - Accent1 4 3" xfId="5029" xr:uid="{00000000-0005-0000-0000-00004D0C0000}"/>
    <cellStyle name="20% - Accent1 4 3 2" xfId="6247" xr:uid="{073AF614-2DA8-4A6E-B98A-9D82D36EA49D}"/>
    <cellStyle name="20% - Accent1 4 4" xfId="5346" xr:uid="{00000000-0005-0000-0000-00004E0C0000}"/>
    <cellStyle name="20% - Accent1 4 4 2" xfId="6457" xr:uid="{94898092-128F-42E3-A08D-569D8CACE117}"/>
    <cellStyle name="20% - Accent1 4 5" xfId="6044" xr:uid="{64769A63-68D6-4165-8C19-5DBDA1B4061A}"/>
    <cellStyle name="20% - Accent1 5" xfId="3941" xr:uid="{00000000-0005-0000-0000-00004F0C0000}"/>
    <cellStyle name="20% - Accent1 5 2" xfId="4865" xr:uid="{00000000-0005-0000-0000-0000500C0000}"/>
    <cellStyle name="20% - Accent1 5 2 2" xfId="5127" xr:uid="{00000000-0005-0000-0000-0000510C0000}"/>
    <cellStyle name="20% - Accent1 5 2 2 2" xfId="6344" xr:uid="{5F4A6D78-2EAE-49C7-8D2B-19B8BBCEC38E}"/>
    <cellStyle name="20% - Accent1 5 2 3" xfId="6134" xr:uid="{FB05C83E-B1A1-4C6B-B714-3A970CF45F7B}"/>
    <cellStyle name="20% - Accent1 5 3" xfId="5030" xr:uid="{00000000-0005-0000-0000-0000520C0000}"/>
    <cellStyle name="20% - Accent1 5 3 2" xfId="6248" xr:uid="{686F3CBB-D20D-4D2C-87C2-FFA86E352DCE}"/>
    <cellStyle name="20% - Accent1 5 4" xfId="5347" xr:uid="{00000000-0005-0000-0000-0000530C0000}"/>
    <cellStyle name="20% - Accent1 5 4 2" xfId="6458" xr:uid="{9BDC4F0B-5A93-4A0C-85AF-C400761FAEA6}"/>
    <cellStyle name="20% - Accent1 5 5" xfId="6045" xr:uid="{15F4B24E-E66A-4439-A2F8-4CB4FB552AF1}"/>
    <cellStyle name="20% - Accent1 6" xfId="3942" xr:uid="{00000000-0005-0000-0000-0000540C0000}"/>
    <cellStyle name="20% - Accent1 6 2" xfId="4866" xr:uid="{00000000-0005-0000-0000-0000550C0000}"/>
    <cellStyle name="20% - Accent1 6 2 2" xfId="5128" xr:uid="{00000000-0005-0000-0000-0000560C0000}"/>
    <cellStyle name="20% - Accent1 6 2 2 2" xfId="6345" xr:uid="{7238D7D6-9CE2-4288-8D19-F82E6E6100B5}"/>
    <cellStyle name="20% - Accent1 6 2 3" xfId="6135" xr:uid="{933703D5-DC8D-4B34-AA00-220858D85732}"/>
    <cellStyle name="20% - Accent1 6 3" xfId="5031" xr:uid="{00000000-0005-0000-0000-0000570C0000}"/>
    <cellStyle name="20% - Accent1 6 3 2" xfId="6249" xr:uid="{92A14D7C-957D-4F5A-BCFB-A129C4B0F158}"/>
    <cellStyle name="20% - Accent1 6 4" xfId="5348" xr:uid="{00000000-0005-0000-0000-0000580C0000}"/>
    <cellStyle name="20% - Accent1 6 4 2" xfId="6459" xr:uid="{FE3E3DF6-3E92-4BC0-ABCB-115ADB01D10B}"/>
    <cellStyle name="20% - Accent1 6 5" xfId="6046" xr:uid="{0FB1B3C8-A4C6-4710-AEA1-67758DCB9D73}"/>
    <cellStyle name="20% - Accent2" xfId="151" xr:uid="{00000000-0005-0000-0000-00008B000000}"/>
    <cellStyle name="20% - Accent2 2" xfId="152" xr:uid="{00000000-0005-0000-0000-00008C000000}"/>
    <cellStyle name="20% - Accent2 2 2" xfId="4867" xr:uid="{00000000-0005-0000-0000-00005B0C0000}"/>
    <cellStyle name="20% - Accent2 2 2 2" xfId="5129" xr:uid="{00000000-0005-0000-0000-00005C0C0000}"/>
    <cellStyle name="20% - Accent2 2 2 2 2" xfId="6346" xr:uid="{B51609BB-DE2C-403E-8277-4EBA4AD1E1B9}"/>
    <cellStyle name="20% - Accent2 2 2 3" xfId="6136" xr:uid="{253F0A41-3CA5-4A76-844C-EEB40DC7E0FE}"/>
    <cellStyle name="20% - Accent2 2 3" xfId="5032" xr:uid="{00000000-0005-0000-0000-00005D0C0000}"/>
    <cellStyle name="20% - Accent2 2 3 2" xfId="6250" xr:uid="{007FD01F-F25B-4A70-B53A-7B14423BE86A}"/>
    <cellStyle name="20% - Accent2 2 4" xfId="5349" xr:uid="{00000000-0005-0000-0000-00005E0C0000}"/>
    <cellStyle name="20% - Accent2 2 4 2" xfId="6460" xr:uid="{800D5B9F-EB1A-48D0-B85A-3CC7F5223317}"/>
    <cellStyle name="20% - Accent2 2 5" xfId="5846" xr:uid="{00000000-0005-0000-0000-00005F0C0000}"/>
    <cellStyle name="20% - Accent2 2 5 2" xfId="6600" xr:uid="{CB991CCB-BE01-43DF-BBD6-456248807AF7}"/>
    <cellStyle name="20% - Accent2 2 6" xfId="6047" xr:uid="{60B07DC6-96F0-4E12-97DB-EFD3CF6B7AC4}"/>
    <cellStyle name="20% - Accent2 3" xfId="3943" xr:uid="{00000000-0005-0000-0000-0000600C0000}"/>
    <cellStyle name="20% - Accent2 3 2" xfId="4868" xr:uid="{00000000-0005-0000-0000-0000610C0000}"/>
    <cellStyle name="20% - Accent2 3 2 2" xfId="5130" xr:uid="{00000000-0005-0000-0000-0000620C0000}"/>
    <cellStyle name="20% - Accent2 3 2 2 2" xfId="6347" xr:uid="{4589691A-BE5C-4E22-916D-C5877E79E655}"/>
    <cellStyle name="20% - Accent2 3 2 3" xfId="6137" xr:uid="{97D7B2B1-751D-4DFC-AA26-E7C432ED37B5}"/>
    <cellStyle name="20% - Accent2 3 3" xfId="5033" xr:uid="{00000000-0005-0000-0000-0000630C0000}"/>
    <cellStyle name="20% - Accent2 3 3 2" xfId="6251" xr:uid="{C1625D81-09A0-4E91-83CD-DD9B7FA72AD9}"/>
    <cellStyle name="20% - Accent2 3 4" xfId="5350" xr:uid="{00000000-0005-0000-0000-0000640C0000}"/>
    <cellStyle name="20% - Accent2 3 4 2" xfId="6461" xr:uid="{326C6388-A2D0-48A3-9EF6-396402990843}"/>
    <cellStyle name="20% - Accent2 3 5" xfId="6048" xr:uid="{1AD731CB-0C95-4972-868C-9F2E25DF0801}"/>
    <cellStyle name="20% - Accent2 4" xfId="3944" xr:uid="{00000000-0005-0000-0000-0000650C0000}"/>
    <cellStyle name="20% - Accent2 4 2" xfId="4869" xr:uid="{00000000-0005-0000-0000-0000660C0000}"/>
    <cellStyle name="20% - Accent2 4 2 2" xfId="5131" xr:uid="{00000000-0005-0000-0000-0000670C0000}"/>
    <cellStyle name="20% - Accent2 4 2 2 2" xfId="6348" xr:uid="{F1041831-C359-412B-A306-33C4C3B1AA19}"/>
    <cellStyle name="20% - Accent2 4 2 3" xfId="6138" xr:uid="{30B6A23C-C330-47FC-A438-C7535CC057EC}"/>
    <cellStyle name="20% - Accent2 4 3" xfId="5034" xr:uid="{00000000-0005-0000-0000-0000680C0000}"/>
    <cellStyle name="20% - Accent2 4 3 2" xfId="6252" xr:uid="{0CB4271E-EAF3-4CF7-B362-E05D2A05B9F8}"/>
    <cellStyle name="20% - Accent2 4 4" xfId="5351" xr:uid="{00000000-0005-0000-0000-0000690C0000}"/>
    <cellStyle name="20% - Accent2 4 4 2" xfId="6462" xr:uid="{352878B7-341E-45FC-A468-3F3781B129AE}"/>
    <cellStyle name="20% - Accent2 4 5" xfId="6049" xr:uid="{16FCFEFE-13FA-4175-AB91-BBEA99970BC0}"/>
    <cellStyle name="20% - Accent2 5" xfId="3945" xr:uid="{00000000-0005-0000-0000-00006A0C0000}"/>
    <cellStyle name="20% - Accent2 5 2" xfId="4870" xr:uid="{00000000-0005-0000-0000-00006B0C0000}"/>
    <cellStyle name="20% - Accent2 5 2 2" xfId="5132" xr:uid="{00000000-0005-0000-0000-00006C0C0000}"/>
    <cellStyle name="20% - Accent2 5 2 2 2" xfId="6349" xr:uid="{5DE66234-073A-418D-A2A9-7733E70312F3}"/>
    <cellStyle name="20% - Accent2 5 2 3" xfId="6139" xr:uid="{408D634E-58D0-4E31-A267-B293C1A017A8}"/>
    <cellStyle name="20% - Accent2 5 3" xfId="5035" xr:uid="{00000000-0005-0000-0000-00006D0C0000}"/>
    <cellStyle name="20% - Accent2 5 3 2" xfId="6253" xr:uid="{9314728F-4BCA-4061-BED9-CA0E033DB42E}"/>
    <cellStyle name="20% - Accent2 5 4" xfId="5352" xr:uid="{00000000-0005-0000-0000-00006E0C0000}"/>
    <cellStyle name="20% - Accent2 5 4 2" xfId="6463" xr:uid="{F0DDF5AC-C87B-4340-BE3A-66B470164D04}"/>
    <cellStyle name="20% - Accent2 5 5" xfId="6050" xr:uid="{5CF248A5-F9E6-4183-A3A3-E61439F79E6B}"/>
    <cellStyle name="20% - Accent2 6" xfId="3946" xr:uid="{00000000-0005-0000-0000-00006F0C0000}"/>
    <cellStyle name="20% - Accent2 6 2" xfId="4871" xr:uid="{00000000-0005-0000-0000-0000700C0000}"/>
    <cellStyle name="20% - Accent2 6 2 2" xfId="5133" xr:uid="{00000000-0005-0000-0000-0000710C0000}"/>
    <cellStyle name="20% - Accent2 6 2 2 2" xfId="6350" xr:uid="{D8885AFA-D2CE-464F-94FD-FD16AA51E911}"/>
    <cellStyle name="20% - Accent2 6 2 3" xfId="6140" xr:uid="{E35AF8DA-9928-4238-B4A5-6CE103B17C36}"/>
    <cellStyle name="20% - Accent2 6 3" xfId="5036" xr:uid="{00000000-0005-0000-0000-0000720C0000}"/>
    <cellStyle name="20% - Accent2 6 3 2" xfId="6254" xr:uid="{04BE5061-A2A4-4219-A38E-08FF72DB920F}"/>
    <cellStyle name="20% - Accent2 6 4" xfId="5353" xr:uid="{00000000-0005-0000-0000-0000730C0000}"/>
    <cellStyle name="20% - Accent2 6 4 2" xfId="6464" xr:uid="{394509BD-FBEB-4BA5-BFEF-D3370431C295}"/>
    <cellStyle name="20% - Accent2 6 5" xfId="6051" xr:uid="{4AF06D01-1A98-46C2-A8F2-77DCE4E88F60}"/>
    <cellStyle name="20% - Accent3" xfId="153" xr:uid="{00000000-0005-0000-0000-00008D000000}"/>
    <cellStyle name="20% - Accent3 2" xfId="154" xr:uid="{00000000-0005-0000-0000-00008E000000}"/>
    <cellStyle name="20% - Accent3 2 2" xfId="4872" xr:uid="{00000000-0005-0000-0000-0000760C0000}"/>
    <cellStyle name="20% - Accent3 2 2 2" xfId="5134" xr:uid="{00000000-0005-0000-0000-0000770C0000}"/>
    <cellStyle name="20% - Accent3 2 2 2 2" xfId="6351" xr:uid="{D019551C-8BBC-45F3-9428-2D316F4E4A05}"/>
    <cellStyle name="20% - Accent3 2 2 3" xfId="6141" xr:uid="{E5FB48CF-62AA-454C-822C-E24F05C673E7}"/>
    <cellStyle name="20% - Accent3 2 3" xfId="5037" xr:uid="{00000000-0005-0000-0000-0000780C0000}"/>
    <cellStyle name="20% - Accent3 2 3 2" xfId="6255" xr:uid="{5686CA45-2134-433C-BFE2-8D3F99D80593}"/>
    <cellStyle name="20% - Accent3 2 4" xfId="5354" xr:uid="{00000000-0005-0000-0000-0000790C0000}"/>
    <cellStyle name="20% - Accent3 2 4 2" xfId="6465" xr:uid="{611C7B7D-D35C-4730-9076-495F99977AC9}"/>
    <cellStyle name="20% - Accent3 2 5" xfId="5847" xr:uid="{00000000-0005-0000-0000-00007A0C0000}"/>
    <cellStyle name="20% - Accent3 2 5 2" xfId="6601" xr:uid="{E72FD9B1-BD90-4FC6-BCFC-C88E3541902D}"/>
    <cellStyle name="20% - Accent3 2 6" xfId="6052" xr:uid="{94AA95A1-CA0D-4D13-AD2D-43E3DD8FC34C}"/>
    <cellStyle name="20% - Accent3 3" xfId="3947" xr:uid="{00000000-0005-0000-0000-00007B0C0000}"/>
    <cellStyle name="20% - Accent3 3 2" xfId="4873" xr:uid="{00000000-0005-0000-0000-00007C0C0000}"/>
    <cellStyle name="20% - Accent3 3 2 2" xfId="5135" xr:uid="{00000000-0005-0000-0000-00007D0C0000}"/>
    <cellStyle name="20% - Accent3 3 2 2 2" xfId="6352" xr:uid="{AF4AC168-569C-4A4D-A019-EA3EB51F2A93}"/>
    <cellStyle name="20% - Accent3 3 2 3" xfId="6142" xr:uid="{622029AF-F3BC-4BF9-8762-038D6CC05B36}"/>
    <cellStyle name="20% - Accent3 3 3" xfId="5038" xr:uid="{00000000-0005-0000-0000-00007E0C0000}"/>
    <cellStyle name="20% - Accent3 3 3 2" xfId="6256" xr:uid="{0129B153-7D88-4DD6-BA1B-72EEFF718ED6}"/>
    <cellStyle name="20% - Accent3 3 4" xfId="5355" xr:uid="{00000000-0005-0000-0000-00007F0C0000}"/>
    <cellStyle name="20% - Accent3 3 4 2" xfId="6466" xr:uid="{A762190F-4F1F-42AC-9ADB-9CC9763D5860}"/>
    <cellStyle name="20% - Accent3 3 5" xfId="6053" xr:uid="{9371C2A3-F6B5-4331-8243-BDC94916F5BB}"/>
    <cellStyle name="20% - Accent3 4" xfId="3948" xr:uid="{00000000-0005-0000-0000-0000800C0000}"/>
    <cellStyle name="20% - Accent3 4 2" xfId="4874" xr:uid="{00000000-0005-0000-0000-0000810C0000}"/>
    <cellStyle name="20% - Accent3 4 2 2" xfId="5136" xr:uid="{00000000-0005-0000-0000-0000820C0000}"/>
    <cellStyle name="20% - Accent3 4 2 2 2" xfId="6353" xr:uid="{AC77DF60-B240-4096-93FC-A5121620F80F}"/>
    <cellStyle name="20% - Accent3 4 2 3" xfId="6143" xr:uid="{DD9C9999-4091-4F2F-BD42-5104029DF617}"/>
    <cellStyle name="20% - Accent3 4 3" xfId="5039" xr:uid="{00000000-0005-0000-0000-0000830C0000}"/>
    <cellStyle name="20% - Accent3 4 3 2" xfId="6257" xr:uid="{9CBA7180-7230-47FD-AA5F-21DAECA34901}"/>
    <cellStyle name="20% - Accent3 4 4" xfId="5356" xr:uid="{00000000-0005-0000-0000-0000840C0000}"/>
    <cellStyle name="20% - Accent3 4 4 2" xfId="6467" xr:uid="{88BE7928-74AF-4CA9-808B-A789539157F2}"/>
    <cellStyle name="20% - Accent3 4 5" xfId="6054" xr:uid="{019758EE-757B-459C-A5A1-6CEDD0DB516C}"/>
    <cellStyle name="20% - Accent3 5" xfId="3949" xr:uid="{00000000-0005-0000-0000-0000850C0000}"/>
    <cellStyle name="20% - Accent3 5 2" xfId="4875" xr:uid="{00000000-0005-0000-0000-0000860C0000}"/>
    <cellStyle name="20% - Accent3 5 2 2" xfId="5137" xr:uid="{00000000-0005-0000-0000-0000870C0000}"/>
    <cellStyle name="20% - Accent3 5 2 2 2" xfId="6354" xr:uid="{FE2E26FF-0228-4786-9005-7072C7697DF0}"/>
    <cellStyle name="20% - Accent3 5 2 3" xfId="6144" xr:uid="{29B10D96-0EE4-471D-AE50-9398B857FD6D}"/>
    <cellStyle name="20% - Accent3 5 3" xfId="5040" xr:uid="{00000000-0005-0000-0000-0000880C0000}"/>
    <cellStyle name="20% - Accent3 5 3 2" xfId="6258" xr:uid="{2B7B34E1-B83F-4E60-BFD0-4939FA4EB4DF}"/>
    <cellStyle name="20% - Accent3 5 4" xfId="5357" xr:uid="{00000000-0005-0000-0000-0000890C0000}"/>
    <cellStyle name="20% - Accent3 5 4 2" xfId="6468" xr:uid="{7C459375-9B7E-4684-A4B8-FE5EE02DDC60}"/>
    <cellStyle name="20% - Accent3 5 5" xfId="6055" xr:uid="{23709AC9-75E4-47C6-9186-5C4ECD778975}"/>
    <cellStyle name="20% - Accent3 6" xfId="3950" xr:uid="{00000000-0005-0000-0000-00008A0C0000}"/>
    <cellStyle name="20% - Accent3 6 2" xfId="4876" xr:uid="{00000000-0005-0000-0000-00008B0C0000}"/>
    <cellStyle name="20% - Accent3 6 2 2" xfId="5138" xr:uid="{00000000-0005-0000-0000-00008C0C0000}"/>
    <cellStyle name="20% - Accent3 6 2 2 2" xfId="6355" xr:uid="{DB737626-9C8D-4081-AD94-7555C7AA428E}"/>
    <cellStyle name="20% - Accent3 6 2 3" xfId="6145" xr:uid="{EFFF2661-666A-433D-AB93-E5CFFEF89C49}"/>
    <cellStyle name="20% - Accent3 6 3" xfId="5041" xr:uid="{00000000-0005-0000-0000-00008D0C0000}"/>
    <cellStyle name="20% - Accent3 6 3 2" xfId="6259" xr:uid="{9C0672AD-64A5-42C6-8CD0-58A691FE9E21}"/>
    <cellStyle name="20% - Accent3 6 4" xfId="5358" xr:uid="{00000000-0005-0000-0000-00008E0C0000}"/>
    <cellStyle name="20% - Accent3 6 4 2" xfId="6469" xr:uid="{AFAE19C9-D255-440D-AD53-1A06E5875AFB}"/>
    <cellStyle name="20% - Accent3 6 5" xfId="6056" xr:uid="{D02A0A0A-F783-441F-8214-C965844C929C}"/>
    <cellStyle name="20% - Accent4" xfId="155" xr:uid="{00000000-0005-0000-0000-00008F000000}"/>
    <cellStyle name="20% - Accent4 2" xfId="156" xr:uid="{00000000-0005-0000-0000-000090000000}"/>
    <cellStyle name="20% - Accent4 2 2" xfId="4877" xr:uid="{00000000-0005-0000-0000-0000910C0000}"/>
    <cellStyle name="20% - Accent4 2 2 2" xfId="5139" xr:uid="{00000000-0005-0000-0000-0000920C0000}"/>
    <cellStyle name="20% - Accent4 2 2 2 2" xfId="6356" xr:uid="{B7DB69E6-66E0-401E-9A0B-507FBB169043}"/>
    <cellStyle name="20% - Accent4 2 2 3" xfId="6146" xr:uid="{FC96C971-CB4E-4054-8271-9829D70388FA}"/>
    <cellStyle name="20% - Accent4 2 3" xfId="5042" xr:uid="{00000000-0005-0000-0000-0000930C0000}"/>
    <cellStyle name="20% - Accent4 2 3 2" xfId="6260" xr:uid="{DC0D1006-5315-4775-AFA8-758ADF0CD749}"/>
    <cellStyle name="20% - Accent4 2 4" xfId="5359" xr:uid="{00000000-0005-0000-0000-0000940C0000}"/>
    <cellStyle name="20% - Accent4 2 4 2" xfId="6470" xr:uid="{AF28C4C4-615B-45A8-890D-D315C703E124}"/>
    <cellStyle name="20% - Accent4 2 5" xfId="5848" xr:uid="{00000000-0005-0000-0000-0000950C0000}"/>
    <cellStyle name="20% - Accent4 2 5 2" xfId="6602" xr:uid="{9315FC29-6566-41B0-857F-B144D87647DC}"/>
    <cellStyle name="20% - Accent4 2 6" xfId="6057" xr:uid="{7D2D41CD-8B5A-4D48-9EDC-805785328263}"/>
    <cellStyle name="20% - Accent4 3" xfId="3951" xr:uid="{00000000-0005-0000-0000-0000960C0000}"/>
    <cellStyle name="20% - Accent4 3 2" xfId="4878" xr:uid="{00000000-0005-0000-0000-0000970C0000}"/>
    <cellStyle name="20% - Accent4 3 2 2" xfId="5140" xr:uid="{00000000-0005-0000-0000-0000980C0000}"/>
    <cellStyle name="20% - Accent4 3 2 2 2" xfId="6357" xr:uid="{08141F07-C362-4CEC-81FE-6DBB6DB5F416}"/>
    <cellStyle name="20% - Accent4 3 2 3" xfId="6147" xr:uid="{56E291D9-D666-4217-8812-1CD8D5A80604}"/>
    <cellStyle name="20% - Accent4 3 3" xfId="5043" xr:uid="{00000000-0005-0000-0000-0000990C0000}"/>
    <cellStyle name="20% - Accent4 3 3 2" xfId="6261" xr:uid="{53627EF1-56E6-452B-B8A2-6302EA2E110D}"/>
    <cellStyle name="20% - Accent4 3 4" xfId="5360" xr:uid="{00000000-0005-0000-0000-00009A0C0000}"/>
    <cellStyle name="20% - Accent4 3 4 2" xfId="6471" xr:uid="{031F02A5-3A7A-4330-84C8-B4E61268AD91}"/>
    <cellStyle name="20% - Accent4 3 5" xfId="6058" xr:uid="{5096AC53-EDD3-4E1D-9DD8-FFBFE13C377C}"/>
    <cellStyle name="20% - Accent4 4" xfId="3952" xr:uid="{00000000-0005-0000-0000-00009B0C0000}"/>
    <cellStyle name="20% - Accent4 4 2" xfId="4879" xr:uid="{00000000-0005-0000-0000-00009C0C0000}"/>
    <cellStyle name="20% - Accent4 4 2 2" xfId="5141" xr:uid="{00000000-0005-0000-0000-00009D0C0000}"/>
    <cellStyle name="20% - Accent4 4 2 2 2" xfId="6358" xr:uid="{4B615104-74C4-494C-B95E-180321176540}"/>
    <cellStyle name="20% - Accent4 4 2 3" xfId="6148" xr:uid="{2ADE88FE-02BC-498D-8DB8-EAF5287AF4B8}"/>
    <cellStyle name="20% - Accent4 4 3" xfId="5044" xr:uid="{00000000-0005-0000-0000-00009E0C0000}"/>
    <cellStyle name="20% - Accent4 4 3 2" xfId="6262" xr:uid="{4B5AA209-C2FE-41A6-9F0B-E64707CC2B62}"/>
    <cellStyle name="20% - Accent4 4 4" xfId="5361" xr:uid="{00000000-0005-0000-0000-00009F0C0000}"/>
    <cellStyle name="20% - Accent4 4 4 2" xfId="6472" xr:uid="{E12E7DA0-0E66-4758-B443-7AA1C03B5DEC}"/>
    <cellStyle name="20% - Accent4 4 5" xfId="6059" xr:uid="{ACB1D51A-293D-48FA-B55F-1B82AA2137ED}"/>
    <cellStyle name="20% - Accent4 5" xfId="3953" xr:uid="{00000000-0005-0000-0000-0000A00C0000}"/>
    <cellStyle name="20% - Accent4 5 2" xfId="4880" xr:uid="{00000000-0005-0000-0000-0000A10C0000}"/>
    <cellStyle name="20% - Accent4 5 2 2" xfId="5142" xr:uid="{00000000-0005-0000-0000-0000A20C0000}"/>
    <cellStyle name="20% - Accent4 5 2 2 2" xfId="6359" xr:uid="{E95FE61A-3B7B-43F1-8447-62EF333EED80}"/>
    <cellStyle name="20% - Accent4 5 2 3" xfId="6149" xr:uid="{F07E20C6-42A2-4984-9934-72019C63E656}"/>
    <cellStyle name="20% - Accent4 5 3" xfId="5045" xr:uid="{00000000-0005-0000-0000-0000A30C0000}"/>
    <cellStyle name="20% - Accent4 5 3 2" xfId="6263" xr:uid="{B8B352C4-D0CA-4C5A-A157-757A31AB03A1}"/>
    <cellStyle name="20% - Accent4 5 4" xfId="5362" xr:uid="{00000000-0005-0000-0000-0000A40C0000}"/>
    <cellStyle name="20% - Accent4 5 4 2" xfId="6473" xr:uid="{459A9CF3-0117-4699-BF98-5580D050DB36}"/>
    <cellStyle name="20% - Accent4 5 5" xfId="6060" xr:uid="{5B0488B3-B90A-4F2B-83E6-C406D6960686}"/>
    <cellStyle name="20% - Accent4 6" xfId="3954" xr:uid="{00000000-0005-0000-0000-0000A50C0000}"/>
    <cellStyle name="20% - Accent4 6 2" xfId="4881" xr:uid="{00000000-0005-0000-0000-0000A60C0000}"/>
    <cellStyle name="20% - Accent4 6 2 2" xfId="5143" xr:uid="{00000000-0005-0000-0000-0000A70C0000}"/>
    <cellStyle name="20% - Accent4 6 2 2 2" xfId="6360" xr:uid="{25C2888D-1276-47A8-8EF6-B18952AD1498}"/>
    <cellStyle name="20% - Accent4 6 2 3" xfId="6150" xr:uid="{DFDE5D84-320F-4CF7-9618-84866203D1EA}"/>
    <cellStyle name="20% - Accent4 6 3" xfId="5046" xr:uid="{00000000-0005-0000-0000-0000A80C0000}"/>
    <cellStyle name="20% - Accent4 6 3 2" xfId="6264" xr:uid="{BFB331DE-3E08-4B5F-A29F-D4D9002F2A3A}"/>
    <cellStyle name="20% - Accent4 6 4" xfId="5363" xr:uid="{00000000-0005-0000-0000-0000A90C0000}"/>
    <cellStyle name="20% - Accent4 6 4 2" xfId="6474" xr:uid="{9998FE93-2EA8-4FA3-97A0-9770EA5FF543}"/>
    <cellStyle name="20% - Accent4 6 5" xfId="6061" xr:uid="{D81793C1-D58E-4ED8-98A0-1F725832F6A5}"/>
    <cellStyle name="20% - Accent5" xfId="157" xr:uid="{00000000-0005-0000-0000-000091000000}"/>
    <cellStyle name="20% - Accent5 2" xfId="158" xr:uid="{00000000-0005-0000-0000-000092000000}"/>
    <cellStyle name="20% - Accent5 2 2" xfId="5047" xr:uid="{00000000-0005-0000-0000-0000AC0C0000}"/>
    <cellStyle name="20% - Accent5 2 2 2" xfId="6265" xr:uid="{D0E4DAA1-BB92-40AF-A442-4F13CC1C71E5}"/>
    <cellStyle name="20% - Accent5 2 3" xfId="5364" xr:uid="{00000000-0005-0000-0000-0000AD0C0000}"/>
    <cellStyle name="20% - Accent5 2 3 2" xfId="6475" xr:uid="{148F2A3A-1A83-4174-BA01-452E235566DC}"/>
    <cellStyle name="20% - Accent5 2 4" xfId="5849" xr:uid="{00000000-0005-0000-0000-0000AE0C0000}"/>
    <cellStyle name="20% - Accent5 2 4 2" xfId="6603" xr:uid="{17E045A9-0281-4B15-A320-44791B5EB4B8}"/>
    <cellStyle name="20% - Accent5 2 5" xfId="6062" xr:uid="{ACDE9686-9E7C-4B1D-8B4E-0E13B2A9975C}"/>
    <cellStyle name="20% - Accent5 3" xfId="3955" xr:uid="{00000000-0005-0000-0000-0000AF0C0000}"/>
    <cellStyle name="20% - Accent5 3 2" xfId="5048" xr:uid="{00000000-0005-0000-0000-0000B00C0000}"/>
    <cellStyle name="20% - Accent5 3 2 2" xfId="6266" xr:uid="{D60B41B6-2ABE-41B4-8610-8859BAD81BD1}"/>
    <cellStyle name="20% - Accent5 3 3" xfId="5365" xr:uid="{00000000-0005-0000-0000-0000B10C0000}"/>
    <cellStyle name="20% - Accent5 3 3 2" xfId="6476" xr:uid="{152870BE-8B45-401A-A7F0-29FC0C343AED}"/>
    <cellStyle name="20% - Accent5 3 4" xfId="6063" xr:uid="{BBD72701-2476-44D6-A18C-4AD4AA24D685}"/>
    <cellStyle name="20% - Accent5 4" xfId="3956" xr:uid="{00000000-0005-0000-0000-0000B20C0000}"/>
    <cellStyle name="20% - Accent5 4 2" xfId="5049" xr:uid="{00000000-0005-0000-0000-0000B30C0000}"/>
    <cellStyle name="20% - Accent5 4 2 2" xfId="6267" xr:uid="{A0AC5EC5-44B2-4F48-AAA8-1C9FF95453B3}"/>
    <cellStyle name="20% - Accent5 4 3" xfId="5366" xr:uid="{00000000-0005-0000-0000-0000B40C0000}"/>
    <cellStyle name="20% - Accent5 4 3 2" xfId="6477" xr:uid="{F0497409-EF89-4878-9734-0EE4B1F3AA4C}"/>
    <cellStyle name="20% - Accent5 4 4" xfId="6064" xr:uid="{535E462A-EA1C-4271-ADC8-2EF052F5C5DA}"/>
    <cellStyle name="20% - Accent5 5" xfId="3957" xr:uid="{00000000-0005-0000-0000-0000B50C0000}"/>
    <cellStyle name="20% - Accent5 5 2" xfId="5050" xr:uid="{00000000-0005-0000-0000-0000B60C0000}"/>
    <cellStyle name="20% - Accent5 5 2 2" xfId="6268" xr:uid="{B022E940-C4E5-44AB-9B71-B0A571D2F726}"/>
    <cellStyle name="20% - Accent5 5 3" xfId="5367" xr:uid="{00000000-0005-0000-0000-0000B70C0000}"/>
    <cellStyle name="20% - Accent5 5 3 2" xfId="6478" xr:uid="{893D00EB-2C31-484B-B9C8-BC6C39BDD0F2}"/>
    <cellStyle name="20% - Accent5 5 4" xfId="6065" xr:uid="{C399853D-3505-48ED-84C7-F6C5D93CCA97}"/>
    <cellStyle name="20% - Accent5 6" xfId="3958" xr:uid="{00000000-0005-0000-0000-0000B80C0000}"/>
    <cellStyle name="20% - Accent5 6 2" xfId="5051" xr:uid="{00000000-0005-0000-0000-0000B90C0000}"/>
    <cellStyle name="20% - Accent5 6 2 2" xfId="6269" xr:uid="{73AEA1BE-E11A-43A6-A00E-2D5AC9ECB633}"/>
    <cellStyle name="20% - Accent5 6 3" xfId="5368" xr:uid="{00000000-0005-0000-0000-0000BA0C0000}"/>
    <cellStyle name="20% - Accent5 6 3 2" xfId="6479" xr:uid="{D2C7B1A2-2CE7-46E2-8650-F2C1395DAA3A}"/>
    <cellStyle name="20% - Accent5 6 4" xfId="6066" xr:uid="{FB6EAA52-1BB8-4D03-93F6-AB4B08195BC0}"/>
    <cellStyle name="20% - Accent6" xfId="159" xr:uid="{00000000-0005-0000-0000-000093000000}"/>
    <cellStyle name="20% - Accent6 2" xfId="160" xr:uid="{00000000-0005-0000-0000-000094000000}"/>
    <cellStyle name="20% - Accent6 2 2" xfId="5052" xr:uid="{00000000-0005-0000-0000-0000BD0C0000}"/>
    <cellStyle name="20% - Accent6 2 2 2" xfId="6270" xr:uid="{0882C1F1-D92F-4C58-8159-166DFB71FCFB}"/>
    <cellStyle name="20% - Accent6 2 3" xfId="5369" xr:uid="{00000000-0005-0000-0000-0000BE0C0000}"/>
    <cellStyle name="20% - Accent6 2 3 2" xfId="6480" xr:uid="{3332E9AD-E38F-4A8D-8B0F-B31B1B4526FB}"/>
    <cellStyle name="20% - Accent6 2 4" xfId="5850" xr:uid="{00000000-0005-0000-0000-0000BF0C0000}"/>
    <cellStyle name="20% - Accent6 2 4 2" xfId="6604" xr:uid="{80F696D4-4447-4996-BEE8-B9FC4144409D}"/>
    <cellStyle name="20% - Accent6 2 5" xfId="3959" xr:uid="{00000000-0005-0000-0000-0000BC0C0000}"/>
    <cellStyle name="20% - Accent6 3" xfId="161" xr:uid="{00000000-0005-0000-0000-000095000000}"/>
    <cellStyle name="20% - Accent6 3 2" xfId="5053" xr:uid="{00000000-0005-0000-0000-0000C10C0000}"/>
    <cellStyle name="20% - Accent6 3 2 2" xfId="6271" xr:uid="{EC81AE38-A48F-4813-9E65-8AC3DFDFF31C}"/>
    <cellStyle name="20% - Accent6 3 3" xfId="5370" xr:uid="{00000000-0005-0000-0000-0000C20C0000}"/>
    <cellStyle name="20% - Accent6 3 3 2" xfId="6481" xr:uid="{7E8A6868-33DB-4A70-827D-40EBD5078414}"/>
    <cellStyle name="20% - Accent6 3 4" xfId="6067" xr:uid="{3BCAE9FD-6FB8-4372-A8EE-F3D48F732DDB}"/>
    <cellStyle name="20% - Accent6 4" xfId="3960" xr:uid="{00000000-0005-0000-0000-0000C30C0000}"/>
    <cellStyle name="20% - Accent6 4 2" xfId="5054" xr:uid="{00000000-0005-0000-0000-0000C40C0000}"/>
    <cellStyle name="20% - Accent6 4 2 2" xfId="6272" xr:uid="{67B62499-5DF3-45F2-832C-9824D76E6986}"/>
    <cellStyle name="20% - Accent6 4 3" xfId="5371" xr:uid="{00000000-0005-0000-0000-0000C50C0000}"/>
    <cellStyle name="20% - Accent6 4 3 2" xfId="6482" xr:uid="{BC85F7CA-CA9C-48A6-BAE8-EC08B04CFBC6}"/>
    <cellStyle name="20% - Accent6 4 4" xfId="6068" xr:uid="{49802191-D53A-4A9A-BA4E-CF95556EE6C2}"/>
    <cellStyle name="20% - Accent6 5" xfId="3961" xr:uid="{00000000-0005-0000-0000-0000C60C0000}"/>
    <cellStyle name="20% - Accent6 5 2" xfId="5055" xr:uid="{00000000-0005-0000-0000-0000C70C0000}"/>
    <cellStyle name="20% - Accent6 5 2 2" xfId="6273" xr:uid="{19B10E66-E8EE-4F23-9B10-3E2565A99744}"/>
    <cellStyle name="20% - Accent6 5 3" xfId="5372" xr:uid="{00000000-0005-0000-0000-0000C80C0000}"/>
    <cellStyle name="20% - Accent6 5 3 2" xfId="6483" xr:uid="{E0BD1323-914A-4FE6-9525-235C8D301E8E}"/>
    <cellStyle name="20% - Accent6 5 4" xfId="6069" xr:uid="{F3F7347E-DE6E-4703-AAC3-C3249A6DBBE1}"/>
    <cellStyle name="20% - Accent6 6" xfId="3962" xr:uid="{00000000-0005-0000-0000-0000C90C0000}"/>
    <cellStyle name="20% - Accent6 6 2" xfId="5056" xr:uid="{00000000-0005-0000-0000-0000CA0C0000}"/>
    <cellStyle name="20% - Accent6 6 2 2" xfId="6274" xr:uid="{4AAB1821-656A-4D9C-9765-6D27DC06CAFE}"/>
    <cellStyle name="20% - Accent6 6 3" xfId="5373" xr:uid="{00000000-0005-0000-0000-0000CB0C0000}"/>
    <cellStyle name="20% - Accent6 6 3 2" xfId="6484" xr:uid="{1DB15BFB-18B3-4EB7-B4E0-AEE7485EB2DB}"/>
    <cellStyle name="20% - Accent6 6 4" xfId="6070" xr:uid="{C00F7582-E7D8-407F-BA47-3C96FB00458B}"/>
    <cellStyle name="20% - Ênfase1" xfId="5263" xr:uid="{00000000-0005-0000-0000-0000CC0C0000}"/>
    <cellStyle name="20% - Ênfase2" xfId="5264" xr:uid="{00000000-0005-0000-0000-0000CD0C0000}"/>
    <cellStyle name="20% - Ênfase3" xfId="5265" xr:uid="{00000000-0005-0000-0000-0000CE0C0000}"/>
    <cellStyle name="20% - Ênfase4" xfId="5266" xr:uid="{00000000-0005-0000-0000-0000CF0C0000}"/>
    <cellStyle name="20% - Ênfase5" xfId="5267" xr:uid="{00000000-0005-0000-0000-0000D00C0000}"/>
    <cellStyle name="20% - Ênfase6" xfId="5268" xr:uid="{00000000-0005-0000-0000-0000D10C0000}"/>
    <cellStyle name="20% - Énfasis1 10" xfId="3963" xr:uid="{00000000-0005-0000-0000-0000D20C0000}"/>
    <cellStyle name="20% - Énfasis1 11" xfId="3964" xr:uid="{00000000-0005-0000-0000-0000D30C0000}"/>
    <cellStyle name="20% - Énfasis1 12" xfId="3965" xr:uid="{00000000-0005-0000-0000-0000D40C0000}"/>
    <cellStyle name="20% - Énfasis1 13" xfId="4738" xr:uid="{00000000-0005-0000-0000-0000D50C0000}"/>
    <cellStyle name="20% - Énfasis1 13 2" xfId="5110" xr:uid="{00000000-0005-0000-0000-0000D60C0000}"/>
    <cellStyle name="20% - Énfasis1 13 2 2" xfId="6328" xr:uid="{F4377B02-CA29-4160-8CFA-C309C5D6BF36}"/>
    <cellStyle name="20% - Énfasis1 13 3" xfId="6119" xr:uid="{36B309F5-EBA0-436F-92F7-2953A826998E}"/>
    <cellStyle name="20% - Énfasis1 14" xfId="4760" xr:uid="{00000000-0005-0000-0000-0000D70C0000}"/>
    <cellStyle name="20% - Énfasis1 15" xfId="717" xr:uid="{00000000-0005-0000-0000-0000D80C0000}"/>
    <cellStyle name="20% - Énfasis1 2" xfId="162" xr:uid="{00000000-0005-0000-0000-000096000000}"/>
    <cellStyle name="20% - Énfasis1 2 2" xfId="5374" xr:uid="{00000000-0005-0000-0000-0000DA0C0000}"/>
    <cellStyle name="20% - Énfasis1 2 2 2" xfId="5926" xr:uid="{00000000-0005-0000-0000-0000DB0C0000}"/>
    <cellStyle name="20% - Énfasis1 2 2 2 2" xfId="6635" xr:uid="{A1162FD7-D113-4F92-8094-2200EDA5CD83}"/>
    <cellStyle name="20% - Énfasis1 2 2 3" xfId="6485" xr:uid="{1D888021-8CDE-4987-BC20-649279D6398C}"/>
    <cellStyle name="20% - Énfasis1 2 3" xfId="5375" xr:uid="{00000000-0005-0000-0000-0000DC0C0000}"/>
    <cellStyle name="20% - Énfasis1 2 3 2" xfId="6486" xr:uid="{191C353F-3CC1-4137-9E41-440C8482578A}"/>
    <cellStyle name="20% - Énfasis1 3" xfId="163" xr:uid="{00000000-0005-0000-0000-000097000000}"/>
    <cellStyle name="20% - Énfasis1 3 2" xfId="164" xr:uid="{00000000-0005-0000-0000-000098000000}"/>
    <cellStyle name="20% - Énfasis1 3 2 2" xfId="5376" xr:uid="{00000000-0005-0000-0000-0000DE0C0000}"/>
    <cellStyle name="20% - Énfasis1 3 3" xfId="165" xr:uid="{00000000-0005-0000-0000-000099000000}"/>
    <cellStyle name="20% - Énfasis1 3 3 2" xfId="5377" xr:uid="{00000000-0005-0000-0000-0000DF0C0000}"/>
    <cellStyle name="20% - Énfasis1 4" xfId="166" xr:uid="{00000000-0005-0000-0000-00009A000000}"/>
    <cellStyle name="20% - Énfasis1 4 2" xfId="167" xr:uid="{00000000-0005-0000-0000-00009B000000}"/>
    <cellStyle name="20% - Énfasis1 4 2 2" xfId="5378" xr:uid="{00000000-0005-0000-0000-0000E10C0000}"/>
    <cellStyle name="20% - Énfasis1 4 3" xfId="5379" xr:uid="{00000000-0005-0000-0000-0000E20C0000}"/>
    <cellStyle name="20% - Énfasis1 4 3 2" xfId="6487" xr:uid="{D487856D-BE2E-4E30-A688-6A604CE61D7F}"/>
    <cellStyle name="20% - Énfasis1 4 4" xfId="5851" xr:uid="{00000000-0005-0000-0000-0000E30C0000}"/>
    <cellStyle name="20% - Énfasis1 4 4 2" xfId="6605" xr:uid="{925B4362-133B-4331-8C24-AF3660E8FFC7}"/>
    <cellStyle name="20% - Énfasis1 4 5" xfId="3966" xr:uid="{00000000-0005-0000-0000-0000E00C0000}"/>
    <cellStyle name="20% - Énfasis1 5" xfId="168" xr:uid="{00000000-0005-0000-0000-00009C000000}"/>
    <cellStyle name="20% - Énfasis1 5 2" xfId="3967" xr:uid="{00000000-0005-0000-0000-0000E40C0000}"/>
    <cellStyle name="20% - Énfasis1 6" xfId="3968" xr:uid="{00000000-0005-0000-0000-0000E50C0000}"/>
    <cellStyle name="20% - Énfasis1 7" xfId="3969" xr:uid="{00000000-0005-0000-0000-0000E60C0000}"/>
    <cellStyle name="20% - Énfasis1 8" xfId="3970" xr:uid="{00000000-0005-0000-0000-0000E70C0000}"/>
    <cellStyle name="20% - Énfasis1 9" xfId="3971" xr:uid="{00000000-0005-0000-0000-0000E80C0000}"/>
    <cellStyle name="20% - Énfasis2 10" xfId="3972" xr:uid="{00000000-0005-0000-0000-0000E90C0000}"/>
    <cellStyle name="20% - Énfasis2 11" xfId="3973" xr:uid="{00000000-0005-0000-0000-0000EA0C0000}"/>
    <cellStyle name="20% - Énfasis2 12" xfId="3974" xr:uid="{00000000-0005-0000-0000-0000EB0C0000}"/>
    <cellStyle name="20% - Énfasis2 13" xfId="4734" xr:uid="{00000000-0005-0000-0000-0000EC0C0000}"/>
    <cellStyle name="20% - Énfasis2 13 2" xfId="5108" xr:uid="{00000000-0005-0000-0000-0000ED0C0000}"/>
    <cellStyle name="20% - Énfasis2 13 2 2" xfId="6326" xr:uid="{2BD521AF-8F9E-4318-A8A9-5892B33307F6}"/>
    <cellStyle name="20% - Énfasis2 13 3" xfId="6117" xr:uid="{6307D0B5-179B-4739-8058-86432C56A636}"/>
    <cellStyle name="20% - Énfasis2 14" xfId="4761" xr:uid="{00000000-0005-0000-0000-0000EE0C0000}"/>
    <cellStyle name="20% - Énfasis2 15" xfId="718" xr:uid="{00000000-0005-0000-0000-0000EF0C0000}"/>
    <cellStyle name="20% - Énfasis2 2" xfId="169" xr:uid="{00000000-0005-0000-0000-00009D000000}"/>
    <cellStyle name="20% - Énfasis2 2 2" xfId="5380" xr:uid="{00000000-0005-0000-0000-0000F10C0000}"/>
    <cellStyle name="20% - Énfasis2 2 2 2" xfId="5927" xr:uid="{00000000-0005-0000-0000-0000F20C0000}"/>
    <cellStyle name="20% - Énfasis2 2 2 2 2" xfId="6636" xr:uid="{F88F1100-46F2-43D7-9FDF-3ED848185383}"/>
    <cellStyle name="20% - Énfasis2 2 2 3" xfId="6488" xr:uid="{766046FF-3B6F-4FB1-A581-EC9B80ABDF7C}"/>
    <cellStyle name="20% - Énfasis2 2 3" xfId="5381" xr:uid="{00000000-0005-0000-0000-0000F30C0000}"/>
    <cellStyle name="20% - Énfasis2 2 3 2" xfId="6489" xr:uid="{3E030BEE-2A89-4833-AB87-F6A2F37845B5}"/>
    <cellStyle name="20% - Énfasis2 3" xfId="170" xr:uid="{00000000-0005-0000-0000-00009E000000}"/>
    <cellStyle name="20% - Énfasis2 3 2" xfId="171" xr:uid="{00000000-0005-0000-0000-00009F000000}"/>
    <cellStyle name="20% - Énfasis2 3 2 2" xfId="5382" xr:uid="{00000000-0005-0000-0000-0000F50C0000}"/>
    <cellStyle name="20% - Énfasis2 3 3" xfId="172" xr:uid="{00000000-0005-0000-0000-0000A0000000}"/>
    <cellStyle name="20% - Énfasis2 3 3 2" xfId="5383" xr:uid="{00000000-0005-0000-0000-0000F60C0000}"/>
    <cellStyle name="20% - Énfasis2 4" xfId="173" xr:uid="{00000000-0005-0000-0000-0000A1000000}"/>
    <cellStyle name="20% - Énfasis2 4 2" xfId="174" xr:uid="{00000000-0005-0000-0000-0000A2000000}"/>
    <cellStyle name="20% - Énfasis2 4 2 2" xfId="5384" xr:uid="{00000000-0005-0000-0000-0000F80C0000}"/>
    <cellStyle name="20% - Énfasis2 4 3" xfId="5385" xr:uid="{00000000-0005-0000-0000-0000F90C0000}"/>
    <cellStyle name="20% - Énfasis2 4 3 2" xfId="6490" xr:uid="{A49F182F-26EB-4823-A5A6-4E650A07FCE0}"/>
    <cellStyle name="20% - Énfasis2 4 4" xfId="5852" xr:uid="{00000000-0005-0000-0000-0000FA0C0000}"/>
    <cellStyle name="20% - Énfasis2 4 4 2" xfId="6606" xr:uid="{80008A77-0D10-47A5-8BA1-1AE70117A6A7}"/>
    <cellStyle name="20% - Énfasis2 4 5" xfId="3975" xr:uid="{00000000-0005-0000-0000-0000F70C0000}"/>
    <cellStyle name="20% - Énfasis2 5" xfId="175" xr:uid="{00000000-0005-0000-0000-0000A3000000}"/>
    <cellStyle name="20% - Énfasis2 5 2" xfId="3976" xr:uid="{00000000-0005-0000-0000-0000FB0C0000}"/>
    <cellStyle name="20% - Énfasis2 6" xfId="3977" xr:uid="{00000000-0005-0000-0000-0000FC0C0000}"/>
    <cellStyle name="20% - Énfasis2 7" xfId="3978" xr:uid="{00000000-0005-0000-0000-0000FD0C0000}"/>
    <cellStyle name="20% - Énfasis2 8" xfId="3979" xr:uid="{00000000-0005-0000-0000-0000FE0C0000}"/>
    <cellStyle name="20% - Énfasis2 9" xfId="3980" xr:uid="{00000000-0005-0000-0000-0000FF0C0000}"/>
    <cellStyle name="20% - Énfasis3 10" xfId="3981" xr:uid="{00000000-0005-0000-0000-0000000D0000}"/>
    <cellStyle name="20% - Énfasis3 11" xfId="3982" xr:uid="{00000000-0005-0000-0000-0000010D0000}"/>
    <cellStyle name="20% - Énfasis3 12" xfId="3983" xr:uid="{00000000-0005-0000-0000-0000020D0000}"/>
    <cellStyle name="20% - Énfasis3 13" xfId="4730" xr:uid="{00000000-0005-0000-0000-0000030D0000}"/>
    <cellStyle name="20% - Énfasis3 13 2" xfId="5106" xr:uid="{00000000-0005-0000-0000-0000040D0000}"/>
    <cellStyle name="20% - Énfasis3 13 2 2" xfId="6324" xr:uid="{4716D890-9183-4F83-AB90-14D138515F5A}"/>
    <cellStyle name="20% - Énfasis3 13 3" xfId="6115" xr:uid="{0C602B78-D3E7-4D4B-A3DB-9E075C7D7381}"/>
    <cellStyle name="20% - Énfasis3 14" xfId="4762" xr:uid="{00000000-0005-0000-0000-0000050D0000}"/>
    <cellStyle name="20% - Énfasis3 15" xfId="719" xr:uid="{00000000-0005-0000-0000-0000060D0000}"/>
    <cellStyle name="20% - Énfasis3 2" xfId="176" xr:uid="{00000000-0005-0000-0000-0000A4000000}"/>
    <cellStyle name="20% - Énfasis3 2 2" xfId="5386" xr:uid="{00000000-0005-0000-0000-0000080D0000}"/>
    <cellStyle name="20% - Énfasis3 2 2 2" xfId="5928" xr:uid="{00000000-0005-0000-0000-0000090D0000}"/>
    <cellStyle name="20% - Énfasis3 2 2 2 2" xfId="6637" xr:uid="{F1B30019-F86E-4725-8C7C-21B217F10DC9}"/>
    <cellStyle name="20% - Énfasis3 2 2 3" xfId="6491" xr:uid="{CFB8BBE5-0899-4904-8A72-C1B6E0AD4C1D}"/>
    <cellStyle name="20% - Énfasis3 2 3" xfId="5387" xr:uid="{00000000-0005-0000-0000-00000A0D0000}"/>
    <cellStyle name="20% - Énfasis3 2 3 2" xfId="6492" xr:uid="{11B01E05-ACBB-4ACA-9DA5-26BA62BC5BB8}"/>
    <cellStyle name="20% - Énfasis3 3" xfId="177" xr:uid="{00000000-0005-0000-0000-0000A5000000}"/>
    <cellStyle name="20% - Énfasis3 3 2" xfId="178" xr:uid="{00000000-0005-0000-0000-0000A6000000}"/>
    <cellStyle name="20% - Énfasis3 3 2 2" xfId="5388" xr:uid="{00000000-0005-0000-0000-00000C0D0000}"/>
    <cellStyle name="20% - Énfasis3 3 3" xfId="179" xr:uid="{00000000-0005-0000-0000-0000A7000000}"/>
    <cellStyle name="20% - Énfasis3 3 3 2" xfId="5389" xr:uid="{00000000-0005-0000-0000-00000D0D0000}"/>
    <cellStyle name="20% - Énfasis3 4" xfId="180" xr:uid="{00000000-0005-0000-0000-0000A8000000}"/>
    <cellStyle name="20% - Énfasis3 4 2" xfId="181" xr:uid="{00000000-0005-0000-0000-0000A9000000}"/>
    <cellStyle name="20% - Énfasis3 4 2 2" xfId="5390" xr:uid="{00000000-0005-0000-0000-00000F0D0000}"/>
    <cellStyle name="20% - Énfasis3 4 3" xfId="5391" xr:uid="{00000000-0005-0000-0000-0000100D0000}"/>
    <cellStyle name="20% - Énfasis3 4 3 2" xfId="6493" xr:uid="{1A24D1D3-1AAF-4598-983A-85795713ACDD}"/>
    <cellStyle name="20% - Énfasis3 4 4" xfId="5853" xr:uid="{00000000-0005-0000-0000-0000110D0000}"/>
    <cellStyle name="20% - Énfasis3 4 4 2" xfId="6607" xr:uid="{F43BB1E5-0C14-4550-BB64-E4651E9626E8}"/>
    <cellStyle name="20% - Énfasis3 4 5" xfId="3984" xr:uid="{00000000-0005-0000-0000-00000E0D0000}"/>
    <cellStyle name="20% - Énfasis3 5" xfId="182" xr:uid="{00000000-0005-0000-0000-0000AA000000}"/>
    <cellStyle name="20% - Énfasis3 5 2" xfId="3985" xr:uid="{00000000-0005-0000-0000-0000120D0000}"/>
    <cellStyle name="20% - Énfasis3 6" xfId="3986" xr:uid="{00000000-0005-0000-0000-0000130D0000}"/>
    <cellStyle name="20% - Énfasis3 7" xfId="3987" xr:uid="{00000000-0005-0000-0000-0000140D0000}"/>
    <cellStyle name="20% - Énfasis3 8" xfId="3988" xr:uid="{00000000-0005-0000-0000-0000150D0000}"/>
    <cellStyle name="20% - Énfasis3 9" xfId="3989" xr:uid="{00000000-0005-0000-0000-0000160D0000}"/>
    <cellStyle name="20% - Énfasis4 10" xfId="3990" xr:uid="{00000000-0005-0000-0000-0000170D0000}"/>
    <cellStyle name="20% - Énfasis4 11" xfId="3991" xr:uid="{00000000-0005-0000-0000-0000180D0000}"/>
    <cellStyle name="20% - Énfasis4 12" xfId="3992" xr:uid="{00000000-0005-0000-0000-0000190D0000}"/>
    <cellStyle name="20% - Énfasis4 13" xfId="4726" xr:uid="{00000000-0005-0000-0000-00001A0D0000}"/>
    <cellStyle name="20% - Énfasis4 13 2" xfId="5104" xr:uid="{00000000-0005-0000-0000-00001B0D0000}"/>
    <cellStyle name="20% - Énfasis4 13 2 2" xfId="6322" xr:uid="{B3C15DD6-8899-4E4B-9BEF-791FDD8A9571}"/>
    <cellStyle name="20% - Énfasis4 13 3" xfId="6113" xr:uid="{799FC5B9-4AD8-402C-A3A9-AB93FE6D8071}"/>
    <cellStyle name="20% - Énfasis4 14" xfId="4763" xr:uid="{00000000-0005-0000-0000-00001C0D0000}"/>
    <cellStyle name="20% - Énfasis4 15" xfId="720" xr:uid="{00000000-0005-0000-0000-00001D0D0000}"/>
    <cellStyle name="20% - Énfasis4 2" xfId="183" xr:uid="{00000000-0005-0000-0000-0000AB000000}"/>
    <cellStyle name="20% - Énfasis4 2 2" xfId="5392" xr:uid="{00000000-0005-0000-0000-00001F0D0000}"/>
    <cellStyle name="20% - Énfasis4 2 2 2" xfId="5929" xr:uid="{00000000-0005-0000-0000-0000200D0000}"/>
    <cellStyle name="20% - Énfasis4 2 2 2 2" xfId="6638" xr:uid="{38750C00-253E-409B-800E-2E5FC9789A2B}"/>
    <cellStyle name="20% - Énfasis4 2 2 3" xfId="6494" xr:uid="{A3945D50-4A3B-4A2D-8676-57D9D56B7A18}"/>
    <cellStyle name="20% - Énfasis4 2 3" xfId="5393" xr:uid="{00000000-0005-0000-0000-0000210D0000}"/>
    <cellStyle name="20% - Énfasis4 2 3 2" xfId="6495" xr:uid="{0FE0E73B-F6BA-480E-BE47-25F1B49A11C1}"/>
    <cellStyle name="20% - Énfasis4 3" xfId="184" xr:uid="{00000000-0005-0000-0000-0000AC000000}"/>
    <cellStyle name="20% - Énfasis4 3 2" xfId="185" xr:uid="{00000000-0005-0000-0000-0000AD000000}"/>
    <cellStyle name="20% - Énfasis4 3 2 2" xfId="5394" xr:uid="{00000000-0005-0000-0000-0000230D0000}"/>
    <cellStyle name="20% - Énfasis4 3 3" xfId="186" xr:uid="{00000000-0005-0000-0000-0000AE000000}"/>
    <cellStyle name="20% - Énfasis4 3 3 2" xfId="5395" xr:uid="{00000000-0005-0000-0000-0000240D0000}"/>
    <cellStyle name="20% - Énfasis4 4" xfId="187" xr:uid="{00000000-0005-0000-0000-0000AF000000}"/>
    <cellStyle name="20% - Énfasis4 4 2" xfId="188" xr:uid="{00000000-0005-0000-0000-0000B0000000}"/>
    <cellStyle name="20% - Énfasis4 4 2 2" xfId="5396" xr:uid="{00000000-0005-0000-0000-0000260D0000}"/>
    <cellStyle name="20% - Énfasis4 4 3" xfId="5397" xr:uid="{00000000-0005-0000-0000-0000270D0000}"/>
    <cellStyle name="20% - Énfasis4 4 3 2" xfId="6496" xr:uid="{186AE954-03C5-4B82-A863-04B7FEC5DE42}"/>
    <cellStyle name="20% - Énfasis4 4 4" xfId="5854" xr:uid="{00000000-0005-0000-0000-0000280D0000}"/>
    <cellStyle name="20% - Énfasis4 4 4 2" xfId="6608" xr:uid="{3FFA8A2A-4EF9-4696-AC1A-93530A545382}"/>
    <cellStyle name="20% - Énfasis4 4 5" xfId="3993" xr:uid="{00000000-0005-0000-0000-0000250D0000}"/>
    <cellStyle name="20% - Énfasis4 5" xfId="189" xr:uid="{00000000-0005-0000-0000-0000B1000000}"/>
    <cellStyle name="20% - Énfasis4 5 2" xfId="3994" xr:uid="{00000000-0005-0000-0000-0000290D0000}"/>
    <cellStyle name="20% - Énfasis4 6" xfId="3995" xr:uid="{00000000-0005-0000-0000-00002A0D0000}"/>
    <cellStyle name="20% - Énfasis4 7" xfId="3996" xr:uid="{00000000-0005-0000-0000-00002B0D0000}"/>
    <cellStyle name="20% - Énfasis4 8" xfId="3997" xr:uid="{00000000-0005-0000-0000-00002C0D0000}"/>
    <cellStyle name="20% - Énfasis4 9" xfId="3998" xr:uid="{00000000-0005-0000-0000-00002D0D0000}"/>
    <cellStyle name="20% - Énfasis5 10" xfId="3999" xr:uid="{00000000-0005-0000-0000-00002E0D0000}"/>
    <cellStyle name="20% - Énfasis5 11" xfId="4000" xr:uid="{00000000-0005-0000-0000-00002F0D0000}"/>
    <cellStyle name="20% - Énfasis5 12" xfId="4001" xr:uid="{00000000-0005-0000-0000-0000300D0000}"/>
    <cellStyle name="20% - Énfasis5 13" xfId="4722" xr:uid="{00000000-0005-0000-0000-0000310D0000}"/>
    <cellStyle name="20% - Énfasis5 13 2" xfId="5102" xr:uid="{00000000-0005-0000-0000-0000320D0000}"/>
    <cellStyle name="20% - Énfasis5 13 2 2" xfId="6320" xr:uid="{6D92F0C8-5A51-4ED2-AAA2-D2B7B156016D}"/>
    <cellStyle name="20% - Énfasis5 13 3" xfId="6111" xr:uid="{FE55CF7C-973F-4B77-BF8C-05A1C0778640}"/>
    <cellStyle name="20% - Énfasis5 14" xfId="4764" xr:uid="{00000000-0005-0000-0000-0000330D0000}"/>
    <cellStyle name="20% - Énfasis5 15" xfId="721" xr:uid="{00000000-0005-0000-0000-0000340D0000}"/>
    <cellStyle name="20% - Énfasis5 2" xfId="190" xr:uid="{00000000-0005-0000-0000-0000B2000000}"/>
    <cellStyle name="20% - Énfasis5 2 2" xfId="5398" xr:uid="{00000000-0005-0000-0000-0000360D0000}"/>
    <cellStyle name="20% - Énfasis5 2 2 2" xfId="5930" xr:uid="{00000000-0005-0000-0000-0000370D0000}"/>
    <cellStyle name="20% - Énfasis5 2 2 2 2" xfId="6639" xr:uid="{1FE1FBA0-4E03-4C2D-88D7-1F559C9D3D84}"/>
    <cellStyle name="20% - Énfasis5 2 2 3" xfId="6497" xr:uid="{F7F90BCE-C349-440F-AC66-E9679EE3B873}"/>
    <cellStyle name="20% - Énfasis5 2 3" xfId="5399" xr:uid="{00000000-0005-0000-0000-0000380D0000}"/>
    <cellStyle name="20% - Énfasis5 2 3 2" xfId="6498" xr:uid="{94BE9DF2-CAF1-4189-B560-02FD682F2E8D}"/>
    <cellStyle name="20% - Énfasis5 3" xfId="191" xr:uid="{00000000-0005-0000-0000-0000B3000000}"/>
    <cellStyle name="20% - Énfasis5 3 2" xfId="192" xr:uid="{00000000-0005-0000-0000-0000B4000000}"/>
    <cellStyle name="20% - Énfasis5 3 2 2" xfId="5400" xr:uid="{00000000-0005-0000-0000-00003A0D0000}"/>
    <cellStyle name="20% - Énfasis5 3 3" xfId="193" xr:uid="{00000000-0005-0000-0000-0000B5000000}"/>
    <cellStyle name="20% - Énfasis5 3 3 2" xfId="5401" xr:uid="{00000000-0005-0000-0000-00003B0D0000}"/>
    <cellStyle name="20% - Énfasis5 4" xfId="194" xr:uid="{00000000-0005-0000-0000-0000B6000000}"/>
    <cellStyle name="20% - Énfasis5 4 2" xfId="195" xr:uid="{00000000-0005-0000-0000-0000B7000000}"/>
    <cellStyle name="20% - Énfasis5 4 2 2" xfId="5402" xr:uid="{00000000-0005-0000-0000-00003D0D0000}"/>
    <cellStyle name="20% - Énfasis5 4 3" xfId="5403" xr:uid="{00000000-0005-0000-0000-00003E0D0000}"/>
    <cellStyle name="20% - Énfasis5 4 3 2" xfId="6499" xr:uid="{43F01404-4811-4374-BA22-50638EB12905}"/>
    <cellStyle name="20% - Énfasis5 4 4" xfId="5855" xr:uid="{00000000-0005-0000-0000-00003F0D0000}"/>
    <cellStyle name="20% - Énfasis5 4 4 2" xfId="6609" xr:uid="{9CFA3691-C30E-41DB-973A-CCDE07A499A4}"/>
    <cellStyle name="20% - Énfasis5 4 5" xfId="4002" xr:uid="{00000000-0005-0000-0000-00003C0D0000}"/>
    <cellStyle name="20% - Énfasis5 5" xfId="196" xr:uid="{00000000-0005-0000-0000-0000B8000000}"/>
    <cellStyle name="20% - Énfasis5 5 2" xfId="4003" xr:uid="{00000000-0005-0000-0000-0000400D0000}"/>
    <cellStyle name="20% - Énfasis5 6" xfId="4004" xr:uid="{00000000-0005-0000-0000-0000410D0000}"/>
    <cellStyle name="20% - Énfasis5 7" xfId="4005" xr:uid="{00000000-0005-0000-0000-0000420D0000}"/>
    <cellStyle name="20% - Énfasis5 8" xfId="4006" xr:uid="{00000000-0005-0000-0000-0000430D0000}"/>
    <cellStyle name="20% - Énfasis5 9" xfId="4007" xr:uid="{00000000-0005-0000-0000-0000440D0000}"/>
    <cellStyle name="20% - Énfasis6 10" xfId="4008" xr:uid="{00000000-0005-0000-0000-0000450D0000}"/>
    <cellStyle name="20% - Énfasis6 11" xfId="4009" xr:uid="{00000000-0005-0000-0000-0000460D0000}"/>
    <cellStyle name="20% - Énfasis6 12" xfId="4010" xr:uid="{00000000-0005-0000-0000-0000470D0000}"/>
    <cellStyle name="20% - Énfasis6 13" xfId="4718" xr:uid="{00000000-0005-0000-0000-0000480D0000}"/>
    <cellStyle name="20% - Énfasis6 13 2" xfId="5100" xr:uid="{00000000-0005-0000-0000-0000490D0000}"/>
    <cellStyle name="20% - Énfasis6 13 2 2" xfId="6318" xr:uid="{D4A13441-922E-443C-8C22-F5AAB1D2BC0A}"/>
    <cellStyle name="20% - Énfasis6 13 3" xfId="6109" xr:uid="{810D28BD-384D-44B3-9292-517A39FAD56C}"/>
    <cellStyle name="20% - Énfasis6 14" xfId="4765" xr:uid="{00000000-0005-0000-0000-00004A0D0000}"/>
    <cellStyle name="20% - Énfasis6 15" xfId="722" xr:uid="{00000000-0005-0000-0000-00004B0D0000}"/>
    <cellStyle name="20% - Énfasis6 2" xfId="197" xr:uid="{00000000-0005-0000-0000-0000B9000000}"/>
    <cellStyle name="20% - Énfasis6 2 2" xfId="5404" xr:uid="{00000000-0005-0000-0000-00004D0D0000}"/>
    <cellStyle name="20% - Énfasis6 2 2 2" xfId="5931" xr:uid="{00000000-0005-0000-0000-00004E0D0000}"/>
    <cellStyle name="20% - Énfasis6 2 2 2 2" xfId="6640" xr:uid="{B57660DA-FD3A-4174-BDDC-12D93CBE2C60}"/>
    <cellStyle name="20% - Énfasis6 2 2 3" xfId="6500" xr:uid="{4DFAD243-DFA7-4FE8-98D6-764B00E35B54}"/>
    <cellStyle name="20% - Énfasis6 2 3" xfId="5405" xr:uid="{00000000-0005-0000-0000-00004F0D0000}"/>
    <cellStyle name="20% - Énfasis6 2 3 2" xfId="6501" xr:uid="{657C836F-7A5D-4A81-A20D-CDFC633B0018}"/>
    <cellStyle name="20% - Énfasis6 3" xfId="198" xr:uid="{00000000-0005-0000-0000-0000BA000000}"/>
    <cellStyle name="20% - Énfasis6 3 2" xfId="199" xr:uid="{00000000-0005-0000-0000-0000BB000000}"/>
    <cellStyle name="20% - Énfasis6 3 2 2" xfId="5406" xr:uid="{00000000-0005-0000-0000-0000510D0000}"/>
    <cellStyle name="20% - Énfasis6 3 3" xfId="200" xr:uid="{00000000-0005-0000-0000-0000BC000000}"/>
    <cellStyle name="20% - Énfasis6 3 3 2" xfId="5407" xr:uid="{00000000-0005-0000-0000-0000520D0000}"/>
    <cellStyle name="20% - Énfasis6 4" xfId="201" xr:uid="{00000000-0005-0000-0000-0000BD000000}"/>
    <cellStyle name="20% - Énfasis6 4 2" xfId="202" xr:uid="{00000000-0005-0000-0000-0000BE000000}"/>
    <cellStyle name="20% - Énfasis6 4 2 2" xfId="5408" xr:uid="{00000000-0005-0000-0000-0000540D0000}"/>
    <cellStyle name="20% - Énfasis6 4 3" xfId="5409" xr:uid="{00000000-0005-0000-0000-0000550D0000}"/>
    <cellStyle name="20% - Énfasis6 4 3 2" xfId="6502" xr:uid="{81E41FBC-0FD0-4EA7-87CB-83DFBFA70715}"/>
    <cellStyle name="20% - Énfasis6 4 4" xfId="5856" xr:uid="{00000000-0005-0000-0000-0000560D0000}"/>
    <cellStyle name="20% - Énfasis6 4 4 2" xfId="6610" xr:uid="{CB5426BE-E621-4D05-A2B4-4557BC18E6D3}"/>
    <cellStyle name="20% - Énfasis6 4 5" xfId="4011" xr:uid="{00000000-0005-0000-0000-0000530D0000}"/>
    <cellStyle name="20% - Énfasis6 5" xfId="203" xr:uid="{00000000-0005-0000-0000-0000BF000000}"/>
    <cellStyle name="20% - Énfasis6 5 2" xfId="4012" xr:uid="{00000000-0005-0000-0000-0000570D0000}"/>
    <cellStyle name="20% - Énfasis6 6" xfId="4013" xr:uid="{00000000-0005-0000-0000-0000580D0000}"/>
    <cellStyle name="20% - Énfasis6 7" xfId="4014" xr:uid="{00000000-0005-0000-0000-0000590D0000}"/>
    <cellStyle name="20% - Énfasis6 8" xfId="4015" xr:uid="{00000000-0005-0000-0000-00005A0D0000}"/>
    <cellStyle name="20% - Énfasis6 9" xfId="4016" xr:uid="{00000000-0005-0000-0000-00005B0D0000}"/>
    <cellStyle name="40% - Accent1" xfId="204" xr:uid="{00000000-0005-0000-0000-0000C0000000}"/>
    <cellStyle name="40% - Accent1 2" xfId="205" xr:uid="{00000000-0005-0000-0000-0000C1000000}"/>
    <cellStyle name="40% - Accent1 2 2" xfId="5057" xr:uid="{00000000-0005-0000-0000-00005E0D0000}"/>
    <cellStyle name="40% - Accent1 2 2 2" xfId="6275" xr:uid="{D0648A53-069B-4A43-A1FA-8CC76BC81F93}"/>
    <cellStyle name="40% - Accent1 2 3" xfId="5410" xr:uid="{00000000-0005-0000-0000-00005F0D0000}"/>
    <cellStyle name="40% - Accent1 2 3 2" xfId="6503" xr:uid="{A6B0EC09-DCA6-4B7D-82C7-99A17DC80E7A}"/>
    <cellStyle name="40% - Accent1 2 4" xfId="5857" xr:uid="{00000000-0005-0000-0000-0000600D0000}"/>
    <cellStyle name="40% - Accent1 2 4 2" xfId="6611" xr:uid="{91438254-3D92-493D-A8E9-EF699F41AE3B}"/>
    <cellStyle name="40% - Accent1 2 5" xfId="6071" xr:uid="{5BF7BC3E-4FA1-4F97-8E86-B3BEB36E42B4}"/>
    <cellStyle name="40% - Accent1 3" xfId="4017" xr:uid="{00000000-0005-0000-0000-0000610D0000}"/>
    <cellStyle name="40% - Accent1 3 2" xfId="5058" xr:uid="{00000000-0005-0000-0000-0000620D0000}"/>
    <cellStyle name="40% - Accent1 3 2 2" xfId="6276" xr:uid="{521EDC31-9ADE-4FF1-A6CC-5C8918629295}"/>
    <cellStyle name="40% - Accent1 3 3" xfId="5411" xr:uid="{00000000-0005-0000-0000-0000630D0000}"/>
    <cellStyle name="40% - Accent1 3 3 2" xfId="6504" xr:uid="{F41EF757-213D-4295-BAED-FC38DCDEBB71}"/>
    <cellStyle name="40% - Accent1 3 4" xfId="6072" xr:uid="{19D635D3-D877-4D4B-AA60-A1E8BFD7F6A7}"/>
    <cellStyle name="40% - Accent1 4" xfId="4018" xr:uid="{00000000-0005-0000-0000-0000640D0000}"/>
    <cellStyle name="40% - Accent1 4 2" xfId="5059" xr:uid="{00000000-0005-0000-0000-0000650D0000}"/>
    <cellStyle name="40% - Accent1 4 2 2" xfId="6277" xr:uid="{BF65F873-32D8-4365-A74E-6184D29297E4}"/>
    <cellStyle name="40% - Accent1 4 3" xfId="5412" xr:uid="{00000000-0005-0000-0000-0000660D0000}"/>
    <cellStyle name="40% - Accent1 4 3 2" xfId="6505" xr:uid="{16AF26D7-4360-4155-859F-4154B4564C04}"/>
    <cellStyle name="40% - Accent1 4 4" xfId="6073" xr:uid="{017A7E81-6720-4875-93C2-BD41FFA40A8E}"/>
    <cellStyle name="40% - Accent1 5" xfId="4019" xr:uid="{00000000-0005-0000-0000-0000670D0000}"/>
    <cellStyle name="40% - Accent1 5 2" xfId="5060" xr:uid="{00000000-0005-0000-0000-0000680D0000}"/>
    <cellStyle name="40% - Accent1 5 2 2" xfId="6278" xr:uid="{00B95B9C-425D-4721-B425-C2460B7E6D5B}"/>
    <cellStyle name="40% - Accent1 5 3" xfId="5413" xr:uid="{00000000-0005-0000-0000-0000690D0000}"/>
    <cellStyle name="40% - Accent1 5 3 2" xfId="6506" xr:uid="{8F0CB9FF-AEA2-4500-BD88-43C832EBFC09}"/>
    <cellStyle name="40% - Accent1 5 4" xfId="6074" xr:uid="{A7A8CA53-71E1-43F0-BA30-95D4925E167E}"/>
    <cellStyle name="40% - Accent1 6" xfId="4020" xr:uid="{00000000-0005-0000-0000-00006A0D0000}"/>
    <cellStyle name="40% - Accent1 6 2" xfId="5061" xr:uid="{00000000-0005-0000-0000-00006B0D0000}"/>
    <cellStyle name="40% - Accent1 6 2 2" xfId="6279" xr:uid="{BB5757C1-933C-40AA-975B-E266C542D049}"/>
    <cellStyle name="40% - Accent1 6 3" xfId="5414" xr:uid="{00000000-0005-0000-0000-00006C0D0000}"/>
    <cellStyle name="40% - Accent1 6 3 2" xfId="6507" xr:uid="{86755422-263E-4FF5-AE92-9775DFA5B752}"/>
    <cellStyle name="40% - Accent1 6 4" xfId="6075" xr:uid="{86D809AF-C0DE-429C-A77C-2A84F2AA15E0}"/>
    <cellStyle name="40% - Accent2" xfId="206" xr:uid="{00000000-0005-0000-0000-0000C2000000}"/>
    <cellStyle name="40% - Accent2 2" xfId="207" xr:uid="{00000000-0005-0000-0000-0000C3000000}"/>
    <cellStyle name="40% - Accent2 2 2" xfId="5062" xr:uid="{00000000-0005-0000-0000-00006F0D0000}"/>
    <cellStyle name="40% - Accent2 2 2 2" xfId="6280" xr:uid="{CAAA700F-E14A-4805-B5C2-A25E7A95FDDB}"/>
    <cellStyle name="40% - Accent2 2 3" xfId="5415" xr:uid="{00000000-0005-0000-0000-0000700D0000}"/>
    <cellStyle name="40% - Accent2 2 3 2" xfId="6508" xr:uid="{3118F92B-1CF0-4D14-B5C6-C95D118A2DAE}"/>
    <cellStyle name="40% - Accent2 2 4" xfId="5858" xr:uid="{00000000-0005-0000-0000-0000710D0000}"/>
    <cellStyle name="40% - Accent2 2 4 2" xfId="6612" xr:uid="{320BF2B1-BE5E-4410-BFEE-D4D1F1B10345}"/>
    <cellStyle name="40% - Accent2 2 5" xfId="6076" xr:uid="{99E29C97-2511-4884-9ADB-3ED52ADB0EA9}"/>
    <cellStyle name="40% - Accent2 3" xfId="4021" xr:uid="{00000000-0005-0000-0000-0000720D0000}"/>
    <cellStyle name="40% - Accent2 3 2" xfId="5063" xr:uid="{00000000-0005-0000-0000-0000730D0000}"/>
    <cellStyle name="40% - Accent2 3 2 2" xfId="6281" xr:uid="{CDAEE3CB-5600-4811-AEEC-BB4F953939F1}"/>
    <cellStyle name="40% - Accent2 3 3" xfId="5416" xr:uid="{00000000-0005-0000-0000-0000740D0000}"/>
    <cellStyle name="40% - Accent2 3 3 2" xfId="6509" xr:uid="{E350E83D-B35A-4FB7-A197-E80EAF6CD045}"/>
    <cellStyle name="40% - Accent2 3 4" xfId="6077" xr:uid="{6BBEA2B6-B8FB-49E3-960A-8E86BC8ACA69}"/>
    <cellStyle name="40% - Accent2 4" xfId="4022" xr:uid="{00000000-0005-0000-0000-0000750D0000}"/>
    <cellStyle name="40% - Accent2 4 2" xfId="5064" xr:uid="{00000000-0005-0000-0000-0000760D0000}"/>
    <cellStyle name="40% - Accent2 4 2 2" xfId="6282" xr:uid="{39F0091C-7359-4B22-B5AC-24795E120BD7}"/>
    <cellStyle name="40% - Accent2 4 3" xfId="5417" xr:uid="{00000000-0005-0000-0000-0000770D0000}"/>
    <cellStyle name="40% - Accent2 4 3 2" xfId="6510" xr:uid="{6D480DFF-580E-41C6-9EF4-1D399A1B065B}"/>
    <cellStyle name="40% - Accent2 4 4" xfId="6078" xr:uid="{D7F1E869-85A2-4175-9CA5-78C104270D40}"/>
    <cellStyle name="40% - Accent2 5" xfId="4023" xr:uid="{00000000-0005-0000-0000-0000780D0000}"/>
    <cellStyle name="40% - Accent2 5 2" xfId="5065" xr:uid="{00000000-0005-0000-0000-0000790D0000}"/>
    <cellStyle name="40% - Accent2 5 2 2" xfId="6283" xr:uid="{012E2BE2-31B7-4479-A23A-27270AF793E2}"/>
    <cellStyle name="40% - Accent2 5 3" xfId="5418" xr:uid="{00000000-0005-0000-0000-00007A0D0000}"/>
    <cellStyle name="40% - Accent2 5 3 2" xfId="6511" xr:uid="{5B879BE0-BCE4-4292-9AAD-97C715C586A3}"/>
    <cellStyle name="40% - Accent2 5 4" xfId="6079" xr:uid="{20923508-6CD3-45EC-9D97-FC0CD9B830C8}"/>
    <cellStyle name="40% - Accent2 6" xfId="4024" xr:uid="{00000000-0005-0000-0000-00007B0D0000}"/>
    <cellStyle name="40% - Accent2 6 2" xfId="5066" xr:uid="{00000000-0005-0000-0000-00007C0D0000}"/>
    <cellStyle name="40% - Accent2 6 2 2" xfId="6284" xr:uid="{E8A45393-1B74-48B5-A7B9-63EBDAE90C94}"/>
    <cellStyle name="40% - Accent2 6 3" xfId="5419" xr:uid="{00000000-0005-0000-0000-00007D0D0000}"/>
    <cellStyle name="40% - Accent2 6 3 2" xfId="6512" xr:uid="{043EECA7-5CD2-4133-BC32-E339AFCEE849}"/>
    <cellStyle name="40% - Accent2 6 4" xfId="6080" xr:uid="{1B640579-2D68-4803-A7E0-2CBBA50C3216}"/>
    <cellStyle name="40% - Accent3" xfId="208" xr:uid="{00000000-0005-0000-0000-0000C4000000}"/>
    <cellStyle name="40% - Accent3 2" xfId="209" xr:uid="{00000000-0005-0000-0000-0000C5000000}"/>
    <cellStyle name="40% - Accent3 2 2" xfId="4882" xr:uid="{00000000-0005-0000-0000-0000800D0000}"/>
    <cellStyle name="40% - Accent3 2 2 2" xfId="5144" xr:uid="{00000000-0005-0000-0000-0000810D0000}"/>
    <cellStyle name="40% - Accent3 2 2 2 2" xfId="6361" xr:uid="{12225C57-861B-405B-9395-7F3E13FDC202}"/>
    <cellStyle name="40% - Accent3 2 2 3" xfId="6151" xr:uid="{EE81A825-23D5-4BE8-8DF3-5994E2251095}"/>
    <cellStyle name="40% - Accent3 2 3" xfId="5067" xr:uid="{00000000-0005-0000-0000-0000820D0000}"/>
    <cellStyle name="40% - Accent3 2 3 2" xfId="6285" xr:uid="{889F6FEE-27B2-4E9B-954D-92256929D819}"/>
    <cellStyle name="40% - Accent3 2 4" xfId="5420" xr:uid="{00000000-0005-0000-0000-0000830D0000}"/>
    <cellStyle name="40% - Accent3 2 4 2" xfId="6513" xr:uid="{271220AE-1CDB-4B31-BE28-0C5B193AE4B6}"/>
    <cellStyle name="40% - Accent3 2 5" xfId="5859" xr:uid="{00000000-0005-0000-0000-0000840D0000}"/>
    <cellStyle name="40% - Accent3 2 5 2" xfId="6613" xr:uid="{FD7F09A4-85D9-48EA-8AE0-B3B950A5F5DF}"/>
    <cellStyle name="40% - Accent3 2 6" xfId="6081" xr:uid="{B00E3F1B-561F-4896-81FE-B701CEC29322}"/>
    <cellStyle name="40% - Accent3 3" xfId="4025" xr:uid="{00000000-0005-0000-0000-0000850D0000}"/>
    <cellStyle name="40% - Accent3 3 2" xfId="4883" xr:uid="{00000000-0005-0000-0000-0000860D0000}"/>
    <cellStyle name="40% - Accent3 3 2 2" xfId="5145" xr:uid="{00000000-0005-0000-0000-0000870D0000}"/>
    <cellStyle name="40% - Accent3 3 2 2 2" xfId="6362" xr:uid="{C7A84F8E-BFF4-4560-B31C-55F95FC2DC47}"/>
    <cellStyle name="40% - Accent3 3 2 3" xfId="6152" xr:uid="{1514F1C6-FB15-4228-8F00-85D3699C56BF}"/>
    <cellStyle name="40% - Accent3 3 3" xfId="5068" xr:uid="{00000000-0005-0000-0000-0000880D0000}"/>
    <cellStyle name="40% - Accent3 3 3 2" xfId="6286" xr:uid="{89A88E6F-15B3-43E9-B780-5BDA70264D0B}"/>
    <cellStyle name="40% - Accent3 3 4" xfId="5421" xr:uid="{00000000-0005-0000-0000-0000890D0000}"/>
    <cellStyle name="40% - Accent3 3 4 2" xfId="6514" xr:uid="{771E34C9-9466-4C4B-A65C-0FCED532C6EC}"/>
    <cellStyle name="40% - Accent3 3 5" xfId="6082" xr:uid="{4D7DF150-3AF2-43C6-A407-BEBB3318941C}"/>
    <cellStyle name="40% - Accent3 4" xfId="4026" xr:uid="{00000000-0005-0000-0000-00008A0D0000}"/>
    <cellStyle name="40% - Accent3 4 2" xfId="4884" xr:uid="{00000000-0005-0000-0000-00008B0D0000}"/>
    <cellStyle name="40% - Accent3 4 2 2" xfId="5146" xr:uid="{00000000-0005-0000-0000-00008C0D0000}"/>
    <cellStyle name="40% - Accent3 4 2 2 2" xfId="6363" xr:uid="{BED25720-5FBC-4CCB-B4FD-FB7DBFB2BF0A}"/>
    <cellStyle name="40% - Accent3 4 2 3" xfId="6153" xr:uid="{5329653A-F370-4551-802D-421712A1D70E}"/>
    <cellStyle name="40% - Accent3 4 3" xfId="5069" xr:uid="{00000000-0005-0000-0000-00008D0D0000}"/>
    <cellStyle name="40% - Accent3 4 3 2" xfId="6287" xr:uid="{AEFED86E-6DF6-4C0C-B69D-E9723BC96850}"/>
    <cellStyle name="40% - Accent3 4 4" xfId="5422" xr:uid="{00000000-0005-0000-0000-00008E0D0000}"/>
    <cellStyle name="40% - Accent3 4 4 2" xfId="6515" xr:uid="{F8C748A2-8B40-448D-B3A2-9DF07984D294}"/>
    <cellStyle name="40% - Accent3 4 5" xfId="6083" xr:uid="{6E10AF96-6C8F-4301-A059-913A7FB841D3}"/>
    <cellStyle name="40% - Accent3 5" xfId="4027" xr:uid="{00000000-0005-0000-0000-00008F0D0000}"/>
    <cellStyle name="40% - Accent3 5 2" xfId="4885" xr:uid="{00000000-0005-0000-0000-0000900D0000}"/>
    <cellStyle name="40% - Accent3 5 2 2" xfId="5147" xr:uid="{00000000-0005-0000-0000-0000910D0000}"/>
    <cellStyle name="40% - Accent3 5 2 2 2" xfId="6364" xr:uid="{DF2C352E-E47F-42A2-BF55-7C4BBE96F06B}"/>
    <cellStyle name="40% - Accent3 5 2 3" xfId="6154" xr:uid="{C8DDD5E7-6C65-46D6-8160-183D38215FE2}"/>
    <cellStyle name="40% - Accent3 5 3" xfId="5070" xr:uid="{00000000-0005-0000-0000-0000920D0000}"/>
    <cellStyle name="40% - Accent3 5 3 2" xfId="6288" xr:uid="{5E92782D-DEDE-4D26-AA47-724D4C680E2A}"/>
    <cellStyle name="40% - Accent3 5 4" xfId="5423" xr:uid="{00000000-0005-0000-0000-0000930D0000}"/>
    <cellStyle name="40% - Accent3 5 4 2" xfId="6516" xr:uid="{3201517C-0396-4F0C-8FCE-EEC779603231}"/>
    <cellStyle name="40% - Accent3 5 5" xfId="6084" xr:uid="{BE3702B8-2CF9-494C-A626-D1DCC30D1083}"/>
    <cellStyle name="40% - Accent3 6" xfId="4028" xr:uid="{00000000-0005-0000-0000-0000940D0000}"/>
    <cellStyle name="40% - Accent3 6 2" xfId="4886" xr:uid="{00000000-0005-0000-0000-0000950D0000}"/>
    <cellStyle name="40% - Accent3 6 2 2" xfId="5148" xr:uid="{00000000-0005-0000-0000-0000960D0000}"/>
    <cellStyle name="40% - Accent3 6 2 2 2" xfId="6365" xr:uid="{4A0E331B-CF8F-404A-884B-C3FBA100A46B}"/>
    <cellStyle name="40% - Accent3 6 2 3" xfId="6155" xr:uid="{E7F76DB1-AA37-4A52-AF0F-E91E552181B1}"/>
    <cellStyle name="40% - Accent3 6 3" xfId="5071" xr:uid="{00000000-0005-0000-0000-0000970D0000}"/>
    <cellStyle name="40% - Accent3 6 3 2" xfId="6289" xr:uid="{4FCD5E3C-4927-49ED-9FE4-8BDB57CF3A23}"/>
    <cellStyle name="40% - Accent3 6 4" xfId="5424" xr:uid="{00000000-0005-0000-0000-0000980D0000}"/>
    <cellStyle name="40% - Accent3 6 4 2" xfId="6517" xr:uid="{4B8BF419-814C-479E-963A-A387C7C0EB9D}"/>
    <cellStyle name="40% - Accent3 6 5" xfId="6085" xr:uid="{064FB6D8-23EC-49DE-9872-E3D18E4FFC86}"/>
    <cellStyle name="40% - Accent4" xfId="210" xr:uid="{00000000-0005-0000-0000-0000C6000000}"/>
    <cellStyle name="40% - Accent4 2" xfId="211" xr:uid="{00000000-0005-0000-0000-0000C7000000}"/>
    <cellStyle name="40% - Accent4 2 2" xfId="5072" xr:uid="{00000000-0005-0000-0000-00009B0D0000}"/>
    <cellStyle name="40% - Accent4 2 2 2" xfId="6290" xr:uid="{84231798-8494-40BD-8515-7DBA5F64F03B}"/>
    <cellStyle name="40% - Accent4 2 3" xfId="5425" xr:uid="{00000000-0005-0000-0000-00009C0D0000}"/>
    <cellStyle name="40% - Accent4 2 3 2" xfId="6518" xr:uid="{ED2E235F-F7AB-4804-96E4-D424C1F49718}"/>
    <cellStyle name="40% - Accent4 2 4" xfId="5860" xr:uid="{00000000-0005-0000-0000-00009D0D0000}"/>
    <cellStyle name="40% - Accent4 2 4 2" xfId="6614" xr:uid="{3B9641EB-00C6-4FE9-9B86-3FFA1BD14E0D}"/>
    <cellStyle name="40% - Accent4 2 5" xfId="6086" xr:uid="{E0C4C1FA-3E9A-40E5-825E-6174F01DD5F9}"/>
    <cellStyle name="40% - Accent4 3" xfId="4029" xr:uid="{00000000-0005-0000-0000-00009E0D0000}"/>
    <cellStyle name="40% - Accent4 3 2" xfId="5073" xr:uid="{00000000-0005-0000-0000-00009F0D0000}"/>
    <cellStyle name="40% - Accent4 3 2 2" xfId="6291" xr:uid="{7AA09CBD-05E5-4A60-8224-28616C1FE702}"/>
    <cellStyle name="40% - Accent4 3 3" xfId="5426" xr:uid="{00000000-0005-0000-0000-0000A00D0000}"/>
    <cellStyle name="40% - Accent4 3 3 2" xfId="6519" xr:uid="{B88E8A03-C988-41CA-B4B2-30D8834AE144}"/>
    <cellStyle name="40% - Accent4 3 4" xfId="6087" xr:uid="{5D35BCD2-2591-4116-B8F5-D151C046197E}"/>
    <cellStyle name="40% - Accent4 4" xfId="4030" xr:uid="{00000000-0005-0000-0000-0000A10D0000}"/>
    <cellStyle name="40% - Accent4 4 2" xfId="5074" xr:uid="{00000000-0005-0000-0000-0000A20D0000}"/>
    <cellStyle name="40% - Accent4 4 2 2" xfId="6292" xr:uid="{A24591D1-355C-4EAC-B5E8-E6A30356EAD0}"/>
    <cellStyle name="40% - Accent4 4 3" xfId="5427" xr:uid="{00000000-0005-0000-0000-0000A30D0000}"/>
    <cellStyle name="40% - Accent4 4 3 2" xfId="6520" xr:uid="{E8876D7A-0D27-4EE5-8944-27418D1FFC7C}"/>
    <cellStyle name="40% - Accent4 4 4" xfId="6088" xr:uid="{64F6773E-9358-40EE-86D9-FEBAE4EBE015}"/>
    <cellStyle name="40% - Accent4 5" xfId="4031" xr:uid="{00000000-0005-0000-0000-0000A40D0000}"/>
    <cellStyle name="40% - Accent4 5 2" xfId="5075" xr:uid="{00000000-0005-0000-0000-0000A50D0000}"/>
    <cellStyle name="40% - Accent4 5 2 2" xfId="6293" xr:uid="{F8E5F08C-ECC7-4350-AB51-96A0261A8D11}"/>
    <cellStyle name="40% - Accent4 5 3" xfId="5428" xr:uid="{00000000-0005-0000-0000-0000A60D0000}"/>
    <cellStyle name="40% - Accent4 5 3 2" xfId="6521" xr:uid="{0F5A5BDB-ADD8-4B8E-B9C2-D318A8A18656}"/>
    <cellStyle name="40% - Accent4 5 4" xfId="6089" xr:uid="{D5DA4BB3-2B52-4D75-A612-8CEA0361A135}"/>
    <cellStyle name="40% - Accent4 6" xfId="4032" xr:uid="{00000000-0005-0000-0000-0000A70D0000}"/>
    <cellStyle name="40% - Accent4 6 2" xfId="5076" xr:uid="{00000000-0005-0000-0000-0000A80D0000}"/>
    <cellStyle name="40% - Accent4 6 2 2" xfId="6294" xr:uid="{88913338-DDA0-49D8-8218-E3531D2A41A0}"/>
    <cellStyle name="40% - Accent4 6 3" xfId="5429" xr:uid="{00000000-0005-0000-0000-0000A90D0000}"/>
    <cellStyle name="40% - Accent4 6 3 2" xfId="6522" xr:uid="{754F7657-D2D2-4D84-A652-BD169F59A934}"/>
    <cellStyle name="40% - Accent4 6 4" xfId="6090" xr:uid="{581021CD-502E-4E7C-A006-ECD1C5C0328E}"/>
    <cellStyle name="40% - Accent5" xfId="212" xr:uid="{00000000-0005-0000-0000-0000C8000000}"/>
    <cellStyle name="40% - Accent5 2" xfId="213" xr:uid="{00000000-0005-0000-0000-0000C9000000}"/>
    <cellStyle name="40% - Accent5 2 2" xfId="5077" xr:uid="{00000000-0005-0000-0000-0000AC0D0000}"/>
    <cellStyle name="40% - Accent5 2 2 2" xfId="6295" xr:uid="{5061C16A-CC5D-4F76-B541-205B9065C0B6}"/>
    <cellStyle name="40% - Accent5 2 3" xfId="5430" xr:uid="{00000000-0005-0000-0000-0000AD0D0000}"/>
    <cellStyle name="40% - Accent5 2 3 2" xfId="6523" xr:uid="{19B0E4E8-9ADB-417C-BF52-7106AA298D53}"/>
    <cellStyle name="40% - Accent5 2 4" xfId="5861" xr:uid="{00000000-0005-0000-0000-0000AE0D0000}"/>
    <cellStyle name="40% - Accent5 2 4 2" xfId="6615" xr:uid="{B1FC4C6A-D2FC-40EB-A1CE-0AB6EF89FC64}"/>
    <cellStyle name="40% - Accent5 2 5" xfId="6091" xr:uid="{71E3C337-A3EA-4B30-8164-8BD9D9F784AA}"/>
    <cellStyle name="40% - Accent5 3" xfId="4033" xr:uid="{00000000-0005-0000-0000-0000AF0D0000}"/>
    <cellStyle name="40% - Accent5 3 2" xfId="5078" xr:uid="{00000000-0005-0000-0000-0000B00D0000}"/>
    <cellStyle name="40% - Accent5 3 2 2" xfId="6296" xr:uid="{2695D83B-5029-4844-9B07-15CFA343EF0F}"/>
    <cellStyle name="40% - Accent5 3 3" xfId="5431" xr:uid="{00000000-0005-0000-0000-0000B10D0000}"/>
    <cellStyle name="40% - Accent5 3 3 2" xfId="6524" xr:uid="{51EAA773-6581-4AC2-B21E-5CD3C94BD234}"/>
    <cellStyle name="40% - Accent5 3 4" xfId="6092" xr:uid="{95B0BD91-06F5-4669-8F3F-9E4A162A5E29}"/>
    <cellStyle name="40% - Accent5 4" xfId="4034" xr:uid="{00000000-0005-0000-0000-0000B20D0000}"/>
    <cellStyle name="40% - Accent5 4 2" xfId="5079" xr:uid="{00000000-0005-0000-0000-0000B30D0000}"/>
    <cellStyle name="40% - Accent5 4 2 2" xfId="6297" xr:uid="{0D4A0B9D-6ACF-452E-80D3-D21A94ECA8DE}"/>
    <cellStyle name="40% - Accent5 4 3" xfId="5432" xr:uid="{00000000-0005-0000-0000-0000B40D0000}"/>
    <cellStyle name="40% - Accent5 4 3 2" xfId="6525" xr:uid="{748C4A9F-1210-4355-BAD7-42C54948898E}"/>
    <cellStyle name="40% - Accent5 4 4" xfId="6093" xr:uid="{6B276B39-2DA3-4B96-9225-F6DC41B95D1D}"/>
    <cellStyle name="40% - Accent5 5" xfId="4035" xr:uid="{00000000-0005-0000-0000-0000B50D0000}"/>
    <cellStyle name="40% - Accent5 5 2" xfId="5080" xr:uid="{00000000-0005-0000-0000-0000B60D0000}"/>
    <cellStyle name="40% - Accent5 5 2 2" xfId="6298" xr:uid="{9581BDA3-4E50-4700-8664-18BE7A7E48D4}"/>
    <cellStyle name="40% - Accent5 5 3" xfId="5433" xr:uid="{00000000-0005-0000-0000-0000B70D0000}"/>
    <cellStyle name="40% - Accent5 5 3 2" xfId="6526" xr:uid="{C71A91E5-D024-4AA4-8B4F-4E9C9D1C2D1B}"/>
    <cellStyle name="40% - Accent5 5 4" xfId="6094" xr:uid="{510B814C-98BF-43E3-8A41-A8AB6BA89DDF}"/>
    <cellStyle name="40% - Accent5 6" xfId="4036" xr:uid="{00000000-0005-0000-0000-0000B80D0000}"/>
    <cellStyle name="40% - Accent5 6 2" xfId="5081" xr:uid="{00000000-0005-0000-0000-0000B90D0000}"/>
    <cellStyle name="40% - Accent5 6 2 2" xfId="6299" xr:uid="{89562A6D-B265-41B0-9410-D835438744F4}"/>
    <cellStyle name="40% - Accent5 6 3" xfId="5434" xr:uid="{00000000-0005-0000-0000-0000BA0D0000}"/>
    <cellStyle name="40% - Accent5 6 3 2" xfId="6527" xr:uid="{41987FD7-5EDF-426B-9E7C-7E77AD894432}"/>
    <cellStyle name="40% - Accent5 6 4" xfId="6095" xr:uid="{DAAA02A7-DF80-46B4-9034-5F938703286D}"/>
    <cellStyle name="40% - Accent6" xfId="214" xr:uid="{00000000-0005-0000-0000-0000CA000000}"/>
    <cellStyle name="40% - Accent6 2" xfId="215" xr:uid="{00000000-0005-0000-0000-0000CB000000}"/>
    <cellStyle name="40% - Accent6 2 2" xfId="5082" xr:uid="{00000000-0005-0000-0000-0000BD0D0000}"/>
    <cellStyle name="40% - Accent6 2 2 2" xfId="6300" xr:uid="{EE1DABAA-1C97-4B5B-83E1-DB40C44A7706}"/>
    <cellStyle name="40% - Accent6 2 3" xfId="5435" xr:uid="{00000000-0005-0000-0000-0000BE0D0000}"/>
    <cellStyle name="40% - Accent6 2 3 2" xfId="6528" xr:uid="{34711EB5-DE70-4F9B-A711-177EF60D9DF8}"/>
    <cellStyle name="40% - Accent6 2 4" xfId="5862" xr:uid="{00000000-0005-0000-0000-0000BF0D0000}"/>
    <cellStyle name="40% - Accent6 2 4 2" xfId="6616" xr:uid="{85B0E03D-1CCE-4D24-84E7-CC321134B0AF}"/>
    <cellStyle name="40% - Accent6 2 5" xfId="6096" xr:uid="{9F6C2D01-0E2E-4039-884B-D071A1908826}"/>
    <cellStyle name="40% - Accent6 3" xfId="4037" xr:uid="{00000000-0005-0000-0000-0000C00D0000}"/>
    <cellStyle name="40% - Accent6 3 2" xfId="5083" xr:uid="{00000000-0005-0000-0000-0000C10D0000}"/>
    <cellStyle name="40% - Accent6 3 2 2" xfId="6301" xr:uid="{49907603-6FAA-49D5-9049-759E91BA10DB}"/>
    <cellStyle name="40% - Accent6 3 3" xfId="5436" xr:uid="{00000000-0005-0000-0000-0000C20D0000}"/>
    <cellStyle name="40% - Accent6 3 3 2" xfId="6529" xr:uid="{A692B557-6D93-4C8E-A235-16BA72005D4B}"/>
    <cellStyle name="40% - Accent6 3 4" xfId="6097" xr:uid="{40FE327F-4844-417E-A746-8B36DBC20B71}"/>
    <cellStyle name="40% - Accent6 4" xfId="4038" xr:uid="{00000000-0005-0000-0000-0000C30D0000}"/>
    <cellStyle name="40% - Accent6 4 2" xfId="5084" xr:uid="{00000000-0005-0000-0000-0000C40D0000}"/>
    <cellStyle name="40% - Accent6 4 2 2" xfId="6302" xr:uid="{D2D0EF02-5C9F-4BE4-8A26-C3EB24BF5D61}"/>
    <cellStyle name="40% - Accent6 4 3" xfId="5437" xr:uid="{00000000-0005-0000-0000-0000C50D0000}"/>
    <cellStyle name="40% - Accent6 4 3 2" xfId="6530" xr:uid="{7877D9F0-6607-48BC-A91C-6FC886E18F11}"/>
    <cellStyle name="40% - Accent6 4 4" xfId="6098" xr:uid="{9CC560F6-CB32-4159-8A8C-175D661B00C5}"/>
    <cellStyle name="40% - Accent6 5" xfId="4039" xr:uid="{00000000-0005-0000-0000-0000C60D0000}"/>
    <cellStyle name="40% - Accent6 5 2" xfId="5085" xr:uid="{00000000-0005-0000-0000-0000C70D0000}"/>
    <cellStyle name="40% - Accent6 5 2 2" xfId="6303" xr:uid="{45ED1FAC-D898-4A93-B755-3E04AB0BDE72}"/>
    <cellStyle name="40% - Accent6 5 3" xfId="5438" xr:uid="{00000000-0005-0000-0000-0000C80D0000}"/>
    <cellStyle name="40% - Accent6 5 3 2" xfId="6531" xr:uid="{034785A0-01DC-4C7C-9831-EC96AF907189}"/>
    <cellStyle name="40% - Accent6 5 4" xfId="6099" xr:uid="{A88D1BE6-AE0E-4C06-80EA-99B9C3B4C82D}"/>
    <cellStyle name="40% - Accent6 6" xfId="4040" xr:uid="{00000000-0005-0000-0000-0000C90D0000}"/>
    <cellStyle name="40% - Accent6 6 2" xfId="5086" xr:uid="{00000000-0005-0000-0000-0000CA0D0000}"/>
    <cellStyle name="40% - Accent6 6 2 2" xfId="6304" xr:uid="{15262D14-A2C2-438D-89E5-3D0AFFBE37F1}"/>
    <cellStyle name="40% - Accent6 6 3" xfId="5439" xr:uid="{00000000-0005-0000-0000-0000CB0D0000}"/>
    <cellStyle name="40% - Accent6 6 3 2" xfId="6532" xr:uid="{E7F0B7FA-FB2B-4E7E-8589-9BFA21761BE5}"/>
    <cellStyle name="40% - Accent6 6 4" xfId="6100" xr:uid="{EFFBE11C-6FF4-4FAF-BFA6-32005B89314D}"/>
    <cellStyle name="40% - Ênfase1" xfId="5269" xr:uid="{00000000-0005-0000-0000-0000CC0D0000}"/>
    <cellStyle name="40% - Ênfase2" xfId="5270" xr:uid="{00000000-0005-0000-0000-0000CD0D0000}"/>
    <cellStyle name="40% - Ênfase3" xfId="5271" xr:uid="{00000000-0005-0000-0000-0000CE0D0000}"/>
    <cellStyle name="40% - Ênfase4" xfId="5272" xr:uid="{00000000-0005-0000-0000-0000CF0D0000}"/>
    <cellStyle name="40% - Ênfase5" xfId="5273" xr:uid="{00000000-0005-0000-0000-0000D00D0000}"/>
    <cellStyle name="40% - Ênfase6" xfId="5274" xr:uid="{00000000-0005-0000-0000-0000D10D0000}"/>
    <cellStyle name="40% - Énfasis1 10" xfId="4041" xr:uid="{00000000-0005-0000-0000-0000D20D0000}"/>
    <cellStyle name="40% - Énfasis1 11" xfId="4042" xr:uid="{00000000-0005-0000-0000-0000D30D0000}"/>
    <cellStyle name="40% - Énfasis1 12" xfId="4043" xr:uid="{00000000-0005-0000-0000-0000D40D0000}"/>
    <cellStyle name="40% - Énfasis1 13" xfId="4737" xr:uid="{00000000-0005-0000-0000-0000D50D0000}"/>
    <cellStyle name="40% - Énfasis1 13 2" xfId="5109" xr:uid="{00000000-0005-0000-0000-0000D60D0000}"/>
    <cellStyle name="40% - Énfasis1 13 2 2" xfId="6327" xr:uid="{EF2CEDB3-DA41-4162-A365-3905D4F13C57}"/>
    <cellStyle name="40% - Énfasis1 13 3" xfId="6118" xr:uid="{F6713FB5-F2A4-4F9E-B73B-3F366639C75D}"/>
    <cellStyle name="40% - Énfasis1 14" xfId="4766" xr:uid="{00000000-0005-0000-0000-0000D70D0000}"/>
    <cellStyle name="40% - Énfasis1 15" xfId="723" xr:uid="{00000000-0005-0000-0000-0000D80D0000}"/>
    <cellStyle name="40% - Énfasis1 2" xfId="216" xr:uid="{00000000-0005-0000-0000-0000CC000000}"/>
    <cellStyle name="40% - Énfasis1 2 2" xfId="5440" xr:uid="{00000000-0005-0000-0000-0000DA0D0000}"/>
    <cellStyle name="40% - Énfasis1 2 2 2" xfId="5932" xr:uid="{00000000-0005-0000-0000-0000DB0D0000}"/>
    <cellStyle name="40% - Énfasis1 2 2 2 2" xfId="6641" xr:uid="{ECFF038A-064F-460C-A72E-671175F15842}"/>
    <cellStyle name="40% - Énfasis1 2 2 3" xfId="6533" xr:uid="{F0C04F8E-74F3-466C-86AB-D8A95822A20B}"/>
    <cellStyle name="40% - Énfasis1 2 3" xfId="5441" xr:uid="{00000000-0005-0000-0000-0000DC0D0000}"/>
    <cellStyle name="40% - Énfasis1 2 3 2" xfId="6534" xr:uid="{B31DA8EE-10F3-4757-BD30-90C7A86CBCA3}"/>
    <cellStyle name="40% - Énfasis1 2 4" xfId="5301" xr:uid="{00000000-0005-0000-0000-0000DD0D0000}"/>
    <cellStyle name="40% - Énfasis1 3" xfId="217" xr:uid="{00000000-0005-0000-0000-0000CD000000}"/>
    <cellStyle name="40% - Énfasis1 3 2" xfId="218" xr:uid="{00000000-0005-0000-0000-0000CE000000}"/>
    <cellStyle name="40% - Énfasis1 3 2 2" xfId="5442" xr:uid="{00000000-0005-0000-0000-0000DF0D0000}"/>
    <cellStyle name="40% - Énfasis1 3 3" xfId="219" xr:uid="{00000000-0005-0000-0000-0000CF000000}"/>
    <cellStyle name="40% - Énfasis1 3 3 2" xfId="5443" xr:uid="{00000000-0005-0000-0000-0000E00D0000}"/>
    <cellStyle name="40% - Énfasis1 4" xfId="220" xr:uid="{00000000-0005-0000-0000-0000D0000000}"/>
    <cellStyle name="40% - Énfasis1 4 2" xfId="221" xr:uid="{00000000-0005-0000-0000-0000D1000000}"/>
    <cellStyle name="40% - Énfasis1 4 2 2" xfId="5444" xr:uid="{00000000-0005-0000-0000-0000E20D0000}"/>
    <cellStyle name="40% - Énfasis1 4 3" xfId="5445" xr:uid="{00000000-0005-0000-0000-0000E30D0000}"/>
    <cellStyle name="40% - Énfasis1 4 3 2" xfId="6535" xr:uid="{965B6E01-EB6E-4A37-8025-D12E5DA418BF}"/>
    <cellStyle name="40% - Énfasis1 4 4" xfId="5863" xr:uid="{00000000-0005-0000-0000-0000E40D0000}"/>
    <cellStyle name="40% - Énfasis1 4 4 2" xfId="6617" xr:uid="{7205D819-192D-4740-8522-D5858E904EDF}"/>
    <cellStyle name="40% - Énfasis1 4 5" xfId="4044" xr:uid="{00000000-0005-0000-0000-0000E10D0000}"/>
    <cellStyle name="40% - Énfasis1 5" xfId="222" xr:uid="{00000000-0005-0000-0000-0000D2000000}"/>
    <cellStyle name="40% - Énfasis1 5 2" xfId="4045" xr:uid="{00000000-0005-0000-0000-0000E50D0000}"/>
    <cellStyle name="40% - Énfasis1 6" xfId="4046" xr:uid="{00000000-0005-0000-0000-0000E60D0000}"/>
    <cellStyle name="40% - Énfasis1 7" xfId="4047" xr:uid="{00000000-0005-0000-0000-0000E70D0000}"/>
    <cellStyle name="40% - Énfasis1 8" xfId="4048" xr:uid="{00000000-0005-0000-0000-0000E80D0000}"/>
    <cellStyle name="40% - Énfasis1 9" xfId="4049" xr:uid="{00000000-0005-0000-0000-0000E90D0000}"/>
    <cellStyle name="40% - Énfasis2 10" xfId="4050" xr:uid="{00000000-0005-0000-0000-0000EA0D0000}"/>
    <cellStyle name="40% - Énfasis2 11" xfId="4051" xr:uid="{00000000-0005-0000-0000-0000EB0D0000}"/>
    <cellStyle name="40% - Énfasis2 12" xfId="4052" xr:uid="{00000000-0005-0000-0000-0000EC0D0000}"/>
    <cellStyle name="40% - Énfasis2 13" xfId="4733" xr:uid="{00000000-0005-0000-0000-0000ED0D0000}"/>
    <cellStyle name="40% - Énfasis2 13 2" xfId="5107" xr:uid="{00000000-0005-0000-0000-0000EE0D0000}"/>
    <cellStyle name="40% - Énfasis2 13 2 2" xfId="6325" xr:uid="{B85EFD88-7FB1-4F07-8627-4DE07450536D}"/>
    <cellStyle name="40% - Énfasis2 13 3" xfId="6116" xr:uid="{C84FD0B8-6A14-46E6-A7FC-8C35A71AA36A}"/>
    <cellStyle name="40% - Énfasis2 14" xfId="4767" xr:uid="{00000000-0005-0000-0000-0000EF0D0000}"/>
    <cellStyle name="40% - Énfasis2 15" xfId="724" xr:uid="{00000000-0005-0000-0000-0000F00D0000}"/>
    <cellStyle name="40% - Énfasis2 2" xfId="223" xr:uid="{00000000-0005-0000-0000-0000D3000000}"/>
    <cellStyle name="40% - Énfasis2 2 2" xfId="5446" xr:uid="{00000000-0005-0000-0000-0000F20D0000}"/>
    <cellStyle name="40% - Énfasis2 2 2 2" xfId="5933" xr:uid="{00000000-0005-0000-0000-0000F30D0000}"/>
    <cellStyle name="40% - Énfasis2 2 2 2 2" xfId="6642" xr:uid="{EDBD711E-17CE-4863-8955-D4A5F8FD1095}"/>
    <cellStyle name="40% - Énfasis2 2 2 3" xfId="6536" xr:uid="{46DAD474-F1FB-4B59-9989-BC0E10E786F9}"/>
    <cellStyle name="40% - Énfasis2 2 3" xfId="5447" xr:uid="{00000000-0005-0000-0000-0000F40D0000}"/>
    <cellStyle name="40% - Énfasis2 2 3 2" xfId="6537" xr:uid="{52DA7FB2-DFED-46D8-BE88-3F7763BB9A40}"/>
    <cellStyle name="40% - Énfasis2 3" xfId="224" xr:uid="{00000000-0005-0000-0000-0000D4000000}"/>
    <cellStyle name="40% - Énfasis2 3 2" xfId="225" xr:uid="{00000000-0005-0000-0000-0000D5000000}"/>
    <cellStyle name="40% - Énfasis2 3 2 2" xfId="5448" xr:uid="{00000000-0005-0000-0000-0000F60D0000}"/>
    <cellStyle name="40% - Énfasis2 3 3" xfId="226" xr:uid="{00000000-0005-0000-0000-0000D6000000}"/>
    <cellStyle name="40% - Énfasis2 3 3 2" xfId="5449" xr:uid="{00000000-0005-0000-0000-0000F70D0000}"/>
    <cellStyle name="40% - Énfasis2 4" xfId="227" xr:uid="{00000000-0005-0000-0000-0000D7000000}"/>
    <cellStyle name="40% - Énfasis2 4 2" xfId="228" xr:uid="{00000000-0005-0000-0000-0000D8000000}"/>
    <cellStyle name="40% - Énfasis2 4 2 2" xfId="5450" xr:uid="{00000000-0005-0000-0000-0000F90D0000}"/>
    <cellStyle name="40% - Énfasis2 4 3" xfId="5451" xr:uid="{00000000-0005-0000-0000-0000FA0D0000}"/>
    <cellStyle name="40% - Énfasis2 4 3 2" xfId="6538" xr:uid="{3DC5BE7E-B910-4C66-AEFA-EB2AC425FA16}"/>
    <cellStyle name="40% - Énfasis2 4 4" xfId="5864" xr:uid="{00000000-0005-0000-0000-0000FB0D0000}"/>
    <cellStyle name="40% - Énfasis2 4 4 2" xfId="6618" xr:uid="{8EDC4BF2-B4A9-43E9-932B-032959D053BD}"/>
    <cellStyle name="40% - Énfasis2 4 5" xfId="4053" xr:uid="{00000000-0005-0000-0000-0000F80D0000}"/>
    <cellStyle name="40% - Énfasis2 5" xfId="229" xr:uid="{00000000-0005-0000-0000-0000D9000000}"/>
    <cellStyle name="40% - Énfasis2 5 2" xfId="4054" xr:uid="{00000000-0005-0000-0000-0000FC0D0000}"/>
    <cellStyle name="40% - Énfasis2 6" xfId="4055" xr:uid="{00000000-0005-0000-0000-0000FD0D0000}"/>
    <cellStyle name="40% - Énfasis2 7" xfId="4056" xr:uid="{00000000-0005-0000-0000-0000FE0D0000}"/>
    <cellStyle name="40% - Énfasis2 8" xfId="4057" xr:uid="{00000000-0005-0000-0000-0000FF0D0000}"/>
    <cellStyle name="40% - Énfasis2 9" xfId="4058" xr:uid="{00000000-0005-0000-0000-0000000E0000}"/>
    <cellStyle name="40% - Énfasis3 10" xfId="4059" xr:uid="{00000000-0005-0000-0000-0000010E0000}"/>
    <cellStyle name="40% - Énfasis3 11" xfId="4060" xr:uid="{00000000-0005-0000-0000-0000020E0000}"/>
    <cellStyle name="40% - Énfasis3 12" xfId="4061" xr:uid="{00000000-0005-0000-0000-0000030E0000}"/>
    <cellStyle name="40% - Énfasis3 13" xfId="4729" xr:uid="{00000000-0005-0000-0000-0000040E0000}"/>
    <cellStyle name="40% - Énfasis3 13 2" xfId="5105" xr:uid="{00000000-0005-0000-0000-0000050E0000}"/>
    <cellStyle name="40% - Énfasis3 13 2 2" xfId="6323" xr:uid="{58B6A072-870C-45DB-BF37-AD878595CF8B}"/>
    <cellStyle name="40% - Énfasis3 13 3" xfId="6114" xr:uid="{8CA87ED3-793D-4F3D-9558-73E062F0D7D1}"/>
    <cellStyle name="40% - Énfasis3 14" xfId="4768" xr:uid="{00000000-0005-0000-0000-0000060E0000}"/>
    <cellStyle name="40% - Énfasis3 15" xfId="725" xr:uid="{00000000-0005-0000-0000-0000070E0000}"/>
    <cellStyle name="40% - Énfasis3 2" xfId="230" xr:uid="{00000000-0005-0000-0000-0000DA000000}"/>
    <cellStyle name="40% - Énfasis3 2 2" xfId="5452" xr:uid="{00000000-0005-0000-0000-0000090E0000}"/>
    <cellStyle name="40% - Énfasis3 2 2 2" xfId="5934" xr:uid="{00000000-0005-0000-0000-00000A0E0000}"/>
    <cellStyle name="40% - Énfasis3 2 2 2 2" xfId="6643" xr:uid="{07A7100C-09EC-46E8-B70A-E50972D2E0AE}"/>
    <cellStyle name="40% - Énfasis3 2 2 3" xfId="6539" xr:uid="{567F4B07-BD9B-4671-90CF-FE4F0882D2E4}"/>
    <cellStyle name="40% - Énfasis3 2 3" xfId="5453" xr:uid="{00000000-0005-0000-0000-00000B0E0000}"/>
    <cellStyle name="40% - Énfasis3 2 3 2" xfId="6540" xr:uid="{1AE41765-A8B8-47FC-8C10-8A2EC3F77463}"/>
    <cellStyle name="40% - Énfasis3 3" xfId="231" xr:uid="{00000000-0005-0000-0000-0000DB000000}"/>
    <cellStyle name="40% - Énfasis3 3 2" xfId="232" xr:uid="{00000000-0005-0000-0000-0000DC000000}"/>
    <cellStyle name="40% - Énfasis3 3 2 2" xfId="5454" xr:uid="{00000000-0005-0000-0000-00000D0E0000}"/>
    <cellStyle name="40% - Énfasis3 3 3" xfId="233" xr:uid="{00000000-0005-0000-0000-0000DD000000}"/>
    <cellStyle name="40% - Énfasis3 3 3 2" xfId="5455" xr:uid="{00000000-0005-0000-0000-00000E0E0000}"/>
    <cellStyle name="40% - Énfasis3 4" xfId="234" xr:uid="{00000000-0005-0000-0000-0000DE000000}"/>
    <cellStyle name="40% - Énfasis3 4 2" xfId="235" xr:uid="{00000000-0005-0000-0000-0000DF000000}"/>
    <cellStyle name="40% - Énfasis3 4 2 2" xfId="5456" xr:uid="{00000000-0005-0000-0000-0000100E0000}"/>
    <cellStyle name="40% - Énfasis3 4 3" xfId="5457" xr:uid="{00000000-0005-0000-0000-0000110E0000}"/>
    <cellStyle name="40% - Énfasis3 4 3 2" xfId="6541" xr:uid="{C3773296-C64F-4A4F-9E28-A5F9B479FE6E}"/>
    <cellStyle name="40% - Énfasis3 4 4" xfId="5865" xr:uid="{00000000-0005-0000-0000-0000120E0000}"/>
    <cellStyle name="40% - Énfasis3 4 4 2" xfId="6619" xr:uid="{591C4BCF-0A0D-4951-A3A5-FA07693CFB7C}"/>
    <cellStyle name="40% - Énfasis3 4 5" xfId="4062" xr:uid="{00000000-0005-0000-0000-00000F0E0000}"/>
    <cellStyle name="40% - Énfasis3 5" xfId="236" xr:uid="{00000000-0005-0000-0000-0000E0000000}"/>
    <cellStyle name="40% - Énfasis3 5 2" xfId="4063" xr:uid="{00000000-0005-0000-0000-0000130E0000}"/>
    <cellStyle name="40% - Énfasis3 6" xfId="4064" xr:uid="{00000000-0005-0000-0000-0000140E0000}"/>
    <cellStyle name="40% - Énfasis3 7" xfId="4065" xr:uid="{00000000-0005-0000-0000-0000150E0000}"/>
    <cellStyle name="40% - Énfasis3 8" xfId="4066" xr:uid="{00000000-0005-0000-0000-0000160E0000}"/>
    <cellStyle name="40% - Énfasis3 9" xfId="4067" xr:uid="{00000000-0005-0000-0000-0000170E0000}"/>
    <cellStyle name="40% - Énfasis4 10" xfId="4068" xr:uid="{00000000-0005-0000-0000-0000180E0000}"/>
    <cellStyle name="40% - Énfasis4 11" xfId="4069" xr:uid="{00000000-0005-0000-0000-0000190E0000}"/>
    <cellStyle name="40% - Énfasis4 12" xfId="4070" xr:uid="{00000000-0005-0000-0000-00001A0E0000}"/>
    <cellStyle name="40% - Énfasis4 13" xfId="4725" xr:uid="{00000000-0005-0000-0000-00001B0E0000}"/>
    <cellStyle name="40% - Énfasis4 13 2" xfId="5103" xr:uid="{00000000-0005-0000-0000-00001C0E0000}"/>
    <cellStyle name="40% - Énfasis4 13 2 2" xfId="6321" xr:uid="{8C04F145-85CB-48A7-BCD9-8D858B86261E}"/>
    <cellStyle name="40% - Énfasis4 13 3" xfId="6112" xr:uid="{7B5711B6-21F7-41EA-B99D-15ECE809DA8A}"/>
    <cellStyle name="40% - Énfasis4 14" xfId="4769" xr:uid="{00000000-0005-0000-0000-00001D0E0000}"/>
    <cellStyle name="40% - Énfasis4 15" xfId="726" xr:uid="{00000000-0005-0000-0000-00001E0E0000}"/>
    <cellStyle name="40% - Énfasis4 2" xfId="237" xr:uid="{00000000-0005-0000-0000-0000E1000000}"/>
    <cellStyle name="40% - Énfasis4 2 2" xfId="5458" xr:uid="{00000000-0005-0000-0000-0000200E0000}"/>
    <cellStyle name="40% - Énfasis4 2 2 2" xfId="5935" xr:uid="{00000000-0005-0000-0000-0000210E0000}"/>
    <cellStyle name="40% - Énfasis4 2 2 2 2" xfId="6644" xr:uid="{5C214A69-431F-43FF-B29B-2F684A508E1E}"/>
    <cellStyle name="40% - Énfasis4 2 2 3" xfId="6542" xr:uid="{8B7E0547-2670-4029-A8CE-528B7F86230C}"/>
    <cellStyle name="40% - Énfasis4 2 3" xfId="5459" xr:uid="{00000000-0005-0000-0000-0000220E0000}"/>
    <cellStyle name="40% - Énfasis4 2 3 2" xfId="6543" xr:uid="{6F48FFAC-BCE3-4CA8-B502-A8568E59532D}"/>
    <cellStyle name="40% - Énfasis4 2 4" xfId="5302" xr:uid="{00000000-0005-0000-0000-0000230E0000}"/>
    <cellStyle name="40% - Énfasis4 3" xfId="238" xr:uid="{00000000-0005-0000-0000-0000E2000000}"/>
    <cellStyle name="40% - Énfasis4 3 2" xfId="239" xr:uid="{00000000-0005-0000-0000-0000E3000000}"/>
    <cellStyle name="40% - Énfasis4 3 2 2" xfId="5460" xr:uid="{00000000-0005-0000-0000-0000250E0000}"/>
    <cellStyle name="40% - Énfasis4 3 3" xfId="240" xr:uid="{00000000-0005-0000-0000-0000E4000000}"/>
    <cellStyle name="40% - Énfasis4 3 3 2" xfId="5461" xr:uid="{00000000-0005-0000-0000-0000260E0000}"/>
    <cellStyle name="40% - Énfasis4 4" xfId="241" xr:uid="{00000000-0005-0000-0000-0000E5000000}"/>
    <cellStyle name="40% - Énfasis4 4 2" xfId="242" xr:uid="{00000000-0005-0000-0000-0000E6000000}"/>
    <cellStyle name="40% - Énfasis4 4 2 2" xfId="5462" xr:uid="{00000000-0005-0000-0000-0000280E0000}"/>
    <cellStyle name="40% - Énfasis4 4 3" xfId="5463" xr:uid="{00000000-0005-0000-0000-0000290E0000}"/>
    <cellStyle name="40% - Énfasis4 4 3 2" xfId="6544" xr:uid="{AE5B3997-D24B-4439-A929-9F9EBC7C5805}"/>
    <cellStyle name="40% - Énfasis4 4 4" xfId="5866" xr:uid="{00000000-0005-0000-0000-00002A0E0000}"/>
    <cellStyle name="40% - Énfasis4 4 4 2" xfId="6620" xr:uid="{8A9B668E-DAE1-40E1-8F12-6A23D1F9A001}"/>
    <cellStyle name="40% - Énfasis4 4 5" xfId="4071" xr:uid="{00000000-0005-0000-0000-0000270E0000}"/>
    <cellStyle name="40% - Énfasis4 5" xfId="243" xr:uid="{00000000-0005-0000-0000-0000E7000000}"/>
    <cellStyle name="40% - Énfasis4 5 2" xfId="4072" xr:uid="{00000000-0005-0000-0000-00002B0E0000}"/>
    <cellStyle name="40% - Énfasis4 6" xfId="4073" xr:uid="{00000000-0005-0000-0000-00002C0E0000}"/>
    <cellStyle name="40% - Énfasis4 7" xfId="4074" xr:uid="{00000000-0005-0000-0000-00002D0E0000}"/>
    <cellStyle name="40% - Énfasis4 8" xfId="4075" xr:uid="{00000000-0005-0000-0000-00002E0E0000}"/>
    <cellStyle name="40% - Énfasis4 9" xfId="4076" xr:uid="{00000000-0005-0000-0000-00002F0E0000}"/>
    <cellStyle name="40% - Énfasis5 10" xfId="4077" xr:uid="{00000000-0005-0000-0000-0000300E0000}"/>
    <cellStyle name="40% - Énfasis5 11" xfId="4078" xr:uid="{00000000-0005-0000-0000-0000310E0000}"/>
    <cellStyle name="40% - Énfasis5 12" xfId="4079" xr:uid="{00000000-0005-0000-0000-0000320E0000}"/>
    <cellStyle name="40% - Énfasis5 13" xfId="4721" xr:uid="{00000000-0005-0000-0000-0000330E0000}"/>
    <cellStyle name="40% - Énfasis5 13 2" xfId="5101" xr:uid="{00000000-0005-0000-0000-0000340E0000}"/>
    <cellStyle name="40% - Énfasis5 13 2 2" xfId="6319" xr:uid="{84B3BACD-CE27-4343-96E9-AA7E8181D488}"/>
    <cellStyle name="40% - Énfasis5 13 3" xfId="6110" xr:uid="{AFA3C32F-6623-41A1-A338-C0C72B186B97}"/>
    <cellStyle name="40% - Énfasis5 14" xfId="4770" xr:uid="{00000000-0005-0000-0000-0000350E0000}"/>
    <cellStyle name="40% - Énfasis5 15" xfId="727" xr:uid="{00000000-0005-0000-0000-0000360E0000}"/>
    <cellStyle name="40% - Énfasis5 2" xfId="244" xr:uid="{00000000-0005-0000-0000-0000E8000000}"/>
    <cellStyle name="40% - Énfasis5 2 2" xfId="5464" xr:uid="{00000000-0005-0000-0000-0000380E0000}"/>
    <cellStyle name="40% - Énfasis5 2 2 2" xfId="5936" xr:uid="{00000000-0005-0000-0000-0000390E0000}"/>
    <cellStyle name="40% - Énfasis5 2 2 2 2" xfId="6645" xr:uid="{99933153-E4A1-45C2-BBD2-3AFC3993634D}"/>
    <cellStyle name="40% - Énfasis5 2 2 3" xfId="6545" xr:uid="{267305DC-34E8-499D-BBB3-180773E02BB2}"/>
    <cellStyle name="40% - Énfasis5 2 3" xfId="5465" xr:uid="{00000000-0005-0000-0000-00003A0E0000}"/>
    <cellStyle name="40% - Énfasis5 2 3 2" xfId="6546" xr:uid="{44DDF895-8BE5-4905-BD28-C0B97ED861DE}"/>
    <cellStyle name="40% - Énfasis5 3" xfId="245" xr:uid="{00000000-0005-0000-0000-0000E9000000}"/>
    <cellStyle name="40% - Énfasis5 3 2" xfId="246" xr:uid="{00000000-0005-0000-0000-0000EA000000}"/>
    <cellStyle name="40% - Énfasis5 3 2 2" xfId="5466" xr:uid="{00000000-0005-0000-0000-00003C0E0000}"/>
    <cellStyle name="40% - Énfasis5 3 3" xfId="247" xr:uid="{00000000-0005-0000-0000-0000EB000000}"/>
    <cellStyle name="40% - Énfasis5 3 3 2" xfId="5467" xr:uid="{00000000-0005-0000-0000-00003D0E0000}"/>
    <cellStyle name="40% - Énfasis5 4" xfId="248" xr:uid="{00000000-0005-0000-0000-0000EC000000}"/>
    <cellStyle name="40% - Énfasis5 4 2" xfId="249" xr:uid="{00000000-0005-0000-0000-0000ED000000}"/>
    <cellStyle name="40% - Énfasis5 4 2 2" xfId="5468" xr:uid="{00000000-0005-0000-0000-00003F0E0000}"/>
    <cellStyle name="40% - Énfasis5 4 3" xfId="5469" xr:uid="{00000000-0005-0000-0000-0000400E0000}"/>
    <cellStyle name="40% - Énfasis5 4 3 2" xfId="6547" xr:uid="{F8E7DCFE-9D5C-40D2-AA22-5944896BCD62}"/>
    <cellStyle name="40% - Énfasis5 4 4" xfId="5867" xr:uid="{00000000-0005-0000-0000-0000410E0000}"/>
    <cellStyle name="40% - Énfasis5 4 4 2" xfId="6621" xr:uid="{E177593B-2686-48D9-A8E2-67486933A272}"/>
    <cellStyle name="40% - Énfasis5 4 5" xfId="4080" xr:uid="{00000000-0005-0000-0000-00003E0E0000}"/>
    <cellStyle name="40% - Énfasis5 5" xfId="250" xr:uid="{00000000-0005-0000-0000-0000EE000000}"/>
    <cellStyle name="40% - Énfasis5 5 2" xfId="4081" xr:uid="{00000000-0005-0000-0000-0000420E0000}"/>
    <cellStyle name="40% - Énfasis5 6" xfId="4082" xr:uid="{00000000-0005-0000-0000-0000430E0000}"/>
    <cellStyle name="40% - Énfasis5 7" xfId="4083" xr:uid="{00000000-0005-0000-0000-0000440E0000}"/>
    <cellStyle name="40% - Énfasis5 8" xfId="4084" xr:uid="{00000000-0005-0000-0000-0000450E0000}"/>
    <cellStyle name="40% - Énfasis5 9" xfId="4085" xr:uid="{00000000-0005-0000-0000-0000460E0000}"/>
    <cellStyle name="40% - Énfasis6 10" xfId="4086" xr:uid="{00000000-0005-0000-0000-0000470E0000}"/>
    <cellStyle name="40% - Énfasis6 11" xfId="4087" xr:uid="{00000000-0005-0000-0000-0000480E0000}"/>
    <cellStyle name="40% - Énfasis6 12" xfId="4088" xr:uid="{00000000-0005-0000-0000-0000490E0000}"/>
    <cellStyle name="40% - Énfasis6 13" xfId="4717" xr:uid="{00000000-0005-0000-0000-00004A0E0000}"/>
    <cellStyle name="40% - Énfasis6 13 2" xfId="5099" xr:uid="{00000000-0005-0000-0000-00004B0E0000}"/>
    <cellStyle name="40% - Énfasis6 13 2 2" xfId="6317" xr:uid="{48D5A5CD-E3C9-46B8-A9E4-8414FCC96212}"/>
    <cellStyle name="40% - Énfasis6 13 3" xfId="6108" xr:uid="{4472364F-95BA-47AE-ADE2-DC999DB59895}"/>
    <cellStyle name="40% - Énfasis6 14" xfId="4771" xr:uid="{00000000-0005-0000-0000-00004C0E0000}"/>
    <cellStyle name="40% - Énfasis6 15" xfId="728" xr:uid="{00000000-0005-0000-0000-00004D0E0000}"/>
    <cellStyle name="40% - Énfasis6 2" xfId="251" xr:uid="{00000000-0005-0000-0000-0000EF000000}"/>
    <cellStyle name="40% - Énfasis6 2 2" xfId="5470" xr:uid="{00000000-0005-0000-0000-00004F0E0000}"/>
    <cellStyle name="40% - Énfasis6 2 2 2" xfId="5937" xr:uid="{00000000-0005-0000-0000-0000500E0000}"/>
    <cellStyle name="40% - Énfasis6 2 2 2 2" xfId="6646" xr:uid="{1A55B6F9-6D77-485C-A1A0-5AC609D74ECA}"/>
    <cellStyle name="40% - Énfasis6 2 2 3" xfId="6548" xr:uid="{9BA0C7F3-510F-4220-8F78-9C3ACED715A9}"/>
    <cellStyle name="40% - Énfasis6 2 3" xfId="5471" xr:uid="{00000000-0005-0000-0000-0000510E0000}"/>
    <cellStyle name="40% - Énfasis6 2 3 2" xfId="6549" xr:uid="{37ABA14B-153E-4452-AB13-F963E8EC5426}"/>
    <cellStyle name="40% - Énfasis6 3" xfId="252" xr:uid="{00000000-0005-0000-0000-0000F0000000}"/>
    <cellStyle name="40% - Énfasis6 3 2" xfId="253" xr:uid="{00000000-0005-0000-0000-0000F1000000}"/>
    <cellStyle name="40% - Énfasis6 3 2 2" xfId="5472" xr:uid="{00000000-0005-0000-0000-0000530E0000}"/>
    <cellStyle name="40% - Énfasis6 3 3" xfId="254" xr:uid="{00000000-0005-0000-0000-0000F2000000}"/>
    <cellStyle name="40% - Énfasis6 3 3 2" xfId="5473" xr:uid="{00000000-0005-0000-0000-0000540E0000}"/>
    <cellStyle name="40% - Énfasis6 4" xfId="255" xr:uid="{00000000-0005-0000-0000-0000F3000000}"/>
    <cellStyle name="40% - Énfasis6 4 2" xfId="256" xr:uid="{00000000-0005-0000-0000-0000F4000000}"/>
    <cellStyle name="40% - Énfasis6 4 2 2" xfId="5474" xr:uid="{00000000-0005-0000-0000-0000560E0000}"/>
    <cellStyle name="40% - Énfasis6 4 3" xfId="5475" xr:uid="{00000000-0005-0000-0000-0000570E0000}"/>
    <cellStyle name="40% - Énfasis6 4 3 2" xfId="6550" xr:uid="{076340A0-A13F-4399-A13C-A805DCE64600}"/>
    <cellStyle name="40% - Énfasis6 4 4" xfId="5868" xr:uid="{00000000-0005-0000-0000-0000580E0000}"/>
    <cellStyle name="40% - Énfasis6 4 4 2" xfId="6622" xr:uid="{E5F8BCFD-B422-44A0-B189-B7D52FC6DE23}"/>
    <cellStyle name="40% - Énfasis6 4 5" xfId="4089" xr:uid="{00000000-0005-0000-0000-0000550E0000}"/>
    <cellStyle name="40% - Énfasis6 5" xfId="257" xr:uid="{00000000-0005-0000-0000-0000F5000000}"/>
    <cellStyle name="40% - Énfasis6 5 2" xfId="4090" xr:uid="{00000000-0005-0000-0000-0000590E0000}"/>
    <cellStyle name="40% - Énfasis6 6" xfId="4091" xr:uid="{00000000-0005-0000-0000-00005A0E0000}"/>
    <cellStyle name="40% - Énfasis6 7" xfId="4092" xr:uid="{00000000-0005-0000-0000-00005B0E0000}"/>
    <cellStyle name="40% - Énfasis6 8" xfId="4093" xr:uid="{00000000-0005-0000-0000-00005C0E0000}"/>
    <cellStyle name="40% - Énfasis6 9" xfId="4094" xr:uid="{00000000-0005-0000-0000-00005D0E0000}"/>
    <cellStyle name="60% - Accent1" xfId="258" xr:uid="{00000000-0005-0000-0000-0000F6000000}"/>
    <cellStyle name="60% - Accent1 2" xfId="259" xr:uid="{00000000-0005-0000-0000-0000F7000000}"/>
    <cellStyle name="60% - Accent1 3" xfId="4095" xr:uid="{00000000-0005-0000-0000-0000600E0000}"/>
    <cellStyle name="60% - Accent1 4" xfId="4096" xr:uid="{00000000-0005-0000-0000-0000610E0000}"/>
    <cellStyle name="60% - Accent1 5" xfId="4097" xr:uid="{00000000-0005-0000-0000-0000620E0000}"/>
    <cellStyle name="60% - Accent1 6" xfId="4098" xr:uid="{00000000-0005-0000-0000-0000630E0000}"/>
    <cellStyle name="60% - Accent2" xfId="260" xr:uid="{00000000-0005-0000-0000-0000F8000000}"/>
    <cellStyle name="60% - Accent2 2" xfId="261" xr:uid="{00000000-0005-0000-0000-0000F9000000}"/>
    <cellStyle name="60% - Accent2 3" xfId="4099" xr:uid="{00000000-0005-0000-0000-0000660E0000}"/>
    <cellStyle name="60% - Accent2 4" xfId="4100" xr:uid="{00000000-0005-0000-0000-0000670E0000}"/>
    <cellStyle name="60% - Accent2 5" xfId="4101" xr:uid="{00000000-0005-0000-0000-0000680E0000}"/>
    <cellStyle name="60% - Accent2 6" xfId="4102" xr:uid="{00000000-0005-0000-0000-0000690E0000}"/>
    <cellStyle name="60% - Accent3" xfId="262" xr:uid="{00000000-0005-0000-0000-0000FA000000}"/>
    <cellStyle name="60% - Accent3 2" xfId="263" xr:uid="{00000000-0005-0000-0000-0000FB000000}"/>
    <cellStyle name="60% - Accent3 2 2" xfId="4887" xr:uid="{00000000-0005-0000-0000-00006C0E0000}"/>
    <cellStyle name="60% - Accent3 3" xfId="4103" xr:uid="{00000000-0005-0000-0000-00006D0E0000}"/>
    <cellStyle name="60% - Accent3 3 2" xfId="4888" xr:uid="{00000000-0005-0000-0000-00006E0E0000}"/>
    <cellStyle name="60% - Accent3 4" xfId="4104" xr:uid="{00000000-0005-0000-0000-00006F0E0000}"/>
    <cellStyle name="60% - Accent3 4 2" xfId="4889" xr:uid="{00000000-0005-0000-0000-0000700E0000}"/>
    <cellStyle name="60% - Accent3 5" xfId="4105" xr:uid="{00000000-0005-0000-0000-0000710E0000}"/>
    <cellStyle name="60% - Accent3 5 2" xfId="4890" xr:uid="{00000000-0005-0000-0000-0000720E0000}"/>
    <cellStyle name="60% - Accent3 6" xfId="4106" xr:uid="{00000000-0005-0000-0000-0000730E0000}"/>
    <cellStyle name="60% - Accent3 6 2" xfId="4891" xr:uid="{00000000-0005-0000-0000-0000740E0000}"/>
    <cellStyle name="60% - Accent4" xfId="264" xr:uid="{00000000-0005-0000-0000-0000FC000000}"/>
    <cellStyle name="60% - Accent4 2" xfId="265" xr:uid="{00000000-0005-0000-0000-0000FD000000}"/>
    <cellStyle name="60% - Accent4 2 2" xfId="4892" xr:uid="{00000000-0005-0000-0000-0000770E0000}"/>
    <cellStyle name="60% - Accent4 3" xfId="4107" xr:uid="{00000000-0005-0000-0000-0000780E0000}"/>
    <cellStyle name="60% - Accent4 3 2" xfId="4893" xr:uid="{00000000-0005-0000-0000-0000790E0000}"/>
    <cellStyle name="60% - Accent4 4" xfId="4108" xr:uid="{00000000-0005-0000-0000-00007A0E0000}"/>
    <cellStyle name="60% - Accent4 4 2" xfId="4894" xr:uid="{00000000-0005-0000-0000-00007B0E0000}"/>
    <cellStyle name="60% - Accent4 5" xfId="4109" xr:uid="{00000000-0005-0000-0000-00007C0E0000}"/>
    <cellStyle name="60% - Accent4 5 2" xfId="4895" xr:uid="{00000000-0005-0000-0000-00007D0E0000}"/>
    <cellStyle name="60% - Accent4 6" xfId="4110" xr:uid="{00000000-0005-0000-0000-00007E0E0000}"/>
    <cellStyle name="60% - Accent4 6 2" xfId="4896" xr:uid="{00000000-0005-0000-0000-00007F0E0000}"/>
    <cellStyle name="60% - Accent5" xfId="266" xr:uid="{00000000-0005-0000-0000-0000FE000000}"/>
    <cellStyle name="60% - Accent5 2" xfId="267" xr:uid="{00000000-0005-0000-0000-0000FF000000}"/>
    <cellStyle name="60% - Accent5 3" xfId="4111" xr:uid="{00000000-0005-0000-0000-0000820E0000}"/>
    <cellStyle name="60% - Accent5 4" xfId="4112" xr:uid="{00000000-0005-0000-0000-0000830E0000}"/>
    <cellStyle name="60% - Accent5 5" xfId="4113" xr:uid="{00000000-0005-0000-0000-0000840E0000}"/>
    <cellStyle name="60% - Accent5 6" xfId="4114" xr:uid="{00000000-0005-0000-0000-0000850E0000}"/>
    <cellStyle name="60% - Accent6" xfId="268" xr:uid="{00000000-0005-0000-0000-000000010000}"/>
    <cellStyle name="60% - Accent6 2" xfId="269" xr:uid="{00000000-0005-0000-0000-000001010000}"/>
    <cellStyle name="60% - Accent6 2 2" xfId="4897" xr:uid="{00000000-0005-0000-0000-0000880E0000}"/>
    <cellStyle name="60% - Accent6 3" xfId="4115" xr:uid="{00000000-0005-0000-0000-0000890E0000}"/>
    <cellStyle name="60% - Accent6 3 2" xfId="4898" xr:uid="{00000000-0005-0000-0000-00008A0E0000}"/>
    <cellStyle name="60% - Accent6 4" xfId="4116" xr:uid="{00000000-0005-0000-0000-00008B0E0000}"/>
    <cellStyle name="60% - Accent6 4 2" xfId="4899" xr:uid="{00000000-0005-0000-0000-00008C0E0000}"/>
    <cellStyle name="60% - Accent6 5" xfId="4117" xr:uid="{00000000-0005-0000-0000-00008D0E0000}"/>
    <cellStyle name="60% - Accent6 5 2" xfId="4900" xr:uid="{00000000-0005-0000-0000-00008E0E0000}"/>
    <cellStyle name="60% - Accent6 6" xfId="4118" xr:uid="{00000000-0005-0000-0000-00008F0E0000}"/>
    <cellStyle name="60% - Accent6 6 2" xfId="4901" xr:uid="{00000000-0005-0000-0000-0000900E0000}"/>
    <cellStyle name="60% - Ênfase1" xfId="5275" xr:uid="{00000000-0005-0000-0000-0000910E0000}"/>
    <cellStyle name="60% - Ênfase2" xfId="5276" xr:uid="{00000000-0005-0000-0000-0000920E0000}"/>
    <cellStyle name="60% - Ênfase3" xfId="5277" xr:uid="{00000000-0005-0000-0000-0000930E0000}"/>
    <cellStyle name="60% - Ênfase4" xfId="5278" xr:uid="{00000000-0005-0000-0000-0000940E0000}"/>
    <cellStyle name="60% - Ênfase5" xfId="5279" xr:uid="{00000000-0005-0000-0000-0000950E0000}"/>
    <cellStyle name="60% - Ênfase6" xfId="5280" xr:uid="{00000000-0005-0000-0000-0000960E0000}"/>
    <cellStyle name="60% - Énfasis1 10" xfId="4119" xr:uid="{00000000-0005-0000-0000-0000970E0000}"/>
    <cellStyle name="60% - Énfasis1 11" xfId="4120" xr:uid="{00000000-0005-0000-0000-0000980E0000}"/>
    <cellStyle name="60% - Énfasis1 12" xfId="4121" xr:uid="{00000000-0005-0000-0000-0000990E0000}"/>
    <cellStyle name="60% - Énfasis1 13" xfId="4736" xr:uid="{00000000-0005-0000-0000-00009A0E0000}"/>
    <cellStyle name="60% - Énfasis1 14" xfId="4772" xr:uid="{00000000-0005-0000-0000-00009B0E0000}"/>
    <cellStyle name="60% - Énfasis1 15" xfId="729" xr:uid="{00000000-0005-0000-0000-00009C0E0000}"/>
    <cellStyle name="60% - Énfasis1 2" xfId="270" xr:uid="{00000000-0005-0000-0000-000002010000}"/>
    <cellStyle name="60% - Énfasis1 2 2" xfId="5476" xr:uid="{00000000-0005-0000-0000-00009E0E0000}"/>
    <cellStyle name="60% - Énfasis1 2 3" xfId="5477" xr:uid="{00000000-0005-0000-0000-00009F0E0000}"/>
    <cellStyle name="60% - Énfasis1 3" xfId="271" xr:uid="{00000000-0005-0000-0000-000003010000}"/>
    <cellStyle name="60% - Énfasis1 3 2" xfId="272" xr:uid="{00000000-0005-0000-0000-000004010000}"/>
    <cellStyle name="60% - Énfasis1 3 2 2" xfId="5478" xr:uid="{00000000-0005-0000-0000-0000A10E0000}"/>
    <cellStyle name="60% - Énfasis1 3 3" xfId="5479" xr:uid="{00000000-0005-0000-0000-0000A20E0000}"/>
    <cellStyle name="60% - Énfasis1 4" xfId="273" xr:uid="{00000000-0005-0000-0000-000005010000}"/>
    <cellStyle name="60% - Énfasis1 4 2" xfId="5480" xr:uid="{00000000-0005-0000-0000-0000A40E0000}"/>
    <cellStyle name="60% - Énfasis1 4 3" xfId="5481" xr:uid="{00000000-0005-0000-0000-0000A50E0000}"/>
    <cellStyle name="60% - Énfasis1 4 4" xfId="5869" xr:uid="{00000000-0005-0000-0000-0000A60E0000}"/>
    <cellStyle name="60% - Énfasis1 4 5" xfId="4122" xr:uid="{00000000-0005-0000-0000-0000A30E0000}"/>
    <cellStyle name="60% - Énfasis1 5" xfId="4123" xr:uid="{00000000-0005-0000-0000-0000A70E0000}"/>
    <cellStyle name="60% - Énfasis1 6" xfId="4124" xr:uid="{00000000-0005-0000-0000-0000A80E0000}"/>
    <cellStyle name="60% - Énfasis1 7" xfId="4125" xr:uid="{00000000-0005-0000-0000-0000A90E0000}"/>
    <cellStyle name="60% - Énfasis1 8" xfId="4126" xr:uid="{00000000-0005-0000-0000-0000AA0E0000}"/>
    <cellStyle name="60% - Énfasis1 9" xfId="4127" xr:uid="{00000000-0005-0000-0000-0000AB0E0000}"/>
    <cellStyle name="60% - Énfasis2 10" xfId="4128" xr:uid="{00000000-0005-0000-0000-0000AC0E0000}"/>
    <cellStyle name="60% - Énfasis2 11" xfId="4129" xr:uid="{00000000-0005-0000-0000-0000AD0E0000}"/>
    <cellStyle name="60% - Énfasis2 12" xfId="4130" xr:uid="{00000000-0005-0000-0000-0000AE0E0000}"/>
    <cellStyle name="60% - Énfasis2 13" xfId="4732" xr:uid="{00000000-0005-0000-0000-0000AF0E0000}"/>
    <cellStyle name="60% - Énfasis2 14" xfId="4773" xr:uid="{00000000-0005-0000-0000-0000B00E0000}"/>
    <cellStyle name="60% - Énfasis2 15" xfId="730" xr:uid="{00000000-0005-0000-0000-0000B10E0000}"/>
    <cellStyle name="60% - Énfasis2 2" xfId="274" xr:uid="{00000000-0005-0000-0000-000006010000}"/>
    <cellStyle name="60% - Énfasis2 2 2" xfId="5482" xr:uid="{00000000-0005-0000-0000-0000B30E0000}"/>
    <cellStyle name="60% - Énfasis2 2 3" xfId="5483" xr:uid="{00000000-0005-0000-0000-0000B40E0000}"/>
    <cellStyle name="60% - Énfasis2 3" xfId="275" xr:uid="{00000000-0005-0000-0000-000007010000}"/>
    <cellStyle name="60% - Énfasis2 3 2" xfId="276" xr:uid="{00000000-0005-0000-0000-000008010000}"/>
    <cellStyle name="60% - Énfasis2 3 2 2" xfId="5484" xr:uid="{00000000-0005-0000-0000-0000B60E0000}"/>
    <cellStyle name="60% - Énfasis2 3 3" xfId="5485" xr:uid="{00000000-0005-0000-0000-0000B70E0000}"/>
    <cellStyle name="60% - Énfasis2 4" xfId="277" xr:uid="{00000000-0005-0000-0000-000009010000}"/>
    <cellStyle name="60% - Énfasis2 4 2" xfId="5486" xr:uid="{00000000-0005-0000-0000-0000B90E0000}"/>
    <cellStyle name="60% - Énfasis2 4 3" xfId="5487" xr:uid="{00000000-0005-0000-0000-0000BA0E0000}"/>
    <cellStyle name="60% - Énfasis2 4 4" xfId="5870" xr:uid="{00000000-0005-0000-0000-0000BB0E0000}"/>
    <cellStyle name="60% - Énfasis2 4 5" xfId="4131" xr:uid="{00000000-0005-0000-0000-0000B80E0000}"/>
    <cellStyle name="60% - Énfasis2 5" xfId="4132" xr:uid="{00000000-0005-0000-0000-0000BC0E0000}"/>
    <cellStyle name="60% - Énfasis2 6" xfId="4133" xr:uid="{00000000-0005-0000-0000-0000BD0E0000}"/>
    <cellStyle name="60% - Énfasis2 7" xfId="4134" xr:uid="{00000000-0005-0000-0000-0000BE0E0000}"/>
    <cellStyle name="60% - Énfasis2 8" xfId="4135" xr:uid="{00000000-0005-0000-0000-0000BF0E0000}"/>
    <cellStyle name="60% - Énfasis2 9" xfId="4136" xr:uid="{00000000-0005-0000-0000-0000C00E0000}"/>
    <cellStyle name="60% - Énfasis3 10" xfId="4137" xr:uid="{00000000-0005-0000-0000-0000C10E0000}"/>
    <cellStyle name="60% - Énfasis3 11" xfId="4138" xr:uid="{00000000-0005-0000-0000-0000C20E0000}"/>
    <cellStyle name="60% - Énfasis3 12" xfId="4139" xr:uid="{00000000-0005-0000-0000-0000C30E0000}"/>
    <cellStyle name="60% - Énfasis3 13" xfId="4728" xr:uid="{00000000-0005-0000-0000-0000C40E0000}"/>
    <cellStyle name="60% - Énfasis3 14" xfId="4774" xr:uid="{00000000-0005-0000-0000-0000C50E0000}"/>
    <cellStyle name="60% - Énfasis3 15" xfId="731" xr:uid="{00000000-0005-0000-0000-0000C60E0000}"/>
    <cellStyle name="60% - Énfasis3 2" xfId="278" xr:uid="{00000000-0005-0000-0000-00000A010000}"/>
    <cellStyle name="60% - Énfasis3 2 2" xfId="5488" xr:uid="{00000000-0005-0000-0000-0000C80E0000}"/>
    <cellStyle name="60% - Énfasis3 2 3" xfId="5489" xr:uid="{00000000-0005-0000-0000-0000C90E0000}"/>
    <cellStyle name="60% - Énfasis3 3" xfId="279" xr:uid="{00000000-0005-0000-0000-00000B010000}"/>
    <cellStyle name="60% - Énfasis3 3 2" xfId="280" xr:uid="{00000000-0005-0000-0000-00000C010000}"/>
    <cellStyle name="60% - Énfasis3 3 2 2" xfId="5490" xr:uid="{00000000-0005-0000-0000-0000CB0E0000}"/>
    <cellStyle name="60% - Énfasis3 3 3" xfId="5491" xr:uid="{00000000-0005-0000-0000-0000CC0E0000}"/>
    <cellStyle name="60% - Énfasis3 4" xfId="281" xr:uid="{00000000-0005-0000-0000-00000D010000}"/>
    <cellStyle name="60% - Énfasis3 4 2" xfId="5492" xr:uid="{00000000-0005-0000-0000-0000CE0E0000}"/>
    <cellStyle name="60% - Énfasis3 4 3" xfId="5493" xr:uid="{00000000-0005-0000-0000-0000CF0E0000}"/>
    <cellStyle name="60% - Énfasis3 4 4" xfId="5871" xr:uid="{00000000-0005-0000-0000-0000D00E0000}"/>
    <cellStyle name="60% - Énfasis3 4 5" xfId="4140" xr:uid="{00000000-0005-0000-0000-0000CD0E0000}"/>
    <cellStyle name="60% - Énfasis3 5" xfId="4141" xr:uid="{00000000-0005-0000-0000-0000D10E0000}"/>
    <cellStyle name="60% - Énfasis3 6" xfId="4142" xr:uid="{00000000-0005-0000-0000-0000D20E0000}"/>
    <cellStyle name="60% - Énfasis3 7" xfId="4143" xr:uid="{00000000-0005-0000-0000-0000D30E0000}"/>
    <cellStyle name="60% - Énfasis3 8" xfId="4144" xr:uid="{00000000-0005-0000-0000-0000D40E0000}"/>
    <cellStyle name="60% - Énfasis3 9" xfId="4145" xr:uid="{00000000-0005-0000-0000-0000D50E0000}"/>
    <cellStyle name="60% - Énfasis4 10" xfId="4146" xr:uid="{00000000-0005-0000-0000-0000D60E0000}"/>
    <cellStyle name="60% - Énfasis4 11" xfId="4147" xr:uid="{00000000-0005-0000-0000-0000D70E0000}"/>
    <cellStyle name="60% - Énfasis4 12" xfId="4148" xr:uid="{00000000-0005-0000-0000-0000D80E0000}"/>
    <cellStyle name="60% - Énfasis4 13" xfId="4724" xr:uid="{00000000-0005-0000-0000-0000D90E0000}"/>
    <cellStyle name="60% - Énfasis4 14" xfId="4775" xr:uid="{00000000-0005-0000-0000-0000DA0E0000}"/>
    <cellStyle name="60% - Énfasis4 15" xfId="732" xr:uid="{00000000-0005-0000-0000-0000DB0E0000}"/>
    <cellStyle name="60% - Énfasis4 2" xfId="282" xr:uid="{00000000-0005-0000-0000-00000E010000}"/>
    <cellStyle name="60% - Énfasis4 2 2" xfId="5494" xr:uid="{00000000-0005-0000-0000-0000DD0E0000}"/>
    <cellStyle name="60% - Énfasis4 2 3" xfId="5495" xr:uid="{00000000-0005-0000-0000-0000DE0E0000}"/>
    <cellStyle name="60% - Énfasis4 3" xfId="283" xr:uid="{00000000-0005-0000-0000-00000F010000}"/>
    <cellStyle name="60% - Énfasis4 3 2" xfId="284" xr:uid="{00000000-0005-0000-0000-000010010000}"/>
    <cellStyle name="60% - Énfasis4 3 2 2" xfId="5496" xr:uid="{00000000-0005-0000-0000-0000E00E0000}"/>
    <cellStyle name="60% - Énfasis4 3 3" xfId="5497" xr:uid="{00000000-0005-0000-0000-0000E10E0000}"/>
    <cellStyle name="60% - Énfasis4 4" xfId="285" xr:uid="{00000000-0005-0000-0000-000011010000}"/>
    <cellStyle name="60% - Énfasis4 4 2" xfId="5498" xr:uid="{00000000-0005-0000-0000-0000E30E0000}"/>
    <cellStyle name="60% - Énfasis4 4 3" xfId="5499" xr:uid="{00000000-0005-0000-0000-0000E40E0000}"/>
    <cellStyle name="60% - Énfasis4 4 4" xfId="5872" xr:uid="{00000000-0005-0000-0000-0000E50E0000}"/>
    <cellStyle name="60% - Énfasis4 4 5" xfId="4149" xr:uid="{00000000-0005-0000-0000-0000E20E0000}"/>
    <cellStyle name="60% - Énfasis4 5" xfId="4150" xr:uid="{00000000-0005-0000-0000-0000E60E0000}"/>
    <cellStyle name="60% - Énfasis4 6" xfId="4151" xr:uid="{00000000-0005-0000-0000-0000E70E0000}"/>
    <cellStyle name="60% - Énfasis4 7" xfId="4152" xr:uid="{00000000-0005-0000-0000-0000E80E0000}"/>
    <cellStyle name="60% - Énfasis4 8" xfId="4153" xr:uid="{00000000-0005-0000-0000-0000E90E0000}"/>
    <cellStyle name="60% - Énfasis4 9" xfId="4154" xr:uid="{00000000-0005-0000-0000-0000EA0E0000}"/>
    <cellStyle name="60% - Énfasis5 10" xfId="4155" xr:uid="{00000000-0005-0000-0000-0000EB0E0000}"/>
    <cellStyle name="60% - Énfasis5 11" xfId="4156" xr:uid="{00000000-0005-0000-0000-0000EC0E0000}"/>
    <cellStyle name="60% - Énfasis5 12" xfId="4157" xr:uid="{00000000-0005-0000-0000-0000ED0E0000}"/>
    <cellStyle name="60% - Énfasis5 13" xfId="4720" xr:uid="{00000000-0005-0000-0000-0000EE0E0000}"/>
    <cellStyle name="60% - Énfasis5 14" xfId="4776" xr:uid="{00000000-0005-0000-0000-0000EF0E0000}"/>
    <cellStyle name="60% - Énfasis5 15" xfId="733" xr:uid="{00000000-0005-0000-0000-0000F00E0000}"/>
    <cellStyle name="60% - Énfasis5 2" xfId="286" xr:uid="{00000000-0005-0000-0000-000012010000}"/>
    <cellStyle name="60% - Énfasis5 2 2" xfId="5500" xr:uid="{00000000-0005-0000-0000-0000F20E0000}"/>
    <cellStyle name="60% - Énfasis5 2 3" xfId="5501" xr:uid="{00000000-0005-0000-0000-0000F30E0000}"/>
    <cellStyle name="60% - Énfasis5 3" xfId="287" xr:uid="{00000000-0005-0000-0000-000013010000}"/>
    <cellStyle name="60% - Énfasis5 3 2" xfId="288" xr:uid="{00000000-0005-0000-0000-000014010000}"/>
    <cellStyle name="60% - Énfasis5 3 2 2" xfId="5502" xr:uid="{00000000-0005-0000-0000-0000F50E0000}"/>
    <cellStyle name="60% - Énfasis5 3 3" xfId="5503" xr:uid="{00000000-0005-0000-0000-0000F60E0000}"/>
    <cellStyle name="60% - Énfasis5 4" xfId="289" xr:uid="{00000000-0005-0000-0000-000015010000}"/>
    <cellStyle name="60% - Énfasis5 4 2" xfId="5504" xr:uid="{00000000-0005-0000-0000-0000F80E0000}"/>
    <cellStyle name="60% - Énfasis5 4 3" xfId="5505" xr:uid="{00000000-0005-0000-0000-0000F90E0000}"/>
    <cellStyle name="60% - Énfasis5 4 4" xfId="5873" xr:uid="{00000000-0005-0000-0000-0000FA0E0000}"/>
    <cellStyle name="60% - Énfasis5 4 5" xfId="4158" xr:uid="{00000000-0005-0000-0000-0000F70E0000}"/>
    <cellStyle name="60% - Énfasis5 5" xfId="4159" xr:uid="{00000000-0005-0000-0000-0000FB0E0000}"/>
    <cellStyle name="60% - Énfasis5 6" xfId="4160" xr:uid="{00000000-0005-0000-0000-0000FC0E0000}"/>
    <cellStyle name="60% - Énfasis5 7" xfId="4161" xr:uid="{00000000-0005-0000-0000-0000FD0E0000}"/>
    <cellStyle name="60% - Énfasis5 8" xfId="4162" xr:uid="{00000000-0005-0000-0000-0000FE0E0000}"/>
    <cellStyle name="60% - Énfasis5 9" xfId="4163" xr:uid="{00000000-0005-0000-0000-0000FF0E0000}"/>
    <cellStyle name="60% - Énfasis6 10" xfId="4164" xr:uid="{00000000-0005-0000-0000-0000000F0000}"/>
    <cellStyle name="60% - Énfasis6 11" xfId="4165" xr:uid="{00000000-0005-0000-0000-0000010F0000}"/>
    <cellStyle name="60% - Énfasis6 12" xfId="4166" xr:uid="{00000000-0005-0000-0000-0000020F0000}"/>
    <cellStyle name="60% - Énfasis6 13" xfId="4716" xr:uid="{00000000-0005-0000-0000-0000030F0000}"/>
    <cellStyle name="60% - Énfasis6 14" xfId="4777" xr:uid="{00000000-0005-0000-0000-0000040F0000}"/>
    <cellStyle name="60% - Énfasis6 15" xfId="734" xr:uid="{00000000-0005-0000-0000-0000050F0000}"/>
    <cellStyle name="60% - Énfasis6 2" xfId="290" xr:uid="{00000000-0005-0000-0000-000016010000}"/>
    <cellStyle name="60% - Énfasis6 2 2" xfId="5506" xr:uid="{00000000-0005-0000-0000-0000070F0000}"/>
    <cellStyle name="60% - Énfasis6 2 3" xfId="5507" xr:uid="{00000000-0005-0000-0000-0000080F0000}"/>
    <cellStyle name="60% - Énfasis6 3" xfId="291" xr:uid="{00000000-0005-0000-0000-000017010000}"/>
    <cellStyle name="60% - Énfasis6 3 2" xfId="292" xr:uid="{00000000-0005-0000-0000-000018010000}"/>
    <cellStyle name="60% - Énfasis6 3 2 2" xfId="5508" xr:uid="{00000000-0005-0000-0000-00000A0F0000}"/>
    <cellStyle name="60% - Énfasis6 3 3" xfId="5509" xr:uid="{00000000-0005-0000-0000-00000B0F0000}"/>
    <cellStyle name="60% - Énfasis6 4" xfId="293" xr:uid="{00000000-0005-0000-0000-000019010000}"/>
    <cellStyle name="60% - Énfasis6 4 2" xfId="5510" xr:uid="{00000000-0005-0000-0000-00000D0F0000}"/>
    <cellStyle name="60% - Énfasis6 4 3" xfId="5511" xr:uid="{00000000-0005-0000-0000-00000E0F0000}"/>
    <cellStyle name="60% - Énfasis6 4 4" xfId="5874" xr:uid="{00000000-0005-0000-0000-00000F0F0000}"/>
    <cellStyle name="60% - Énfasis6 4 5" xfId="4167" xr:uid="{00000000-0005-0000-0000-00000C0F0000}"/>
    <cellStyle name="60% - Énfasis6 5" xfId="4168" xr:uid="{00000000-0005-0000-0000-0000100F0000}"/>
    <cellStyle name="60% - Énfasis6 6" xfId="4169" xr:uid="{00000000-0005-0000-0000-0000110F0000}"/>
    <cellStyle name="60% - Énfasis6 7" xfId="4170" xr:uid="{00000000-0005-0000-0000-0000120F0000}"/>
    <cellStyle name="60% - Énfasis6 8" xfId="4171" xr:uid="{00000000-0005-0000-0000-0000130F0000}"/>
    <cellStyle name="60% - Énfasis6 9" xfId="4172" xr:uid="{00000000-0005-0000-0000-0000140F0000}"/>
    <cellStyle name="6_x0019_¾I?À@%¡h¼ï©À@Ã´üµ¥Þ¾@_x0008_Uy_x0012_ÕÁ@·\È?+Á@Íòw#…»ô@_x000a_MS51500050" xfId="294" xr:uid="{00000000-0005-0000-0000-00001A010000}"/>
    <cellStyle name="Accent1" xfId="295" xr:uid="{00000000-0005-0000-0000-00001B010000}"/>
    <cellStyle name="Accent1 2" xfId="296" xr:uid="{00000000-0005-0000-0000-00001C010000}"/>
    <cellStyle name="Accent1 3" xfId="4173" xr:uid="{00000000-0005-0000-0000-0000170F0000}"/>
    <cellStyle name="Accent1 4" xfId="4174" xr:uid="{00000000-0005-0000-0000-0000180F0000}"/>
    <cellStyle name="Accent1 5" xfId="4175" xr:uid="{00000000-0005-0000-0000-0000190F0000}"/>
    <cellStyle name="Accent1 6" xfId="4176" xr:uid="{00000000-0005-0000-0000-00001A0F0000}"/>
    <cellStyle name="Accent2" xfId="297" xr:uid="{00000000-0005-0000-0000-00001D010000}"/>
    <cellStyle name="Accent2 2" xfId="298" xr:uid="{00000000-0005-0000-0000-00001E010000}"/>
    <cellStyle name="Accent2 3" xfId="4177" xr:uid="{00000000-0005-0000-0000-00001D0F0000}"/>
    <cellStyle name="Accent2 4" xfId="4178" xr:uid="{00000000-0005-0000-0000-00001E0F0000}"/>
    <cellStyle name="Accent2 5" xfId="4179" xr:uid="{00000000-0005-0000-0000-00001F0F0000}"/>
    <cellStyle name="Accent2 6" xfId="4180" xr:uid="{00000000-0005-0000-0000-0000200F0000}"/>
    <cellStyle name="Accent3" xfId="299" xr:uid="{00000000-0005-0000-0000-00001F010000}"/>
    <cellStyle name="Accent3 2" xfId="300" xr:uid="{00000000-0005-0000-0000-000020010000}"/>
    <cellStyle name="Accent3 3" xfId="4181" xr:uid="{00000000-0005-0000-0000-0000230F0000}"/>
    <cellStyle name="Accent3 4" xfId="4182" xr:uid="{00000000-0005-0000-0000-0000240F0000}"/>
    <cellStyle name="Accent3 5" xfId="4183" xr:uid="{00000000-0005-0000-0000-0000250F0000}"/>
    <cellStyle name="Accent3 6" xfId="4184" xr:uid="{00000000-0005-0000-0000-0000260F0000}"/>
    <cellStyle name="Accent4" xfId="301" xr:uid="{00000000-0005-0000-0000-000021010000}"/>
    <cellStyle name="Accent4 2" xfId="302" xr:uid="{00000000-0005-0000-0000-000022010000}"/>
    <cellStyle name="Accent4 3" xfId="4185" xr:uid="{00000000-0005-0000-0000-0000290F0000}"/>
    <cellStyle name="Accent4 4" xfId="4186" xr:uid="{00000000-0005-0000-0000-00002A0F0000}"/>
    <cellStyle name="Accent4 5" xfId="4187" xr:uid="{00000000-0005-0000-0000-00002B0F0000}"/>
    <cellStyle name="Accent4 6" xfId="4188" xr:uid="{00000000-0005-0000-0000-00002C0F0000}"/>
    <cellStyle name="Accent5" xfId="303" xr:uid="{00000000-0005-0000-0000-000023010000}"/>
    <cellStyle name="Accent5 2" xfId="304" xr:uid="{00000000-0005-0000-0000-000024010000}"/>
    <cellStyle name="Accent5 3" xfId="4189" xr:uid="{00000000-0005-0000-0000-00002F0F0000}"/>
    <cellStyle name="Accent5 4" xfId="4190" xr:uid="{00000000-0005-0000-0000-0000300F0000}"/>
    <cellStyle name="Accent5 5" xfId="4191" xr:uid="{00000000-0005-0000-0000-0000310F0000}"/>
    <cellStyle name="Accent5 6" xfId="4192" xr:uid="{00000000-0005-0000-0000-0000320F0000}"/>
    <cellStyle name="Accent6" xfId="305" xr:uid="{00000000-0005-0000-0000-000025010000}"/>
    <cellStyle name="Accent6 2" xfId="306" xr:uid="{00000000-0005-0000-0000-000026010000}"/>
    <cellStyle name="Accent6 3" xfId="4193" xr:uid="{00000000-0005-0000-0000-0000350F0000}"/>
    <cellStyle name="Accent6 4" xfId="4194" xr:uid="{00000000-0005-0000-0000-0000360F0000}"/>
    <cellStyle name="Accent6 5" xfId="4195" xr:uid="{00000000-0005-0000-0000-0000370F0000}"/>
    <cellStyle name="Accent6 6" xfId="4196" xr:uid="{00000000-0005-0000-0000-0000380F0000}"/>
    <cellStyle name="ar Preferences]_x000a__x000a_ShowControlRibbon=1_x000a__x000a_ShowIconBar=1_x000a__x000a_BorderWidth=5" xfId="5303" xr:uid="{00000000-0005-0000-0000-0000390F0000}"/>
    <cellStyle name="ar Preferences]_x000d__x000a_ShowControlRibbon=1_x000d__x000a_ShowIconBar=1_x000d__x000a_BorderWidth=5" xfId="5304" xr:uid="{00000000-0005-0000-0000-00003A0F0000}"/>
    <cellStyle name="Bad" xfId="307" xr:uid="{00000000-0005-0000-0000-000027010000}"/>
    <cellStyle name="Bad 2" xfId="308" xr:uid="{00000000-0005-0000-0000-000028010000}"/>
    <cellStyle name="Bad 3" xfId="4197" xr:uid="{00000000-0005-0000-0000-00003D0F0000}"/>
    <cellStyle name="Bad 4" xfId="4198" xr:uid="{00000000-0005-0000-0000-00003E0F0000}"/>
    <cellStyle name="Bad 5" xfId="4199" xr:uid="{00000000-0005-0000-0000-00003F0F0000}"/>
    <cellStyle name="Bad 6" xfId="4200" xr:uid="{00000000-0005-0000-0000-0000400F0000}"/>
    <cellStyle name="Bom" xfId="5281" xr:uid="{00000000-0005-0000-0000-0000410F0000}"/>
    <cellStyle name="Buena 10" xfId="4201" xr:uid="{00000000-0005-0000-0000-0000420F0000}"/>
    <cellStyle name="Buena 11" xfId="4202" xr:uid="{00000000-0005-0000-0000-0000430F0000}"/>
    <cellStyle name="Buena 12" xfId="4203" xr:uid="{00000000-0005-0000-0000-0000440F0000}"/>
    <cellStyle name="Buena 13" xfId="4749" xr:uid="{00000000-0005-0000-0000-0000450F0000}"/>
    <cellStyle name="Buena 14" xfId="4778" xr:uid="{00000000-0005-0000-0000-0000460F0000}"/>
    <cellStyle name="Buena 15" xfId="735" xr:uid="{00000000-0005-0000-0000-0000470F0000}"/>
    <cellStyle name="Buena 2" xfId="309" xr:uid="{00000000-0005-0000-0000-000029010000}"/>
    <cellStyle name="Buena 2 2" xfId="5512" xr:uid="{00000000-0005-0000-0000-0000490F0000}"/>
    <cellStyle name="Buena 2 3" xfId="5513" xr:uid="{00000000-0005-0000-0000-00004A0F0000}"/>
    <cellStyle name="Buena 3" xfId="310" xr:uid="{00000000-0005-0000-0000-00002A010000}"/>
    <cellStyle name="Buena 3 2" xfId="311" xr:uid="{00000000-0005-0000-0000-00002B010000}"/>
    <cellStyle name="Buena 3 2 2" xfId="5514" xr:uid="{00000000-0005-0000-0000-00004C0F0000}"/>
    <cellStyle name="Buena 3 3" xfId="5515" xr:uid="{00000000-0005-0000-0000-00004D0F0000}"/>
    <cellStyle name="Buena 4" xfId="4204" xr:uid="{00000000-0005-0000-0000-00004E0F0000}"/>
    <cellStyle name="Buena 4 2" xfId="5516" xr:uid="{00000000-0005-0000-0000-00004F0F0000}"/>
    <cellStyle name="Buena 4 3" xfId="5517" xr:uid="{00000000-0005-0000-0000-0000500F0000}"/>
    <cellStyle name="Buena 5" xfId="4205" xr:uid="{00000000-0005-0000-0000-0000510F0000}"/>
    <cellStyle name="Buena 6" xfId="4206" xr:uid="{00000000-0005-0000-0000-0000520F0000}"/>
    <cellStyle name="Buena 7" xfId="4207" xr:uid="{00000000-0005-0000-0000-0000530F0000}"/>
    <cellStyle name="Buena 8" xfId="4208" xr:uid="{00000000-0005-0000-0000-0000540F0000}"/>
    <cellStyle name="Buena 9" xfId="4209" xr:uid="{00000000-0005-0000-0000-0000550F0000}"/>
    <cellStyle name="Bueno 2" xfId="5981" xr:uid="{00000000-0005-0000-0000-00006F170000}"/>
    <cellStyle name="Calc Currency (0)" xfId="773" xr:uid="{00000000-0005-0000-0000-0000560F0000}"/>
    <cellStyle name="Calc Currency (0) 2" xfId="5518" xr:uid="{00000000-0005-0000-0000-0000570F0000}"/>
    <cellStyle name="Calc Currency (0) 3" xfId="5235" xr:uid="{00000000-0005-0000-0000-0000580F0000}"/>
    <cellStyle name="Calc Currency (2)" xfId="774" xr:uid="{00000000-0005-0000-0000-0000590F0000}"/>
    <cellStyle name="Calc Percent (0)" xfId="775" xr:uid="{00000000-0005-0000-0000-00005A0F0000}"/>
    <cellStyle name="Calc Percent (1)" xfId="776" xr:uid="{00000000-0005-0000-0000-00005B0F0000}"/>
    <cellStyle name="Calc Percent (2)" xfId="777" xr:uid="{00000000-0005-0000-0000-00005C0F0000}"/>
    <cellStyle name="Calc Units (0)" xfId="778" xr:uid="{00000000-0005-0000-0000-00005D0F0000}"/>
    <cellStyle name="Calc Units (0) 2" xfId="5519" xr:uid="{00000000-0005-0000-0000-00005E0F0000}"/>
    <cellStyle name="Calc Units (0) 3" xfId="5236" xr:uid="{00000000-0005-0000-0000-00005F0F0000}"/>
    <cellStyle name="Calc Units (1)" xfId="779" xr:uid="{00000000-0005-0000-0000-0000600F0000}"/>
    <cellStyle name="Calc Units (2)" xfId="780" xr:uid="{00000000-0005-0000-0000-0000610F0000}"/>
    <cellStyle name="Calculation" xfId="312" xr:uid="{00000000-0005-0000-0000-00002C010000}"/>
    <cellStyle name="Calculation 2" xfId="313" xr:uid="{00000000-0005-0000-0000-00002D010000}"/>
    <cellStyle name="Calculation 3" xfId="4210" xr:uid="{00000000-0005-0000-0000-0000640F0000}"/>
    <cellStyle name="Calculation 4" xfId="4211" xr:uid="{00000000-0005-0000-0000-0000650F0000}"/>
    <cellStyle name="Calculation 5" xfId="4212" xr:uid="{00000000-0005-0000-0000-0000660F0000}"/>
    <cellStyle name="Calculation 6" xfId="4213" xr:uid="{00000000-0005-0000-0000-0000670F0000}"/>
    <cellStyle name="Cálculo 10" xfId="4214" xr:uid="{00000000-0005-0000-0000-0000680F0000}"/>
    <cellStyle name="Cálculo 11" xfId="4215" xr:uid="{00000000-0005-0000-0000-0000690F0000}"/>
    <cellStyle name="Cálculo 12" xfId="4216" xr:uid="{00000000-0005-0000-0000-00006A0F0000}"/>
    <cellStyle name="Cálculo 13" xfId="4745" xr:uid="{00000000-0005-0000-0000-00006B0F0000}"/>
    <cellStyle name="Cálculo 14" xfId="4779" xr:uid="{00000000-0005-0000-0000-00006C0F0000}"/>
    <cellStyle name="Cálculo 15" xfId="736" xr:uid="{00000000-0005-0000-0000-00006D0F0000}"/>
    <cellStyle name="Cálculo 2" xfId="314" xr:uid="{00000000-0005-0000-0000-00002E010000}"/>
    <cellStyle name="Cálculo 2 2" xfId="5520" xr:uid="{00000000-0005-0000-0000-00006F0F0000}"/>
    <cellStyle name="Cálculo 2 3" xfId="5521" xr:uid="{00000000-0005-0000-0000-0000700F0000}"/>
    <cellStyle name="Cálculo 3" xfId="315" xr:uid="{00000000-0005-0000-0000-00002F010000}"/>
    <cellStyle name="Cálculo 3 2" xfId="316" xr:uid="{00000000-0005-0000-0000-000030010000}"/>
    <cellStyle name="Cálculo 3 2 2" xfId="5522" xr:uid="{00000000-0005-0000-0000-0000720F0000}"/>
    <cellStyle name="Cálculo 3 3" xfId="5523" xr:uid="{00000000-0005-0000-0000-0000730F0000}"/>
    <cellStyle name="Cálculo 4" xfId="317" xr:uid="{00000000-0005-0000-0000-000031010000}"/>
    <cellStyle name="Cálculo 4 2" xfId="5524" xr:uid="{00000000-0005-0000-0000-0000750F0000}"/>
    <cellStyle name="Cálculo 4 3" xfId="5525" xr:uid="{00000000-0005-0000-0000-0000760F0000}"/>
    <cellStyle name="Cálculo 4 4" xfId="5875" xr:uid="{00000000-0005-0000-0000-0000770F0000}"/>
    <cellStyle name="Cálculo 4 5" xfId="4217" xr:uid="{00000000-0005-0000-0000-0000740F0000}"/>
    <cellStyle name="Cálculo 5" xfId="4218" xr:uid="{00000000-0005-0000-0000-0000780F0000}"/>
    <cellStyle name="Cálculo 6" xfId="4219" xr:uid="{00000000-0005-0000-0000-0000790F0000}"/>
    <cellStyle name="Cálculo 7" xfId="4220" xr:uid="{00000000-0005-0000-0000-00007A0F0000}"/>
    <cellStyle name="Cálculo 8" xfId="4221" xr:uid="{00000000-0005-0000-0000-00007B0F0000}"/>
    <cellStyle name="Cálculo 9" xfId="4222" xr:uid="{00000000-0005-0000-0000-00007C0F0000}"/>
    <cellStyle name="Cancel_propuesta" xfId="5237" xr:uid="{00000000-0005-0000-0000-00007D0F0000}"/>
    <cellStyle name="CAPTUR - Modelo1" xfId="318" xr:uid="{00000000-0005-0000-0000-000032010000}"/>
    <cellStyle name="Celda de comprobación 10" xfId="4223" xr:uid="{00000000-0005-0000-0000-00007F0F0000}"/>
    <cellStyle name="Celda de comprobación 11" xfId="4224" xr:uid="{00000000-0005-0000-0000-0000800F0000}"/>
    <cellStyle name="Celda de comprobación 12" xfId="4225" xr:uid="{00000000-0005-0000-0000-0000810F0000}"/>
    <cellStyle name="Celda de comprobación 13" xfId="4743" xr:uid="{00000000-0005-0000-0000-0000820F0000}"/>
    <cellStyle name="Celda de comprobación 14" xfId="4780" xr:uid="{00000000-0005-0000-0000-0000830F0000}"/>
    <cellStyle name="Celda de comprobación 15" xfId="737" xr:uid="{00000000-0005-0000-0000-0000840F0000}"/>
    <cellStyle name="Celda de comprobación 2" xfId="319" xr:uid="{00000000-0005-0000-0000-000033010000}"/>
    <cellStyle name="Celda de comprobación 2 2" xfId="5526" xr:uid="{00000000-0005-0000-0000-0000860F0000}"/>
    <cellStyle name="Celda de comprobación 2 3" xfId="5527" xr:uid="{00000000-0005-0000-0000-0000870F0000}"/>
    <cellStyle name="Celda de comprobación 3" xfId="320" xr:uid="{00000000-0005-0000-0000-000034010000}"/>
    <cellStyle name="Celda de comprobación 3 2" xfId="321" xr:uid="{00000000-0005-0000-0000-000035010000}"/>
    <cellStyle name="Celda de comprobación 3 2 2" xfId="5528" xr:uid="{00000000-0005-0000-0000-0000890F0000}"/>
    <cellStyle name="Celda de comprobación 3 3" xfId="5529" xr:uid="{00000000-0005-0000-0000-00008A0F0000}"/>
    <cellStyle name="Celda de comprobación 4" xfId="322" xr:uid="{00000000-0005-0000-0000-000036010000}"/>
    <cellStyle name="Celda de comprobación 4 2" xfId="5530" xr:uid="{00000000-0005-0000-0000-00008C0F0000}"/>
    <cellStyle name="Celda de comprobación 4 3" xfId="5531" xr:uid="{00000000-0005-0000-0000-00008D0F0000}"/>
    <cellStyle name="Celda de comprobación 4 4" xfId="5876" xr:uid="{00000000-0005-0000-0000-00008E0F0000}"/>
    <cellStyle name="Celda de comprobación 4 5" xfId="4226" xr:uid="{00000000-0005-0000-0000-00008B0F0000}"/>
    <cellStyle name="Celda de comprobación 5" xfId="4227" xr:uid="{00000000-0005-0000-0000-00008F0F0000}"/>
    <cellStyle name="Celda de comprobación 6" xfId="4228" xr:uid="{00000000-0005-0000-0000-0000900F0000}"/>
    <cellStyle name="Celda de comprobación 7" xfId="4229" xr:uid="{00000000-0005-0000-0000-0000910F0000}"/>
    <cellStyle name="Celda de comprobación 8" xfId="4230" xr:uid="{00000000-0005-0000-0000-0000920F0000}"/>
    <cellStyle name="Celda de comprobación 9" xfId="4231" xr:uid="{00000000-0005-0000-0000-0000930F0000}"/>
    <cellStyle name="Celda vinculada 10" xfId="4232" xr:uid="{00000000-0005-0000-0000-0000940F0000}"/>
    <cellStyle name="Celda vinculada 11" xfId="4233" xr:uid="{00000000-0005-0000-0000-0000950F0000}"/>
    <cellStyle name="Celda vinculada 12" xfId="4234" xr:uid="{00000000-0005-0000-0000-0000960F0000}"/>
    <cellStyle name="Celda vinculada 13" xfId="4744" xr:uid="{00000000-0005-0000-0000-0000970F0000}"/>
    <cellStyle name="Celda vinculada 14" xfId="4781" xr:uid="{00000000-0005-0000-0000-0000980F0000}"/>
    <cellStyle name="Celda vinculada 15" xfId="738" xr:uid="{00000000-0005-0000-0000-0000990F0000}"/>
    <cellStyle name="Celda vinculada 2" xfId="323" xr:uid="{00000000-0005-0000-0000-000037010000}"/>
    <cellStyle name="Celda vinculada 2 2" xfId="5532" xr:uid="{00000000-0005-0000-0000-00009B0F0000}"/>
    <cellStyle name="Celda vinculada 2 3" xfId="5533" xr:uid="{00000000-0005-0000-0000-00009C0F0000}"/>
    <cellStyle name="Celda vinculada 3" xfId="324" xr:uid="{00000000-0005-0000-0000-000038010000}"/>
    <cellStyle name="Celda vinculada 3 2" xfId="325" xr:uid="{00000000-0005-0000-0000-000039010000}"/>
    <cellStyle name="Celda vinculada 3 2 2" xfId="5534" xr:uid="{00000000-0005-0000-0000-00009E0F0000}"/>
    <cellStyle name="Celda vinculada 3 3" xfId="5535" xr:uid="{00000000-0005-0000-0000-00009F0F0000}"/>
    <cellStyle name="Celda vinculada 4" xfId="326" xr:uid="{00000000-0005-0000-0000-00003A010000}"/>
    <cellStyle name="Celda vinculada 4 2" xfId="5536" xr:uid="{00000000-0005-0000-0000-0000A10F0000}"/>
    <cellStyle name="Celda vinculada 4 3" xfId="5537" xr:uid="{00000000-0005-0000-0000-0000A20F0000}"/>
    <cellStyle name="Celda vinculada 4 4" xfId="5877" xr:uid="{00000000-0005-0000-0000-0000A30F0000}"/>
    <cellStyle name="Celda vinculada 4 5" xfId="4235" xr:uid="{00000000-0005-0000-0000-0000A00F0000}"/>
    <cellStyle name="Celda vinculada 5" xfId="4236" xr:uid="{00000000-0005-0000-0000-0000A40F0000}"/>
    <cellStyle name="Celda vinculada 6" xfId="4237" xr:uid="{00000000-0005-0000-0000-0000A50F0000}"/>
    <cellStyle name="Celda vinculada 7" xfId="4238" xr:uid="{00000000-0005-0000-0000-0000A60F0000}"/>
    <cellStyle name="Celda vinculada 8" xfId="4239" xr:uid="{00000000-0005-0000-0000-0000A70F0000}"/>
    <cellStyle name="Celda vinculada 9" xfId="4240" xr:uid="{00000000-0005-0000-0000-0000A80F0000}"/>
    <cellStyle name="Célula de Verificação" xfId="5282" xr:uid="{00000000-0005-0000-0000-0000A90F0000}"/>
    <cellStyle name="Célula Vinculada" xfId="5283" xr:uid="{00000000-0005-0000-0000-0000AA0F0000}"/>
    <cellStyle name="Check Cell" xfId="327" xr:uid="{00000000-0005-0000-0000-00003B010000}"/>
    <cellStyle name="Check Cell 2" xfId="5538" xr:uid="{00000000-0005-0000-0000-0000AC0F0000}"/>
    <cellStyle name="Check Cell 3" xfId="5539" xr:uid="{00000000-0005-0000-0000-0000AD0F0000}"/>
    <cellStyle name="Check Cell 4" xfId="5540" xr:uid="{00000000-0005-0000-0000-0000AE0F0000}"/>
    <cellStyle name="Cifra" xfId="328" xr:uid="{00000000-0005-0000-0000-00003C010000}"/>
    <cellStyle name="Comma" xfId="329" xr:uid="{00000000-0005-0000-0000-00003D010000}"/>
    <cellStyle name="Comma [0]_#6 Temps &amp; Contractors" xfId="5238" xr:uid="{00000000-0005-0000-0000-0000B10F0000}"/>
    <cellStyle name="Comma [00]" xfId="781" xr:uid="{00000000-0005-0000-0000-0000B20F0000}"/>
    <cellStyle name="Comma [00] 2" xfId="5541" xr:uid="{00000000-0005-0000-0000-0000B30F0000}"/>
    <cellStyle name="Comma [00] 3" xfId="5239" xr:uid="{00000000-0005-0000-0000-0000B40F0000}"/>
    <cellStyle name="Comma 10" xfId="5542" xr:uid="{00000000-0005-0000-0000-0000B50F0000}"/>
    <cellStyle name="Comma 11" xfId="5543" xr:uid="{00000000-0005-0000-0000-0000B60F0000}"/>
    <cellStyle name="Comma 13" xfId="5544" xr:uid="{00000000-0005-0000-0000-0000B70F0000}"/>
    <cellStyle name="Comma 14" xfId="5545" xr:uid="{00000000-0005-0000-0000-0000B80F0000}"/>
    <cellStyle name="Comma 2" xfId="330" xr:uid="{00000000-0005-0000-0000-00003F010000}"/>
    <cellStyle name="Comma 2 2" xfId="331" xr:uid="{00000000-0005-0000-0000-000040010000}"/>
    <cellStyle name="Comma 2 2 2" xfId="332" xr:uid="{00000000-0005-0000-0000-000041010000}"/>
    <cellStyle name="Comma 2 2 2 2" xfId="5549" xr:uid="{00000000-0005-0000-0000-0000BC0F0000}"/>
    <cellStyle name="Comma 2 2 2 3" xfId="5548" xr:uid="{00000000-0005-0000-0000-0000BB0F0000}"/>
    <cellStyle name="Comma 2 2 2 4" xfId="5990" xr:uid="{00000000-0005-0000-0000-000057010000}"/>
    <cellStyle name="Comma 2 2 3" xfId="5550" xr:uid="{00000000-0005-0000-0000-0000BD0F0000}"/>
    <cellStyle name="Comma 2 2 4" xfId="5547" xr:uid="{00000000-0005-0000-0000-0000BA0F0000}"/>
    <cellStyle name="Comma 2 2 5" xfId="5972" xr:uid="{00000000-0005-0000-0000-000056010000}"/>
    <cellStyle name="Comma 2 3" xfId="5551" xr:uid="{00000000-0005-0000-0000-0000BE0F0000}"/>
    <cellStyle name="Comma 2 3 2" xfId="5552" xr:uid="{00000000-0005-0000-0000-0000BF0F0000}"/>
    <cellStyle name="Comma 2 4" xfId="5553" xr:uid="{00000000-0005-0000-0000-0000C00F0000}"/>
    <cellStyle name="Comma 2 5" xfId="5554" xr:uid="{00000000-0005-0000-0000-0000C10F0000}"/>
    <cellStyle name="Comma 2 6" xfId="5799" xr:uid="{00000000-0005-0000-0000-0000C20F0000}"/>
    <cellStyle name="Comma 2 6 2" xfId="6579" xr:uid="{E8A1A029-08F4-44E0-B46E-C1FE7CB675E9}"/>
    <cellStyle name="Comma 2 7" xfId="5546" xr:uid="{00000000-0005-0000-0000-0000B90F0000}"/>
    <cellStyle name="Comma 2 8" xfId="5995" xr:uid="{00000000-0005-0000-0000-000055010000}"/>
    <cellStyle name="Comma 3" xfId="333" xr:uid="{00000000-0005-0000-0000-000042010000}"/>
    <cellStyle name="Comma 3 2" xfId="5556" xr:uid="{00000000-0005-0000-0000-0000C40F0000}"/>
    <cellStyle name="Comma 3 2 2" xfId="5820" xr:uid="{00000000-0005-0000-0000-0000C50F0000}"/>
    <cellStyle name="Comma 3 3" xfId="5800" xr:uid="{00000000-0005-0000-0000-0000C60F0000}"/>
    <cellStyle name="Comma 3 4" xfId="5555" xr:uid="{00000000-0005-0000-0000-0000C30F0000}"/>
    <cellStyle name="Comma 4" xfId="4806" xr:uid="{00000000-0005-0000-0000-0000C70F0000}"/>
    <cellStyle name="Comma 4 2" xfId="5116" xr:uid="{00000000-0005-0000-0000-0000C80F0000}"/>
    <cellStyle name="Comma 4 2 2" xfId="6334" xr:uid="{96B345A4-4235-48E6-9A52-F812EE230558}"/>
    <cellStyle name="Comma 4 3" xfId="5557" xr:uid="{00000000-0005-0000-0000-0000C90F0000}"/>
    <cellStyle name="Comma 4 4" xfId="6124" xr:uid="{CE672D60-616F-485F-BE84-7F6A0F094372}"/>
    <cellStyle name="Comma 5" xfId="5558" xr:uid="{00000000-0005-0000-0000-0000CA0F0000}"/>
    <cellStyle name="Comma 5 2" xfId="5559" xr:uid="{00000000-0005-0000-0000-0000CB0F0000}"/>
    <cellStyle name="Comma 6" xfId="5560" xr:uid="{00000000-0005-0000-0000-0000CC0F0000}"/>
    <cellStyle name="Comma 6 2" xfId="6551" xr:uid="{92298A8B-49D3-48E4-B1A6-22D9FE1F428C}"/>
    <cellStyle name="Comma 7" xfId="5561" xr:uid="{00000000-0005-0000-0000-0000CD0F0000}"/>
    <cellStyle name="Comma 8" xfId="5562" xr:uid="{00000000-0005-0000-0000-0000CE0F0000}"/>
    <cellStyle name="Comma 9" xfId="5563" xr:uid="{00000000-0005-0000-0000-0000CF0F0000}"/>
    <cellStyle name="Comma_#6 Temps &amp; Contractors" xfId="5240" xr:uid="{00000000-0005-0000-0000-0000D00F0000}"/>
    <cellStyle name="Comma0" xfId="739" xr:uid="{00000000-0005-0000-0000-0000D10F0000}"/>
    <cellStyle name="Currency" xfId="334" xr:uid="{00000000-0005-0000-0000-000044010000}"/>
    <cellStyle name="Currency [0]_#6 Temps &amp; Contractors" xfId="5241" xr:uid="{00000000-0005-0000-0000-0000D30F0000}"/>
    <cellStyle name="Currency [00]" xfId="782" xr:uid="{00000000-0005-0000-0000-0000D40F0000}"/>
    <cellStyle name="Currency 10" xfId="5564" xr:uid="{00000000-0005-0000-0000-0000D50F0000}"/>
    <cellStyle name="Currency 11" xfId="5565" xr:uid="{00000000-0005-0000-0000-0000D60F0000}"/>
    <cellStyle name="Currency 12" xfId="5566" xr:uid="{00000000-0005-0000-0000-0000D70F0000}"/>
    <cellStyle name="Currency 2" xfId="335" xr:uid="{00000000-0005-0000-0000-000046010000}"/>
    <cellStyle name="Currency 2 2" xfId="336" xr:uid="{00000000-0005-0000-0000-000047010000}"/>
    <cellStyle name="Currency 2 2 2" xfId="337" xr:uid="{00000000-0005-0000-0000-000048010000}"/>
    <cellStyle name="Currency 2 2 2 2" xfId="5570" xr:uid="{00000000-0005-0000-0000-0000DB0F0000}"/>
    <cellStyle name="Currency 2 2 2 3" xfId="5569" xr:uid="{00000000-0005-0000-0000-0000DA0F0000}"/>
    <cellStyle name="Currency 2 2 2 4" xfId="5985" xr:uid="{00000000-0005-0000-0000-00005E010000}"/>
    <cellStyle name="Currency 2 2 3" xfId="5571" xr:uid="{00000000-0005-0000-0000-0000DC0F0000}"/>
    <cellStyle name="Currency 2 2 3 2" xfId="6552" xr:uid="{32894353-149F-40C7-82F6-E8292B0E83F9}"/>
    <cellStyle name="Currency 2 2 4" xfId="5801" xr:uid="{00000000-0005-0000-0000-0000DD0F0000}"/>
    <cellStyle name="Currency 2 2 4 2" xfId="6580" xr:uid="{F7D40C27-7EC9-4AB0-AF52-B17BCA8369C3}"/>
    <cellStyle name="Currency 2 2 5" xfId="5568" xr:uid="{00000000-0005-0000-0000-0000D90F0000}"/>
    <cellStyle name="Currency 2 3" xfId="5572" xr:uid="{00000000-0005-0000-0000-0000DE0F0000}"/>
    <cellStyle name="Currency 2 3 2" xfId="5573" xr:uid="{00000000-0005-0000-0000-0000DF0F0000}"/>
    <cellStyle name="Currency 2 4" xfId="5574" xr:uid="{00000000-0005-0000-0000-0000E00F0000}"/>
    <cellStyle name="Currency 2 5" xfId="5567" xr:uid="{00000000-0005-0000-0000-0000E10F0000}"/>
    <cellStyle name="Currency 2 6" xfId="705" xr:uid="{00000000-0005-0000-0000-0000D80F0000}"/>
    <cellStyle name="Currency 2 6 2" xfId="6036" xr:uid="{421962B2-6D06-4892-893E-DA19F10869A2}"/>
    <cellStyle name="Currency 2 7" xfId="5971" xr:uid="{00000000-0005-0000-0000-00005C010000}"/>
    <cellStyle name="Currency 3" xfId="338" xr:uid="{00000000-0005-0000-0000-000049010000}"/>
    <cellStyle name="Currency 3 2" xfId="5576" xr:uid="{00000000-0005-0000-0000-0000E30F0000}"/>
    <cellStyle name="Currency 3 2 2" xfId="5577" xr:uid="{00000000-0005-0000-0000-0000E40F0000}"/>
    <cellStyle name="Currency 3 3" xfId="5578" xr:uid="{00000000-0005-0000-0000-0000E50F0000}"/>
    <cellStyle name="Currency 3 4" xfId="5802" xr:uid="{00000000-0005-0000-0000-0000E60F0000}"/>
    <cellStyle name="Currency 3 4 2" xfId="6581" xr:uid="{132F652E-8B26-4E2E-996A-E131F1FE225F}"/>
    <cellStyle name="Currency 3 5" xfId="5575" xr:uid="{00000000-0005-0000-0000-0000E20F0000}"/>
    <cellStyle name="Currency 4" xfId="5579" xr:uid="{00000000-0005-0000-0000-0000E70F0000}"/>
    <cellStyle name="Currency 4 2" xfId="5580" xr:uid="{00000000-0005-0000-0000-0000E80F0000}"/>
    <cellStyle name="Currency 4 2 2" xfId="5581" xr:uid="{00000000-0005-0000-0000-0000E90F0000}"/>
    <cellStyle name="Currency 4 3" xfId="5582" xr:uid="{00000000-0005-0000-0000-0000EA0F0000}"/>
    <cellStyle name="Currency 4 3 2" xfId="5583" xr:uid="{00000000-0005-0000-0000-0000EB0F0000}"/>
    <cellStyle name="Currency 4 4" xfId="5584" xr:uid="{00000000-0005-0000-0000-0000EC0F0000}"/>
    <cellStyle name="Currency 5" xfId="5585" xr:uid="{00000000-0005-0000-0000-0000ED0F0000}"/>
    <cellStyle name="Currency 5 2" xfId="5586" xr:uid="{00000000-0005-0000-0000-0000EE0F0000}"/>
    <cellStyle name="Currency 5 3" xfId="5587" xr:uid="{00000000-0005-0000-0000-0000EF0F0000}"/>
    <cellStyle name="Currency 6" xfId="5588" xr:uid="{00000000-0005-0000-0000-0000F00F0000}"/>
    <cellStyle name="Currency 6 2" xfId="5589" xr:uid="{00000000-0005-0000-0000-0000F10F0000}"/>
    <cellStyle name="Currency 7" xfId="5590" xr:uid="{00000000-0005-0000-0000-0000F20F0000}"/>
    <cellStyle name="Currency 7 2" xfId="5591" xr:uid="{00000000-0005-0000-0000-0000F30F0000}"/>
    <cellStyle name="Currency 8" xfId="5592" xr:uid="{00000000-0005-0000-0000-0000F40F0000}"/>
    <cellStyle name="Currency 8 2" xfId="5593" xr:uid="{00000000-0005-0000-0000-0000F50F0000}"/>
    <cellStyle name="Currency 9" xfId="5594" xr:uid="{00000000-0005-0000-0000-0000F60F0000}"/>
    <cellStyle name="Currency 9 2" xfId="5595" xr:uid="{00000000-0005-0000-0000-0000F70F0000}"/>
    <cellStyle name="Currency_#6 Temps &amp; Contractors" xfId="5242" xr:uid="{00000000-0005-0000-0000-0000F80F0000}"/>
    <cellStyle name="Currency0" xfId="740" xr:uid="{00000000-0005-0000-0000-0000F90F0000}"/>
    <cellStyle name="Date" xfId="339" xr:uid="{00000000-0005-0000-0000-00004B010000}"/>
    <cellStyle name="Date 2" xfId="5878" xr:uid="{00000000-0005-0000-0000-0000FB0F0000}"/>
    <cellStyle name="Date 3" xfId="741" xr:uid="{00000000-0005-0000-0000-0000FA0F0000}"/>
    <cellStyle name="Date Short" xfId="783" xr:uid="{00000000-0005-0000-0000-0000FC0F0000}"/>
    <cellStyle name="Encabezado 1 2" xfId="5977" xr:uid="{00000000-0005-0000-0000-000078170000}"/>
    <cellStyle name="Encabezado 4 10" xfId="4241" xr:uid="{00000000-0005-0000-0000-0000FD0F0000}"/>
    <cellStyle name="Encabezado 4 11" xfId="4242" xr:uid="{00000000-0005-0000-0000-0000FE0F0000}"/>
    <cellStyle name="Encabezado 4 12" xfId="4243" xr:uid="{00000000-0005-0000-0000-0000FF0F0000}"/>
    <cellStyle name="Encabezado 4 13" xfId="4750" xr:uid="{00000000-0005-0000-0000-000000100000}"/>
    <cellStyle name="Encabezado 4 14" xfId="4782" xr:uid="{00000000-0005-0000-0000-000001100000}"/>
    <cellStyle name="Encabezado 4 15" xfId="742" xr:uid="{00000000-0005-0000-0000-000002100000}"/>
    <cellStyle name="Encabezado 4 2" xfId="340" xr:uid="{00000000-0005-0000-0000-00004C010000}"/>
    <cellStyle name="Encabezado 4 2 2" xfId="5596" xr:uid="{00000000-0005-0000-0000-000004100000}"/>
    <cellStyle name="Encabezado 4 2 3" xfId="5597" xr:uid="{00000000-0005-0000-0000-000005100000}"/>
    <cellStyle name="Encabezado 4 3" xfId="341" xr:uid="{00000000-0005-0000-0000-00004D010000}"/>
    <cellStyle name="Encabezado 4 3 2" xfId="342" xr:uid="{00000000-0005-0000-0000-00004E010000}"/>
    <cellStyle name="Encabezado 4 3 2 2" xfId="5598" xr:uid="{00000000-0005-0000-0000-000007100000}"/>
    <cellStyle name="Encabezado 4 3 3" xfId="5599" xr:uid="{00000000-0005-0000-0000-000008100000}"/>
    <cellStyle name="Encabezado 4 4" xfId="343" xr:uid="{00000000-0005-0000-0000-00004F010000}"/>
    <cellStyle name="Encabezado 4 4 2" xfId="5600" xr:uid="{00000000-0005-0000-0000-00000A100000}"/>
    <cellStyle name="Encabezado 4 4 3" xfId="5601" xr:uid="{00000000-0005-0000-0000-00000B100000}"/>
    <cellStyle name="Encabezado 4 4 4" xfId="5879" xr:uid="{00000000-0005-0000-0000-00000C100000}"/>
    <cellStyle name="Encabezado 4 4 5" xfId="4244" xr:uid="{00000000-0005-0000-0000-000009100000}"/>
    <cellStyle name="Encabezado 4 5" xfId="4245" xr:uid="{00000000-0005-0000-0000-00000D100000}"/>
    <cellStyle name="Encabezado 4 6" xfId="4246" xr:uid="{00000000-0005-0000-0000-00000E100000}"/>
    <cellStyle name="Encabezado 4 7" xfId="4247" xr:uid="{00000000-0005-0000-0000-00000F100000}"/>
    <cellStyle name="Encabezado 4 8" xfId="4248" xr:uid="{00000000-0005-0000-0000-000010100000}"/>
    <cellStyle name="Encabezado 4 9" xfId="4249" xr:uid="{00000000-0005-0000-0000-000011100000}"/>
    <cellStyle name="Ênfase1" xfId="5284" xr:uid="{00000000-0005-0000-0000-000012100000}"/>
    <cellStyle name="Ênfase2" xfId="5285" xr:uid="{00000000-0005-0000-0000-000013100000}"/>
    <cellStyle name="Ênfase3" xfId="5286" xr:uid="{00000000-0005-0000-0000-000014100000}"/>
    <cellStyle name="Ênfase4" xfId="5287" xr:uid="{00000000-0005-0000-0000-000015100000}"/>
    <cellStyle name="Ênfase5" xfId="5288" xr:uid="{00000000-0005-0000-0000-000016100000}"/>
    <cellStyle name="Ênfase6" xfId="5289" xr:uid="{00000000-0005-0000-0000-000017100000}"/>
    <cellStyle name="Énfasis1 10" xfId="4250" xr:uid="{00000000-0005-0000-0000-000018100000}"/>
    <cellStyle name="Énfasis1 11" xfId="4251" xr:uid="{00000000-0005-0000-0000-000019100000}"/>
    <cellStyle name="Énfasis1 12" xfId="4252" xr:uid="{00000000-0005-0000-0000-00001A100000}"/>
    <cellStyle name="Énfasis1 13" xfId="4739" xr:uid="{00000000-0005-0000-0000-00001B100000}"/>
    <cellStyle name="Énfasis1 14" xfId="4783" xr:uid="{00000000-0005-0000-0000-00001C100000}"/>
    <cellStyle name="Énfasis1 15" xfId="743" xr:uid="{00000000-0005-0000-0000-00001D100000}"/>
    <cellStyle name="Énfasis1 2" xfId="344" xr:uid="{00000000-0005-0000-0000-000050010000}"/>
    <cellStyle name="Énfasis1 2 2" xfId="5602" xr:uid="{00000000-0005-0000-0000-00001F100000}"/>
    <cellStyle name="Énfasis1 2 3" xfId="5603" xr:uid="{00000000-0005-0000-0000-000020100000}"/>
    <cellStyle name="Énfasis1 3" xfId="345" xr:uid="{00000000-0005-0000-0000-000051010000}"/>
    <cellStyle name="Énfasis1 3 2" xfId="346" xr:uid="{00000000-0005-0000-0000-000052010000}"/>
    <cellStyle name="Énfasis1 3 2 2" xfId="5604" xr:uid="{00000000-0005-0000-0000-000022100000}"/>
    <cellStyle name="Énfasis1 3 3" xfId="5605" xr:uid="{00000000-0005-0000-0000-000023100000}"/>
    <cellStyle name="Énfasis1 4" xfId="347" xr:uid="{00000000-0005-0000-0000-000053010000}"/>
    <cellStyle name="Énfasis1 4 2" xfId="5606" xr:uid="{00000000-0005-0000-0000-000025100000}"/>
    <cellStyle name="Énfasis1 4 3" xfId="5607" xr:uid="{00000000-0005-0000-0000-000026100000}"/>
    <cellStyle name="Énfasis1 4 4" xfId="5880" xr:uid="{00000000-0005-0000-0000-000027100000}"/>
    <cellStyle name="Énfasis1 4 5" xfId="4253" xr:uid="{00000000-0005-0000-0000-000024100000}"/>
    <cellStyle name="Énfasis1 5" xfId="4254" xr:uid="{00000000-0005-0000-0000-000028100000}"/>
    <cellStyle name="Énfasis1 6" xfId="4255" xr:uid="{00000000-0005-0000-0000-000029100000}"/>
    <cellStyle name="Énfasis1 7" xfId="4256" xr:uid="{00000000-0005-0000-0000-00002A100000}"/>
    <cellStyle name="Énfasis1 8" xfId="4257" xr:uid="{00000000-0005-0000-0000-00002B100000}"/>
    <cellStyle name="Énfasis1 9" xfId="4258" xr:uid="{00000000-0005-0000-0000-00002C100000}"/>
    <cellStyle name="Énfasis2 10" xfId="4259" xr:uid="{00000000-0005-0000-0000-00002D100000}"/>
    <cellStyle name="Énfasis2 11" xfId="4260" xr:uid="{00000000-0005-0000-0000-00002E100000}"/>
    <cellStyle name="Énfasis2 12" xfId="4261" xr:uid="{00000000-0005-0000-0000-00002F100000}"/>
    <cellStyle name="Énfasis2 13" xfId="4735" xr:uid="{00000000-0005-0000-0000-000030100000}"/>
    <cellStyle name="Énfasis2 14" xfId="4784" xr:uid="{00000000-0005-0000-0000-000031100000}"/>
    <cellStyle name="Énfasis2 15" xfId="744" xr:uid="{00000000-0005-0000-0000-000032100000}"/>
    <cellStyle name="Énfasis2 2" xfId="348" xr:uid="{00000000-0005-0000-0000-000054010000}"/>
    <cellStyle name="Énfasis2 2 2" xfId="5608" xr:uid="{00000000-0005-0000-0000-000034100000}"/>
    <cellStyle name="Énfasis2 2 3" xfId="5609" xr:uid="{00000000-0005-0000-0000-000035100000}"/>
    <cellStyle name="Énfasis2 2 4" xfId="5305" xr:uid="{00000000-0005-0000-0000-000036100000}"/>
    <cellStyle name="Énfasis2 3" xfId="349" xr:uid="{00000000-0005-0000-0000-000055010000}"/>
    <cellStyle name="Énfasis2 3 2" xfId="350" xr:uid="{00000000-0005-0000-0000-000056010000}"/>
    <cellStyle name="Énfasis2 3 2 2" xfId="5610" xr:uid="{00000000-0005-0000-0000-000038100000}"/>
    <cellStyle name="Énfasis2 3 3" xfId="5611" xr:uid="{00000000-0005-0000-0000-000039100000}"/>
    <cellStyle name="Énfasis2 4" xfId="351" xr:uid="{00000000-0005-0000-0000-000057010000}"/>
    <cellStyle name="Énfasis2 4 2" xfId="5612" xr:uid="{00000000-0005-0000-0000-00003B100000}"/>
    <cellStyle name="Énfasis2 4 3" xfId="5613" xr:uid="{00000000-0005-0000-0000-00003C100000}"/>
    <cellStyle name="Énfasis2 4 4" xfId="5881" xr:uid="{00000000-0005-0000-0000-00003D100000}"/>
    <cellStyle name="Énfasis2 4 5" xfId="4262" xr:uid="{00000000-0005-0000-0000-00003A100000}"/>
    <cellStyle name="Énfasis2 5" xfId="4263" xr:uid="{00000000-0005-0000-0000-00003E100000}"/>
    <cellStyle name="Énfasis2 6" xfId="4264" xr:uid="{00000000-0005-0000-0000-00003F100000}"/>
    <cellStyle name="Énfasis2 7" xfId="4265" xr:uid="{00000000-0005-0000-0000-000040100000}"/>
    <cellStyle name="Énfasis2 8" xfId="4266" xr:uid="{00000000-0005-0000-0000-000041100000}"/>
    <cellStyle name="Énfasis2 9" xfId="4267" xr:uid="{00000000-0005-0000-0000-000042100000}"/>
    <cellStyle name="Énfasis3 10" xfId="4268" xr:uid="{00000000-0005-0000-0000-000043100000}"/>
    <cellStyle name="Énfasis3 11" xfId="4269" xr:uid="{00000000-0005-0000-0000-000044100000}"/>
    <cellStyle name="Énfasis3 12" xfId="4270" xr:uid="{00000000-0005-0000-0000-000045100000}"/>
    <cellStyle name="Énfasis3 13" xfId="4731" xr:uid="{00000000-0005-0000-0000-000046100000}"/>
    <cellStyle name="Énfasis3 14" xfId="4785" xr:uid="{00000000-0005-0000-0000-000047100000}"/>
    <cellStyle name="Énfasis3 15" xfId="745" xr:uid="{00000000-0005-0000-0000-000048100000}"/>
    <cellStyle name="Énfasis3 2" xfId="352" xr:uid="{00000000-0005-0000-0000-000058010000}"/>
    <cellStyle name="Énfasis3 2 2" xfId="5614" xr:uid="{00000000-0005-0000-0000-00004A100000}"/>
    <cellStyle name="Énfasis3 2 3" xfId="5615" xr:uid="{00000000-0005-0000-0000-00004B100000}"/>
    <cellStyle name="Énfasis3 2 4" xfId="5306" xr:uid="{00000000-0005-0000-0000-00004C100000}"/>
    <cellStyle name="Énfasis3 3" xfId="353" xr:uid="{00000000-0005-0000-0000-000059010000}"/>
    <cellStyle name="Énfasis3 3 2" xfId="354" xr:uid="{00000000-0005-0000-0000-00005A010000}"/>
    <cellStyle name="Énfasis3 3 2 2" xfId="5616" xr:uid="{00000000-0005-0000-0000-00004E100000}"/>
    <cellStyle name="Énfasis3 3 3" xfId="5617" xr:uid="{00000000-0005-0000-0000-00004F100000}"/>
    <cellStyle name="Énfasis3 4" xfId="355" xr:uid="{00000000-0005-0000-0000-00005B010000}"/>
    <cellStyle name="Énfasis3 4 2" xfId="5618" xr:uid="{00000000-0005-0000-0000-000051100000}"/>
    <cellStyle name="Énfasis3 4 3" xfId="5619" xr:uid="{00000000-0005-0000-0000-000052100000}"/>
    <cellStyle name="Énfasis3 4 4" xfId="5882" xr:uid="{00000000-0005-0000-0000-000053100000}"/>
    <cellStyle name="Énfasis3 4 5" xfId="4272" xr:uid="{00000000-0005-0000-0000-000050100000}"/>
    <cellStyle name="Énfasis3 5" xfId="4273" xr:uid="{00000000-0005-0000-0000-000054100000}"/>
    <cellStyle name="Énfasis3 6" xfId="4274" xr:uid="{00000000-0005-0000-0000-000055100000}"/>
    <cellStyle name="Énfasis3 7" xfId="4275" xr:uid="{00000000-0005-0000-0000-000056100000}"/>
    <cellStyle name="Énfasis3 8" xfId="4276" xr:uid="{00000000-0005-0000-0000-000057100000}"/>
    <cellStyle name="Énfasis3 9" xfId="4277" xr:uid="{00000000-0005-0000-0000-000058100000}"/>
    <cellStyle name="Énfasis4 10" xfId="4278" xr:uid="{00000000-0005-0000-0000-000059100000}"/>
    <cellStyle name="Énfasis4 11" xfId="4279" xr:uid="{00000000-0005-0000-0000-00005A100000}"/>
    <cellStyle name="Énfasis4 12" xfId="4280" xr:uid="{00000000-0005-0000-0000-00005B100000}"/>
    <cellStyle name="Énfasis4 13" xfId="4727" xr:uid="{00000000-0005-0000-0000-00005C100000}"/>
    <cellStyle name="Énfasis4 14" xfId="4786" xr:uid="{00000000-0005-0000-0000-00005D100000}"/>
    <cellStyle name="Énfasis4 15" xfId="746" xr:uid="{00000000-0005-0000-0000-00005E100000}"/>
    <cellStyle name="Énfasis4 2" xfId="356" xr:uid="{00000000-0005-0000-0000-00005C010000}"/>
    <cellStyle name="Énfasis4 2 2" xfId="5620" xr:uid="{00000000-0005-0000-0000-000060100000}"/>
    <cellStyle name="Énfasis4 2 3" xfId="5621" xr:uid="{00000000-0005-0000-0000-000061100000}"/>
    <cellStyle name="Énfasis4 3" xfId="357" xr:uid="{00000000-0005-0000-0000-00005D010000}"/>
    <cellStyle name="Énfasis4 3 2" xfId="358" xr:uid="{00000000-0005-0000-0000-00005E010000}"/>
    <cellStyle name="Énfasis4 3 2 2" xfId="5622" xr:uid="{00000000-0005-0000-0000-000063100000}"/>
    <cellStyle name="Énfasis4 3 3" xfId="5623" xr:uid="{00000000-0005-0000-0000-000064100000}"/>
    <cellStyle name="Énfasis4 4" xfId="359" xr:uid="{00000000-0005-0000-0000-00005F010000}"/>
    <cellStyle name="Énfasis4 4 2" xfId="5624" xr:uid="{00000000-0005-0000-0000-000066100000}"/>
    <cellStyle name="Énfasis4 4 3" xfId="5625" xr:uid="{00000000-0005-0000-0000-000067100000}"/>
    <cellStyle name="Énfasis4 4 4" xfId="5883" xr:uid="{00000000-0005-0000-0000-000068100000}"/>
    <cellStyle name="Énfasis4 4 5" xfId="4281" xr:uid="{00000000-0005-0000-0000-000065100000}"/>
    <cellStyle name="Énfasis4 5" xfId="4282" xr:uid="{00000000-0005-0000-0000-000069100000}"/>
    <cellStyle name="Énfasis4 6" xfId="4283" xr:uid="{00000000-0005-0000-0000-00006A100000}"/>
    <cellStyle name="Énfasis4 7" xfId="4284" xr:uid="{00000000-0005-0000-0000-00006B100000}"/>
    <cellStyle name="Énfasis4 8" xfId="4285" xr:uid="{00000000-0005-0000-0000-00006C100000}"/>
    <cellStyle name="Énfasis4 9" xfId="4286" xr:uid="{00000000-0005-0000-0000-00006D100000}"/>
    <cellStyle name="Énfasis5 10" xfId="4287" xr:uid="{00000000-0005-0000-0000-00006E100000}"/>
    <cellStyle name="Énfasis5 11" xfId="4288" xr:uid="{00000000-0005-0000-0000-00006F100000}"/>
    <cellStyle name="Énfasis5 12" xfId="4289" xr:uid="{00000000-0005-0000-0000-000070100000}"/>
    <cellStyle name="Énfasis5 13" xfId="4723" xr:uid="{00000000-0005-0000-0000-000071100000}"/>
    <cellStyle name="Énfasis5 14" xfId="4787" xr:uid="{00000000-0005-0000-0000-000072100000}"/>
    <cellStyle name="Énfasis5 15" xfId="747" xr:uid="{00000000-0005-0000-0000-000073100000}"/>
    <cellStyle name="Énfasis5 2" xfId="360" xr:uid="{00000000-0005-0000-0000-000060010000}"/>
    <cellStyle name="Énfasis5 2 2" xfId="5626" xr:uid="{00000000-0005-0000-0000-000075100000}"/>
    <cellStyle name="Énfasis5 2 3" xfId="5627" xr:uid="{00000000-0005-0000-0000-000076100000}"/>
    <cellStyle name="Énfasis5 3" xfId="361" xr:uid="{00000000-0005-0000-0000-000061010000}"/>
    <cellStyle name="Énfasis5 3 2" xfId="362" xr:uid="{00000000-0005-0000-0000-000062010000}"/>
    <cellStyle name="Énfasis5 3 2 2" xfId="5628" xr:uid="{00000000-0005-0000-0000-000078100000}"/>
    <cellStyle name="Énfasis5 3 3" xfId="5629" xr:uid="{00000000-0005-0000-0000-000079100000}"/>
    <cellStyle name="Énfasis5 4" xfId="363" xr:uid="{00000000-0005-0000-0000-000063010000}"/>
    <cellStyle name="Énfasis5 4 2" xfId="5630" xr:uid="{00000000-0005-0000-0000-00007B100000}"/>
    <cellStyle name="Énfasis5 4 3" xfId="5631" xr:uid="{00000000-0005-0000-0000-00007C100000}"/>
    <cellStyle name="Énfasis5 4 4" xfId="5884" xr:uid="{00000000-0005-0000-0000-00007D100000}"/>
    <cellStyle name="Énfasis5 4 5" xfId="4290" xr:uid="{00000000-0005-0000-0000-00007A100000}"/>
    <cellStyle name="Énfasis5 5" xfId="4291" xr:uid="{00000000-0005-0000-0000-00007E100000}"/>
    <cellStyle name="Énfasis5 6" xfId="4292" xr:uid="{00000000-0005-0000-0000-00007F100000}"/>
    <cellStyle name="Énfasis5 7" xfId="4293" xr:uid="{00000000-0005-0000-0000-000080100000}"/>
    <cellStyle name="Énfasis5 8" xfId="4294" xr:uid="{00000000-0005-0000-0000-000081100000}"/>
    <cellStyle name="Énfasis5 9" xfId="4295" xr:uid="{00000000-0005-0000-0000-000082100000}"/>
    <cellStyle name="Énfasis6 10" xfId="4296" xr:uid="{00000000-0005-0000-0000-000083100000}"/>
    <cellStyle name="Énfasis6 11" xfId="4297" xr:uid="{00000000-0005-0000-0000-000084100000}"/>
    <cellStyle name="Énfasis6 12" xfId="4298" xr:uid="{00000000-0005-0000-0000-000085100000}"/>
    <cellStyle name="Énfasis6 13" xfId="4719" xr:uid="{00000000-0005-0000-0000-000086100000}"/>
    <cellStyle name="Énfasis6 14" xfId="4788" xr:uid="{00000000-0005-0000-0000-000087100000}"/>
    <cellStyle name="Énfasis6 15" xfId="748" xr:uid="{00000000-0005-0000-0000-000088100000}"/>
    <cellStyle name="Énfasis6 2" xfId="364" xr:uid="{00000000-0005-0000-0000-000064010000}"/>
    <cellStyle name="Énfasis6 2 2" xfId="5632" xr:uid="{00000000-0005-0000-0000-00008A100000}"/>
    <cellStyle name="Énfasis6 2 3" xfId="5633" xr:uid="{00000000-0005-0000-0000-00008B100000}"/>
    <cellStyle name="Énfasis6 3" xfId="365" xr:uid="{00000000-0005-0000-0000-000065010000}"/>
    <cellStyle name="Énfasis6 3 2" xfId="366" xr:uid="{00000000-0005-0000-0000-000066010000}"/>
    <cellStyle name="Énfasis6 3 2 2" xfId="5634" xr:uid="{00000000-0005-0000-0000-00008D100000}"/>
    <cellStyle name="Énfasis6 3 3" xfId="5635" xr:uid="{00000000-0005-0000-0000-00008E100000}"/>
    <cellStyle name="Énfasis6 4" xfId="367" xr:uid="{00000000-0005-0000-0000-000067010000}"/>
    <cellStyle name="Énfasis6 4 2" xfId="5636" xr:uid="{00000000-0005-0000-0000-000090100000}"/>
    <cellStyle name="Énfasis6 4 3" xfId="5637" xr:uid="{00000000-0005-0000-0000-000091100000}"/>
    <cellStyle name="Énfasis6 4 4" xfId="5885" xr:uid="{00000000-0005-0000-0000-000092100000}"/>
    <cellStyle name="Énfasis6 4 5" xfId="4299" xr:uid="{00000000-0005-0000-0000-00008F100000}"/>
    <cellStyle name="Énfasis6 5" xfId="4300" xr:uid="{00000000-0005-0000-0000-000093100000}"/>
    <cellStyle name="Énfasis6 6" xfId="4301" xr:uid="{00000000-0005-0000-0000-000094100000}"/>
    <cellStyle name="Énfasis6 7" xfId="4302" xr:uid="{00000000-0005-0000-0000-000095100000}"/>
    <cellStyle name="Énfasis6 8" xfId="4303" xr:uid="{00000000-0005-0000-0000-000096100000}"/>
    <cellStyle name="Énfasis6 9" xfId="4304" xr:uid="{00000000-0005-0000-0000-000097100000}"/>
    <cellStyle name="Enter Currency (0)" xfId="784" xr:uid="{00000000-0005-0000-0000-000098100000}"/>
    <cellStyle name="Enter Currency (0) 2" xfId="5638" xr:uid="{00000000-0005-0000-0000-000099100000}"/>
    <cellStyle name="Enter Currency (0) 3" xfId="5243" xr:uid="{00000000-0005-0000-0000-00009A100000}"/>
    <cellStyle name="Enter Currency (2)" xfId="785" xr:uid="{00000000-0005-0000-0000-00009B100000}"/>
    <cellStyle name="Enter Units (0)" xfId="786" xr:uid="{00000000-0005-0000-0000-00009C100000}"/>
    <cellStyle name="Enter Units (0) 2" xfId="5639" xr:uid="{00000000-0005-0000-0000-00009D100000}"/>
    <cellStyle name="Enter Units (0) 3" xfId="5244" xr:uid="{00000000-0005-0000-0000-00009E100000}"/>
    <cellStyle name="Enter Units (1)" xfId="787" xr:uid="{00000000-0005-0000-0000-00009F100000}"/>
    <cellStyle name="Enter Units (2)" xfId="788" xr:uid="{00000000-0005-0000-0000-0000A0100000}"/>
    <cellStyle name="Entrada 10" xfId="4305" xr:uid="{00000000-0005-0000-0000-0000A1100000}"/>
    <cellStyle name="Entrada 11" xfId="4306" xr:uid="{00000000-0005-0000-0000-0000A2100000}"/>
    <cellStyle name="Entrada 12" xfId="4307" xr:uid="{00000000-0005-0000-0000-0000A3100000}"/>
    <cellStyle name="Entrada 13" xfId="4747" xr:uid="{00000000-0005-0000-0000-0000A4100000}"/>
    <cellStyle name="Entrada 14" xfId="4789" xr:uid="{00000000-0005-0000-0000-0000A5100000}"/>
    <cellStyle name="Entrada 15" xfId="749" xr:uid="{00000000-0005-0000-0000-0000A6100000}"/>
    <cellStyle name="Entrada 2" xfId="368" xr:uid="{00000000-0005-0000-0000-000068010000}"/>
    <cellStyle name="Entrada 2 2" xfId="5640" xr:uid="{00000000-0005-0000-0000-0000A8100000}"/>
    <cellStyle name="Entrada 2 3" xfId="5641" xr:uid="{00000000-0005-0000-0000-0000A9100000}"/>
    <cellStyle name="Entrada 3" xfId="369" xr:uid="{00000000-0005-0000-0000-000069010000}"/>
    <cellStyle name="Entrada 3 2" xfId="370" xr:uid="{00000000-0005-0000-0000-00006A010000}"/>
    <cellStyle name="Entrada 3 2 2" xfId="5642" xr:uid="{00000000-0005-0000-0000-0000AB100000}"/>
    <cellStyle name="Entrada 3 3" xfId="5643" xr:uid="{00000000-0005-0000-0000-0000AC100000}"/>
    <cellStyle name="Entrada 4" xfId="371" xr:uid="{00000000-0005-0000-0000-00006B010000}"/>
    <cellStyle name="Entrada 4 2" xfId="5644" xr:uid="{00000000-0005-0000-0000-0000AE100000}"/>
    <cellStyle name="Entrada 4 3" xfId="5645" xr:uid="{00000000-0005-0000-0000-0000AF100000}"/>
    <cellStyle name="Entrada 4 4" xfId="5886" xr:uid="{00000000-0005-0000-0000-0000B0100000}"/>
    <cellStyle name="Entrada 4 5" xfId="4308" xr:uid="{00000000-0005-0000-0000-0000AD100000}"/>
    <cellStyle name="Entrada 5" xfId="4309" xr:uid="{00000000-0005-0000-0000-0000B1100000}"/>
    <cellStyle name="Entrada 6" xfId="4310" xr:uid="{00000000-0005-0000-0000-0000B2100000}"/>
    <cellStyle name="Entrada 7" xfId="4311" xr:uid="{00000000-0005-0000-0000-0000B3100000}"/>
    <cellStyle name="Entrada 8" xfId="4312" xr:uid="{00000000-0005-0000-0000-0000B4100000}"/>
    <cellStyle name="Entrada 9" xfId="4313" xr:uid="{00000000-0005-0000-0000-0000B5100000}"/>
    <cellStyle name="Estilo 1" xfId="1" xr:uid="{00000000-0005-0000-0000-00006C010000}"/>
    <cellStyle name="Estilo 1 10" xfId="4315" xr:uid="{00000000-0005-0000-0000-0000B7100000}"/>
    <cellStyle name="Estilo 1 11" xfId="4316" xr:uid="{00000000-0005-0000-0000-0000B8100000}"/>
    <cellStyle name="Estilo 1 12" xfId="4317" xr:uid="{00000000-0005-0000-0000-0000B9100000}"/>
    <cellStyle name="Estilo 1 13" xfId="4314" xr:uid="{00000000-0005-0000-0000-0000BA100000}"/>
    <cellStyle name="Estilo 1 14" xfId="5245" xr:uid="{00000000-0005-0000-0000-0000BB100000}"/>
    <cellStyle name="Estilo 1 2" xfId="372" xr:uid="{00000000-0005-0000-0000-00006D010000}"/>
    <cellStyle name="Estilo 1 2 2" xfId="373" xr:uid="{00000000-0005-0000-0000-00006E010000}"/>
    <cellStyle name="Estilo 1 2 2 2" xfId="4812" xr:uid="{00000000-0005-0000-0000-0000BE100000}"/>
    <cellStyle name="Estilo 1 2 2 3" xfId="4318" xr:uid="{00000000-0005-0000-0000-0000BD100000}"/>
    <cellStyle name="Estilo 1 2 3" xfId="374" xr:uid="{00000000-0005-0000-0000-00006F010000}"/>
    <cellStyle name="Estilo 1 2 3 2" xfId="4808" xr:uid="{00000000-0005-0000-0000-0000BF100000}"/>
    <cellStyle name="Estilo 1 3" xfId="375" xr:uid="{00000000-0005-0000-0000-000070010000}"/>
    <cellStyle name="Estilo 1 3 2" xfId="4319" xr:uid="{00000000-0005-0000-0000-0000C1100000}"/>
    <cellStyle name="Estilo 1 4" xfId="376" xr:uid="{00000000-0005-0000-0000-000071010000}"/>
    <cellStyle name="Estilo 1 4 2" xfId="4320" xr:uid="{00000000-0005-0000-0000-0000C3100000}"/>
    <cellStyle name="Estilo 1 5" xfId="4321" xr:uid="{00000000-0005-0000-0000-0000C4100000}"/>
    <cellStyle name="Estilo 1 6" xfId="4322" xr:uid="{00000000-0005-0000-0000-0000C5100000}"/>
    <cellStyle name="Estilo 1 7" xfId="4323" xr:uid="{00000000-0005-0000-0000-0000C6100000}"/>
    <cellStyle name="Estilo 1 8" xfId="4324" xr:uid="{00000000-0005-0000-0000-0000C7100000}"/>
    <cellStyle name="Estilo 1 9" xfId="4325" xr:uid="{00000000-0005-0000-0000-0000C8100000}"/>
    <cellStyle name="Estilo 2" xfId="5246" xr:uid="{00000000-0005-0000-0000-0000C9100000}"/>
    <cellStyle name="Euro" xfId="377" xr:uid="{00000000-0005-0000-0000-000072010000}"/>
    <cellStyle name="Euro 10" xfId="4327" xr:uid="{00000000-0005-0000-0000-0000CB100000}"/>
    <cellStyle name="Euro 11" xfId="4328" xr:uid="{00000000-0005-0000-0000-0000CC100000}"/>
    <cellStyle name="Euro 12" xfId="4329" xr:uid="{00000000-0005-0000-0000-0000CD100000}"/>
    <cellStyle name="Euro 13" xfId="4330" xr:uid="{00000000-0005-0000-0000-0000CE100000}"/>
    <cellStyle name="Euro 14" xfId="4331" xr:uid="{00000000-0005-0000-0000-0000CF100000}"/>
    <cellStyle name="Euro 15" xfId="4326" xr:uid="{00000000-0005-0000-0000-0000D0100000}"/>
    <cellStyle name="Euro 16" xfId="5001" xr:uid="{00000000-0005-0000-0000-0000D1100000}"/>
    <cellStyle name="Euro 17" xfId="5247" xr:uid="{00000000-0005-0000-0000-0000D2100000}"/>
    <cellStyle name="Euro 18" xfId="750" xr:uid="{00000000-0005-0000-0000-0000CA100000}"/>
    <cellStyle name="Euro 2" xfId="378" xr:uid="{00000000-0005-0000-0000-000073010000}"/>
    <cellStyle name="Euro 2 2" xfId="379" xr:uid="{00000000-0005-0000-0000-000074010000}"/>
    <cellStyle name="Euro 2 2 2" xfId="4332" xr:uid="{00000000-0005-0000-0000-0000D4100000}"/>
    <cellStyle name="Euro 2 3" xfId="5307" xr:uid="{00000000-0005-0000-0000-0000D5100000}"/>
    <cellStyle name="Euro 2 4" xfId="883" xr:uid="{00000000-0005-0000-0000-0000D3100000}"/>
    <cellStyle name="Euro 3" xfId="380" xr:uid="{00000000-0005-0000-0000-000075010000}"/>
    <cellStyle name="Euro 3 2" xfId="4333" xr:uid="{00000000-0005-0000-0000-0000D6100000}"/>
    <cellStyle name="Euro 4" xfId="381" xr:uid="{00000000-0005-0000-0000-000076010000}"/>
    <cellStyle name="Euro 5" xfId="382" xr:uid="{00000000-0005-0000-0000-000077010000}"/>
    <cellStyle name="Euro 5 2" xfId="4334" xr:uid="{00000000-0005-0000-0000-0000D8100000}"/>
    <cellStyle name="Euro 6" xfId="383" xr:uid="{00000000-0005-0000-0000-000078010000}"/>
    <cellStyle name="Euro 6 2" xfId="4335" xr:uid="{00000000-0005-0000-0000-0000D9100000}"/>
    <cellStyle name="Euro 7" xfId="384" xr:uid="{00000000-0005-0000-0000-000079010000}"/>
    <cellStyle name="Euro 7 2" xfId="4336" xr:uid="{00000000-0005-0000-0000-0000DA100000}"/>
    <cellStyle name="Euro 8" xfId="4337" xr:uid="{00000000-0005-0000-0000-0000DB100000}"/>
    <cellStyle name="Euro 9" xfId="4338" xr:uid="{00000000-0005-0000-0000-0000DC100000}"/>
    <cellStyle name="Excel Built-in Normal" xfId="385" xr:uid="{00000000-0005-0000-0000-00007A010000}"/>
    <cellStyle name="Excel Built-in Normal 2" xfId="386" xr:uid="{00000000-0005-0000-0000-00007B010000}"/>
    <cellStyle name="Explanatory Text" xfId="387" xr:uid="{00000000-0005-0000-0000-00007C010000}"/>
    <cellStyle name="Explanatory Text 2" xfId="388" xr:uid="{00000000-0005-0000-0000-00007D010000}"/>
    <cellStyle name="Explanatory Text 3" xfId="4339" xr:uid="{00000000-0005-0000-0000-0000E0100000}"/>
    <cellStyle name="Explanatory Text 4" xfId="4340" xr:uid="{00000000-0005-0000-0000-0000E1100000}"/>
    <cellStyle name="Explanatory Text 5" xfId="4341" xr:uid="{00000000-0005-0000-0000-0000E2100000}"/>
    <cellStyle name="Explanatory Text 6" xfId="4342" xr:uid="{00000000-0005-0000-0000-0000E3100000}"/>
    <cellStyle name="Fixed" xfId="389" xr:uid="{00000000-0005-0000-0000-00007E010000}"/>
    <cellStyle name="Fixed 2" xfId="5887" xr:uid="{00000000-0005-0000-0000-0000E5100000}"/>
    <cellStyle name="Fixed 3" xfId="751" xr:uid="{00000000-0005-0000-0000-0000E4100000}"/>
    <cellStyle name="Followed Hyperlink" xfId="390" xr:uid="{00000000-0005-0000-0000-00007F010000}"/>
    <cellStyle name="Followed Hyperlink 2" xfId="4344" xr:uid="{00000000-0005-0000-0000-0000E7100000}"/>
    <cellStyle name="Followed Hyperlink 3" xfId="4343" xr:uid="{00000000-0005-0000-0000-0000E8100000}"/>
    <cellStyle name="Followed Hyperlink 4" xfId="752" xr:uid="{00000000-0005-0000-0000-0000E6100000}"/>
    <cellStyle name="Good" xfId="391" xr:uid="{00000000-0005-0000-0000-000080010000}"/>
    <cellStyle name="Good 2" xfId="5646" xr:uid="{00000000-0005-0000-0000-0000EA100000}"/>
    <cellStyle name="Good 3" xfId="5647" xr:uid="{00000000-0005-0000-0000-0000EB100000}"/>
    <cellStyle name="Good 4" xfId="5648" xr:uid="{00000000-0005-0000-0000-0000EC100000}"/>
    <cellStyle name="Grey" xfId="789" xr:uid="{00000000-0005-0000-0000-0000ED100000}"/>
    <cellStyle name="Header1" xfId="790" xr:uid="{00000000-0005-0000-0000-0000EE100000}"/>
    <cellStyle name="Header2" xfId="791" xr:uid="{00000000-0005-0000-0000-0000EF100000}"/>
    <cellStyle name="Heading 1" xfId="392" xr:uid="{00000000-0005-0000-0000-000081010000}"/>
    <cellStyle name="Heading 1 2" xfId="393" xr:uid="{00000000-0005-0000-0000-000082010000}"/>
    <cellStyle name="Heading 1 3" xfId="4345" xr:uid="{00000000-0005-0000-0000-0000F2100000}"/>
    <cellStyle name="Heading 1 4" xfId="4346" xr:uid="{00000000-0005-0000-0000-0000F3100000}"/>
    <cellStyle name="Heading 1 5" xfId="4347" xr:uid="{00000000-0005-0000-0000-0000F4100000}"/>
    <cellStyle name="Heading 1 6" xfId="4348" xr:uid="{00000000-0005-0000-0000-0000F5100000}"/>
    <cellStyle name="Heading 2" xfId="394" xr:uid="{00000000-0005-0000-0000-000083010000}"/>
    <cellStyle name="Heading 2 2" xfId="395" xr:uid="{00000000-0005-0000-0000-000084010000}"/>
    <cellStyle name="Heading 2 3" xfId="4349" xr:uid="{00000000-0005-0000-0000-0000F8100000}"/>
    <cellStyle name="Heading 2 4" xfId="4350" xr:uid="{00000000-0005-0000-0000-0000F9100000}"/>
    <cellStyle name="Heading 2 5" xfId="4351" xr:uid="{00000000-0005-0000-0000-0000FA100000}"/>
    <cellStyle name="Heading 2 6" xfId="4352" xr:uid="{00000000-0005-0000-0000-0000FB100000}"/>
    <cellStyle name="Heading 3" xfId="396" xr:uid="{00000000-0005-0000-0000-000085010000}"/>
    <cellStyle name="Heading 3 2" xfId="397" xr:uid="{00000000-0005-0000-0000-000086010000}"/>
    <cellStyle name="Heading 3 3" xfId="4353" xr:uid="{00000000-0005-0000-0000-0000FE100000}"/>
    <cellStyle name="Heading 3 4" xfId="4354" xr:uid="{00000000-0005-0000-0000-0000FF100000}"/>
    <cellStyle name="Heading 3 5" xfId="4355" xr:uid="{00000000-0005-0000-0000-000000110000}"/>
    <cellStyle name="Heading 3 6" xfId="4356" xr:uid="{00000000-0005-0000-0000-000001110000}"/>
    <cellStyle name="Heading 4" xfId="398" xr:uid="{00000000-0005-0000-0000-000087010000}"/>
    <cellStyle name="Heading 4 2" xfId="5649" xr:uid="{00000000-0005-0000-0000-000003110000}"/>
    <cellStyle name="Heading 4 3" xfId="5650" xr:uid="{00000000-0005-0000-0000-000004110000}"/>
    <cellStyle name="Heading 4 4" xfId="5651" xr:uid="{00000000-0005-0000-0000-000005110000}"/>
    <cellStyle name="Heading1" xfId="399" xr:uid="{00000000-0005-0000-0000-000088010000}"/>
    <cellStyle name="Heading2" xfId="400" xr:uid="{00000000-0005-0000-0000-000089010000}"/>
    <cellStyle name="Hipervínculo 10" xfId="4357" xr:uid="{00000000-0005-0000-0000-000008110000}"/>
    <cellStyle name="Hipervínculo 11" xfId="4358" xr:uid="{00000000-0005-0000-0000-000009110000}"/>
    <cellStyle name="Hipervínculo 12" xfId="4359" xr:uid="{00000000-0005-0000-0000-00000A110000}"/>
    <cellStyle name="Hipervínculo 13" xfId="4360" xr:uid="{00000000-0005-0000-0000-00000B110000}"/>
    <cellStyle name="Hipervínculo 14" xfId="4361" xr:uid="{00000000-0005-0000-0000-00000C110000}"/>
    <cellStyle name="Hipervínculo 15" xfId="4362" xr:uid="{00000000-0005-0000-0000-00000D110000}"/>
    <cellStyle name="Hipervínculo 16" xfId="4363" xr:uid="{00000000-0005-0000-0000-00000E110000}"/>
    <cellStyle name="Hipervínculo 17" xfId="4710" xr:uid="{00000000-0005-0000-0000-00000F110000}"/>
    <cellStyle name="Hipervínculo 17 2" xfId="4984" xr:uid="{00000000-0005-0000-0000-000010110000}"/>
    <cellStyle name="Hipervínculo 2" xfId="401" xr:uid="{00000000-0005-0000-0000-00008A010000}"/>
    <cellStyle name="Hipervínculo 2 2" xfId="402" xr:uid="{00000000-0005-0000-0000-00008B010000}"/>
    <cellStyle name="Hipervínculo 2 2 2" xfId="5652" xr:uid="{00000000-0005-0000-0000-000012110000}"/>
    <cellStyle name="Hipervínculo 2 3" xfId="403" xr:uid="{00000000-0005-0000-0000-00008C010000}"/>
    <cellStyle name="Hipervínculo 2 3 2" xfId="5888" xr:uid="{00000000-0005-0000-0000-000013110000}"/>
    <cellStyle name="Hipervínculo 3" xfId="4364" xr:uid="{00000000-0005-0000-0000-000014110000}"/>
    <cellStyle name="Hipervínculo 4" xfId="4365" xr:uid="{00000000-0005-0000-0000-000015110000}"/>
    <cellStyle name="Hipervínculo 5" xfId="4366" xr:uid="{00000000-0005-0000-0000-000016110000}"/>
    <cellStyle name="Hipervínculo 6" xfId="4367" xr:uid="{00000000-0005-0000-0000-000017110000}"/>
    <cellStyle name="Hipervínculo 7" xfId="4368" xr:uid="{00000000-0005-0000-0000-000018110000}"/>
    <cellStyle name="Hipervínculo 8" xfId="4369" xr:uid="{00000000-0005-0000-0000-000019110000}"/>
    <cellStyle name="Hipervínculo 9" xfId="4370" xr:uid="{00000000-0005-0000-0000-00001A110000}"/>
    <cellStyle name="Hyperlink" xfId="404" xr:uid="{00000000-0005-0000-0000-00008D010000}"/>
    <cellStyle name="Hyperlink 2" xfId="405" xr:uid="{00000000-0005-0000-0000-00008E010000}"/>
    <cellStyle name="Hyperlink 2 2" xfId="5803" xr:uid="{00000000-0005-0000-0000-00001D110000}"/>
    <cellStyle name="Hyperlink 2 3" xfId="4371" xr:uid="{00000000-0005-0000-0000-00001C110000}"/>
    <cellStyle name="Hyperlink 3" xfId="406" xr:uid="{00000000-0005-0000-0000-00008F010000}"/>
    <cellStyle name="Incorrecto 10" xfId="4372" xr:uid="{00000000-0005-0000-0000-00001F110000}"/>
    <cellStyle name="Incorrecto 11" xfId="4373" xr:uid="{00000000-0005-0000-0000-000020110000}"/>
    <cellStyle name="Incorrecto 12" xfId="4374" xr:uid="{00000000-0005-0000-0000-000021110000}"/>
    <cellStyle name="Incorrecto 13" xfId="4748" xr:uid="{00000000-0005-0000-0000-000022110000}"/>
    <cellStyle name="Incorrecto 14" xfId="4790" xr:uid="{00000000-0005-0000-0000-000023110000}"/>
    <cellStyle name="Incorrecto 15" xfId="753" xr:uid="{00000000-0005-0000-0000-000024110000}"/>
    <cellStyle name="Incorrecto 2" xfId="407" xr:uid="{00000000-0005-0000-0000-000090010000}"/>
    <cellStyle name="Incorrecto 2 2" xfId="5653" xr:uid="{00000000-0005-0000-0000-000026110000}"/>
    <cellStyle name="Incorrecto 2 3" xfId="5654" xr:uid="{00000000-0005-0000-0000-000027110000}"/>
    <cellStyle name="Incorrecto 3" xfId="408" xr:uid="{00000000-0005-0000-0000-000091010000}"/>
    <cellStyle name="Incorrecto 3 2" xfId="409" xr:uid="{00000000-0005-0000-0000-000092010000}"/>
    <cellStyle name="Incorrecto 3 2 2" xfId="5655" xr:uid="{00000000-0005-0000-0000-000029110000}"/>
    <cellStyle name="Incorrecto 3 3" xfId="5656" xr:uid="{00000000-0005-0000-0000-00002A110000}"/>
    <cellStyle name="Incorrecto 4" xfId="410" xr:uid="{00000000-0005-0000-0000-000093010000}"/>
    <cellStyle name="Incorrecto 4 2" xfId="5657" xr:uid="{00000000-0005-0000-0000-00002C110000}"/>
    <cellStyle name="Incorrecto 4 3" xfId="5658" xr:uid="{00000000-0005-0000-0000-00002D110000}"/>
    <cellStyle name="Incorrecto 4 4" xfId="5889" xr:uid="{00000000-0005-0000-0000-00002E110000}"/>
    <cellStyle name="Incorrecto 4 5" xfId="4375" xr:uid="{00000000-0005-0000-0000-00002B110000}"/>
    <cellStyle name="Incorrecto 5" xfId="4376" xr:uid="{00000000-0005-0000-0000-00002F110000}"/>
    <cellStyle name="Incorrecto 6" xfId="4377" xr:uid="{00000000-0005-0000-0000-000030110000}"/>
    <cellStyle name="Incorrecto 7" xfId="4378" xr:uid="{00000000-0005-0000-0000-000031110000}"/>
    <cellStyle name="Incorrecto 8" xfId="4379" xr:uid="{00000000-0005-0000-0000-000032110000}"/>
    <cellStyle name="Incorrecto 9" xfId="4380" xr:uid="{00000000-0005-0000-0000-000033110000}"/>
    <cellStyle name="Incorreto" xfId="5290" xr:uid="{00000000-0005-0000-0000-000034110000}"/>
    <cellStyle name="Input" xfId="411" xr:uid="{00000000-0005-0000-0000-000094010000}"/>
    <cellStyle name="Input [yellow]" xfId="792" xr:uid="{00000000-0005-0000-0000-000036110000}"/>
    <cellStyle name="Input 2" xfId="412" xr:uid="{00000000-0005-0000-0000-000095010000}"/>
    <cellStyle name="Input 2 2" xfId="5659" xr:uid="{00000000-0005-0000-0000-000037110000}"/>
    <cellStyle name="Input 3" xfId="5660" xr:uid="{00000000-0005-0000-0000-000038110000}"/>
    <cellStyle name="Input 4" xfId="5661" xr:uid="{00000000-0005-0000-0000-000039110000}"/>
    <cellStyle name="Juan" xfId="413" xr:uid="{00000000-0005-0000-0000-000096010000}"/>
    <cellStyle name="Link Currency (0)" xfId="793" xr:uid="{00000000-0005-0000-0000-00003B110000}"/>
    <cellStyle name="Link Currency (0) 2" xfId="5662" xr:uid="{00000000-0005-0000-0000-00003C110000}"/>
    <cellStyle name="Link Currency (0) 3" xfId="5248" xr:uid="{00000000-0005-0000-0000-00003D110000}"/>
    <cellStyle name="Link Currency (2)" xfId="794" xr:uid="{00000000-0005-0000-0000-00003E110000}"/>
    <cellStyle name="Link Units (0)" xfId="795" xr:uid="{00000000-0005-0000-0000-00003F110000}"/>
    <cellStyle name="Link Units (0) 2" xfId="5663" xr:uid="{00000000-0005-0000-0000-000040110000}"/>
    <cellStyle name="Link Units (0) 3" xfId="5249" xr:uid="{00000000-0005-0000-0000-000041110000}"/>
    <cellStyle name="Link Units (1)" xfId="796" xr:uid="{00000000-0005-0000-0000-000042110000}"/>
    <cellStyle name="Link Units (2)" xfId="797" xr:uid="{00000000-0005-0000-0000-000043110000}"/>
    <cellStyle name="Linked Cell" xfId="414" xr:uid="{00000000-0005-0000-0000-000097010000}"/>
    <cellStyle name="Linked Cell 2" xfId="5664" xr:uid="{00000000-0005-0000-0000-000045110000}"/>
    <cellStyle name="Linked Cell 3" xfId="5665" xr:uid="{00000000-0005-0000-0000-000046110000}"/>
    <cellStyle name="Linked Cell 4" xfId="5666" xr:uid="{00000000-0005-0000-0000-000047110000}"/>
    <cellStyle name="Millares" xfId="6006" builtinId="3"/>
    <cellStyle name="Millares [0] 2" xfId="415" xr:uid="{00000000-0005-0000-0000-000099010000}"/>
    <cellStyle name="Millares [0] 2 2" xfId="416" xr:uid="{00000000-0005-0000-0000-00009A010000}"/>
    <cellStyle name="Millares [0] 2 2 2" xfId="4383" xr:uid="{00000000-0005-0000-0000-00004A110000}"/>
    <cellStyle name="Millares [0] 2 2 3" xfId="5890" xr:uid="{00000000-0005-0000-0000-00004B110000}"/>
    <cellStyle name="Millares [0] 2 2 4" xfId="4382" xr:uid="{00000000-0005-0000-0000-000049110000}"/>
    <cellStyle name="Millares [0] 2 2 5" xfId="6021" xr:uid="{1A6AE094-1088-4AB0-8588-78685E0A96B5}"/>
    <cellStyle name="Millares [0] 2 3" xfId="4384" xr:uid="{00000000-0005-0000-0000-00004C110000}"/>
    <cellStyle name="Millares [0] 2 3 2" xfId="4385" xr:uid="{00000000-0005-0000-0000-00004D110000}"/>
    <cellStyle name="Millares [0] 2 3 3" xfId="6022" xr:uid="{627E1B84-5813-4347-B7E4-8DC30833622F}"/>
    <cellStyle name="Millares [0] 2 4" xfId="4386" xr:uid="{00000000-0005-0000-0000-00004E110000}"/>
    <cellStyle name="Millares [0] 2 5" xfId="5308" xr:uid="{00000000-0005-0000-0000-00004F110000}"/>
    <cellStyle name="Millares [0] 2 6" xfId="5831" xr:uid="{00000000-0005-0000-0000-000050110000}"/>
    <cellStyle name="Millares [0] 2 7" xfId="4381" xr:uid="{00000000-0005-0000-0000-000048110000}"/>
    <cellStyle name="Millares [0] 3" xfId="4387" xr:uid="{00000000-0005-0000-0000-000051110000}"/>
    <cellStyle name="Millares [0] 3 2" xfId="5310" xr:uid="{00000000-0005-0000-0000-000052110000}"/>
    <cellStyle name="Millares [0] 3 3" xfId="5309" xr:uid="{00000000-0005-0000-0000-000053110000}"/>
    <cellStyle name="Millares [0] 4" xfId="4388" xr:uid="{00000000-0005-0000-0000-000054110000}"/>
    <cellStyle name="Millares [0] 4 2" xfId="6023" xr:uid="{B306D825-7722-41B2-9594-18F6B1B1B823}"/>
    <cellStyle name="Millares [0] 5" xfId="5999" xr:uid="{00000000-0005-0000-0000-0000A6170000}"/>
    <cellStyle name="Millares [0] 6" xfId="6002" xr:uid="{3906F0EA-6FD9-49F4-958C-767479DAE9E3}"/>
    <cellStyle name="Millares 10" xfId="417" xr:uid="{00000000-0005-0000-0000-00009B010000}"/>
    <cellStyle name="Millares 10 2" xfId="418" xr:uid="{00000000-0005-0000-0000-00009C010000}"/>
    <cellStyle name="Millares 10 2 2" xfId="4817" xr:uid="{00000000-0005-0000-0000-000056110000}"/>
    <cellStyle name="Millares 10 3" xfId="5024" xr:uid="{00000000-0005-0000-0000-000057110000}"/>
    <cellStyle name="Millares 10 3 2" xfId="6242" xr:uid="{72FAAD1F-3676-4178-BD16-2FC27BEF24E2}"/>
    <cellStyle name="Millares 10 4" xfId="5891" xr:uid="{00000000-0005-0000-0000-000058110000}"/>
    <cellStyle name="Millares 10 5" xfId="885" xr:uid="{00000000-0005-0000-0000-000055110000}"/>
    <cellStyle name="Millares 10 6" xfId="5970" xr:uid="{00000000-0005-0000-0000-0000BA010000}"/>
    <cellStyle name="Millares 11" xfId="419" xr:uid="{00000000-0005-0000-0000-00009D010000}"/>
    <cellStyle name="Millares 11 2" xfId="420" xr:uid="{00000000-0005-0000-0000-00009E010000}"/>
    <cellStyle name="Millares 11 3" xfId="421" xr:uid="{00000000-0005-0000-0000-00009F010000}"/>
    <cellStyle name="Millares 11 4" xfId="5989" xr:uid="{00000000-0005-0000-0000-0000BC010000}"/>
    <cellStyle name="Millares 12" xfId="422" xr:uid="{00000000-0005-0000-0000-0000A0010000}"/>
    <cellStyle name="Millares 12 2" xfId="423" xr:uid="{00000000-0005-0000-0000-0000A1010000}"/>
    <cellStyle name="Millares 12 2 2" xfId="4824" xr:uid="{00000000-0005-0000-0000-00005C110000}"/>
    <cellStyle name="Millares 12 3" xfId="5097" xr:uid="{00000000-0005-0000-0000-00005D110000}"/>
    <cellStyle name="Millares 12 3 2" xfId="6315" xr:uid="{E5200F0A-A5C9-45A7-A376-DE49281AF106}"/>
    <cellStyle name="Millares 12 4" xfId="5892" xr:uid="{00000000-0005-0000-0000-00005E110000}"/>
    <cellStyle name="Millares 12 5" xfId="4714" xr:uid="{00000000-0005-0000-0000-00005B110000}"/>
    <cellStyle name="Millares 12 6" xfId="5978" xr:uid="{00000000-0005-0000-0000-0000BF010000}"/>
    <cellStyle name="Millares 13" xfId="424" xr:uid="{00000000-0005-0000-0000-0000A2010000}"/>
    <cellStyle name="Millares 13 2" xfId="425" xr:uid="{00000000-0005-0000-0000-0000A3010000}"/>
    <cellStyle name="Millares 13 2 2" xfId="5894" xr:uid="{00000000-0005-0000-0000-000060110000}"/>
    <cellStyle name="Millares 13 3" xfId="426" xr:uid="{00000000-0005-0000-0000-0000A4010000}"/>
    <cellStyle name="Millares 13 3 2" xfId="5893" xr:uid="{00000000-0005-0000-0000-000061110000}"/>
    <cellStyle name="Millares 13 4" xfId="4711" xr:uid="{00000000-0005-0000-0000-00005F110000}"/>
    <cellStyle name="Millares 13 5" xfId="5950" xr:uid="{00000000-0005-0000-0000-0000C1010000}"/>
    <cellStyle name="Millares 14" xfId="427" xr:uid="{00000000-0005-0000-0000-0000A5010000}"/>
    <cellStyle name="Millares 14 2" xfId="428" xr:uid="{00000000-0005-0000-0000-0000A6010000}"/>
    <cellStyle name="Millares 14 2 2" xfId="4828" xr:uid="{00000000-0005-0000-0000-000063110000}"/>
    <cellStyle name="Millares 14 2 3" xfId="5961" xr:uid="{00000000-0005-0000-0000-0000C5010000}"/>
    <cellStyle name="Millares 14 3" xfId="429" xr:uid="{00000000-0005-0000-0000-0000A7010000}"/>
    <cellStyle name="Millares 14 3 2" xfId="5895" xr:uid="{00000000-0005-0000-0000-000064110000}"/>
    <cellStyle name="Millares 14 3 3" xfId="712" xr:uid="{00000000-0005-0000-0000-0000C6010000}"/>
    <cellStyle name="Millares 14 4" xfId="430" xr:uid="{00000000-0005-0000-0000-0000A8010000}"/>
    <cellStyle name="Millares 14 4 2" xfId="5948" xr:uid="{00000000-0005-0000-0000-0000C7010000}"/>
    <cellStyle name="Millares 14 5" xfId="431" xr:uid="{00000000-0005-0000-0000-0000A9010000}"/>
    <cellStyle name="Millares 15" xfId="432" xr:uid="{00000000-0005-0000-0000-0000AA010000}"/>
    <cellStyle name="Millares 15 2" xfId="433" xr:uid="{00000000-0005-0000-0000-0000AB010000}"/>
    <cellStyle name="Millares 15 2 2" xfId="5667" xr:uid="{00000000-0005-0000-0000-000066110000}"/>
    <cellStyle name="Millares 15 2 3" xfId="5960" xr:uid="{00000000-0005-0000-0000-0000CA010000}"/>
    <cellStyle name="Millares 15 3" xfId="5940" xr:uid="{00000000-0005-0000-0000-000067110000}"/>
    <cellStyle name="Millares 15 3 2" xfId="6649" xr:uid="{1B5DACD2-0A6E-4527-BBD9-6DF0C772FA8C}"/>
    <cellStyle name="Millares 15 4" xfId="4840" xr:uid="{00000000-0005-0000-0000-000065110000}"/>
    <cellStyle name="Millares 16" xfId="434" xr:uid="{00000000-0005-0000-0000-0000AC010000}"/>
    <cellStyle name="Millares 16 2" xfId="435" xr:uid="{00000000-0005-0000-0000-0000AD010000}"/>
    <cellStyle name="Millares 16 2 2" xfId="5668" xr:uid="{00000000-0005-0000-0000-000069110000}"/>
    <cellStyle name="Millares 16 3" xfId="5942" xr:uid="{00000000-0005-0000-0000-00006A110000}"/>
    <cellStyle name="Millares 16 3 2" xfId="6651" xr:uid="{A6B07219-5E7D-4820-8861-4F4724307BFC}"/>
    <cellStyle name="Millares 16 4" xfId="4830" xr:uid="{00000000-0005-0000-0000-000068110000}"/>
    <cellStyle name="Millares 17" xfId="436" xr:uid="{00000000-0005-0000-0000-0000AE010000}"/>
    <cellStyle name="Millares 17 2" xfId="5669" xr:uid="{00000000-0005-0000-0000-00006C110000}"/>
    <cellStyle name="Millares 17 3" xfId="4839" xr:uid="{00000000-0005-0000-0000-00006B110000}"/>
    <cellStyle name="Millares 17 4" xfId="5987" xr:uid="{00000000-0005-0000-0000-0000CD010000}"/>
    <cellStyle name="Millares 18" xfId="437" xr:uid="{00000000-0005-0000-0000-0000AF010000}"/>
    <cellStyle name="Millares 18 2" xfId="4859" xr:uid="{00000000-0005-0000-0000-00006D110000}"/>
    <cellStyle name="Millares 18 3" xfId="5949" xr:uid="{00000000-0005-0000-0000-0000CE010000}"/>
    <cellStyle name="Millares 19" xfId="438" xr:uid="{00000000-0005-0000-0000-0000B0010000}"/>
    <cellStyle name="Millares 19 2" xfId="4842" xr:uid="{00000000-0005-0000-0000-00006E110000}"/>
    <cellStyle name="Millares 19 3" xfId="5962" xr:uid="{00000000-0005-0000-0000-0000CF010000}"/>
    <cellStyle name="Millares 2" xfId="4" xr:uid="{00000000-0005-0000-0000-0000B1010000}"/>
    <cellStyle name="Millares 2 10" xfId="4390" xr:uid="{00000000-0005-0000-0000-000070110000}"/>
    <cellStyle name="Millares 2 11" xfId="4391" xr:uid="{00000000-0005-0000-0000-000071110000}"/>
    <cellStyle name="Millares 2 12" xfId="4392" xr:uid="{00000000-0005-0000-0000-000072110000}"/>
    <cellStyle name="Millares 2 13" xfId="4393" xr:uid="{00000000-0005-0000-0000-000073110000}"/>
    <cellStyle name="Millares 2 14" xfId="439" xr:uid="{00000000-0005-0000-0000-0000B2010000}"/>
    <cellStyle name="Millares 2 15" xfId="4389" xr:uid="{00000000-0005-0000-0000-000075110000}"/>
    <cellStyle name="Millares 2 15 2" xfId="4819" xr:uid="{00000000-0005-0000-0000-000076110000}"/>
    <cellStyle name="Millares 2 16" xfId="4791" xr:uid="{00000000-0005-0000-0000-000077110000}"/>
    <cellStyle name="Millares 2 17" xfId="4759" xr:uid="{00000000-0005-0000-0000-000078110000}"/>
    <cellStyle name="Millares 2 17 2" xfId="5113" xr:uid="{00000000-0005-0000-0000-000079110000}"/>
    <cellStyle name="Millares 2 17 2 2" xfId="6331" xr:uid="{5FD2080E-5D44-42E7-9903-257F3E44134F}"/>
    <cellStyle name="Millares 2 17 3" xfId="6121" xr:uid="{4D40EA36-6AE1-4659-A36E-B06F2759E2CC}"/>
    <cellStyle name="Millares 2 18" xfId="5816" xr:uid="{00000000-0005-0000-0000-00007A110000}"/>
    <cellStyle name="Millares 2 18 2" xfId="6590" xr:uid="{D175FD1E-18EF-4821-A438-E160D4090031}"/>
    <cellStyle name="Millares 2 19" xfId="754" xr:uid="{00000000-0005-0000-0000-00006F110000}"/>
    <cellStyle name="Millares 2 2" xfId="8" xr:uid="{00000000-0005-0000-0000-0000B3010000}"/>
    <cellStyle name="Millares 2 2 10" xfId="707" xr:uid="{00000000-0005-0000-0000-00007B110000}"/>
    <cellStyle name="Millares 2 2 2" xfId="440" xr:uid="{00000000-0005-0000-0000-0000B4010000}"/>
    <cellStyle name="Millares 2 2 2 2" xfId="5809" xr:uid="{00000000-0005-0000-0000-00007D110000}"/>
    <cellStyle name="Millares 2 2 2 3" xfId="4395" xr:uid="{00000000-0005-0000-0000-00007C110000}"/>
    <cellStyle name="Millares 2 2 2 4" xfId="5951" xr:uid="{00000000-0005-0000-0000-0000D3010000}"/>
    <cellStyle name="Millares 2 2 3" xfId="441" xr:uid="{00000000-0005-0000-0000-0000B5010000}"/>
    <cellStyle name="Millares 2 2 3 2" xfId="5818" xr:uid="{00000000-0005-0000-0000-00007F110000}"/>
    <cellStyle name="Millares 2 2 3 2 2" xfId="6592" xr:uid="{34CA9AB9-1C67-4A5A-8A3F-E5C1D8BE4B2C}"/>
    <cellStyle name="Millares 2 2 3 3" xfId="4396" xr:uid="{00000000-0005-0000-0000-00007E110000}"/>
    <cellStyle name="Millares 2 2 4" xfId="442" xr:uid="{00000000-0005-0000-0000-0000B6010000}"/>
    <cellStyle name="Millares 2 2 4 2" xfId="4397" xr:uid="{00000000-0005-0000-0000-000080110000}"/>
    <cellStyle name="Millares 2 2 4 3" xfId="5947" xr:uid="{00000000-0005-0000-0000-0000D5010000}"/>
    <cellStyle name="Millares 2 2 5" xfId="443" xr:uid="{00000000-0005-0000-0000-0000B7010000}"/>
    <cellStyle name="Millares 2 2 5 2" xfId="4988" xr:uid="{00000000-0005-0000-0000-000082110000}"/>
    <cellStyle name="Millares 2 2 5 3" xfId="5670" xr:uid="{00000000-0005-0000-0000-000083110000}"/>
    <cellStyle name="Millares 2 2 5 4" xfId="4394" xr:uid="{00000000-0005-0000-0000-000081110000}"/>
    <cellStyle name="Millares 2 2 6" xfId="4980" xr:uid="{00000000-0005-0000-0000-000084110000}"/>
    <cellStyle name="Millares 2 2 7" xfId="799" xr:uid="{00000000-0005-0000-0000-000085110000}"/>
    <cellStyle name="Millares 2 2 8" xfId="5250" xr:uid="{00000000-0005-0000-0000-000086110000}"/>
    <cellStyle name="Millares 2 2 9" xfId="5796" xr:uid="{00000000-0005-0000-0000-000087110000}"/>
    <cellStyle name="Millares 2 2 9 2" xfId="6576" xr:uid="{8C218CCB-07D3-4C05-BD7B-9EBF9D300233}"/>
    <cellStyle name="Millares 2 3" xfId="444" xr:uid="{00000000-0005-0000-0000-0000B8010000}"/>
    <cellStyle name="Millares 2 3 2" xfId="445" xr:uid="{00000000-0005-0000-0000-0000B9010000}"/>
    <cellStyle name="Millares 2 3 2 2" xfId="4398" xr:uid="{00000000-0005-0000-0000-000089110000}"/>
    <cellStyle name="Millares 2 3 3" xfId="446" xr:uid="{00000000-0005-0000-0000-0000BA010000}"/>
    <cellStyle name="Millares 2 3 3 2" xfId="447" xr:uid="{00000000-0005-0000-0000-0000BB010000}"/>
    <cellStyle name="Millares 2 3 3 3" xfId="5996" xr:uid="{00000000-0005-0000-0000-0000D9010000}"/>
    <cellStyle name="Millares 2 3 4" xfId="5896" xr:uid="{00000000-0005-0000-0000-00008B110000}"/>
    <cellStyle name="Millares 2 3 5" xfId="882" xr:uid="{00000000-0005-0000-0000-000088110000}"/>
    <cellStyle name="Millares 2 3 6" xfId="5952" xr:uid="{00000000-0005-0000-0000-0000D7010000}"/>
    <cellStyle name="Millares 2 4" xfId="448" xr:uid="{00000000-0005-0000-0000-0000BC010000}"/>
    <cellStyle name="Millares 2 4 2" xfId="4399" xr:uid="{00000000-0005-0000-0000-00008C110000}"/>
    <cellStyle name="Millares 2 5" xfId="449" xr:uid="{00000000-0005-0000-0000-0000BD010000}"/>
    <cellStyle name="Millares 2 5 2" xfId="450" xr:uid="{00000000-0005-0000-0000-0000BE010000}"/>
    <cellStyle name="Millares 2 5 3" xfId="4400" xr:uid="{00000000-0005-0000-0000-00008D110000}"/>
    <cellStyle name="Millares 2 5 4" xfId="5976" xr:uid="{00000000-0005-0000-0000-0000DC010000}"/>
    <cellStyle name="Millares 2 6" xfId="4401" xr:uid="{00000000-0005-0000-0000-00008E110000}"/>
    <cellStyle name="Millares 2 7" xfId="4402" xr:uid="{00000000-0005-0000-0000-00008F110000}"/>
    <cellStyle name="Millares 2 8" xfId="4403" xr:uid="{00000000-0005-0000-0000-000090110000}"/>
    <cellStyle name="Millares 2 9" xfId="4404" xr:uid="{00000000-0005-0000-0000-000091110000}"/>
    <cellStyle name="Millares 2_MODELOS TARIFAS COLECTIVOS 2012 - Matriz cobert adic (AÑO MOVIL)" xfId="4405" xr:uid="{00000000-0005-0000-0000-000092110000}"/>
    <cellStyle name="Millares 20" xfId="4845" xr:uid="{00000000-0005-0000-0000-000093110000}"/>
    <cellStyle name="Millares 21" xfId="4843" xr:uid="{00000000-0005-0000-0000-000094110000}"/>
    <cellStyle name="Millares 22" xfId="4832" xr:uid="{00000000-0005-0000-0000-000095110000}"/>
    <cellStyle name="Millares 23" xfId="4829" xr:uid="{00000000-0005-0000-0000-000096110000}"/>
    <cellStyle name="Millares 24" xfId="4831" xr:uid="{00000000-0005-0000-0000-000097110000}"/>
    <cellStyle name="Millares 25" xfId="4852" xr:uid="{00000000-0005-0000-0000-000098110000}"/>
    <cellStyle name="Millares 26" xfId="4836" xr:uid="{00000000-0005-0000-0000-000099110000}"/>
    <cellStyle name="Millares 27" xfId="4854" xr:uid="{00000000-0005-0000-0000-00009A110000}"/>
    <cellStyle name="Millares 28" xfId="4833" xr:uid="{00000000-0005-0000-0000-00009B110000}"/>
    <cellStyle name="Millares 29" xfId="4855" xr:uid="{00000000-0005-0000-0000-00009C110000}"/>
    <cellStyle name="Millares 3" xfId="3" xr:uid="{00000000-0005-0000-0000-0000BF010000}"/>
    <cellStyle name="Millares 3 10" xfId="4406" xr:uid="{00000000-0005-0000-0000-00009E110000}"/>
    <cellStyle name="Millares 3 11" xfId="4407" xr:uid="{00000000-0005-0000-0000-00009F110000}"/>
    <cellStyle name="Millares 3 12" xfId="4408" xr:uid="{00000000-0005-0000-0000-0000A0110000}"/>
    <cellStyle name="Millares 3 13" xfId="4409" xr:uid="{00000000-0005-0000-0000-0000A1110000}"/>
    <cellStyle name="Millares 3 14" xfId="4410" xr:uid="{00000000-0005-0000-0000-0000A2110000}"/>
    <cellStyle name="Millares 3 14 2" xfId="4902" xr:uid="{00000000-0005-0000-0000-0000A3110000}"/>
    <cellStyle name="Millares 3 14 3" xfId="5087" xr:uid="{00000000-0005-0000-0000-0000A4110000}"/>
    <cellStyle name="Millares 3 14 3 2" xfId="6305" xr:uid="{8529A57F-1076-4977-877C-4A1AEDEAF971}"/>
    <cellStyle name="Millares 3 14 4" xfId="5671" xr:uid="{00000000-0005-0000-0000-0000A5110000}"/>
    <cellStyle name="Millares 3 14 4 2" xfId="6553" xr:uid="{A61CABFF-43B8-494A-AFCD-C1AF223504D2}"/>
    <cellStyle name="Millares 3 14 5" xfId="6101" xr:uid="{6FB54D7B-A3B0-461F-867E-140711BF6BC5}"/>
    <cellStyle name="Millares 3 15" xfId="5015" xr:uid="{00000000-0005-0000-0000-0000A6110000}"/>
    <cellStyle name="Millares 3 15 2" xfId="5672" xr:uid="{00000000-0005-0000-0000-0000A7110000}"/>
    <cellStyle name="Millares 3 15 2 2" xfId="6554" xr:uid="{547698FF-55E7-4FDF-9F46-7712905A1A34}"/>
    <cellStyle name="Millares 3 15 3" xfId="6026" xr:uid="{CB69DA20-F41B-43E3-91F5-E1A725F0A559}"/>
    <cellStyle name="Millares 3 16" xfId="5814" xr:uid="{00000000-0005-0000-0000-0000A8110000}"/>
    <cellStyle name="Millares 3 16 2" xfId="6588" xr:uid="{E855227C-0F01-415C-A057-13B642CCCC4B}"/>
    <cellStyle name="Millares 3 16 3" xfId="6032" xr:uid="{FB0B5AF7-4540-4DD9-83EB-2DBB1646038C}"/>
    <cellStyle name="Millares 3 2" xfId="9" xr:uid="{00000000-0005-0000-0000-0000C0010000}"/>
    <cellStyle name="Millares 3 2 2" xfId="451" xr:uid="{00000000-0005-0000-0000-0000C1010000}"/>
    <cellStyle name="Millares 3 2 3" xfId="452" xr:uid="{00000000-0005-0000-0000-0000C2010000}"/>
    <cellStyle name="Millares 3 2 3 2" xfId="453" xr:uid="{00000000-0005-0000-0000-0000C3010000}"/>
    <cellStyle name="Millares 3 2 3 2 2" xfId="886" xr:uid="{00000000-0005-0000-0000-0000E2010000}"/>
    <cellStyle name="Millares 3 2 3 3" xfId="5261" xr:uid="{00000000-0005-0000-0000-0000AB110000}"/>
    <cellStyle name="Millares 3 2 3 4" xfId="5973" xr:uid="{00000000-0005-0000-0000-0000E1010000}"/>
    <cellStyle name="Millares 3 2 4" xfId="800" xr:uid="{00000000-0005-0000-0000-0000A9110000}"/>
    <cellStyle name="Millares 3 2 5" xfId="887" xr:uid="{00000000-0005-0000-0000-0000DF010000}"/>
    <cellStyle name="Millares 3 3" xfId="454" xr:uid="{00000000-0005-0000-0000-0000C4010000}"/>
    <cellStyle name="Millares 3 3 2" xfId="455" xr:uid="{00000000-0005-0000-0000-0000C5010000}"/>
    <cellStyle name="Millares 3 3 2 2" xfId="5992" xr:uid="{00000000-0005-0000-0000-0000E4010000}"/>
    <cellStyle name="Millares 3 3 3" xfId="5311" xr:uid="{00000000-0005-0000-0000-0000AE110000}"/>
    <cellStyle name="Millares 3 3 3 2" xfId="6027" xr:uid="{C88141C6-77C1-42D1-8AED-88618CCC5186}"/>
    <cellStyle name="Millares 3 3 4" xfId="4411" xr:uid="{00000000-0005-0000-0000-0000AC110000}"/>
    <cellStyle name="Millares 3 4" xfId="456" xr:uid="{00000000-0005-0000-0000-0000C6010000}"/>
    <cellStyle name="Millares 3 4 2" xfId="5312" xr:uid="{00000000-0005-0000-0000-0000B0110000}"/>
    <cellStyle name="Millares 3 4 2 2" xfId="6453" xr:uid="{B6310BB8-EB24-4498-A12F-C7F8B0A68C47}"/>
    <cellStyle name="Millares 3 4 2 3" xfId="6028" xr:uid="{5E36E3CE-805D-4F78-BB66-34622A214C64}"/>
    <cellStyle name="Millares 3 4 3" xfId="4412" xr:uid="{00000000-0005-0000-0000-0000AF110000}"/>
    <cellStyle name="Millares 3 5" xfId="457" xr:uid="{00000000-0005-0000-0000-0000C7010000}"/>
    <cellStyle name="Millares 3 5 2" xfId="4413" xr:uid="{00000000-0005-0000-0000-0000B1110000}"/>
    <cellStyle name="Millares 3 6" xfId="4414" xr:uid="{00000000-0005-0000-0000-0000B2110000}"/>
    <cellStyle name="Millares 3 7" xfId="4415" xr:uid="{00000000-0005-0000-0000-0000B3110000}"/>
    <cellStyle name="Millares 3 8" xfId="4416" xr:uid="{00000000-0005-0000-0000-0000B4110000}"/>
    <cellStyle name="Millares 3 9" xfId="4417" xr:uid="{00000000-0005-0000-0000-0000B5110000}"/>
    <cellStyle name="Millares 30" xfId="4838" xr:uid="{00000000-0005-0000-0000-0000B6110000}"/>
    <cellStyle name="Millares 31" xfId="4841" xr:uid="{00000000-0005-0000-0000-0000B7110000}"/>
    <cellStyle name="Millares 32" xfId="4860" xr:uid="{00000000-0005-0000-0000-0000B8110000}"/>
    <cellStyle name="Millares 33" xfId="4851" xr:uid="{00000000-0005-0000-0000-0000B9110000}"/>
    <cellStyle name="Millares 34" xfId="4848" xr:uid="{00000000-0005-0000-0000-0000BA110000}"/>
    <cellStyle name="Millares 35" xfId="4846" xr:uid="{00000000-0005-0000-0000-0000BB110000}"/>
    <cellStyle name="Millares 36" xfId="4856" xr:uid="{00000000-0005-0000-0000-0000BC110000}"/>
    <cellStyle name="Millares 37" xfId="4837" xr:uid="{00000000-0005-0000-0000-0000BD110000}"/>
    <cellStyle name="Millares 38" xfId="4849" xr:uid="{00000000-0005-0000-0000-0000BE110000}"/>
    <cellStyle name="Millares 39" xfId="4834" xr:uid="{00000000-0005-0000-0000-0000BF110000}"/>
    <cellStyle name="Millares 4" xfId="458" xr:uid="{00000000-0005-0000-0000-0000C8010000}"/>
    <cellStyle name="Millares 4 10" xfId="4418" xr:uid="{00000000-0005-0000-0000-0000C1110000}"/>
    <cellStyle name="Millares 4 11" xfId="4419" xr:uid="{00000000-0005-0000-0000-0000C2110000}"/>
    <cellStyle name="Millares 4 12" xfId="4420" xr:uid="{00000000-0005-0000-0000-0000C3110000}"/>
    <cellStyle name="Millares 4 13" xfId="4421" xr:uid="{00000000-0005-0000-0000-0000C4110000}"/>
    <cellStyle name="Millares 4 13 2" xfId="6024" xr:uid="{C9DDD411-C195-4E22-BD56-4980FF345195}"/>
    <cellStyle name="Millares 4 14" xfId="5017" xr:uid="{00000000-0005-0000-0000-0000C5110000}"/>
    <cellStyle name="Millares 4 14 2" xfId="5673" xr:uid="{00000000-0005-0000-0000-0000C6110000}"/>
    <cellStyle name="Millares 4 14 3" xfId="6238" xr:uid="{BE00B8CA-129C-4968-B722-B250CE0CD5E1}"/>
    <cellStyle name="Millares 4 2" xfId="459" xr:uid="{00000000-0005-0000-0000-0000C9010000}"/>
    <cellStyle name="Millares 4 2 2" xfId="460" xr:uid="{00000000-0005-0000-0000-0000CA010000}"/>
    <cellStyle name="Millares 4 2 2 2" xfId="4422" xr:uid="{00000000-0005-0000-0000-0000C8110000}"/>
    <cellStyle name="Millares 4 2 2 3" xfId="5965" xr:uid="{00000000-0005-0000-0000-0000E9010000}"/>
    <cellStyle name="Millares 4 2 3" xfId="5313" xr:uid="{00000000-0005-0000-0000-0000C9110000}"/>
    <cellStyle name="Millares 4 2 3 2" xfId="6029" xr:uid="{12A5BEF1-CC89-434C-9783-778EC6795C30}"/>
    <cellStyle name="Millares 4 2 4" xfId="5897" xr:uid="{00000000-0005-0000-0000-0000CA110000}"/>
    <cellStyle name="Millares 4 2 5" xfId="801" xr:uid="{00000000-0005-0000-0000-0000C7110000}"/>
    <cellStyle name="Millares 4 3" xfId="461" xr:uid="{00000000-0005-0000-0000-0000CB010000}"/>
    <cellStyle name="Millares 4 3 2" xfId="4423" xr:uid="{00000000-0005-0000-0000-0000CB110000}"/>
    <cellStyle name="Millares 4 3 3" xfId="5966" xr:uid="{00000000-0005-0000-0000-0000EA010000}"/>
    <cellStyle name="Millares 4 4" xfId="462" xr:uid="{00000000-0005-0000-0000-0000CC010000}"/>
    <cellStyle name="Millares 4 4 2" xfId="4424" xr:uid="{00000000-0005-0000-0000-0000CC110000}"/>
    <cellStyle name="Millares 4 5" xfId="463" xr:uid="{00000000-0005-0000-0000-0000CD010000}"/>
    <cellStyle name="Millares 4 5 2" xfId="4425" xr:uid="{00000000-0005-0000-0000-0000CD110000}"/>
    <cellStyle name="Millares 4 6" xfId="4426" xr:uid="{00000000-0005-0000-0000-0000CE110000}"/>
    <cellStyle name="Millares 4 7" xfId="4427" xr:uid="{00000000-0005-0000-0000-0000CF110000}"/>
    <cellStyle name="Millares 4 8" xfId="4428" xr:uid="{00000000-0005-0000-0000-0000D0110000}"/>
    <cellStyle name="Millares 4 9" xfId="4429" xr:uid="{00000000-0005-0000-0000-0000D1110000}"/>
    <cellStyle name="Millares 40" xfId="4844" xr:uid="{00000000-0005-0000-0000-0000D2110000}"/>
    <cellStyle name="Millares 41" xfId="4850" xr:uid="{00000000-0005-0000-0000-0000D3110000}"/>
    <cellStyle name="Millares 42" xfId="4835" xr:uid="{00000000-0005-0000-0000-0000D4110000}"/>
    <cellStyle name="Millares 43" xfId="4853" xr:uid="{00000000-0005-0000-0000-0000D5110000}"/>
    <cellStyle name="Millares 44" xfId="4847" xr:uid="{00000000-0005-0000-0000-0000D6110000}"/>
    <cellStyle name="Millares 45" xfId="4857" xr:uid="{00000000-0005-0000-0000-0000D7110000}"/>
    <cellStyle name="Millares 46" xfId="4858" xr:uid="{00000000-0005-0000-0000-0000D8110000}"/>
    <cellStyle name="Millares 47" xfId="5007" xr:uid="{00000000-0005-0000-0000-0000D9110000}"/>
    <cellStyle name="Millares 48" xfId="5230" xr:uid="{00000000-0005-0000-0000-0000DA110000}"/>
    <cellStyle name="Millares 48 2" xfId="6447" xr:uid="{948284C1-AEC1-43A5-8D11-A3C3681C6CA3}"/>
    <cellStyle name="Millares 49" xfId="5974" xr:uid="{00000000-0005-0000-0000-000079170000}"/>
    <cellStyle name="Millares 5" xfId="464" xr:uid="{00000000-0005-0000-0000-0000CE010000}"/>
    <cellStyle name="Millares 5 2" xfId="465" xr:uid="{00000000-0005-0000-0000-0000CF010000}"/>
    <cellStyle name="Millares 5 2 2" xfId="4986" xr:uid="{00000000-0005-0000-0000-0000DD110000}"/>
    <cellStyle name="Millares 5 2 2 2" xfId="5009" xr:uid="{00000000-0005-0000-0000-0000DE110000}"/>
    <cellStyle name="Millares 5 2 2 2 2" xfId="6234" xr:uid="{D97A9BBB-443C-466F-9927-B3ACBE199FBF}"/>
    <cellStyle name="Millares 5 2 2 3" xfId="6025" xr:uid="{DFF849F0-199F-4923-8DB6-D6BAC23B07FE}"/>
    <cellStyle name="Millares 5 2 3" xfId="5674" xr:uid="{00000000-0005-0000-0000-0000DF110000}"/>
    <cellStyle name="Millares 5 2 3 2" xfId="6555" xr:uid="{66DC9C15-C3AA-45CC-8659-7E1B4509470C}"/>
    <cellStyle name="Millares 5 2 4" xfId="4430" xr:uid="{00000000-0005-0000-0000-0000DC110000}"/>
    <cellStyle name="Millares 5 3" xfId="466" xr:uid="{00000000-0005-0000-0000-0000D0010000}"/>
    <cellStyle name="Millares 5 3 2" xfId="5011" xr:uid="{00000000-0005-0000-0000-0000E0110000}"/>
    <cellStyle name="Millares 5 3 3" xfId="5984" xr:uid="{00000000-0005-0000-0000-0000EF010000}"/>
    <cellStyle name="Millares 5 4" xfId="467" xr:uid="{00000000-0005-0000-0000-0000D1010000}"/>
    <cellStyle name="Millares 5 4 2" xfId="5251" xr:uid="{00000000-0005-0000-0000-0000E1110000}"/>
    <cellStyle name="Millares 5 5" xfId="5834" xr:uid="{00000000-0005-0000-0000-0000E2110000}"/>
    <cellStyle name="Millares 5 6" xfId="802" xr:uid="{00000000-0005-0000-0000-0000DB110000}"/>
    <cellStyle name="Millares 5 7" xfId="5993" xr:uid="{00000000-0005-0000-0000-0000ED010000}"/>
    <cellStyle name="Millares 5 8" xfId="6017" xr:uid="{46E26F58-0301-4313-BDEB-8CB64056F449}"/>
    <cellStyle name="Millares 6" xfId="468" xr:uid="{00000000-0005-0000-0000-0000D2010000}"/>
    <cellStyle name="Millares 6 2" xfId="469" xr:uid="{00000000-0005-0000-0000-0000D3010000}"/>
    <cellStyle name="Millares 6 2 2" xfId="470" xr:uid="{00000000-0005-0000-0000-0000D4010000}"/>
    <cellStyle name="Millares 6 2 2 2" xfId="5314" xr:uid="{00000000-0005-0000-0000-0000E5110000}"/>
    <cellStyle name="Millares 6 2 3" xfId="5899" xr:uid="{00000000-0005-0000-0000-0000E6110000}"/>
    <cellStyle name="Millares 6 2 4" xfId="4432" xr:uid="{00000000-0005-0000-0000-0000E4110000}"/>
    <cellStyle name="Millares 6 2 5" xfId="5964" xr:uid="{00000000-0005-0000-0000-0000F2010000}"/>
    <cellStyle name="Millares 6 3" xfId="471" xr:uid="{00000000-0005-0000-0000-0000D5010000}"/>
    <cellStyle name="Millares 6 3 2" xfId="4433" xr:uid="{00000000-0005-0000-0000-0000E7110000}"/>
    <cellStyle name="Millares 6 4" xfId="4431" xr:uid="{00000000-0005-0000-0000-0000E8110000}"/>
    <cellStyle name="Millares 6 4 2" xfId="4990" xr:uid="{00000000-0005-0000-0000-0000E9110000}"/>
    <cellStyle name="Millares 6 4 2 2" xfId="5225" xr:uid="{00000000-0005-0000-0000-0000EA110000}"/>
    <cellStyle name="Millares 6 4 2 2 2" xfId="6442" xr:uid="{F5D7E06B-A8B7-41AB-8EB7-5B4959E1016C}"/>
    <cellStyle name="Millares 6 4 2 3" xfId="6224" xr:uid="{664FDFEF-DDA0-4DBA-B262-691197EDCCA7}"/>
    <cellStyle name="Millares 6 4 3" xfId="5675" xr:uid="{00000000-0005-0000-0000-0000EB110000}"/>
    <cellStyle name="Millares 6 5" xfId="5020" xr:uid="{00000000-0005-0000-0000-0000EC110000}"/>
    <cellStyle name="Millares 6 5 2" xfId="6239" xr:uid="{CC7E26B4-5D0C-490A-8356-4F7BB1E97D7F}"/>
    <cellStyle name="Millares 6 6" xfId="5898" xr:uid="{00000000-0005-0000-0000-0000ED110000}"/>
    <cellStyle name="Millares 6 7" xfId="803" xr:uid="{00000000-0005-0000-0000-0000E3110000}"/>
    <cellStyle name="Millares 7" xfId="472" xr:uid="{00000000-0005-0000-0000-0000D6010000}"/>
    <cellStyle name="Millares 7 2" xfId="473" xr:uid="{00000000-0005-0000-0000-0000D7010000}"/>
    <cellStyle name="Millares 7 2 2" xfId="4435" xr:uid="{00000000-0005-0000-0000-0000EF110000}"/>
    <cellStyle name="Millares 7 2 3" xfId="5986" xr:uid="{00000000-0005-0000-0000-0000F6010000}"/>
    <cellStyle name="Millares 7 3" xfId="474" xr:uid="{00000000-0005-0000-0000-0000D8010000}"/>
    <cellStyle name="Millares 7 3 2" xfId="4434" xr:uid="{00000000-0005-0000-0000-0000F0110000}"/>
    <cellStyle name="Millares 7 4" xfId="5297" xr:uid="{00000000-0005-0000-0000-0000F1110000}"/>
    <cellStyle name="Millares 7 5" xfId="5900" xr:uid="{00000000-0005-0000-0000-0000F2110000}"/>
    <cellStyle name="Millares 7 6" xfId="798" xr:uid="{00000000-0005-0000-0000-0000EE110000}"/>
    <cellStyle name="Millares 7 7" xfId="5983" xr:uid="{00000000-0005-0000-0000-0000F5010000}"/>
    <cellStyle name="Millares 8" xfId="475" xr:uid="{00000000-0005-0000-0000-0000D9010000}"/>
    <cellStyle name="Millares 8 2" xfId="476" xr:uid="{00000000-0005-0000-0000-0000DA010000}"/>
    <cellStyle name="Millares 8 2 2" xfId="4437" xr:uid="{00000000-0005-0000-0000-0000F4110000}"/>
    <cellStyle name="Millares 8 2 3" xfId="5980" xr:uid="{00000000-0005-0000-0000-0000F9010000}"/>
    <cellStyle name="Millares 8 3" xfId="477" xr:uid="{00000000-0005-0000-0000-0000DB010000}"/>
    <cellStyle name="Millares 8 3 2" xfId="5298" xr:uid="{00000000-0005-0000-0000-0000F5110000}"/>
    <cellStyle name="Millares 8 4" xfId="5901" xr:uid="{00000000-0005-0000-0000-0000F6110000}"/>
    <cellStyle name="Millares 8 5" xfId="4436" xr:uid="{00000000-0005-0000-0000-0000F3110000}"/>
    <cellStyle name="Millares 8 6" xfId="5967" xr:uid="{00000000-0005-0000-0000-0000F8010000}"/>
    <cellStyle name="Millares 9" xfId="478" xr:uid="{00000000-0005-0000-0000-0000DC010000}"/>
    <cellStyle name="Millares 9 2" xfId="479" xr:uid="{00000000-0005-0000-0000-0000DD010000}"/>
    <cellStyle name="Millares 9 2 2" xfId="4818" xr:uid="{00000000-0005-0000-0000-0000F8110000}"/>
    <cellStyle name="Millares 9 3" xfId="5025" xr:uid="{00000000-0005-0000-0000-0000F9110000}"/>
    <cellStyle name="Millares 9 3 2" xfId="6243" xr:uid="{15993BA6-A168-4758-A7D0-23524375F58A}"/>
    <cellStyle name="Millares 9 4" xfId="5810" xr:uid="{00000000-0005-0000-0000-0000FA110000}"/>
    <cellStyle name="Millares 9 5" xfId="899" xr:uid="{00000000-0005-0000-0000-0000F7110000}"/>
    <cellStyle name="Moned?_Hoja1_Costo Médico POS x T5 y Regional Mar02 MM" xfId="4438" xr:uid="{00000000-0005-0000-0000-0000FB110000}"/>
    <cellStyle name="Moneda" xfId="6000" builtinId="4"/>
    <cellStyle name="Moneda [0] 2" xfId="5315" xr:uid="{00000000-0005-0000-0000-0000FC110000}"/>
    <cellStyle name="Moneda [0] 2 2" xfId="6030" xr:uid="{7C876E9B-9483-4D50-819F-177D5A794D09}"/>
    <cellStyle name="Moneda [0] 3" xfId="6034" xr:uid="{AB7226C0-8B28-4C97-931C-1B319142A845}"/>
    <cellStyle name="Moneda 10" xfId="480" xr:uid="{00000000-0005-0000-0000-0000DE010000}"/>
    <cellStyle name="Moneda 10 2" xfId="5676" xr:uid="{00000000-0005-0000-0000-0000FD110000}"/>
    <cellStyle name="Moneda 10 3" xfId="5963" xr:uid="{00000000-0005-0000-0000-0000FE010000}"/>
    <cellStyle name="Moneda 11" xfId="481" xr:uid="{00000000-0005-0000-0000-0000DF010000}"/>
    <cellStyle name="Moneda 11 2" xfId="5944" xr:uid="{00000000-0005-0000-0000-0000FE110000}"/>
    <cellStyle name="Moneda 12" xfId="482" xr:uid="{00000000-0005-0000-0000-0000E0010000}"/>
    <cellStyle name="Moneda 12 2" xfId="6653" xr:uid="{9BC86905-491F-4F0D-8D04-72F90F2951DE}"/>
    <cellStyle name="Moneda 12 3" xfId="6033" xr:uid="{F2BC35C4-F208-4CDA-AA41-C7B6E15866C4}"/>
    <cellStyle name="Moneda 13" xfId="5998" xr:uid="{00000000-0005-0000-0000-000097170000}"/>
    <cellStyle name="Moneda 13 2" xfId="6655" xr:uid="{87B7A696-3081-4BC9-85BE-FDEEC80B7767}"/>
    <cellStyle name="Moneda 2" xfId="5" xr:uid="{00000000-0005-0000-0000-0000E1010000}"/>
    <cellStyle name="Moneda 2 10" xfId="5252" xr:uid="{00000000-0005-0000-0000-000000120000}"/>
    <cellStyle name="Moneda 2 10 2" xfId="6449" xr:uid="{DFFBA79C-CF9A-4A9C-BBDB-C323EFC1FB3B}"/>
    <cellStyle name="Moneda 2 11" xfId="5815" xr:uid="{00000000-0005-0000-0000-000001120000}"/>
    <cellStyle name="Moneda 2 11 2" xfId="6589" xr:uid="{F95069FE-36C2-4051-A4B7-B9D6FF4CB495}"/>
    <cellStyle name="Moneda 2 12" xfId="708" xr:uid="{00000000-0005-0000-0000-0000FF110000}"/>
    <cellStyle name="Moneda 2 12 2" xfId="6038" xr:uid="{D7CFF783-24F8-4934-92B7-FBC1E7F9C480}"/>
    <cellStyle name="Moneda 2 2" xfId="483" xr:uid="{00000000-0005-0000-0000-0000E2010000}"/>
    <cellStyle name="Moneda 2 2 2" xfId="484" xr:uid="{00000000-0005-0000-0000-0000E3010000}"/>
    <cellStyle name="Moneda 2 2 2 2" xfId="485" xr:uid="{00000000-0005-0000-0000-0000E4010000}"/>
    <cellStyle name="Moneda 2 2 2 3" xfId="5994" xr:uid="{00000000-0005-0000-0000-000003020000}"/>
    <cellStyle name="Moneda 2 2 3" xfId="805" xr:uid="{00000000-0005-0000-0000-000002120000}"/>
    <cellStyle name="Moneda 2 3" xfId="486" xr:uid="{00000000-0005-0000-0000-0000E5010000}"/>
    <cellStyle name="Moneda 2 3 2" xfId="487" xr:uid="{00000000-0005-0000-0000-0000E6010000}"/>
    <cellStyle name="Moneda 2 3 2 2" xfId="5316" xr:uid="{00000000-0005-0000-0000-000005120000}"/>
    <cellStyle name="Moneda 2 3 2 3" xfId="6031" xr:uid="{19B57125-73CC-4475-825F-E1F0876D2CFA}"/>
    <cellStyle name="Moneda 2 3 3" xfId="4440" xr:uid="{00000000-0005-0000-0000-000004120000}"/>
    <cellStyle name="Moneda 2 4" xfId="488" xr:uid="{00000000-0005-0000-0000-0000E7010000}"/>
    <cellStyle name="Moneda 2 4 2" xfId="489" xr:uid="{00000000-0005-0000-0000-0000E8010000}"/>
    <cellStyle name="Moneda 2 4 2 2" xfId="5149" xr:uid="{00000000-0005-0000-0000-000008120000}"/>
    <cellStyle name="Moneda 2 4 2 2 2" xfId="6366" xr:uid="{4609EA54-D6C5-495B-B20E-A1FCC8D8507A}"/>
    <cellStyle name="Moneda 2 4 2 3" xfId="4903" xr:uid="{00000000-0005-0000-0000-000007120000}"/>
    <cellStyle name="Moneda 2 4 3" xfId="4827" xr:uid="{00000000-0005-0000-0000-000009120000}"/>
    <cellStyle name="Moneda 2 4 3 2" xfId="5123" xr:uid="{00000000-0005-0000-0000-00000A120000}"/>
    <cellStyle name="Moneda 2 4 3 2 2" xfId="6340" xr:uid="{99496554-9E6C-4D3B-990A-0BDCE17906BF}"/>
    <cellStyle name="Moneda 2 4 3 3" xfId="6130" xr:uid="{4D038AF6-D145-4B9F-ABF6-68A025864CD4}"/>
    <cellStyle name="Moneda 2 4 4" xfId="5088" xr:uid="{00000000-0005-0000-0000-00000B120000}"/>
    <cellStyle name="Moneda 2 4 4 2" xfId="6306" xr:uid="{B0892E39-CDB0-49AC-AD3B-1FF04A011719}"/>
    <cellStyle name="Moneda 2 4 5" xfId="4439" xr:uid="{00000000-0005-0000-0000-000006120000}"/>
    <cellStyle name="Moneda 2 5" xfId="490" xr:uid="{00000000-0005-0000-0000-0000E9010000}"/>
    <cellStyle name="Moneda 2 5 2" xfId="491" xr:uid="{00000000-0005-0000-0000-0000EA010000}"/>
    <cellStyle name="Moneda 2 5 2 2" xfId="5959" xr:uid="{00000000-0005-0000-0000-00000A020000}"/>
    <cellStyle name="Moneda 2 5 3" xfId="4792" xr:uid="{00000000-0005-0000-0000-00000C120000}"/>
    <cellStyle name="Moneda 2 6" xfId="492" xr:uid="{00000000-0005-0000-0000-0000EB010000}"/>
    <cellStyle name="Moneda 2 6 2" xfId="5112" xr:uid="{00000000-0005-0000-0000-00000E120000}"/>
    <cellStyle name="Moneda 2 6 2 2" xfId="6330" xr:uid="{B34A8223-7538-4A95-9631-EEFECDE0516A}"/>
    <cellStyle name="Moneda 2 6 3" xfId="4758" xr:uid="{00000000-0005-0000-0000-00000D120000}"/>
    <cellStyle name="Moneda 2 7" xfId="493" xr:uid="{00000000-0005-0000-0000-0000EC010000}"/>
    <cellStyle name="Moneda 2 7 2" xfId="755" xr:uid="{00000000-0005-0000-0000-00000F120000}"/>
    <cellStyle name="Moneda 2 8" xfId="4998" xr:uid="{00000000-0005-0000-0000-000010120000}"/>
    <cellStyle name="Moneda 2 9" xfId="5014" xr:uid="{00000000-0005-0000-0000-000011120000}"/>
    <cellStyle name="Moneda 2 9 2" xfId="6236" xr:uid="{0B14025F-220E-4CD4-AC1C-F5183A3CD44A}"/>
    <cellStyle name="Moneda 2_PROPUESTA DE RENOVACION NUEVA EPS 2011" xfId="494" xr:uid="{00000000-0005-0000-0000-0000ED010000}"/>
    <cellStyle name="Moneda 3" xfId="495" xr:uid="{00000000-0005-0000-0000-0000EE010000}"/>
    <cellStyle name="Moneda 3 10" xfId="4442" xr:uid="{00000000-0005-0000-0000-000014120000}"/>
    <cellStyle name="Moneda 3 11" xfId="4443" xr:uid="{00000000-0005-0000-0000-000015120000}"/>
    <cellStyle name="Moneda 3 12" xfId="4441" xr:uid="{00000000-0005-0000-0000-000016120000}"/>
    <cellStyle name="Moneda 3 12 2" xfId="5677" xr:uid="{00000000-0005-0000-0000-000017120000}"/>
    <cellStyle name="Moneda 3 13" xfId="5253" xr:uid="{00000000-0005-0000-0000-000018120000}"/>
    <cellStyle name="Moneda 3 13 2" xfId="6450" xr:uid="{E98A172C-1B8C-4A1F-A17B-947F861033D5}"/>
    <cellStyle name="Moneda 3 14" xfId="5902" xr:uid="{00000000-0005-0000-0000-000019120000}"/>
    <cellStyle name="Moneda 3 14 2" xfId="6623" xr:uid="{46D70D7A-A7C4-4DF3-8972-B841250C0FF9}"/>
    <cellStyle name="Moneda 3 2" xfId="496" xr:uid="{00000000-0005-0000-0000-0000EF010000}"/>
    <cellStyle name="Moneda 3 2 2" xfId="5903" xr:uid="{00000000-0005-0000-0000-00001B120000}"/>
    <cellStyle name="Moneda 3 2 2 2" xfId="5013" xr:uid="{00000000-0005-0000-0000-00001C120000}"/>
    <cellStyle name="Moneda 3 2 2 2 2" xfId="6235" xr:uid="{7FA72951-EB09-4870-8C98-CDF3731ED984}"/>
    <cellStyle name="Moneda 3 2 2 3" xfId="6624" xr:uid="{E8B40203-29CA-4D92-8853-9A328D471A41}"/>
    <cellStyle name="Moneda 3 2 3" xfId="806" xr:uid="{00000000-0005-0000-0000-00001A120000}"/>
    <cellStyle name="Moneda 3 3" xfId="497" xr:uid="{00000000-0005-0000-0000-0000F0010000}"/>
    <cellStyle name="Moneda 3 3 2" xfId="4444" xr:uid="{00000000-0005-0000-0000-00001D120000}"/>
    <cellStyle name="Moneda 3 4" xfId="4445" xr:uid="{00000000-0005-0000-0000-00001E120000}"/>
    <cellStyle name="Moneda 3 5" xfId="4446" xr:uid="{00000000-0005-0000-0000-00001F120000}"/>
    <cellStyle name="Moneda 3 6" xfId="4447" xr:uid="{00000000-0005-0000-0000-000020120000}"/>
    <cellStyle name="Moneda 3 7" xfId="4448" xr:uid="{00000000-0005-0000-0000-000021120000}"/>
    <cellStyle name="Moneda 3 8" xfId="4449" xr:uid="{00000000-0005-0000-0000-000022120000}"/>
    <cellStyle name="Moneda 3 9" xfId="4450" xr:uid="{00000000-0005-0000-0000-000023120000}"/>
    <cellStyle name="Moneda 4" xfId="498" xr:uid="{00000000-0005-0000-0000-0000F1010000}"/>
    <cellStyle name="Moneda 4 2" xfId="499" xr:uid="{00000000-0005-0000-0000-0000F2010000}"/>
    <cellStyle name="Moneda 4 2 2" xfId="4991" xr:uid="{00000000-0005-0000-0000-000026120000}"/>
    <cellStyle name="Moneda 4 2 2 2" xfId="5226" xr:uid="{00000000-0005-0000-0000-000027120000}"/>
    <cellStyle name="Moneda 4 2 2 2 2" xfId="6443" xr:uid="{D7F3EAD7-8A9B-4D4D-A126-DA2160B702ED}"/>
    <cellStyle name="Moneda 4 2 2 3" xfId="6225" xr:uid="{751805C1-9E5B-474A-8312-A49D2A4E6FDB}"/>
    <cellStyle name="Moneda 4 2 3" xfId="5678" xr:uid="{00000000-0005-0000-0000-000028120000}"/>
    <cellStyle name="Moneda 4 2 3 2" xfId="6556" xr:uid="{127CCA38-759D-43B5-BEF8-2E6830BF35E0}"/>
    <cellStyle name="Moneda 4 2 4" xfId="5904" xr:uid="{00000000-0005-0000-0000-000029120000}"/>
    <cellStyle name="Moneda 4 2 5" xfId="4451" xr:uid="{00000000-0005-0000-0000-000025120000}"/>
    <cellStyle name="Moneda 4 3" xfId="500" xr:uid="{00000000-0005-0000-0000-0000F3010000}"/>
    <cellStyle name="Moneda 4 3 2" xfId="501" xr:uid="{00000000-0005-0000-0000-0000F4010000}"/>
    <cellStyle name="Moneda 4 3 2 2" xfId="5118" xr:uid="{00000000-0005-0000-0000-00002B120000}"/>
    <cellStyle name="Moneda 4 3 3" xfId="4814" xr:uid="{00000000-0005-0000-0000-00002A120000}"/>
    <cellStyle name="Moneda 4 4" xfId="5254" xr:uid="{00000000-0005-0000-0000-00002C120000}"/>
    <cellStyle name="Moneda 4 4 2" xfId="6451" xr:uid="{2AB2A7F5-CD4A-48DF-9431-4FFA4FAD91E2}"/>
    <cellStyle name="Moneda 4 5" xfId="804" xr:uid="{00000000-0005-0000-0000-000024120000}"/>
    <cellStyle name="Moneda 5" xfId="502" xr:uid="{00000000-0005-0000-0000-0000F5010000}"/>
    <cellStyle name="Moneda 5 2" xfId="503" xr:uid="{00000000-0005-0000-0000-0000F6010000}"/>
    <cellStyle name="Moneda 5 2 2" xfId="504" xr:uid="{00000000-0005-0000-0000-0000F7010000}"/>
    <cellStyle name="Moneda 5 2 2 2" xfId="6228" xr:uid="{4774FEA9-2BCF-45E5-98A6-5E08121463B3}"/>
    <cellStyle name="Moneda 5 2 3" xfId="5002" xr:uid="{00000000-0005-0000-0000-00002E120000}"/>
    <cellStyle name="Moneda 5 3" xfId="5260" xr:uid="{00000000-0005-0000-0000-00002F120000}"/>
    <cellStyle name="Moneda 5 4" xfId="5905" xr:uid="{00000000-0005-0000-0000-000030120000}"/>
    <cellStyle name="Moneda 5 4 2" xfId="6625" xr:uid="{99841B20-9088-4665-9E2C-00F618B977C9}"/>
    <cellStyle name="Moneda 5 5" xfId="4452" xr:uid="{00000000-0005-0000-0000-00002D120000}"/>
    <cellStyle name="Moneda 6" xfId="505" xr:uid="{00000000-0005-0000-0000-0000F8010000}"/>
    <cellStyle name="Moneda 6 2" xfId="506" xr:uid="{00000000-0005-0000-0000-0000F9010000}"/>
    <cellStyle name="Moneda 6 2 2" xfId="5150" xr:uid="{00000000-0005-0000-0000-000033120000}"/>
    <cellStyle name="Moneda 6 2 2 2" xfId="6367" xr:uid="{934EBDD1-5139-4B29-A4B9-9597F58A792B}"/>
    <cellStyle name="Moneda 6 2 3" xfId="4904" xr:uid="{00000000-0005-0000-0000-000032120000}"/>
    <cellStyle name="Moneda 6 3" xfId="5005" xr:uid="{00000000-0005-0000-0000-000034120000}"/>
    <cellStyle name="Moneda 6 3 2" xfId="6231" xr:uid="{8BFD4C20-35CC-4CD1-AAE2-7027DDC7B9EE}"/>
    <cellStyle name="Moneda 6 4" xfId="5342" xr:uid="{00000000-0005-0000-0000-000035120000}"/>
    <cellStyle name="Moneda 6 4 2" xfId="6454" xr:uid="{6F95BF62-3BA5-41ED-A1E5-7D5091529FCB}"/>
    <cellStyle name="Moneda 6 5" xfId="5906" xr:uid="{00000000-0005-0000-0000-000036120000}"/>
    <cellStyle name="Moneda 6 5 2" xfId="6626" xr:uid="{87F4ADE9-A015-4FAF-9CEE-C473C69F2263}"/>
    <cellStyle name="Moneda 6 6" xfId="6102" xr:uid="{7DE74F9C-5CD5-459D-B11F-C4CE3A62E9F6}"/>
    <cellStyle name="Moneda 7" xfId="507" xr:uid="{00000000-0005-0000-0000-0000FA010000}"/>
    <cellStyle name="Moneda 7 2" xfId="5089" xr:uid="{00000000-0005-0000-0000-000038120000}"/>
    <cellStyle name="Moneda 7 2 2" xfId="6307" xr:uid="{78CA3757-376F-4043-B5C4-7D18C62777EF}"/>
    <cellStyle name="Moneda 7 3" xfId="4453" xr:uid="{00000000-0005-0000-0000-000037120000}"/>
    <cellStyle name="Moneda 7 4" xfId="5982" xr:uid="{00000000-0005-0000-0000-00001A020000}"/>
    <cellStyle name="Moneda 8" xfId="508" xr:uid="{00000000-0005-0000-0000-0000FB010000}"/>
    <cellStyle name="Moneda 8 2" xfId="4820" xr:uid="{00000000-0005-0000-0000-00003A120000}"/>
    <cellStyle name="Moneda 8 2 2" xfId="5120" xr:uid="{00000000-0005-0000-0000-00003B120000}"/>
    <cellStyle name="Moneda 8 2 2 2" xfId="6337" xr:uid="{FFB25A16-180C-4E02-8901-40E7DA4ED258}"/>
    <cellStyle name="Moneda 8 2 3" xfId="6127" xr:uid="{8B0CDD77-DF37-4575-81DD-60C1E0F257E3}"/>
    <cellStyle name="Moneda 8 3" xfId="5098" xr:uid="{00000000-0005-0000-0000-00003C120000}"/>
    <cellStyle name="Moneda 8 3 2" xfId="6316" xr:uid="{B2B201ED-5B2F-4240-9A15-5C9568447DF8}"/>
    <cellStyle name="Moneda 8 4" xfId="4715" xr:uid="{00000000-0005-0000-0000-000039120000}"/>
    <cellStyle name="Moneda 8 5" xfId="5988" xr:uid="{00000000-0005-0000-0000-00001B020000}"/>
    <cellStyle name="Moneda 9" xfId="509" xr:uid="{00000000-0005-0000-0000-0000FC010000}"/>
    <cellStyle name="Moneda 9 2" xfId="5022" xr:uid="{00000000-0005-0000-0000-00003E120000}"/>
    <cellStyle name="Moneda 9 2 2" xfId="5680" xr:uid="{00000000-0005-0000-0000-00003F120000}"/>
    <cellStyle name="Moneda 9 2 3" xfId="6240" xr:uid="{4E4212C3-F0EA-4BE9-88C0-9975787F9A6D}"/>
    <cellStyle name="Moneda 9 3" xfId="5679" xr:uid="{00000000-0005-0000-0000-000040120000}"/>
    <cellStyle name="Moneda 9 3 2" xfId="6557" xr:uid="{BF7111A5-0FE6-40A5-960F-91C63175C82F}"/>
    <cellStyle name="Moneda 9 4" xfId="5019" xr:uid="{00000000-0005-0000-0000-00003D120000}"/>
    <cellStyle name="Moneda 9 5" xfId="5979" xr:uid="{00000000-0005-0000-0000-00001C020000}"/>
    <cellStyle name="Monedɡ_Hoja1_Costo Médico POS x T5 y Regional Mar02 MM" xfId="510" xr:uid="{00000000-0005-0000-0000-0000FD010000}"/>
    <cellStyle name="Neutra" xfId="5291" xr:uid="{00000000-0005-0000-0000-000042120000}"/>
    <cellStyle name="Neutral 10" xfId="4454" xr:uid="{00000000-0005-0000-0000-000044120000}"/>
    <cellStyle name="Neutral 11" xfId="4455" xr:uid="{00000000-0005-0000-0000-000045120000}"/>
    <cellStyle name="Neutral 12" xfId="4456" xr:uid="{00000000-0005-0000-0000-000046120000}"/>
    <cellStyle name="Neutral 2" xfId="511" xr:uid="{00000000-0005-0000-0000-0000FE010000}"/>
    <cellStyle name="Neutral 2 2" xfId="5681" xr:uid="{00000000-0005-0000-0000-000048120000}"/>
    <cellStyle name="Neutral 2 3" xfId="5682" xr:uid="{00000000-0005-0000-0000-000049120000}"/>
    <cellStyle name="Neutral 3" xfId="512" xr:uid="{00000000-0005-0000-0000-0000FF010000}"/>
    <cellStyle name="Neutral 3 2" xfId="513" xr:uid="{00000000-0005-0000-0000-000000020000}"/>
    <cellStyle name="Neutral 3 2 2" xfId="5683" xr:uid="{00000000-0005-0000-0000-00004B120000}"/>
    <cellStyle name="Neutral 3 3" xfId="5684" xr:uid="{00000000-0005-0000-0000-00004C120000}"/>
    <cellStyle name="Neutral 4" xfId="514" xr:uid="{00000000-0005-0000-0000-000001020000}"/>
    <cellStyle name="Neutral 4 2" xfId="5685" xr:uid="{00000000-0005-0000-0000-00004E120000}"/>
    <cellStyle name="Neutral 4 3" xfId="5686" xr:uid="{00000000-0005-0000-0000-00004F120000}"/>
    <cellStyle name="Neutral 4 4" xfId="5907" xr:uid="{00000000-0005-0000-0000-000050120000}"/>
    <cellStyle name="Neutral 4 5" xfId="4457" xr:uid="{00000000-0005-0000-0000-00004D120000}"/>
    <cellStyle name="Neutral 5" xfId="4458" xr:uid="{00000000-0005-0000-0000-000051120000}"/>
    <cellStyle name="Neutral 6" xfId="4459" xr:uid="{00000000-0005-0000-0000-000052120000}"/>
    <cellStyle name="Neutral 7" xfId="4460" xr:uid="{00000000-0005-0000-0000-000053120000}"/>
    <cellStyle name="Neutral 8" xfId="4461" xr:uid="{00000000-0005-0000-0000-000054120000}"/>
    <cellStyle name="Neutral 9" xfId="4462" xr:uid="{00000000-0005-0000-0000-000055120000}"/>
    <cellStyle name="No-definido" xfId="515" xr:uid="{00000000-0005-0000-0000-000002020000}"/>
    <cellStyle name="Normal" xfId="0" builtinId="0"/>
    <cellStyle name="Normal - Style1" xfId="807" xr:uid="{00000000-0005-0000-0000-000058120000}"/>
    <cellStyle name="Normal 10" xfId="516" xr:uid="{00000000-0005-0000-0000-000004020000}"/>
    <cellStyle name="Normal 10 10" xfId="5018" xr:uid="{00000000-0005-0000-0000-00005A120000}"/>
    <cellStyle name="Normal 10 2" xfId="517" xr:uid="{00000000-0005-0000-0000-000005020000}"/>
    <cellStyle name="Normal 10 2 2" xfId="5010" xr:uid="{00000000-0005-0000-0000-00005C120000}"/>
    <cellStyle name="Normal 10 2 3" xfId="4464" xr:uid="{00000000-0005-0000-0000-00005B120000}"/>
    <cellStyle name="Normal 10 3" xfId="518" xr:uid="{00000000-0005-0000-0000-000006020000}"/>
    <cellStyle name="Normal 10 3 2" xfId="4803" xr:uid="{00000000-0005-0000-0000-00005E120000}"/>
    <cellStyle name="Normal 10 3 3" xfId="4463" xr:uid="{00000000-0005-0000-0000-00005D120000}"/>
    <cellStyle name="Normal 10 4" xfId="5006" xr:uid="{00000000-0005-0000-0000-00005F120000}"/>
    <cellStyle name="Normal 10 4 2" xfId="6232" xr:uid="{7DEA5554-31E8-4A2C-8B48-8D6966CA80D9}"/>
    <cellStyle name="Normal 10 5" xfId="808" xr:uid="{00000000-0005-0000-0000-000059120000}"/>
    <cellStyle name="Normal 104 2" xfId="6573" xr:uid="{10611547-D061-446C-BE4B-F7189063F51D}"/>
    <cellStyle name="Normal 109" xfId="6660" xr:uid="{77D6BAA9-0D80-40E6-B155-54304F10F792}"/>
    <cellStyle name="Normal 11" xfId="519" xr:uid="{00000000-0005-0000-0000-000007020000}"/>
    <cellStyle name="Normal 11 10" xfId="4466" xr:uid="{00000000-0005-0000-0000-000061120000}"/>
    <cellStyle name="Normal 11 11" xfId="4467" xr:uid="{00000000-0005-0000-0000-000062120000}"/>
    <cellStyle name="Normal 11 12" xfId="4465" xr:uid="{00000000-0005-0000-0000-000063120000}"/>
    <cellStyle name="Normal 11 12 2" xfId="5687" xr:uid="{00000000-0005-0000-0000-000064120000}"/>
    <cellStyle name="Normal 11 13" xfId="5813" xr:uid="{00000000-0005-0000-0000-000065120000}"/>
    <cellStyle name="Normal 11 13 2" xfId="6587" xr:uid="{2F296060-6F9A-4B10-BE45-AA3C7135AC81}"/>
    <cellStyle name="Normal 11 14" xfId="809" xr:uid="{00000000-0005-0000-0000-000060120000}"/>
    <cellStyle name="Normal 11 2" xfId="520" xr:uid="{00000000-0005-0000-0000-000008020000}"/>
    <cellStyle name="Normal 11 2 2" xfId="521" xr:uid="{00000000-0005-0000-0000-000009020000}"/>
    <cellStyle name="Normal 11 2 2 2" xfId="6627" xr:uid="{4B7FCC36-6539-4DED-874A-C155DB54E4AB}"/>
    <cellStyle name="Normal 11 2 3" xfId="4468" xr:uid="{00000000-0005-0000-0000-000066120000}"/>
    <cellStyle name="Normal 11 3" xfId="522" xr:uid="{00000000-0005-0000-0000-00000A020000}"/>
    <cellStyle name="Normal 11 3 2" xfId="4469" xr:uid="{00000000-0005-0000-0000-000068120000}"/>
    <cellStyle name="Normal 11 4" xfId="523" xr:uid="{00000000-0005-0000-0000-00000B020000}"/>
    <cellStyle name="Normal 11 4 2" xfId="524" xr:uid="{00000000-0005-0000-0000-00000C020000}"/>
    <cellStyle name="Normal 11 4 3" xfId="4470" xr:uid="{00000000-0005-0000-0000-000069120000}"/>
    <cellStyle name="Normal 11 5" xfId="525" xr:uid="{00000000-0005-0000-0000-00000D020000}"/>
    <cellStyle name="Normal 11 5 2" xfId="4471" xr:uid="{00000000-0005-0000-0000-00006A120000}"/>
    <cellStyle name="Normal 11 6" xfId="4472" xr:uid="{00000000-0005-0000-0000-00006B120000}"/>
    <cellStyle name="Normal 11 7" xfId="4473" xr:uid="{00000000-0005-0000-0000-00006C120000}"/>
    <cellStyle name="Normal 11 8" xfId="4474" xr:uid="{00000000-0005-0000-0000-00006D120000}"/>
    <cellStyle name="Normal 11 9" xfId="4475" xr:uid="{00000000-0005-0000-0000-00006E120000}"/>
    <cellStyle name="Normal 110" xfId="6009" xr:uid="{80185D5E-D933-40AC-9D04-186BE54AEEBF}"/>
    <cellStyle name="Normal 111" xfId="6010" xr:uid="{8A5FEBF4-22FA-4690-A84E-8B1BFCF52505}"/>
    <cellStyle name="Normal 113" xfId="6011" xr:uid="{B7F6FB5F-C3CB-4D03-B1A9-07FD905AE96A}"/>
    <cellStyle name="Normal 114" xfId="6013" xr:uid="{D2AA61F2-8856-40AB-A916-5BCB4B7CD79A}"/>
    <cellStyle name="Normal 115" xfId="6012" xr:uid="{04E32704-CC92-4519-952C-0750E4D6CE44}"/>
    <cellStyle name="Normal 12" xfId="526" xr:uid="{00000000-0005-0000-0000-00000E020000}"/>
    <cellStyle name="Normal 12 2" xfId="527" xr:uid="{00000000-0005-0000-0000-00000F020000}"/>
    <cellStyle name="Normal 12 2 2" xfId="528" xr:uid="{00000000-0005-0000-0000-000010020000}"/>
    <cellStyle name="Normal 12 2 3" xfId="4476" xr:uid="{00000000-0005-0000-0000-000070120000}"/>
    <cellStyle name="Normal 12 3" xfId="529" xr:uid="{00000000-0005-0000-0000-000011020000}"/>
    <cellStyle name="Normal 12 3 2" xfId="5021" xr:uid="{00000000-0005-0000-0000-000071120000}"/>
    <cellStyle name="Normal 12 4" xfId="5828" xr:uid="{00000000-0005-0000-0000-000072120000}"/>
    <cellStyle name="Normal 12 4 2" xfId="6594" xr:uid="{2BCCE4D4-DA43-46D9-8D49-72088F49D62A}"/>
    <cellStyle name="Normal 12 5" xfId="810" xr:uid="{00000000-0005-0000-0000-00006F120000}"/>
    <cellStyle name="Normal 121" xfId="6014" xr:uid="{BE10CC9C-CD79-4911-8844-889F5B09CB8F}"/>
    <cellStyle name="Normal 125" xfId="6015" xr:uid="{FA1DF884-677D-49E4-A977-0A252A7F3F7B}"/>
    <cellStyle name="Normal 13" xfId="530" xr:uid="{00000000-0005-0000-0000-000012020000}"/>
    <cellStyle name="Normal 13 2" xfId="4477" xr:uid="{00000000-0005-0000-0000-000074120000}"/>
    <cellStyle name="Normal 13 3" xfId="5317" xr:uid="{00000000-0005-0000-0000-000075120000}"/>
    <cellStyle name="Normal 13 4" xfId="5908" xr:uid="{00000000-0005-0000-0000-000076120000}"/>
    <cellStyle name="Normal 13 4 2" xfId="6628" xr:uid="{F3789CB2-38AC-4DE4-8773-D3496DD8F222}"/>
    <cellStyle name="Normal 13 5" xfId="811" xr:uid="{00000000-0005-0000-0000-000073120000}"/>
    <cellStyle name="Normal 13 6" xfId="5997" xr:uid="{00000000-0005-0000-0000-000033020000}"/>
    <cellStyle name="Normal 14" xfId="531" xr:uid="{00000000-0005-0000-0000-000013020000}"/>
    <cellStyle name="Normal 14 2" xfId="532" xr:uid="{00000000-0005-0000-0000-000014020000}"/>
    <cellStyle name="Normal 14 2 2" xfId="5090" xr:uid="{00000000-0005-0000-0000-000079120000}"/>
    <cellStyle name="Normal 14 2 2 2" xfId="6308" xr:uid="{586070AD-0E76-47B2-A0ED-479579060BE1}"/>
    <cellStyle name="Normal 14 2 3" xfId="4478" xr:uid="{00000000-0005-0000-0000-000078120000}"/>
    <cellStyle name="Normal 14 3" xfId="533" xr:uid="{00000000-0005-0000-0000-000015020000}"/>
    <cellStyle name="Normal 14 4" xfId="5921" xr:uid="{00000000-0005-0000-0000-00007B120000}"/>
    <cellStyle name="Normal 14 5" xfId="812" xr:uid="{00000000-0005-0000-0000-000077120000}"/>
    <cellStyle name="Normal 15" xfId="534" xr:uid="{00000000-0005-0000-0000-000016020000}"/>
    <cellStyle name="Normal 15 2" xfId="535" xr:uid="{00000000-0005-0000-0000-000017020000}"/>
    <cellStyle name="Normal 15 2 2" xfId="4861" xr:uid="{00000000-0005-0000-0000-00007E120000}"/>
    <cellStyle name="Normal 15 2 3" xfId="5923" xr:uid="{00000000-0005-0000-0000-00007F120000}"/>
    <cellStyle name="Normal 15 2 3 2" xfId="6633" xr:uid="{44138C74-050B-4E48-B892-B568339D18B3}"/>
    <cellStyle name="Normal 15 2 4" xfId="4801" xr:uid="{00000000-0005-0000-0000-00007D120000}"/>
    <cellStyle name="Normal 15 3" xfId="4816" xr:uid="{00000000-0005-0000-0000-000080120000}"/>
    <cellStyle name="Normal 15 4" xfId="4981" xr:uid="{00000000-0005-0000-0000-000081120000}"/>
    <cellStyle name="Normal 15 5" xfId="5318" xr:uid="{00000000-0005-0000-0000-000082120000}"/>
    <cellStyle name="Normal 15 6" xfId="5922" xr:uid="{00000000-0005-0000-0000-000083120000}"/>
    <cellStyle name="Normal 15 6 2" xfId="6632" xr:uid="{9E09A170-F6B6-4E82-9ECB-8D38BE61F09F}"/>
    <cellStyle name="Normal 15 7" xfId="813" xr:uid="{00000000-0005-0000-0000-00007C120000}"/>
    <cellStyle name="Normal 16" xfId="536" xr:uid="{00000000-0005-0000-0000-000018020000}"/>
    <cellStyle name="Normal 16 2" xfId="5319" xr:uid="{00000000-0005-0000-0000-000085120000}"/>
    <cellStyle name="Normal 16 3" xfId="5924" xr:uid="{00000000-0005-0000-0000-000086120000}"/>
    <cellStyle name="Normal 16 3 2" xfId="6634" xr:uid="{695C8423-E8A8-4430-9CB0-712A7FC1BF8A}"/>
    <cellStyle name="Normal 16 4" xfId="814" xr:uid="{00000000-0005-0000-0000-000084120000}"/>
    <cellStyle name="Normal 17" xfId="537" xr:uid="{00000000-0005-0000-0000-000019020000}"/>
    <cellStyle name="Normal 17 2" xfId="4479" xr:uid="{00000000-0005-0000-0000-000088120000}"/>
    <cellStyle name="Normal 17 3" xfId="5925" xr:uid="{00000000-0005-0000-0000-000089120000}"/>
    <cellStyle name="Normal 17 4" xfId="815" xr:uid="{00000000-0005-0000-0000-000087120000}"/>
    <cellStyle name="Normal 18" xfId="816" xr:uid="{00000000-0005-0000-0000-00008A120000}"/>
    <cellStyle name="Normal 18 2" xfId="4480" xr:uid="{00000000-0005-0000-0000-00008B120000}"/>
    <cellStyle name="Normal 18 3" xfId="5941" xr:uid="{00000000-0005-0000-0000-00008C120000}"/>
    <cellStyle name="Normal 18 3 2" xfId="6650" xr:uid="{B895D697-6394-43FC-B26A-6C1863015E48}"/>
    <cellStyle name="Normal 19" xfId="817" xr:uid="{00000000-0005-0000-0000-00008D120000}"/>
    <cellStyle name="Normal 19 2" xfId="4481" xr:uid="{00000000-0005-0000-0000-00008E120000}"/>
    <cellStyle name="Normal 2" xfId="6" xr:uid="{00000000-0005-0000-0000-00001A020000}"/>
    <cellStyle name="Normal 2 10" xfId="538" xr:uid="{00000000-0005-0000-0000-00001B020000}"/>
    <cellStyle name="Normal 2 10 2" xfId="4482" xr:uid="{00000000-0005-0000-0000-000090120000}"/>
    <cellStyle name="Normal 2 11" xfId="4483" xr:uid="{00000000-0005-0000-0000-000091120000}"/>
    <cellStyle name="Normal 2 12" xfId="4484" xr:uid="{00000000-0005-0000-0000-000092120000}"/>
    <cellStyle name="Normal 2 13" xfId="4485" xr:uid="{00000000-0005-0000-0000-000093120000}"/>
    <cellStyle name="Normal 2 14" xfId="4486" xr:uid="{00000000-0005-0000-0000-000094120000}"/>
    <cellStyle name="Normal 2 15" xfId="539" xr:uid="{00000000-0005-0000-0000-00001C020000}"/>
    <cellStyle name="Normal 2 15 2" xfId="540" xr:uid="{00000000-0005-0000-0000-00001D020000}"/>
    <cellStyle name="Normal 2 15 2 2" xfId="5819" xr:uid="{00000000-0005-0000-0000-000097120000}"/>
    <cellStyle name="Normal 2 15 2 2 2" xfId="6593" xr:uid="{7BB57B31-F8AB-4969-8029-2D90B963294E}"/>
    <cellStyle name="Normal 2 15 2 3" xfId="5797" xr:uid="{00000000-0005-0000-0000-000098120000}"/>
    <cellStyle name="Normal 2 15 2 3 2" xfId="6577" xr:uid="{CF4EF4FF-8BCA-4B03-AD4C-4E541478AA4E}"/>
    <cellStyle name="Normal 2 15 2 4" xfId="6103" xr:uid="{793A6F3A-E9DB-429A-AE41-265E35AA4E69}"/>
    <cellStyle name="Normal 2 15 3" xfId="5091" xr:uid="{00000000-0005-0000-0000-000099120000}"/>
    <cellStyle name="Normal 2 15 3 2" xfId="5808" xr:uid="{00000000-0005-0000-0000-00009A120000}"/>
    <cellStyle name="Normal 2 15 3 2 2" xfId="6585" xr:uid="{1126E3D3-9703-47B2-93AF-96A271896633}"/>
    <cellStyle name="Normal 2 15 3 3" xfId="6309" xr:uid="{4C8BB9C3-1C2E-40AF-A558-7A347E67F66E}"/>
    <cellStyle name="Normal 2 15 4" xfId="5688" xr:uid="{00000000-0005-0000-0000-00009B120000}"/>
    <cellStyle name="Normal 2 15 4 2" xfId="6558" xr:uid="{451F564F-3F7C-4E30-B947-7589248CB45E}"/>
    <cellStyle name="Normal 2 15 5" xfId="5794" xr:uid="{00000000-0005-0000-0000-00009C120000}"/>
    <cellStyle name="Normal 2 15 5 2" xfId="6574" xr:uid="{A4CEDEE3-8670-4DDA-A2B9-DADE20D2F230}"/>
    <cellStyle name="Normal 2 15 6" xfId="6035" xr:uid="{E5609F08-8201-41E1-AEF7-3861DB3B50EA}"/>
    <cellStyle name="Normal 2 16" xfId="4487" xr:uid="{00000000-0005-0000-0000-00009D120000}"/>
    <cellStyle name="Normal 2 16 2" xfId="5092" xr:uid="{00000000-0005-0000-0000-00009E120000}"/>
    <cellStyle name="Normal 2 16 2 2" xfId="6310" xr:uid="{05E77DD2-82E7-419C-BFC1-377CED459B9C}"/>
    <cellStyle name="Normal 2 16 3" xfId="5689" xr:uid="{00000000-0005-0000-0000-00009F120000}"/>
    <cellStyle name="Normal 2 16 3 2" xfId="6559" xr:uid="{7E11C708-9F15-4028-BD8A-A54A0D3BA471}"/>
    <cellStyle name="Normal 2 16 4" xfId="6104" xr:uid="{A2307CEE-82C0-49D5-9374-9C221CB2559D}"/>
    <cellStyle name="Normal 2 17" xfId="4488" xr:uid="{00000000-0005-0000-0000-0000A0120000}"/>
    <cellStyle name="Normal 2 17 2" xfId="5093" xr:uid="{00000000-0005-0000-0000-0000A1120000}"/>
    <cellStyle name="Normal 2 17 2 2" xfId="6311" xr:uid="{3B72BAEE-8AF5-472B-B20A-426A586A98B6}"/>
    <cellStyle name="Normal 2 17 3" xfId="5690" xr:uid="{00000000-0005-0000-0000-0000A2120000}"/>
    <cellStyle name="Normal 2 17 3 2" xfId="6560" xr:uid="{BCCCDB5B-68D5-40D1-941A-166327E3C6BB}"/>
    <cellStyle name="Normal 2 17 4" xfId="6105" xr:uid="{2834618E-CA91-402C-A7B4-336CAB798FFE}"/>
    <cellStyle name="Normal 2 18" xfId="884" xr:uid="{00000000-0005-0000-0000-0000A3120000}"/>
    <cellStyle name="Normal 2 18 2" xfId="4821" xr:uid="{00000000-0005-0000-0000-0000A4120000}"/>
    <cellStyle name="Normal 2 19" xfId="4712" xr:uid="{00000000-0005-0000-0000-0000A5120000}"/>
    <cellStyle name="Normal 2 19 2" xfId="4755" xr:uid="{00000000-0005-0000-0000-0000A6120000}"/>
    <cellStyle name="Normal 2 19 2 2" xfId="4826" xr:uid="{00000000-0005-0000-0000-0000A7120000}"/>
    <cellStyle name="Normal 2 2" xfId="541" xr:uid="{00000000-0005-0000-0000-00001E020000}"/>
    <cellStyle name="Normal 2 2 10" xfId="4490" xr:uid="{00000000-0005-0000-0000-0000A9120000}"/>
    <cellStyle name="Normal 2 2 11" xfId="4491" xr:uid="{00000000-0005-0000-0000-0000AA120000}"/>
    <cellStyle name="Normal 2 2 12" xfId="4492" xr:uid="{00000000-0005-0000-0000-0000AB120000}"/>
    <cellStyle name="Normal 2 2 13" xfId="4493" xr:uid="{00000000-0005-0000-0000-0000AC120000}"/>
    <cellStyle name="Normal 2 2 14" xfId="4489" xr:uid="{00000000-0005-0000-0000-0000AD120000}"/>
    <cellStyle name="Normal 2 2 14 2" xfId="5691" xr:uid="{00000000-0005-0000-0000-0000AE120000}"/>
    <cellStyle name="Normal 2 2 14 2 2" xfId="6561" xr:uid="{E572E940-9C83-4BF4-928C-EF0E4041C898}"/>
    <cellStyle name="Normal 2 2 15" xfId="4982" xr:uid="{00000000-0005-0000-0000-0000AF120000}"/>
    <cellStyle name="Normal 2 2 15 2" xfId="6222" xr:uid="{82C5CB05-7F20-4455-BE54-47D8C1CB2556}"/>
    <cellStyle name="Normal 2 2 2" xfId="542" xr:uid="{00000000-0005-0000-0000-00001F020000}"/>
    <cellStyle name="Normal 2 2 2 2" xfId="543" xr:uid="{00000000-0005-0000-0000-000020020000}"/>
    <cellStyle name="Normal 2 2 2 3" xfId="544" xr:uid="{00000000-0005-0000-0000-000021020000}"/>
    <cellStyle name="Normal 2 2 2 3 2" xfId="545" xr:uid="{00000000-0005-0000-0000-000022020000}"/>
    <cellStyle name="Normal 2 2 2 3 3" xfId="5821" xr:uid="{00000000-0005-0000-0000-0000B2120000}"/>
    <cellStyle name="Normal 2 2 3" xfId="546" xr:uid="{00000000-0005-0000-0000-000023020000}"/>
    <cellStyle name="Normal 2 2 3 2" xfId="547" xr:uid="{00000000-0005-0000-0000-000024020000}"/>
    <cellStyle name="Normal 2 2 3 3" xfId="548" xr:uid="{00000000-0005-0000-0000-000025020000}"/>
    <cellStyle name="Normal 2 2 3 4" xfId="4494" xr:uid="{00000000-0005-0000-0000-0000B4120000}"/>
    <cellStyle name="Normal 2 2 3 5" xfId="6005" xr:uid="{BEF02BD1-706F-45DA-9007-F13BF09253A8}"/>
    <cellStyle name="Normal 2 2 4" xfId="549" xr:uid="{00000000-0005-0000-0000-000026020000}"/>
    <cellStyle name="Normal 2 2 4 2" xfId="4495" xr:uid="{00000000-0005-0000-0000-0000B6120000}"/>
    <cellStyle name="Normal 2 2 5" xfId="550" xr:uid="{00000000-0005-0000-0000-000027020000}"/>
    <cellStyle name="Normal 2 2 5 2" xfId="551" xr:uid="{00000000-0005-0000-0000-000028020000}"/>
    <cellStyle name="Normal 2 2 5 3" xfId="4496" xr:uid="{00000000-0005-0000-0000-0000B7120000}"/>
    <cellStyle name="Normal 2 2 6" xfId="552" xr:uid="{00000000-0005-0000-0000-000029020000}"/>
    <cellStyle name="Normal 2 2 6 2" xfId="4497" xr:uid="{00000000-0005-0000-0000-0000B8120000}"/>
    <cellStyle name="Normal 2 2 7" xfId="4498" xr:uid="{00000000-0005-0000-0000-0000B9120000}"/>
    <cellStyle name="Normal 2 2 8" xfId="4499" xr:uid="{00000000-0005-0000-0000-0000BA120000}"/>
    <cellStyle name="Normal 2 2 9" xfId="4500" xr:uid="{00000000-0005-0000-0000-0000BB120000}"/>
    <cellStyle name="Normal 2 2_Slip ABBOTT S A " xfId="4501" xr:uid="{00000000-0005-0000-0000-0000BC120000}"/>
    <cellStyle name="Normal 2 20" xfId="756" xr:uid="{00000000-0005-0000-0000-0000BD120000}"/>
    <cellStyle name="Normal 2 20 2" xfId="5692" xr:uid="{00000000-0005-0000-0000-0000BE120000}"/>
    <cellStyle name="Normal 2 21" xfId="5693" xr:uid="{00000000-0005-0000-0000-0000BF120000}"/>
    <cellStyle name="Normal 2 22" xfId="5255" xr:uid="{00000000-0005-0000-0000-0000C0120000}"/>
    <cellStyle name="Normal 2 22 2" xfId="6452" xr:uid="{4DAAAA80-0F4C-4F39-96C7-3090C898175C}"/>
    <cellStyle name="Normal 2 23" xfId="704" xr:uid="{00000000-0005-0000-0000-00008F120000}"/>
    <cellStyle name="Normal 2 3" xfId="553" xr:uid="{00000000-0005-0000-0000-00002A020000}"/>
    <cellStyle name="Normal 2 3 2" xfId="554" xr:uid="{00000000-0005-0000-0000-00002B020000}"/>
    <cellStyle name="Normal 2 3 2 2" xfId="4802" xr:uid="{00000000-0005-0000-0000-0000C3120000}"/>
    <cellStyle name="Normal 2 3 2 2 2" xfId="5695" xr:uid="{00000000-0005-0000-0000-0000C4120000}"/>
    <cellStyle name="Normal 2 3 2 3" xfId="5694" xr:uid="{00000000-0005-0000-0000-0000C5120000}"/>
    <cellStyle name="Normal 2 3 2 4" xfId="5909" xr:uid="{00000000-0005-0000-0000-0000C6120000}"/>
    <cellStyle name="Normal 2 3 3" xfId="555" xr:uid="{00000000-0005-0000-0000-00002C020000}"/>
    <cellStyle name="Normal 2 3 3 2" xfId="556" xr:uid="{00000000-0005-0000-0000-00002D020000}"/>
    <cellStyle name="Normal 2 3 3 2 2" xfId="5696" xr:uid="{00000000-0005-0000-0000-0000C8120000}"/>
    <cellStyle name="Normal 2 3 3 3" xfId="4813" xr:uid="{00000000-0005-0000-0000-0000C7120000}"/>
    <cellStyle name="Normal 2 3 4" xfId="5812" xr:uid="{00000000-0005-0000-0000-0000C9120000}"/>
    <cellStyle name="Normal 2 4" xfId="557" xr:uid="{00000000-0005-0000-0000-00002E020000}"/>
    <cellStyle name="Normal 2 4 2" xfId="558" xr:uid="{00000000-0005-0000-0000-00002F020000}"/>
    <cellStyle name="Normal 2 4 2 2" xfId="4992" xr:uid="{00000000-0005-0000-0000-0000CC120000}"/>
    <cellStyle name="Normal 2 4 2 2 2" xfId="5227" xr:uid="{00000000-0005-0000-0000-0000CD120000}"/>
    <cellStyle name="Normal 2 4 2 2 2 2" xfId="6444" xr:uid="{FAC31EFA-7280-429D-AB30-66FCA2D4D604}"/>
    <cellStyle name="Normal 2 4 2 2 3" xfId="6226" xr:uid="{A178D41A-FD47-4DDD-87B8-C07B4D7DF88B}"/>
    <cellStyle name="Normal 2 4 2 3" xfId="5697" xr:uid="{00000000-0005-0000-0000-0000CE120000}"/>
    <cellStyle name="Normal 2 4 2 4" xfId="4502" xr:uid="{00000000-0005-0000-0000-0000CB120000}"/>
    <cellStyle name="Normal 2 4 3" xfId="5698" xr:uid="{00000000-0005-0000-0000-0000CF120000}"/>
    <cellStyle name="Normal 2 4 4" xfId="5016" xr:uid="{00000000-0005-0000-0000-0000D0120000}"/>
    <cellStyle name="Normal 2 4 4 2" xfId="5699" xr:uid="{00000000-0005-0000-0000-0000D1120000}"/>
    <cellStyle name="Normal 2 4 4 3" xfId="6237" xr:uid="{3F3D8D4C-20BC-4C50-AD3B-72F97FD7C835}"/>
    <cellStyle name="Normal 2 4 5" xfId="881" xr:uid="{00000000-0005-0000-0000-0000CA120000}"/>
    <cellStyle name="Normal 2 5" xfId="559" xr:uid="{00000000-0005-0000-0000-000030020000}"/>
    <cellStyle name="Normal 2 5 2" xfId="4503" xr:uid="{00000000-0005-0000-0000-0000D3120000}"/>
    <cellStyle name="Normal 2 5 3" xfId="5910" xr:uid="{00000000-0005-0000-0000-0000D4120000}"/>
    <cellStyle name="Normal 2 5 4" xfId="709" xr:uid="{00000000-0005-0000-0000-0000D2120000}"/>
    <cellStyle name="Normal 2 6" xfId="560" xr:uid="{00000000-0005-0000-0000-000031020000}"/>
    <cellStyle name="Normal 2 6 2" xfId="4504" xr:uid="{00000000-0005-0000-0000-0000D5120000}"/>
    <cellStyle name="Normal 2 7" xfId="561" xr:uid="{00000000-0005-0000-0000-000032020000}"/>
    <cellStyle name="Normal 2 7 2" xfId="5262" xr:uid="{00000000-0005-0000-0000-0000D7120000}"/>
    <cellStyle name="Normal 2 7 3" xfId="4505" xr:uid="{00000000-0005-0000-0000-0000D6120000}"/>
    <cellStyle name="Normal 2 8" xfId="562" xr:uid="{00000000-0005-0000-0000-000033020000}"/>
    <cellStyle name="Normal 2 8 2" xfId="5320" xr:uid="{00000000-0005-0000-0000-0000D9120000}"/>
    <cellStyle name="Normal 2 8 3" xfId="4506" xr:uid="{00000000-0005-0000-0000-0000D8120000}"/>
    <cellStyle name="Normal 2 9" xfId="563" xr:uid="{00000000-0005-0000-0000-000034020000}"/>
    <cellStyle name="Normal 2 9 2" xfId="4507" xr:uid="{00000000-0005-0000-0000-0000DA120000}"/>
    <cellStyle name="Normal 2_100218_Slip_GV_SYLVANIA_DTORRES" xfId="757" xr:uid="{00000000-0005-0000-0000-0000DB120000}"/>
    <cellStyle name="Normal 20" xfId="818" xr:uid="{00000000-0005-0000-0000-0000DC120000}"/>
    <cellStyle name="Normal 20 2" xfId="880" xr:uid="{00000000-0005-0000-0000-0000DD120000}"/>
    <cellStyle name="Normal 20 3" xfId="4508" xr:uid="{00000000-0005-0000-0000-0000DE120000}"/>
    <cellStyle name="Normal 21" xfId="819" xr:uid="{00000000-0005-0000-0000-0000DF120000}"/>
    <cellStyle name="Normal 21 2" xfId="4509" xr:uid="{00000000-0005-0000-0000-0000E0120000}"/>
    <cellStyle name="Normal 22" xfId="820" xr:uid="{00000000-0005-0000-0000-0000E1120000}"/>
    <cellStyle name="Normal 22 2" xfId="5321" xr:uid="{00000000-0005-0000-0000-0000E2120000}"/>
    <cellStyle name="Normal 22 2 2" xfId="5943" xr:uid="{00000000-0005-0000-0000-0000E3120000}"/>
    <cellStyle name="Normal 23" xfId="821" xr:uid="{00000000-0005-0000-0000-0000E4120000}"/>
    <cellStyle name="Normal 23 2" xfId="879" xr:uid="{00000000-0005-0000-0000-0000E5120000}"/>
    <cellStyle name="Normal 23 3" xfId="5322" xr:uid="{00000000-0005-0000-0000-0000E6120000}"/>
    <cellStyle name="Normal 24" xfId="822" xr:uid="{00000000-0005-0000-0000-0000E7120000}"/>
    <cellStyle name="Normal 24 2" xfId="5323" xr:uid="{00000000-0005-0000-0000-0000E8120000}"/>
    <cellStyle name="Normal 25" xfId="823" xr:uid="{00000000-0005-0000-0000-0000E9120000}"/>
    <cellStyle name="Normal 25 2" xfId="5324" xr:uid="{00000000-0005-0000-0000-0000EA120000}"/>
    <cellStyle name="Normal 26" xfId="824" xr:uid="{00000000-0005-0000-0000-0000EB120000}"/>
    <cellStyle name="Normal 26 2" xfId="5325" xr:uid="{00000000-0005-0000-0000-0000EC120000}"/>
    <cellStyle name="Normal 27" xfId="825" xr:uid="{00000000-0005-0000-0000-0000ED120000}"/>
    <cellStyle name="Normal 27 2" xfId="5326" xr:uid="{00000000-0005-0000-0000-0000EE120000}"/>
    <cellStyle name="Normal 28" xfId="826" xr:uid="{00000000-0005-0000-0000-0000EF120000}"/>
    <cellStyle name="Normal 28 2" xfId="5327" xr:uid="{00000000-0005-0000-0000-0000F0120000}"/>
    <cellStyle name="Normal 29" xfId="827" xr:uid="{00000000-0005-0000-0000-0000F1120000}"/>
    <cellStyle name="Normal 29 2" xfId="5328" xr:uid="{00000000-0005-0000-0000-0000F2120000}"/>
    <cellStyle name="Normal 3" xfId="2" xr:uid="{00000000-0005-0000-0000-000036020000}"/>
    <cellStyle name="Normal 3 10" xfId="564" xr:uid="{00000000-0005-0000-0000-000037020000}"/>
    <cellStyle name="Normal 3 11" xfId="4511" xr:uid="{00000000-0005-0000-0000-0000F5120000}"/>
    <cellStyle name="Normal 3 12" xfId="4512" xr:uid="{00000000-0005-0000-0000-0000F6120000}"/>
    <cellStyle name="Normal 3 13" xfId="4513" xr:uid="{00000000-0005-0000-0000-0000F7120000}"/>
    <cellStyle name="Normal 3 14" xfId="4514" xr:uid="{00000000-0005-0000-0000-0000F8120000}"/>
    <cellStyle name="Normal 3 15" xfId="4515" xr:uid="{00000000-0005-0000-0000-0000F9120000}"/>
    <cellStyle name="Normal 3 16" xfId="4510" xr:uid="{00000000-0005-0000-0000-0000FA120000}"/>
    <cellStyle name="Normal 3 16 2" xfId="4822" xr:uid="{00000000-0005-0000-0000-0000FB120000}"/>
    <cellStyle name="Normal 3 16 2 2" xfId="4805" xr:uid="{00000000-0005-0000-0000-0000FC120000}"/>
    <cellStyle name="Normal 3 16 2 3" xfId="5121" xr:uid="{00000000-0005-0000-0000-0000FD120000}"/>
    <cellStyle name="Normal 3 16 2 3 2" xfId="6338" xr:uid="{F5E34567-C3F2-4DAF-BC91-DA9D437C9FAC}"/>
    <cellStyle name="Normal 3 16 2 4" xfId="6128" xr:uid="{A68D2EE0-1059-475B-A75E-E0DA9AC0E723}"/>
    <cellStyle name="Normal 3 16 3" xfId="5700" xr:uid="{00000000-0005-0000-0000-0000FE120000}"/>
    <cellStyle name="Normal 3 16 3 2" xfId="6562" xr:uid="{109378D8-3357-45E4-902D-251FF1E22118}"/>
    <cellStyle name="Normal 3 17" xfId="5804" xr:uid="{00000000-0005-0000-0000-0000FF120000}"/>
    <cellStyle name="Normal 3 17 2" xfId="6582" xr:uid="{6B9BFAEE-D86F-4DD2-8480-47920F243793}"/>
    <cellStyle name="Normal 3 2" xfId="565" xr:uid="{00000000-0005-0000-0000-000038020000}"/>
    <cellStyle name="Normal 3 2 2" xfId="566" xr:uid="{00000000-0005-0000-0000-000039020000}"/>
    <cellStyle name="Normal 3 2 2 2" xfId="567" xr:uid="{00000000-0005-0000-0000-00003A020000}"/>
    <cellStyle name="Normal 3 2 2 2 2" xfId="5115" xr:uid="{00000000-0005-0000-0000-000003130000}"/>
    <cellStyle name="Normal 3 2 2 2 2 2" xfId="6333" xr:uid="{D7EF3342-3027-4359-9E1B-C790892A005D}"/>
    <cellStyle name="Normal 3 2 2 2 3" xfId="6123" xr:uid="{96A35487-6708-40A9-93DF-65D4BEE4D017}"/>
    <cellStyle name="Normal 3 2 2 3" xfId="5701" xr:uid="{00000000-0005-0000-0000-000004130000}"/>
    <cellStyle name="Normal 3 2 2 4" xfId="5817" xr:uid="{00000000-0005-0000-0000-000005130000}"/>
    <cellStyle name="Normal 3 2 2 4 2" xfId="6591" xr:uid="{37EDCF90-C3A1-433D-B5EB-D8ADF9D72371}"/>
    <cellStyle name="Normal 3 2 2 5" xfId="4516" xr:uid="{00000000-0005-0000-0000-000001130000}"/>
    <cellStyle name="Normal 3 2 3" xfId="568" xr:uid="{00000000-0005-0000-0000-00003B020000}"/>
    <cellStyle name="Normal 3 2 3 2" xfId="569" xr:uid="{00000000-0005-0000-0000-00003C020000}"/>
    <cellStyle name="Normal 3 2 3 2 2" xfId="5702" xr:uid="{00000000-0005-0000-0000-000007130000}"/>
    <cellStyle name="Normal 3 2 3 3" xfId="828" xr:uid="{00000000-0005-0000-0000-000006130000}"/>
    <cellStyle name="Normal 3 2 4" xfId="5703" xr:uid="{00000000-0005-0000-0000-000008130000}"/>
    <cellStyle name="Normal 3 2 4 2" xfId="6563" xr:uid="{277CCDFE-1879-4AA0-8620-DD2EB5C4B20D}"/>
    <cellStyle name="Normal 3 2 5" xfId="5259" xr:uid="{00000000-0005-0000-0000-000009130000}"/>
    <cellStyle name="Normal 3 2 6" xfId="5795" xr:uid="{00000000-0005-0000-0000-00000A130000}"/>
    <cellStyle name="Normal 3 2 6 2" xfId="6575" xr:uid="{5BF73A9A-F969-4956-8586-D0C00FD55CB7}"/>
    <cellStyle name="Normal 3 2 7" xfId="6037" xr:uid="{8C19B30E-B6A1-445A-973F-5632F2623E62}"/>
    <cellStyle name="Normal 3 3" xfId="570" xr:uid="{00000000-0005-0000-0000-00003D020000}"/>
    <cellStyle name="Normal 3 3 2" xfId="571" xr:uid="{00000000-0005-0000-0000-00003E020000}"/>
    <cellStyle name="Normal 3 3 2 2" xfId="5704" xr:uid="{00000000-0005-0000-0000-00000C130000}"/>
    <cellStyle name="Normal 3 3 3" xfId="572" xr:uid="{00000000-0005-0000-0000-00003F020000}"/>
    <cellStyle name="Normal 3 3 3 2" xfId="5705" xr:uid="{00000000-0005-0000-0000-00000D130000}"/>
    <cellStyle name="Normal 3 3 4" xfId="5830" xr:uid="{00000000-0005-0000-0000-00000E130000}"/>
    <cellStyle name="Normal 3 3 4 2" xfId="6595" xr:uid="{A59F4CEA-3CA7-4F11-9921-5B8771E6B418}"/>
    <cellStyle name="Normal 3 4" xfId="10" xr:uid="{00000000-0005-0000-0000-000040020000}"/>
    <cellStyle name="Normal 3 4 2" xfId="573" xr:uid="{00000000-0005-0000-0000-000041020000}"/>
    <cellStyle name="Normal 3 4 2 2" xfId="5706" xr:uid="{00000000-0005-0000-0000-000010130000}"/>
    <cellStyle name="Normal 3 4 3" xfId="5707" xr:uid="{00000000-0005-0000-0000-000011130000}"/>
    <cellStyle name="Normal 3 4 4" xfId="5832" xr:uid="{00000000-0005-0000-0000-000012130000}"/>
    <cellStyle name="Normal 3 4 4 2" xfId="6596" xr:uid="{B58634F0-DC94-4333-8D5C-CD425A827607}"/>
    <cellStyle name="Normal 3 4 5" xfId="4517" xr:uid="{00000000-0005-0000-0000-00000F130000}"/>
    <cellStyle name="Normal 3 5" xfId="574" xr:uid="{00000000-0005-0000-0000-000042020000}"/>
    <cellStyle name="Normal 3 5 2" xfId="5835" xr:uid="{00000000-0005-0000-0000-000014130000}"/>
    <cellStyle name="Normal 3 5 2 2" xfId="6598" xr:uid="{3742E6E5-C569-450F-8226-3E854B98E33B}"/>
    <cellStyle name="Normal 3 5 3" xfId="4518" xr:uid="{00000000-0005-0000-0000-000013130000}"/>
    <cellStyle name="Normal 3 6" xfId="575" xr:uid="{00000000-0005-0000-0000-000043020000}"/>
    <cellStyle name="Normal 3 6 2" xfId="4519" xr:uid="{00000000-0005-0000-0000-000015130000}"/>
    <cellStyle name="Normal 3 6 3" xfId="5968" xr:uid="{00000000-0005-0000-0000-000064020000}"/>
    <cellStyle name="Normal 3 7" xfId="576" xr:uid="{00000000-0005-0000-0000-000044020000}"/>
    <cellStyle name="Normal 3 8" xfId="4520" xr:uid="{00000000-0005-0000-0000-000017130000}"/>
    <cellStyle name="Normal 3 9" xfId="4521" xr:uid="{00000000-0005-0000-0000-000018130000}"/>
    <cellStyle name="Normal 30" xfId="829" xr:uid="{00000000-0005-0000-0000-000019130000}"/>
    <cellStyle name="Normal 30 2" xfId="5329" xr:uid="{00000000-0005-0000-0000-00001A130000}"/>
    <cellStyle name="Normal 31" xfId="830" xr:uid="{00000000-0005-0000-0000-00001B130000}"/>
    <cellStyle name="Normal 31 2" xfId="5330" xr:uid="{00000000-0005-0000-0000-00001C130000}"/>
    <cellStyle name="Normal 32" xfId="831" xr:uid="{00000000-0005-0000-0000-00001D130000}"/>
    <cellStyle name="Normal 32 2" xfId="5012" xr:uid="{00000000-0005-0000-0000-00001E130000}"/>
    <cellStyle name="Normal 32 3" xfId="5331" xr:uid="{00000000-0005-0000-0000-00001F130000}"/>
    <cellStyle name="Normal 33" xfId="832" xr:uid="{00000000-0005-0000-0000-000020130000}"/>
    <cellStyle name="Normal 33 2" xfId="5332" xr:uid="{00000000-0005-0000-0000-000021130000}"/>
    <cellStyle name="Normal 34" xfId="833" xr:uid="{00000000-0005-0000-0000-000022130000}"/>
    <cellStyle name="Normal 34 2" xfId="5333" xr:uid="{00000000-0005-0000-0000-000023130000}"/>
    <cellStyle name="Normal 35" xfId="834" xr:uid="{00000000-0005-0000-0000-000024130000}"/>
    <cellStyle name="Normal 35 2" xfId="5709" xr:uid="{00000000-0005-0000-0000-000025130000}"/>
    <cellStyle name="Normal 35 2 2" xfId="6564" xr:uid="{2FD4AAA1-0030-42FF-A8D7-E911C4340C95}"/>
    <cellStyle name="Normal 35 3" xfId="5708" xr:uid="{00000000-0005-0000-0000-000026130000}"/>
    <cellStyle name="Normal 36" xfId="835" xr:uid="{00000000-0005-0000-0000-000027130000}"/>
    <cellStyle name="Normal 36 2" xfId="5334" xr:uid="{00000000-0005-0000-0000-000028130000}"/>
    <cellStyle name="Normal 37" xfId="836" xr:uid="{00000000-0005-0000-0000-000029130000}"/>
    <cellStyle name="Normal 37 2" xfId="5335" xr:uid="{00000000-0005-0000-0000-00002A130000}"/>
    <cellStyle name="Normal 38" xfId="837" xr:uid="{00000000-0005-0000-0000-00002B130000}"/>
    <cellStyle name="Normal 38 2" xfId="5336" xr:uid="{00000000-0005-0000-0000-00002C130000}"/>
    <cellStyle name="Normal 39" xfId="838" xr:uid="{00000000-0005-0000-0000-00002D130000}"/>
    <cellStyle name="Normal 39 2" xfId="5337" xr:uid="{00000000-0005-0000-0000-00002E130000}"/>
    <cellStyle name="Normal 4" xfId="577" xr:uid="{00000000-0005-0000-0000-000045020000}"/>
    <cellStyle name="Normal 4 10" xfId="4523" xr:uid="{00000000-0005-0000-0000-000030130000}"/>
    <cellStyle name="Normal 4 11" xfId="4524" xr:uid="{00000000-0005-0000-0000-000031130000}"/>
    <cellStyle name="Normal 4 12" xfId="4525" xr:uid="{00000000-0005-0000-0000-000032130000}"/>
    <cellStyle name="Normal 4 13" xfId="4522" xr:uid="{00000000-0005-0000-0000-000033130000}"/>
    <cellStyle name="Normal 4 14" xfId="5805" xr:uid="{00000000-0005-0000-0000-000034130000}"/>
    <cellStyle name="Normal 4 2" xfId="578" xr:uid="{00000000-0005-0000-0000-000046020000}"/>
    <cellStyle name="Normal 4 2 2" xfId="579" xr:uid="{00000000-0005-0000-0000-000047020000}"/>
    <cellStyle name="Normal 4 2 2 2" xfId="580" xr:uid="{00000000-0005-0000-0000-000048020000}"/>
    <cellStyle name="Normal 4 2 2 2 2" xfId="5710" xr:uid="{00000000-0005-0000-0000-000037130000}"/>
    <cellStyle name="Normal 4 2 2 3" xfId="4526" xr:uid="{00000000-0005-0000-0000-000036130000}"/>
    <cellStyle name="Normal 4 2 2 4" xfId="6004" xr:uid="{7D0CDAD4-75B9-44E8-ADA8-3894672A5102}"/>
    <cellStyle name="Normal 4 2 3" xfId="581" xr:uid="{00000000-0005-0000-0000-000049020000}"/>
    <cellStyle name="Normal 4 2 3 2" xfId="4810" xr:uid="{00000000-0005-0000-0000-000039130000}"/>
    <cellStyle name="Normal 4 2 3 2 2" xfId="5117" xr:uid="{00000000-0005-0000-0000-00003A130000}"/>
    <cellStyle name="Normal 4 2 3 2 2 2" xfId="6335" xr:uid="{45DE0481-F882-437E-A3AA-31C30487D4C8}"/>
    <cellStyle name="Normal 4 2 3 2 3" xfId="6125" xr:uid="{C5370A91-FDB3-4C78-9A23-CEE8F971F622}"/>
    <cellStyle name="Normal 4 2 3 3" xfId="5711" xr:uid="{00000000-0005-0000-0000-00003B130000}"/>
    <cellStyle name="Normal 4 2 3 3 2" xfId="6565" xr:uid="{0C86824C-BC60-4711-A403-2B39252784DC}"/>
    <cellStyle name="Normal 4 2 4" xfId="5911" xr:uid="{00000000-0005-0000-0000-00003C130000}"/>
    <cellStyle name="Normal 4 2 4 2" xfId="6629" xr:uid="{27470345-6D35-4F52-BCA1-A6434002A240}"/>
    <cellStyle name="Normal 4 2 5" xfId="839" xr:uid="{00000000-0005-0000-0000-000035130000}"/>
    <cellStyle name="Normal 4 3" xfId="582" xr:uid="{00000000-0005-0000-0000-00004A020000}"/>
    <cellStyle name="Normal 4 3 2" xfId="4527" xr:uid="{00000000-0005-0000-0000-00003E130000}"/>
    <cellStyle name="Normal 4 4" xfId="583" xr:uid="{00000000-0005-0000-0000-00004B020000}"/>
    <cellStyle name="Normal 4 4 2" xfId="4528" xr:uid="{00000000-0005-0000-0000-000040130000}"/>
    <cellStyle name="Normal 4 5" xfId="584" xr:uid="{00000000-0005-0000-0000-00004C020000}"/>
    <cellStyle name="Normal 4 5 2" xfId="585" xr:uid="{00000000-0005-0000-0000-00004D020000}"/>
    <cellStyle name="Normal 4 5 2 2" xfId="4530" xr:uid="{00000000-0005-0000-0000-000042130000}"/>
    <cellStyle name="Normal 4 5 3" xfId="4529" xr:uid="{00000000-0005-0000-0000-000041130000}"/>
    <cellStyle name="Normal 4 5 4" xfId="6003" xr:uid="{DF682587-EC29-403D-9477-23E003BE6697}"/>
    <cellStyle name="Normal 4 6" xfId="586" xr:uid="{00000000-0005-0000-0000-00004E020000}"/>
    <cellStyle name="Normal 4 6 2" xfId="587" xr:uid="{00000000-0005-0000-0000-00004F020000}"/>
    <cellStyle name="Normal 4 6 2 2" xfId="4531" xr:uid="{00000000-0005-0000-0000-000044130000}"/>
    <cellStyle name="Normal 4 7" xfId="4532" xr:uid="{00000000-0005-0000-0000-000045130000}"/>
    <cellStyle name="Normal 4 8" xfId="4533" xr:uid="{00000000-0005-0000-0000-000046130000}"/>
    <cellStyle name="Normal 4 9" xfId="4534" xr:uid="{00000000-0005-0000-0000-000047130000}"/>
    <cellStyle name="Normal 40" xfId="840" xr:uid="{00000000-0005-0000-0000-000048130000}"/>
    <cellStyle name="Normal 40 2" xfId="5338" xr:uid="{00000000-0005-0000-0000-000049130000}"/>
    <cellStyle name="Normal 41" xfId="841" xr:uid="{00000000-0005-0000-0000-00004A130000}"/>
    <cellStyle name="Normal 41 2" xfId="5339" xr:uid="{00000000-0005-0000-0000-00004B130000}"/>
    <cellStyle name="Normal 42" xfId="842" xr:uid="{00000000-0005-0000-0000-00004C130000}"/>
    <cellStyle name="Normal 42 2" xfId="5712" xr:uid="{00000000-0005-0000-0000-00004D130000}"/>
    <cellStyle name="Normal 43" xfId="843" xr:uid="{00000000-0005-0000-0000-00004E130000}"/>
    <cellStyle name="Normal 43 2" xfId="5713" xr:uid="{00000000-0005-0000-0000-00004F130000}"/>
    <cellStyle name="Normal 43 2 2" xfId="6566" xr:uid="{DA328255-29A6-446C-B2AF-4374793A44B9}"/>
    <cellStyle name="Normal 44" xfId="844" xr:uid="{00000000-0005-0000-0000-000050130000}"/>
    <cellStyle name="Normal 44 2" xfId="5714" xr:uid="{00000000-0005-0000-0000-000051130000}"/>
    <cellStyle name="Normal 44 2 2" xfId="6567" xr:uid="{A79C18D1-DBDF-474B-8D0F-9883F2E3DC38}"/>
    <cellStyle name="Normal 45" xfId="845" xr:uid="{00000000-0005-0000-0000-000052130000}"/>
    <cellStyle name="Normal 45 2" xfId="5715" xr:uid="{00000000-0005-0000-0000-000053130000}"/>
    <cellStyle name="Normal 46" xfId="846" xr:uid="{00000000-0005-0000-0000-000054130000}"/>
    <cellStyle name="Normal 47" xfId="847" xr:uid="{00000000-0005-0000-0000-000055130000}"/>
    <cellStyle name="Normal 48" xfId="848" xr:uid="{00000000-0005-0000-0000-000056130000}"/>
    <cellStyle name="Normal 49" xfId="849" xr:uid="{00000000-0005-0000-0000-000057130000}"/>
    <cellStyle name="Normal 5" xfId="11" xr:uid="{00000000-0005-0000-0000-000050020000}"/>
    <cellStyle name="Normal 5 10" xfId="4535" xr:uid="{00000000-0005-0000-0000-000059130000}"/>
    <cellStyle name="Normal 5 11" xfId="4536" xr:uid="{00000000-0005-0000-0000-00005A130000}"/>
    <cellStyle name="Normal 5 12" xfId="4537" xr:uid="{00000000-0005-0000-0000-00005B130000}"/>
    <cellStyle name="Normal 5 13" xfId="588" xr:uid="{00000000-0005-0000-0000-000051020000}"/>
    <cellStyle name="Normal 5 14" xfId="5003" xr:uid="{00000000-0005-0000-0000-00005D130000}"/>
    <cellStyle name="Normal 5 14 2" xfId="5716" xr:uid="{00000000-0005-0000-0000-00005E130000}"/>
    <cellStyle name="Normal 5 14 3" xfId="6229" xr:uid="{25C490DE-7B32-4110-88E6-C17C64FC0616}"/>
    <cellStyle name="Normal 5 2" xfId="589" xr:uid="{00000000-0005-0000-0000-000052020000}"/>
    <cellStyle name="Normal 5 2 2" xfId="590" xr:uid="{00000000-0005-0000-0000-000053020000}"/>
    <cellStyle name="Normal 5 2 2 2" xfId="5008" xr:uid="{00000000-0005-0000-0000-000061130000}"/>
    <cellStyle name="Normal 5 2 2 2 2" xfId="6233" xr:uid="{EE731502-B88C-4283-B743-C90546DDD325}"/>
    <cellStyle name="Normal 5 2 2 3" xfId="5717" xr:uid="{00000000-0005-0000-0000-000062130000}"/>
    <cellStyle name="Normal 5 2 2 3 2" xfId="6568" xr:uid="{6F28AF77-22D3-4612-835B-AB1FD3808126}"/>
    <cellStyle name="Normal 5 2 2 4" xfId="4538" xr:uid="{00000000-0005-0000-0000-000060130000}"/>
    <cellStyle name="Normal 5 2 3" xfId="4983" xr:uid="{00000000-0005-0000-0000-000063130000}"/>
    <cellStyle name="Normal 5 2 3 2" xfId="5224" xr:uid="{00000000-0005-0000-0000-000064130000}"/>
    <cellStyle name="Normal 5 2 3 2 2" xfId="6441" xr:uid="{2881F93A-631C-4136-92E8-2FAB2E84BC28}"/>
    <cellStyle name="Normal 5 2 3 3" xfId="6223" xr:uid="{8F413356-97D3-4E4E-A9EB-B98A5217F032}"/>
    <cellStyle name="Normal 5 2 4" xfId="4809" xr:uid="{00000000-0005-0000-0000-000065130000}"/>
    <cellStyle name="Normal 5 2 5" xfId="5938" xr:uid="{00000000-0005-0000-0000-000066130000}"/>
    <cellStyle name="Normal 5 2 5 2" xfId="6647" xr:uid="{526BF4BA-6251-4EBA-BA99-08B8B778F017}"/>
    <cellStyle name="Normal 5 2 6" xfId="850" xr:uid="{00000000-0005-0000-0000-00005F130000}"/>
    <cellStyle name="Normal 5 3" xfId="591" xr:uid="{00000000-0005-0000-0000-000054020000}"/>
    <cellStyle name="Normal 5 3 2" xfId="592" xr:uid="{00000000-0005-0000-0000-000055020000}"/>
    <cellStyle name="Normal 5 3 2 2" xfId="5718" xr:uid="{00000000-0005-0000-0000-000068130000}"/>
    <cellStyle name="Normal 5 3 3" xfId="4539" xr:uid="{00000000-0005-0000-0000-000067130000}"/>
    <cellStyle name="Normal 5 4" xfId="593" xr:uid="{00000000-0005-0000-0000-000056020000}"/>
    <cellStyle name="Normal 5 5" xfId="594" xr:uid="{00000000-0005-0000-0000-000057020000}"/>
    <cellStyle name="Normal 5 5 2" xfId="4540" xr:uid="{00000000-0005-0000-0000-00006A130000}"/>
    <cellStyle name="Normal 5 6" xfId="595" xr:uid="{00000000-0005-0000-0000-000058020000}"/>
    <cellStyle name="Normal 5 6 2" xfId="4541" xr:uid="{00000000-0005-0000-0000-00006B130000}"/>
    <cellStyle name="Normal 5 7" xfId="4542" xr:uid="{00000000-0005-0000-0000-00006C130000}"/>
    <cellStyle name="Normal 5 8" xfId="4543" xr:uid="{00000000-0005-0000-0000-00006D130000}"/>
    <cellStyle name="Normal 5 9" xfId="4544" xr:uid="{00000000-0005-0000-0000-00006E130000}"/>
    <cellStyle name="Normal 50" xfId="851" xr:uid="{00000000-0005-0000-0000-00006F130000}"/>
    <cellStyle name="Normal 51" xfId="852" xr:uid="{00000000-0005-0000-0000-000070130000}"/>
    <cellStyle name="Normal 52" xfId="853" xr:uid="{00000000-0005-0000-0000-000071130000}"/>
    <cellStyle name="Normal 53" xfId="854" xr:uid="{00000000-0005-0000-0000-000072130000}"/>
    <cellStyle name="Normal 54" xfId="855" xr:uid="{00000000-0005-0000-0000-000073130000}"/>
    <cellStyle name="Normal 55" xfId="856" xr:uid="{00000000-0005-0000-0000-000074130000}"/>
    <cellStyle name="Normal 56" xfId="857" xr:uid="{00000000-0005-0000-0000-000075130000}"/>
    <cellStyle name="Normal 56 2" xfId="4545" xr:uid="{00000000-0005-0000-0000-000076130000}"/>
    <cellStyle name="Normal 57" xfId="858" xr:uid="{00000000-0005-0000-0000-000077130000}"/>
    <cellStyle name="Normal 57 2" xfId="4546" xr:uid="{00000000-0005-0000-0000-000078130000}"/>
    <cellStyle name="Normal 58" xfId="859" xr:uid="{00000000-0005-0000-0000-000079130000}"/>
    <cellStyle name="Normal 59" xfId="860" xr:uid="{00000000-0005-0000-0000-00007A130000}"/>
    <cellStyle name="Normal 6" xfId="596" xr:uid="{00000000-0005-0000-0000-000059020000}"/>
    <cellStyle name="Normal 6 10" xfId="4547" xr:uid="{00000000-0005-0000-0000-00007C130000}"/>
    <cellStyle name="Normal 6 11" xfId="4548" xr:uid="{00000000-0005-0000-0000-00007D130000}"/>
    <cellStyle name="Normal 6 12" xfId="4549" xr:uid="{00000000-0005-0000-0000-00007E130000}"/>
    <cellStyle name="Normal 6 13" xfId="4550" xr:uid="{00000000-0005-0000-0000-00007F130000}"/>
    <cellStyle name="Normal 6 13 2" xfId="5094" xr:uid="{00000000-0005-0000-0000-000080130000}"/>
    <cellStyle name="Normal 6 13 2 2" xfId="6312" xr:uid="{22D53718-8E05-45C0-985F-34CB72C07AEE}"/>
    <cellStyle name="Normal 6 13 3" xfId="5719" xr:uid="{00000000-0005-0000-0000-000081130000}"/>
    <cellStyle name="Normal 6 13 3 2" xfId="6569" xr:uid="{18C2F4BB-EB0B-47D5-B2F3-C0A80E1BB879}"/>
    <cellStyle name="Normal 6 13 4" xfId="6106" xr:uid="{72DA219C-B568-4263-A017-9C372EE14D54}"/>
    <cellStyle name="Normal 6 14" xfId="5798" xr:uid="{00000000-0005-0000-0000-000082130000}"/>
    <cellStyle name="Normal 6 14 2" xfId="6578" xr:uid="{89A6C12D-A538-42E7-B825-0B1ED61E328F}"/>
    <cellStyle name="Normal 6 15" xfId="6656" xr:uid="{94B0F0FF-A98F-4E92-93B6-8C6B2EE623C7}"/>
    <cellStyle name="Normal 6 2" xfId="597" xr:uid="{00000000-0005-0000-0000-00005A020000}"/>
    <cellStyle name="Normal 6 2 2" xfId="598" xr:uid="{00000000-0005-0000-0000-00005B020000}"/>
    <cellStyle name="Normal 6 3" xfId="599" xr:uid="{00000000-0005-0000-0000-00005C020000}"/>
    <cellStyle name="Normal 6 3 2" xfId="600" xr:uid="{00000000-0005-0000-0000-00005D020000}"/>
    <cellStyle name="Normal 6 3 3" xfId="601" xr:uid="{00000000-0005-0000-0000-00005E020000}"/>
    <cellStyle name="Normal 6 4" xfId="602" xr:uid="{00000000-0005-0000-0000-00005F020000}"/>
    <cellStyle name="Normal 6 4 2" xfId="603" xr:uid="{00000000-0005-0000-0000-000060020000}"/>
    <cellStyle name="Normal 6 5" xfId="604" xr:uid="{00000000-0005-0000-0000-000061020000}"/>
    <cellStyle name="Normal 6 5 2" xfId="4551" xr:uid="{00000000-0005-0000-0000-000087130000}"/>
    <cellStyle name="Normal 6 5 3" xfId="5991" xr:uid="{00000000-0005-0000-0000-000082020000}"/>
    <cellStyle name="Normal 6 6" xfId="605" xr:uid="{00000000-0005-0000-0000-000062020000}"/>
    <cellStyle name="Normal 6 6 2" xfId="4552" xr:uid="{00000000-0005-0000-0000-000088130000}"/>
    <cellStyle name="Normal 6 7" xfId="4553" xr:uid="{00000000-0005-0000-0000-000089130000}"/>
    <cellStyle name="Normal 6 8" xfId="4554" xr:uid="{00000000-0005-0000-0000-00008A130000}"/>
    <cellStyle name="Normal 6 9" xfId="4555" xr:uid="{00000000-0005-0000-0000-00008B130000}"/>
    <cellStyle name="Normal 60" xfId="861" xr:uid="{00000000-0005-0000-0000-00008C130000}"/>
    <cellStyle name="Normal 61" xfId="862" xr:uid="{00000000-0005-0000-0000-00008D130000}"/>
    <cellStyle name="Normal 61 2" xfId="5023" xr:uid="{00000000-0005-0000-0000-00008E130000}"/>
    <cellStyle name="Normal 61 2 2" xfId="6241" xr:uid="{BB6542E3-7E06-4F33-A378-08DF8442A78E}"/>
    <cellStyle name="Normal 61 3" xfId="6040" xr:uid="{D23035A3-020C-4E9A-85AC-7008FACA5719}"/>
    <cellStyle name="Normal 62" xfId="772" xr:uid="{00000000-0005-0000-0000-00008F130000}"/>
    <cellStyle name="Normal 63" xfId="878" xr:uid="{00000000-0005-0000-0000-000090130000}"/>
    <cellStyle name="Normal 64" xfId="890" xr:uid="{00000000-0005-0000-0000-000091130000}"/>
    <cellStyle name="Normal 65" xfId="891" xr:uid="{00000000-0005-0000-0000-000092130000}"/>
    <cellStyle name="Normal 66" xfId="889" xr:uid="{00000000-0005-0000-0000-000093130000}"/>
    <cellStyle name="Normal 67" xfId="892" xr:uid="{00000000-0005-0000-0000-000094130000}"/>
    <cellStyle name="Normal 68" xfId="894" xr:uid="{00000000-0005-0000-0000-000095130000}"/>
    <cellStyle name="Normal 69" xfId="895" xr:uid="{00000000-0005-0000-0000-000096130000}"/>
    <cellStyle name="Normal 7" xfId="7" xr:uid="{00000000-0005-0000-0000-000063020000}"/>
    <cellStyle name="Normal 7 10" xfId="4557" xr:uid="{00000000-0005-0000-0000-000098130000}"/>
    <cellStyle name="Normal 7 11" xfId="4558" xr:uid="{00000000-0005-0000-0000-000099130000}"/>
    <cellStyle name="Normal 7 12" xfId="4559" xr:uid="{00000000-0005-0000-0000-00009A130000}"/>
    <cellStyle name="Normal 7 13" xfId="4560" xr:uid="{00000000-0005-0000-0000-00009B130000}"/>
    <cellStyle name="Normal 7 13 2" xfId="5095" xr:uid="{00000000-0005-0000-0000-00009C130000}"/>
    <cellStyle name="Normal 7 13 2 2" xfId="6313" xr:uid="{307C9478-6658-4300-AE6B-A19764337E34}"/>
    <cellStyle name="Normal 7 13 3" xfId="5720" xr:uid="{00000000-0005-0000-0000-00009D130000}"/>
    <cellStyle name="Normal 7 13 3 2" xfId="6570" xr:uid="{D03F43BB-E215-4082-8CF7-D6DA076989A4}"/>
    <cellStyle name="Normal 7 13 4" xfId="6107" xr:uid="{3D3AF168-421F-47A1-A2D7-4B8AD6B1474C}"/>
    <cellStyle name="Normal 7 14" xfId="4556" xr:uid="{00000000-0005-0000-0000-00009E130000}"/>
    <cellStyle name="Normal 7 14 2" xfId="4985" xr:uid="{00000000-0005-0000-0000-00009F130000}"/>
    <cellStyle name="Normal 7 15" xfId="4807" xr:uid="{00000000-0005-0000-0000-0000A0130000}"/>
    <cellStyle name="Normal 7 16" xfId="5806" xr:uid="{00000000-0005-0000-0000-0000A1130000}"/>
    <cellStyle name="Normal 7 16 2" xfId="6583" xr:uid="{766CE8F6-F280-4609-8902-CC61B397ED08}"/>
    <cellStyle name="Normal 7 17" xfId="863" xr:uid="{00000000-0005-0000-0000-000097130000}"/>
    <cellStyle name="Normal 7 2" xfId="606" xr:uid="{00000000-0005-0000-0000-000064020000}"/>
    <cellStyle name="Normal 7 2 2" xfId="4561" xr:uid="{00000000-0005-0000-0000-0000A2130000}"/>
    <cellStyle name="Normal 7 3" xfId="607" xr:uid="{00000000-0005-0000-0000-000065020000}"/>
    <cellStyle name="Normal 7 3 2" xfId="4562" xr:uid="{00000000-0005-0000-0000-0000A3130000}"/>
    <cellStyle name="Normal 7 3 3" xfId="5969" xr:uid="{00000000-0005-0000-0000-000086020000}"/>
    <cellStyle name="Normal 7 4" xfId="608" xr:uid="{00000000-0005-0000-0000-000066020000}"/>
    <cellStyle name="Normal 7 4 2" xfId="4563" xr:uid="{00000000-0005-0000-0000-0000A4130000}"/>
    <cellStyle name="Normal 7 5" xfId="4564" xr:uid="{00000000-0005-0000-0000-0000A5130000}"/>
    <cellStyle name="Normal 7 6" xfId="4565" xr:uid="{00000000-0005-0000-0000-0000A6130000}"/>
    <cellStyle name="Normal 7 7" xfId="4566" xr:uid="{00000000-0005-0000-0000-0000A7130000}"/>
    <cellStyle name="Normal 7 8" xfId="4567" xr:uid="{00000000-0005-0000-0000-0000A8130000}"/>
    <cellStyle name="Normal 7 9" xfId="4568" xr:uid="{00000000-0005-0000-0000-0000A9130000}"/>
    <cellStyle name="Normal 70" xfId="893" xr:uid="{00000000-0005-0000-0000-0000AA130000}"/>
    <cellStyle name="Normal 71" xfId="896" xr:uid="{00000000-0005-0000-0000-0000AB130000}"/>
    <cellStyle name="Normal 72" xfId="897" xr:uid="{00000000-0005-0000-0000-0000AC130000}"/>
    <cellStyle name="Normal 73" xfId="898" xr:uid="{00000000-0005-0000-0000-0000AD130000}"/>
    <cellStyle name="Normal 74" xfId="888" xr:uid="{00000000-0005-0000-0000-0000AE130000}"/>
    <cellStyle name="Normal 74 2" xfId="4756" xr:uid="{00000000-0005-0000-0000-0000AF130000}"/>
    <cellStyle name="Normal 75" xfId="4713" xr:uid="{00000000-0005-0000-0000-0000B0130000}"/>
    <cellStyle name="Normal 75 2" xfId="4757" xr:uid="{00000000-0005-0000-0000-0000B1130000}"/>
    <cellStyle name="Normal 76" xfId="713" xr:uid="{00000000-0005-0000-0000-0000B2130000}"/>
    <cellStyle name="Normal 76 2" xfId="6039" xr:uid="{385F0AE7-1263-41A9-A8EC-0533458CFC21}"/>
    <cellStyle name="Normal 77" xfId="4997" xr:uid="{00000000-0005-0000-0000-0000B3130000}"/>
    <cellStyle name="Normal 77 2" xfId="6227" xr:uid="{35CD7FBD-EEF5-4089-A626-FA1A8A0B6FAE}"/>
    <cellStyle name="Normal 78" xfId="5004" xr:uid="{00000000-0005-0000-0000-0000B4130000}"/>
    <cellStyle name="Normal 78 2" xfId="6230" xr:uid="{2ECE235C-A238-448D-A82E-BFE5574E4B1F}"/>
    <cellStyle name="Normal 79" xfId="4995" xr:uid="{00000000-0005-0000-0000-0000B5130000}"/>
    <cellStyle name="Normal 8" xfId="609" xr:uid="{00000000-0005-0000-0000-000067020000}"/>
    <cellStyle name="Normal 8 10" xfId="4570" xr:uid="{00000000-0005-0000-0000-0000B7130000}"/>
    <cellStyle name="Normal 8 11" xfId="4571" xr:uid="{00000000-0005-0000-0000-0000B8130000}"/>
    <cellStyle name="Normal 8 12" xfId="4572" xr:uid="{00000000-0005-0000-0000-0000B9130000}"/>
    <cellStyle name="Normal 8 13" xfId="4569" xr:uid="{00000000-0005-0000-0000-0000BA130000}"/>
    <cellStyle name="Normal 8 13 2" xfId="4804" xr:uid="{00000000-0005-0000-0000-0000BB130000}"/>
    <cellStyle name="Normal 8 14" xfId="5811" xr:uid="{00000000-0005-0000-0000-0000BC130000}"/>
    <cellStyle name="Normal 8 14 2" xfId="6586" xr:uid="{EC1A5BEE-118D-4DD7-B12B-E488607F70CB}"/>
    <cellStyle name="Normal 8 15" xfId="864" xr:uid="{00000000-0005-0000-0000-0000B6130000}"/>
    <cellStyle name="Normal 8 2" xfId="610" xr:uid="{00000000-0005-0000-0000-000068020000}"/>
    <cellStyle name="Normal 8 2 2" xfId="4573" xr:uid="{00000000-0005-0000-0000-0000BD130000}"/>
    <cellStyle name="Normal 8 3" xfId="4574" xr:uid="{00000000-0005-0000-0000-0000BE130000}"/>
    <cellStyle name="Normal 8 4" xfId="4575" xr:uid="{00000000-0005-0000-0000-0000BF130000}"/>
    <cellStyle name="Normal 8 5" xfId="4576" xr:uid="{00000000-0005-0000-0000-0000C0130000}"/>
    <cellStyle name="Normal 8 6" xfId="4577" xr:uid="{00000000-0005-0000-0000-0000C1130000}"/>
    <cellStyle name="Normal 8 7" xfId="4578" xr:uid="{00000000-0005-0000-0000-0000C2130000}"/>
    <cellStyle name="Normal 8 8" xfId="4579" xr:uid="{00000000-0005-0000-0000-0000C3130000}"/>
    <cellStyle name="Normal 8 9" xfId="4580" xr:uid="{00000000-0005-0000-0000-0000C4130000}"/>
    <cellStyle name="Normal 80" xfId="5228" xr:uid="{00000000-0005-0000-0000-0000C5130000}"/>
    <cellStyle name="Normal 80 2" xfId="6445" xr:uid="{57A6F0EF-42C5-4277-B1E5-CCE18F155488}"/>
    <cellStyle name="Normal 81" xfId="5229" xr:uid="{00000000-0005-0000-0000-0000C6130000}"/>
    <cellStyle name="Normal 81 2" xfId="6446" xr:uid="{370D98E2-C395-485E-8720-82E2F89972DB}"/>
    <cellStyle name="Normal 82" xfId="5945" xr:uid="{00000000-0005-0000-0000-0000C7130000}"/>
    <cellStyle name="Normal 82 2" xfId="6652" xr:uid="{785FCD36-FC66-490A-87BE-CCAC54C6BF21}"/>
    <cellStyle name="Normal 83" xfId="5946" xr:uid="{00000000-0005-0000-0000-0000C8130000}"/>
    <cellStyle name="Normal 84" xfId="4271" xr:uid="{00000000-0005-0000-0000-00006E170000}"/>
    <cellStyle name="Normal 85" xfId="5975" xr:uid="{00000000-0005-0000-0000-0000A7170000}"/>
    <cellStyle name="Normal 85 2" xfId="6654" xr:uid="{B6B0BC0C-CAF5-4AEB-9C69-548A4086DFC7}"/>
    <cellStyle name="Normal 86" xfId="4996" xr:uid="{00000000-0005-0000-0000-0000C9130000}"/>
    <cellStyle name="Normal 87" xfId="6001" xr:uid="{2F606937-5BC2-4D2C-86A8-B3D55B8F81ED}"/>
    <cellStyle name="Normal 87 2" xfId="6657" xr:uid="{9005DB95-25F6-4557-8386-A3C8F0279327}"/>
    <cellStyle name="Normal 88" xfId="4993" xr:uid="{00000000-0005-0000-0000-0000CA130000}"/>
    <cellStyle name="Normal 89" xfId="4994" xr:uid="{00000000-0005-0000-0000-0000CB130000}"/>
    <cellStyle name="Normal 9" xfId="611" xr:uid="{00000000-0005-0000-0000-000069020000}"/>
    <cellStyle name="Normal 9 2" xfId="612" xr:uid="{00000000-0005-0000-0000-00006A020000}"/>
    <cellStyle name="Normal 9 2 2" xfId="4989" xr:uid="{00000000-0005-0000-0000-0000CE130000}"/>
    <cellStyle name="Normal 9 2 3" xfId="4581" xr:uid="{00000000-0005-0000-0000-0000CF130000}"/>
    <cellStyle name="Normal 9 2 4" xfId="710" xr:uid="{00000000-0005-0000-0000-0000CD130000}"/>
    <cellStyle name="Normal 9 3" xfId="613" xr:uid="{00000000-0005-0000-0000-00006B020000}"/>
    <cellStyle name="Normal 9 4" xfId="865" xr:uid="{00000000-0005-0000-0000-0000CC130000}"/>
    <cellStyle name="Normal 90" xfId="6658" xr:uid="{D8DC6AC6-C2B7-4E57-8214-2DACFF05BE83}"/>
    <cellStyle name="Normal 91" xfId="6016" xr:uid="{F67491F2-4B13-46D4-B68F-B952C3033D3F}"/>
    <cellStyle name="Normal 96" xfId="6661" xr:uid="{7B32129B-6339-40B5-AF22-C0AA406C3058}"/>
    <cellStyle name="Normal_SLIP CISA DEUDORES" xfId="6008" xr:uid="{B6D7DF9D-F31A-48DD-AB72-1B2564E0CEE3}"/>
    <cellStyle name="Nota" xfId="5292" xr:uid="{00000000-0005-0000-0000-0000D0130000}"/>
    <cellStyle name="Notas" xfId="703" builtinId="10" customBuiltin="1"/>
    <cellStyle name="Notas 10" xfId="4582" xr:uid="{00000000-0005-0000-0000-0000D1130000}"/>
    <cellStyle name="Notas 11" xfId="4583" xr:uid="{00000000-0005-0000-0000-0000D2130000}"/>
    <cellStyle name="Notas 12" xfId="4584" xr:uid="{00000000-0005-0000-0000-0000D3130000}"/>
    <cellStyle name="Notas 13" xfId="4741" xr:uid="{00000000-0005-0000-0000-0000D4130000}"/>
    <cellStyle name="Notas 13 2" xfId="5111" xr:uid="{00000000-0005-0000-0000-0000D5130000}"/>
    <cellStyle name="Notas 13 2 2" xfId="6329" xr:uid="{905A7759-3AD3-4593-8C2C-E15A2CF03FCC}"/>
    <cellStyle name="Notas 13 3" xfId="6120" xr:uid="{6118D168-3240-4A0D-AD6A-B158863FE6B3}"/>
    <cellStyle name="Notas 14" xfId="4793" xr:uid="{00000000-0005-0000-0000-0000D6130000}"/>
    <cellStyle name="Notas 15" xfId="758" xr:uid="{00000000-0005-0000-0000-0000D7130000}"/>
    <cellStyle name="Notas 2" xfId="614" xr:uid="{00000000-0005-0000-0000-00006D020000}"/>
    <cellStyle name="Notas 2 2" xfId="615" xr:uid="{00000000-0005-0000-0000-00006E020000}"/>
    <cellStyle name="Notas 2 2 2" xfId="5721" xr:uid="{00000000-0005-0000-0000-0000DA130000}"/>
    <cellStyle name="Notas 2 2 3" xfId="5939" xr:uid="{00000000-0005-0000-0000-0000DB130000}"/>
    <cellStyle name="Notas 2 2 3 2" xfId="6648" xr:uid="{927A028A-F700-41ED-B6FF-97E8E56ACBE0}"/>
    <cellStyle name="Notas 2 2 4" xfId="4585" xr:uid="{00000000-0005-0000-0000-0000D9130000}"/>
    <cellStyle name="Notas 2 3" xfId="616" xr:uid="{00000000-0005-0000-0000-00006F020000}"/>
    <cellStyle name="Notas 2 3 2" xfId="617" xr:uid="{00000000-0005-0000-0000-000070020000}"/>
    <cellStyle name="Notas 2 4" xfId="618" xr:uid="{00000000-0005-0000-0000-000071020000}"/>
    <cellStyle name="Notas 3" xfId="619" xr:uid="{00000000-0005-0000-0000-000072020000}"/>
    <cellStyle name="Notas 3 2" xfId="620" xr:uid="{00000000-0005-0000-0000-000073020000}"/>
    <cellStyle name="Notas 3 2 2" xfId="4587" xr:uid="{00000000-0005-0000-0000-0000DE130000}"/>
    <cellStyle name="Notas 3 3" xfId="5722" xr:uid="{00000000-0005-0000-0000-0000DF130000}"/>
    <cellStyle name="Notas 3 4" xfId="4586" xr:uid="{00000000-0005-0000-0000-0000DD130000}"/>
    <cellStyle name="Notas 4" xfId="621" xr:uid="{00000000-0005-0000-0000-000074020000}"/>
    <cellStyle name="Notas 4 2" xfId="622" xr:uid="{00000000-0005-0000-0000-000075020000}"/>
    <cellStyle name="Notas 4 2 2" xfId="4589" xr:uid="{00000000-0005-0000-0000-0000E1130000}"/>
    <cellStyle name="Notas 4 3" xfId="5723" xr:uid="{00000000-0005-0000-0000-0000E2130000}"/>
    <cellStyle name="Notas 4 4" xfId="5912" xr:uid="{00000000-0005-0000-0000-0000E3130000}"/>
    <cellStyle name="Notas 4 4 2" xfId="6630" xr:uid="{45F6DB62-876A-41C1-9FFC-EAEF39288907}"/>
    <cellStyle name="Notas 4 5" xfId="4588" xr:uid="{00000000-0005-0000-0000-0000E0130000}"/>
    <cellStyle name="Notas 5" xfId="623" xr:uid="{00000000-0005-0000-0000-000076020000}"/>
    <cellStyle name="Notas 5 2" xfId="624" xr:uid="{00000000-0005-0000-0000-000077020000}"/>
    <cellStyle name="Notas 5 2 2" xfId="4591" xr:uid="{00000000-0005-0000-0000-0000E5130000}"/>
    <cellStyle name="Notas 5 3" xfId="5724" xr:uid="{00000000-0005-0000-0000-0000E6130000}"/>
    <cellStyle name="Notas 5 4" xfId="4590" xr:uid="{00000000-0005-0000-0000-0000E4130000}"/>
    <cellStyle name="Notas 6" xfId="625" xr:uid="{00000000-0005-0000-0000-000078020000}"/>
    <cellStyle name="Notas 6 2" xfId="626" xr:uid="{00000000-0005-0000-0000-000079020000}"/>
    <cellStyle name="Notas 6 2 2" xfId="4593" xr:uid="{00000000-0005-0000-0000-0000E8130000}"/>
    <cellStyle name="Notas 6 3" xfId="4592" xr:uid="{00000000-0005-0000-0000-0000E7130000}"/>
    <cellStyle name="Notas 7" xfId="627" xr:uid="{00000000-0005-0000-0000-00007A020000}"/>
    <cellStyle name="Notas 7 2" xfId="4594" xr:uid="{00000000-0005-0000-0000-0000E9130000}"/>
    <cellStyle name="Notas 8" xfId="4595" xr:uid="{00000000-0005-0000-0000-0000EA130000}"/>
    <cellStyle name="Notas 9" xfId="4596" xr:uid="{00000000-0005-0000-0000-0000EB130000}"/>
    <cellStyle name="Note" xfId="628" xr:uid="{00000000-0005-0000-0000-00007B020000}"/>
    <cellStyle name="Note 10" xfId="4598" xr:uid="{00000000-0005-0000-0000-0000ED130000}"/>
    <cellStyle name="Note 11" xfId="4599" xr:uid="{00000000-0005-0000-0000-0000EE130000}"/>
    <cellStyle name="Note 12" xfId="4600" xr:uid="{00000000-0005-0000-0000-0000EF130000}"/>
    <cellStyle name="Note 13" xfId="4601" xr:uid="{00000000-0005-0000-0000-0000F0130000}"/>
    <cellStyle name="Note 14" xfId="4597" xr:uid="{00000000-0005-0000-0000-0000F1130000}"/>
    <cellStyle name="Note 14 2" xfId="4825" xr:uid="{00000000-0005-0000-0000-0000F2130000}"/>
    <cellStyle name="Note 15" xfId="866" xr:uid="{00000000-0005-0000-0000-0000EC130000}"/>
    <cellStyle name="Note 2" xfId="629" xr:uid="{00000000-0005-0000-0000-00007C020000}"/>
    <cellStyle name="Note 2 2" xfId="4602" xr:uid="{00000000-0005-0000-0000-0000F3130000}"/>
    <cellStyle name="Note 3" xfId="630" xr:uid="{00000000-0005-0000-0000-00007D020000}"/>
    <cellStyle name="Note 4" xfId="631" xr:uid="{00000000-0005-0000-0000-00007E020000}"/>
    <cellStyle name="Note 5" xfId="4603" xr:uid="{00000000-0005-0000-0000-0000F6130000}"/>
    <cellStyle name="Note 6" xfId="4604" xr:uid="{00000000-0005-0000-0000-0000F7130000}"/>
    <cellStyle name="Note 7" xfId="4605" xr:uid="{00000000-0005-0000-0000-0000F8130000}"/>
    <cellStyle name="Note 8" xfId="4606" xr:uid="{00000000-0005-0000-0000-0000F9130000}"/>
    <cellStyle name="Note 9" xfId="4607" xr:uid="{00000000-0005-0000-0000-0000FA130000}"/>
    <cellStyle name="Output" xfId="632" xr:uid="{00000000-0005-0000-0000-00007F020000}"/>
    <cellStyle name="Output 2" xfId="633" xr:uid="{00000000-0005-0000-0000-000080020000}"/>
    <cellStyle name="Output 3" xfId="4608" xr:uid="{00000000-0005-0000-0000-0000FD130000}"/>
    <cellStyle name="Output 4" xfId="4609" xr:uid="{00000000-0005-0000-0000-0000FE130000}"/>
    <cellStyle name="Output 5" xfId="4610" xr:uid="{00000000-0005-0000-0000-0000FF130000}"/>
    <cellStyle name="Output 6" xfId="4611" xr:uid="{00000000-0005-0000-0000-000000140000}"/>
    <cellStyle name="Percent" xfId="634" xr:uid="{00000000-0005-0000-0000-000081020000}"/>
    <cellStyle name="Percent [0]" xfId="867" xr:uid="{00000000-0005-0000-0000-000002140000}"/>
    <cellStyle name="Percent [00]" xfId="868" xr:uid="{00000000-0005-0000-0000-000003140000}"/>
    <cellStyle name="Percent [2]" xfId="869" xr:uid="{00000000-0005-0000-0000-000004140000}"/>
    <cellStyle name="Percent 11" xfId="5725" xr:uid="{00000000-0005-0000-0000-000005140000}"/>
    <cellStyle name="Percent 2" xfId="635" xr:uid="{00000000-0005-0000-0000-000082020000}"/>
    <cellStyle name="Percent 2 2" xfId="636" xr:uid="{00000000-0005-0000-0000-000083020000}"/>
    <cellStyle name="Percent 2 2 2" xfId="637" xr:uid="{00000000-0005-0000-0000-000084020000}"/>
    <cellStyle name="Percent 2 2 2 2" xfId="5728" xr:uid="{00000000-0005-0000-0000-000008140000}"/>
    <cellStyle name="Percent 2 2 3" xfId="5807" xr:uid="{00000000-0005-0000-0000-000009140000}"/>
    <cellStyle name="Percent 2 2 3 2" xfId="6584" xr:uid="{7A9398DE-8453-48CE-A596-8511CAD4CAE2}"/>
    <cellStyle name="Percent 2 2 4" xfId="5727" xr:uid="{00000000-0005-0000-0000-000007140000}"/>
    <cellStyle name="Percent 2 3" xfId="5729" xr:uid="{00000000-0005-0000-0000-00000A140000}"/>
    <cellStyle name="Percent 2 4" xfId="5726" xr:uid="{00000000-0005-0000-0000-00000B140000}"/>
    <cellStyle name="Percent 2 5" xfId="706" xr:uid="{00000000-0005-0000-0000-000006140000}"/>
    <cellStyle name="Percent 3" xfId="5730" xr:uid="{00000000-0005-0000-0000-00000C140000}"/>
    <cellStyle name="Percent 3 2" xfId="5731" xr:uid="{00000000-0005-0000-0000-00000D140000}"/>
    <cellStyle name="Percent 4" xfId="5732" xr:uid="{00000000-0005-0000-0000-00000E140000}"/>
    <cellStyle name="Percent 5" xfId="5733" xr:uid="{00000000-0005-0000-0000-00000F140000}"/>
    <cellStyle name="Percent 6" xfId="4815" xr:uid="{00000000-0005-0000-0000-000010140000}"/>
    <cellStyle name="Percent 6 2" xfId="5119" xr:uid="{00000000-0005-0000-0000-000011140000}"/>
    <cellStyle name="Percent 6 2 2" xfId="6336" xr:uid="{C3295836-D1C3-4967-BD6B-C47C50DCD493}"/>
    <cellStyle name="Percent 6 3" xfId="5734" xr:uid="{00000000-0005-0000-0000-000012140000}"/>
    <cellStyle name="Percent 6 4" xfId="6126" xr:uid="{89C03CD8-5F99-461D-AB3C-715A882E0FE0}"/>
    <cellStyle name="Percent 7" xfId="6659" xr:uid="{4E9F14B5-457B-4D0A-BC04-94F2B4D86D8E}"/>
    <cellStyle name="Percent 8" xfId="5735" xr:uid="{00000000-0005-0000-0000-000013140000}"/>
    <cellStyle name="Percent_#6 Temps &amp; Contractors" xfId="5256" xr:uid="{00000000-0005-0000-0000-000014140000}"/>
    <cellStyle name="Porcentagem 2" xfId="5293" xr:uid="{00000000-0005-0000-0000-000015140000}"/>
    <cellStyle name="Porcentaje 10" xfId="5231" xr:uid="{00000000-0005-0000-0000-000017140000}"/>
    <cellStyle name="Porcentaje 10 2" xfId="6448" xr:uid="{D9061487-112B-4286-8FC2-D720DEAD285D}"/>
    <cellStyle name="Porcentaje 11" xfId="711" xr:uid="{00000000-0005-0000-0000-0000FD150000}"/>
    <cellStyle name="Porcentaje 12 2" xfId="6662" xr:uid="{C13488D1-A28D-4E74-A4CB-F0EBCCC71684}"/>
    <cellStyle name="Porcentaje 2" xfId="638" xr:uid="{00000000-0005-0000-0000-000086020000}"/>
    <cellStyle name="Porcentaje 2 2" xfId="639" xr:uid="{00000000-0005-0000-0000-000087020000}"/>
    <cellStyle name="Porcentaje 2 2 2" xfId="4905" xr:uid="{00000000-0005-0000-0000-00001A140000}"/>
    <cellStyle name="Porcentaje 2 2 3" xfId="4811" xr:uid="{00000000-0005-0000-0000-00001B140000}"/>
    <cellStyle name="Porcentaje 2 2 4" xfId="4823" xr:uid="{00000000-0005-0000-0000-00001C140000}"/>
    <cellStyle name="Porcentaje 2 2 4 2" xfId="5122" xr:uid="{00000000-0005-0000-0000-00001D140000}"/>
    <cellStyle name="Porcentaje 2 2 4 2 2" xfId="6339" xr:uid="{9182AFD0-87C8-4C76-B544-732C10256F04}"/>
    <cellStyle name="Porcentaje 2 2 4 3" xfId="6129" xr:uid="{1A399A85-00FE-4123-940B-7A098FA9DD89}"/>
    <cellStyle name="Porcentaje 2 2 5" xfId="5736" xr:uid="{00000000-0005-0000-0000-00001E140000}"/>
    <cellStyle name="Porcentaje 2 2 5 2" xfId="6571" xr:uid="{130E52DB-9031-463F-9B78-CFA3EFA875D1}"/>
    <cellStyle name="Porcentaje 2 3" xfId="640" xr:uid="{00000000-0005-0000-0000-000088020000}"/>
    <cellStyle name="Porcentaje 3" xfId="641" xr:uid="{00000000-0005-0000-0000-000089020000}"/>
    <cellStyle name="Porcentaje 3 2" xfId="642" xr:uid="{00000000-0005-0000-0000-00008A020000}"/>
    <cellStyle name="Porcentaje 3 2 2" xfId="643" xr:uid="{00000000-0005-0000-0000-00008B020000}"/>
    <cellStyle name="Porcentaje 3 2 3" xfId="5833" xr:uid="{00000000-0005-0000-0000-000022140000}"/>
    <cellStyle name="Porcentaje 3 2 3 2" xfId="6597" xr:uid="{3FBCC2D9-B060-496A-820B-F10AF4D72785}"/>
    <cellStyle name="Porcentaje 3 2 4" xfId="4612" xr:uid="{00000000-0005-0000-0000-000020140000}"/>
    <cellStyle name="Porcentaje 3 3" xfId="644" xr:uid="{00000000-0005-0000-0000-00008C020000}"/>
    <cellStyle name="Porcentaje 3 3 2" xfId="5829" xr:uid="{00000000-0005-0000-0000-000023140000}"/>
    <cellStyle name="Porcentaje 3 4" xfId="645" xr:uid="{00000000-0005-0000-0000-00008D020000}"/>
    <cellStyle name="Porcentaje 4" xfId="646" xr:uid="{00000000-0005-0000-0000-00008E020000}"/>
    <cellStyle name="Porcentaje 4 2" xfId="647" xr:uid="{00000000-0005-0000-0000-00008F020000}"/>
    <cellStyle name="Porcentaje 4 2 2" xfId="5114" xr:uid="{00000000-0005-0000-0000-000026140000}"/>
    <cellStyle name="Porcentaje 4 2 2 2" xfId="6332" xr:uid="{A5A4E99F-C657-4C95-A1BF-C9A62E7F56DB}"/>
    <cellStyle name="Porcentaje 4 2 3" xfId="6122" xr:uid="{D1294384-A46E-4B3E-98B2-18F98A136CDF}"/>
    <cellStyle name="Porcentaje 4 3" xfId="648" xr:uid="{00000000-0005-0000-0000-000090020000}"/>
    <cellStyle name="Porcentaje 4 3 2" xfId="5836" xr:uid="{00000000-0005-0000-0000-000027140000}"/>
    <cellStyle name="Porcentaje 5" xfId="649" xr:uid="{00000000-0005-0000-0000-000091020000}"/>
    <cellStyle name="Porcentaje 5 2" xfId="4906" xr:uid="{00000000-0005-0000-0000-000029140000}"/>
    <cellStyle name="Porcentaje 5 2 2" xfId="5737" xr:uid="{00000000-0005-0000-0000-00002A140000}"/>
    <cellStyle name="Porcentaje 5 3" xfId="5096" xr:uid="{00000000-0005-0000-0000-00002B140000}"/>
    <cellStyle name="Porcentaje 5 3 2" xfId="6314" xr:uid="{9C09F417-77BA-4C08-A39A-BEAD27FB9D92}"/>
    <cellStyle name="Porcentaje 5 4" xfId="5340" xr:uid="{00000000-0005-0000-0000-00002C140000}"/>
    <cellStyle name="Porcentaje 5 5" xfId="4613" xr:uid="{00000000-0005-0000-0000-000028140000}"/>
    <cellStyle name="Porcentaje 6" xfId="650" xr:uid="{00000000-0005-0000-0000-000092020000}"/>
    <cellStyle name="Porcentaje 6 2" xfId="4614" xr:uid="{00000000-0005-0000-0000-00002D140000}"/>
    <cellStyle name="Porcentaje 7" xfId="4615" xr:uid="{00000000-0005-0000-0000-00002E140000}"/>
    <cellStyle name="Porcentaje 8" xfId="900" xr:uid="{00000000-0005-0000-0000-00002F140000}"/>
    <cellStyle name="Porcentaje 8 2" xfId="5026" xr:uid="{00000000-0005-0000-0000-000030140000}"/>
    <cellStyle name="Porcentaje 8 2 2" xfId="6244" xr:uid="{B4B1173E-27F4-4E5F-B53C-534BE2098658}"/>
    <cellStyle name="Porcentaje 8 3" xfId="5738" xr:uid="{00000000-0005-0000-0000-000031140000}"/>
    <cellStyle name="Porcentaje 8 3 2" xfId="6572" xr:uid="{9A33C26A-7EA7-42FC-AE9A-E5A556BECE4B}"/>
    <cellStyle name="Porcentaje 8 4" xfId="6041" xr:uid="{96AD2BA8-2480-4B26-8BA0-83965DD46ED3}"/>
    <cellStyle name="Porcentaje 9" xfId="5739" xr:uid="{00000000-0005-0000-0000-000032140000}"/>
    <cellStyle name="Porcentual 2" xfId="651" xr:uid="{00000000-0005-0000-0000-000093020000}"/>
    <cellStyle name="Porcentual 2 10" xfId="4616" xr:uid="{00000000-0005-0000-0000-000034140000}"/>
    <cellStyle name="Porcentual 2 11" xfId="4617" xr:uid="{00000000-0005-0000-0000-000035140000}"/>
    <cellStyle name="Porcentual 2 12" xfId="4618" xr:uid="{00000000-0005-0000-0000-000036140000}"/>
    <cellStyle name="Porcentual 2 13" xfId="5740" xr:uid="{00000000-0005-0000-0000-000037140000}"/>
    <cellStyle name="Porcentual 2 2" xfId="652" xr:uid="{00000000-0005-0000-0000-000094020000}"/>
    <cellStyle name="Porcentual 2 2 2" xfId="653" xr:uid="{00000000-0005-0000-0000-000095020000}"/>
    <cellStyle name="Porcentual 2 2 3" xfId="654" xr:uid="{00000000-0005-0000-0000-000096020000}"/>
    <cellStyle name="Porcentual 2 3" xfId="655" xr:uid="{00000000-0005-0000-0000-000097020000}"/>
    <cellStyle name="Porcentual 2 4" xfId="4619" xr:uid="{00000000-0005-0000-0000-00003A140000}"/>
    <cellStyle name="Porcentual 2 5" xfId="4620" xr:uid="{00000000-0005-0000-0000-00003B140000}"/>
    <cellStyle name="Porcentual 2 6" xfId="4621" xr:uid="{00000000-0005-0000-0000-00003C140000}"/>
    <cellStyle name="Porcentual 2 7" xfId="4622" xr:uid="{00000000-0005-0000-0000-00003D140000}"/>
    <cellStyle name="Porcentual 2 8" xfId="4623" xr:uid="{00000000-0005-0000-0000-00003E140000}"/>
    <cellStyle name="Porcentual 2 9" xfId="4624" xr:uid="{00000000-0005-0000-0000-00003F140000}"/>
    <cellStyle name="Porcentual 3" xfId="656" xr:uid="{00000000-0005-0000-0000-000098020000}"/>
    <cellStyle name="Porcentual 3 2" xfId="657" xr:uid="{00000000-0005-0000-0000-000099020000}"/>
    <cellStyle name="Porcentual 3 2 2" xfId="5341" xr:uid="{00000000-0005-0000-0000-000041140000}"/>
    <cellStyle name="Porcentual 4" xfId="658" xr:uid="{00000000-0005-0000-0000-00009A020000}"/>
    <cellStyle name="Porcentual 4 2" xfId="5913" xr:uid="{00000000-0005-0000-0000-000043140000}"/>
    <cellStyle name="Porcentual 4 2 2" xfId="6631" xr:uid="{F8AA19E1-132E-4D1C-A345-610CC8ED3FA8}"/>
    <cellStyle name="Porcentual 4 3" xfId="4625" xr:uid="{00000000-0005-0000-0000-000042140000}"/>
    <cellStyle name="Porcentual 5" xfId="659" xr:uid="{00000000-0005-0000-0000-00009B020000}"/>
    <cellStyle name="Porcentual JUAN" xfId="660" xr:uid="{00000000-0005-0000-0000-00009C020000}"/>
    <cellStyle name="PrePop Currency (0)" xfId="870" xr:uid="{00000000-0005-0000-0000-000046140000}"/>
    <cellStyle name="PrePop Currency (0) 2" xfId="5741" xr:uid="{00000000-0005-0000-0000-000047140000}"/>
    <cellStyle name="PrePop Currency (0) 3" xfId="5257" xr:uid="{00000000-0005-0000-0000-000048140000}"/>
    <cellStyle name="PrePop Currency (2)" xfId="871" xr:uid="{00000000-0005-0000-0000-000049140000}"/>
    <cellStyle name="PrePop Units (0)" xfId="872" xr:uid="{00000000-0005-0000-0000-00004A140000}"/>
    <cellStyle name="PrePop Units (0) 2" xfId="5742" xr:uid="{00000000-0005-0000-0000-00004B140000}"/>
    <cellStyle name="PrePop Units (0) 3" xfId="5258" xr:uid="{00000000-0005-0000-0000-00004C140000}"/>
    <cellStyle name="PrePop Units (1)" xfId="873" xr:uid="{00000000-0005-0000-0000-00004D140000}"/>
    <cellStyle name="PrePop Units (2)" xfId="874" xr:uid="{00000000-0005-0000-0000-00004E140000}"/>
    <cellStyle name="PSChar" xfId="759" xr:uid="{00000000-0005-0000-0000-00004F140000}"/>
    <cellStyle name="PSChar 2" xfId="4626" xr:uid="{00000000-0005-0000-0000-000050140000}"/>
    <cellStyle name="PSDate" xfId="760" xr:uid="{00000000-0005-0000-0000-000051140000}"/>
    <cellStyle name="PSDate 2" xfId="4627" xr:uid="{00000000-0005-0000-0000-000052140000}"/>
    <cellStyle name="PSDec" xfId="761" xr:uid="{00000000-0005-0000-0000-000053140000}"/>
    <cellStyle name="PSDec 2" xfId="4628" xr:uid="{00000000-0005-0000-0000-000054140000}"/>
    <cellStyle name="PSHeading" xfId="762" xr:uid="{00000000-0005-0000-0000-000055140000}"/>
    <cellStyle name="PSHeading 2" xfId="4629" xr:uid="{00000000-0005-0000-0000-000056140000}"/>
    <cellStyle name="PSInt" xfId="763" xr:uid="{00000000-0005-0000-0000-000057140000}"/>
    <cellStyle name="PSInt 2" xfId="4630" xr:uid="{00000000-0005-0000-0000-000058140000}"/>
    <cellStyle name="PSSpacer" xfId="764" xr:uid="{00000000-0005-0000-0000-000059140000}"/>
    <cellStyle name="PSSpacer 2" xfId="4631" xr:uid="{00000000-0005-0000-0000-00005A140000}"/>
    <cellStyle name="Punto0" xfId="661" xr:uid="{00000000-0005-0000-0000-00009D020000}"/>
    <cellStyle name="Saída" xfId="5294" xr:uid="{00000000-0005-0000-0000-00005B140000}"/>
    <cellStyle name="Salida 10" xfId="4632" xr:uid="{00000000-0005-0000-0000-00005C140000}"/>
    <cellStyle name="Salida 11" xfId="4633" xr:uid="{00000000-0005-0000-0000-00005D140000}"/>
    <cellStyle name="Salida 12" xfId="4634" xr:uid="{00000000-0005-0000-0000-00005E140000}"/>
    <cellStyle name="Salida 13" xfId="4746" xr:uid="{00000000-0005-0000-0000-00005F140000}"/>
    <cellStyle name="Salida 14" xfId="4794" xr:uid="{00000000-0005-0000-0000-000060140000}"/>
    <cellStyle name="Salida 15" xfId="765" xr:uid="{00000000-0005-0000-0000-000061140000}"/>
    <cellStyle name="Salida 2" xfId="662" xr:uid="{00000000-0005-0000-0000-00009E020000}"/>
    <cellStyle name="Salida 2 2" xfId="5743" xr:uid="{00000000-0005-0000-0000-000063140000}"/>
    <cellStyle name="Salida 2 3" xfId="5744" xr:uid="{00000000-0005-0000-0000-000064140000}"/>
    <cellStyle name="Salida 3" xfId="663" xr:uid="{00000000-0005-0000-0000-00009F020000}"/>
    <cellStyle name="Salida 3 2" xfId="664" xr:uid="{00000000-0005-0000-0000-0000A0020000}"/>
    <cellStyle name="Salida 3 2 2" xfId="5745" xr:uid="{00000000-0005-0000-0000-000066140000}"/>
    <cellStyle name="Salida 3 3" xfId="5746" xr:uid="{00000000-0005-0000-0000-000067140000}"/>
    <cellStyle name="Salida 4" xfId="665" xr:uid="{00000000-0005-0000-0000-0000A1020000}"/>
    <cellStyle name="Salida 4 2" xfId="5747" xr:uid="{00000000-0005-0000-0000-000069140000}"/>
    <cellStyle name="Salida 4 3" xfId="5748" xr:uid="{00000000-0005-0000-0000-00006A140000}"/>
    <cellStyle name="Salida 4 4" xfId="5914" xr:uid="{00000000-0005-0000-0000-00006B140000}"/>
    <cellStyle name="Salida 4 5" xfId="4635" xr:uid="{00000000-0005-0000-0000-000068140000}"/>
    <cellStyle name="Salida 5" xfId="4636" xr:uid="{00000000-0005-0000-0000-00006C140000}"/>
    <cellStyle name="Salida 6" xfId="4637" xr:uid="{00000000-0005-0000-0000-00006D140000}"/>
    <cellStyle name="Salida 7" xfId="4638" xr:uid="{00000000-0005-0000-0000-00006E140000}"/>
    <cellStyle name="Salida 8" xfId="4639" xr:uid="{00000000-0005-0000-0000-00006F140000}"/>
    <cellStyle name="Salida 9" xfId="4640" xr:uid="{00000000-0005-0000-0000-000070140000}"/>
    <cellStyle name="semaforo" xfId="666" xr:uid="{00000000-0005-0000-0000-0000A2020000}"/>
    <cellStyle name="Style 1" xfId="667" xr:uid="{00000000-0005-0000-0000-0000A3020000}"/>
    <cellStyle name="Style 1 2" xfId="668" xr:uid="{00000000-0005-0000-0000-0000A4020000}"/>
    <cellStyle name="Style 1 3" xfId="4641" xr:uid="{00000000-0005-0000-0000-000072140000}"/>
    <cellStyle name="Style 1_120116_vida DeudoresPrevisora_comparativomercado _arismendib" xfId="669" xr:uid="{00000000-0005-0000-0000-0000A5020000}"/>
    <cellStyle name="Sup Vidaind" xfId="670" xr:uid="{00000000-0005-0000-0000-0000A6020000}"/>
    <cellStyle name="Supuesto" xfId="671" xr:uid="{00000000-0005-0000-0000-0000A7020000}"/>
    <cellStyle name="TECUA" xfId="4642" xr:uid="{00000000-0005-0000-0000-000076140000}"/>
    <cellStyle name="Text Indent A" xfId="875" xr:uid="{00000000-0005-0000-0000-000077140000}"/>
    <cellStyle name="Text Indent B" xfId="876" xr:uid="{00000000-0005-0000-0000-000078140000}"/>
    <cellStyle name="Text Indent C" xfId="877" xr:uid="{00000000-0005-0000-0000-000079140000}"/>
    <cellStyle name="Texto de advertencia 10" xfId="4643" xr:uid="{00000000-0005-0000-0000-00007A140000}"/>
    <cellStyle name="Texto de advertencia 11" xfId="4644" xr:uid="{00000000-0005-0000-0000-00007B140000}"/>
    <cellStyle name="Texto de advertencia 12" xfId="4645" xr:uid="{00000000-0005-0000-0000-00007C140000}"/>
    <cellStyle name="Texto de advertencia 13" xfId="4742" xr:uid="{00000000-0005-0000-0000-00007D140000}"/>
    <cellStyle name="Texto de advertencia 14" xfId="4795" xr:uid="{00000000-0005-0000-0000-00007E140000}"/>
    <cellStyle name="Texto de advertencia 15" xfId="766" xr:uid="{00000000-0005-0000-0000-00007F140000}"/>
    <cellStyle name="Texto de advertencia 2" xfId="672" xr:uid="{00000000-0005-0000-0000-0000A8020000}"/>
    <cellStyle name="Texto de advertencia 2 2" xfId="5749" xr:uid="{00000000-0005-0000-0000-000081140000}"/>
    <cellStyle name="Texto de advertencia 2 3" xfId="5750" xr:uid="{00000000-0005-0000-0000-000082140000}"/>
    <cellStyle name="Texto de advertencia 3" xfId="673" xr:uid="{00000000-0005-0000-0000-0000A9020000}"/>
    <cellStyle name="Texto de advertencia 3 2" xfId="674" xr:uid="{00000000-0005-0000-0000-0000AA020000}"/>
    <cellStyle name="Texto de advertencia 3 2 2" xfId="5751" xr:uid="{00000000-0005-0000-0000-000084140000}"/>
    <cellStyle name="Texto de advertencia 3 3" xfId="5752" xr:uid="{00000000-0005-0000-0000-000085140000}"/>
    <cellStyle name="Texto de advertencia 4" xfId="675" xr:uid="{00000000-0005-0000-0000-0000AB020000}"/>
    <cellStyle name="Texto de advertencia 4 2" xfId="5753" xr:uid="{00000000-0005-0000-0000-000087140000}"/>
    <cellStyle name="Texto de advertencia 4 3" xfId="5754" xr:uid="{00000000-0005-0000-0000-000088140000}"/>
    <cellStyle name="Texto de advertencia 4 4" xfId="5915" xr:uid="{00000000-0005-0000-0000-000089140000}"/>
    <cellStyle name="Texto de advertencia 4 5" xfId="4646" xr:uid="{00000000-0005-0000-0000-000086140000}"/>
    <cellStyle name="Texto de advertencia 5" xfId="4647" xr:uid="{00000000-0005-0000-0000-00008A140000}"/>
    <cellStyle name="Texto de advertencia 6" xfId="4648" xr:uid="{00000000-0005-0000-0000-00008B140000}"/>
    <cellStyle name="Texto de advertencia 7" xfId="4649" xr:uid="{00000000-0005-0000-0000-00008C140000}"/>
    <cellStyle name="Texto de advertencia 8" xfId="4650" xr:uid="{00000000-0005-0000-0000-00008D140000}"/>
    <cellStyle name="Texto de advertencia 9" xfId="4651" xr:uid="{00000000-0005-0000-0000-00008E140000}"/>
    <cellStyle name="Texto de Aviso" xfId="5295" xr:uid="{00000000-0005-0000-0000-00008F140000}"/>
    <cellStyle name="Texto explicativo 10" xfId="4652" xr:uid="{00000000-0005-0000-0000-000090140000}"/>
    <cellStyle name="Texto explicativo 10 2" xfId="4907" xr:uid="{00000000-0005-0000-0000-000091140000}"/>
    <cellStyle name="Texto explicativo 10 2 2" xfId="5151" xr:uid="{00000000-0005-0000-0000-000092140000}"/>
    <cellStyle name="Texto explicativo 10 2 2 2" xfId="6368" xr:uid="{89F374CD-A547-4A7E-91E3-EEFFAFA8139C}"/>
    <cellStyle name="Texto explicativo 10 2 3" xfId="6156" xr:uid="{49205B3B-C2AC-4348-9874-F679E2AE0ACD}"/>
    <cellStyle name="Texto explicativo 11" xfId="4653" xr:uid="{00000000-0005-0000-0000-000093140000}"/>
    <cellStyle name="Texto explicativo 11 2" xfId="4908" xr:uid="{00000000-0005-0000-0000-000094140000}"/>
    <cellStyle name="Texto explicativo 11 2 2" xfId="5152" xr:uid="{00000000-0005-0000-0000-000095140000}"/>
    <cellStyle name="Texto explicativo 11 2 2 2" xfId="6369" xr:uid="{88FDA999-3BDD-44AF-BC1E-AEDCD2D6599B}"/>
    <cellStyle name="Texto explicativo 11 2 3" xfId="6157" xr:uid="{C9BA5963-1735-45E2-8AC1-064FD6D1AB3D}"/>
    <cellStyle name="Texto explicativo 12" xfId="4654" xr:uid="{00000000-0005-0000-0000-000096140000}"/>
    <cellStyle name="Texto explicativo 12 2" xfId="4909" xr:uid="{00000000-0005-0000-0000-000097140000}"/>
    <cellStyle name="Texto explicativo 12 2 2" xfId="5153" xr:uid="{00000000-0005-0000-0000-000098140000}"/>
    <cellStyle name="Texto explicativo 12 2 2 2" xfId="6370" xr:uid="{50CC26BF-D79E-4A34-835B-5C3D8B08D8AF}"/>
    <cellStyle name="Texto explicativo 12 2 3" xfId="6158" xr:uid="{19032555-03D5-4642-A8AF-EDACAC0F4033}"/>
    <cellStyle name="Texto explicativo 13" xfId="4740" xr:uid="{00000000-0005-0000-0000-000099140000}"/>
    <cellStyle name="Texto explicativo 14" xfId="4796" xr:uid="{00000000-0005-0000-0000-00009A140000}"/>
    <cellStyle name="Texto explicativo 15" xfId="767" xr:uid="{00000000-0005-0000-0000-00009B140000}"/>
    <cellStyle name="Texto explicativo 2" xfId="676" xr:uid="{00000000-0005-0000-0000-0000AC020000}"/>
    <cellStyle name="Texto explicativo 2 2" xfId="4910" xr:uid="{00000000-0005-0000-0000-00009D140000}"/>
    <cellStyle name="Texto explicativo 2 2 2" xfId="5154" xr:uid="{00000000-0005-0000-0000-00009E140000}"/>
    <cellStyle name="Texto explicativo 2 2 2 2" xfId="6371" xr:uid="{A1EE84EB-70AA-4888-8D37-7D11B80C0BEA}"/>
    <cellStyle name="Texto explicativo 2 2 3" xfId="5755" xr:uid="{00000000-0005-0000-0000-00009F140000}"/>
    <cellStyle name="Texto explicativo 2 2 4" xfId="6159" xr:uid="{D8271457-BF4A-4902-B1A4-7EE866DDD096}"/>
    <cellStyle name="Texto explicativo 2 3" xfId="5756" xr:uid="{00000000-0005-0000-0000-0000A0140000}"/>
    <cellStyle name="Texto explicativo 3" xfId="677" xr:uid="{00000000-0005-0000-0000-0000AD020000}"/>
    <cellStyle name="Texto explicativo 3 2" xfId="678" xr:uid="{00000000-0005-0000-0000-0000AE020000}"/>
    <cellStyle name="Texto explicativo 3 2 2" xfId="5155" xr:uid="{00000000-0005-0000-0000-0000A3140000}"/>
    <cellStyle name="Texto explicativo 3 2 2 2" xfId="6372" xr:uid="{DA27D542-AC61-4E8D-8990-DEC23395D18A}"/>
    <cellStyle name="Texto explicativo 3 2 3" xfId="5757" xr:uid="{00000000-0005-0000-0000-0000A4140000}"/>
    <cellStyle name="Texto explicativo 3 2 4" xfId="4911" xr:uid="{00000000-0005-0000-0000-0000A2140000}"/>
    <cellStyle name="Texto explicativo 3 3" xfId="5758" xr:uid="{00000000-0005-0000-0000-0000A5140000}"/>
    <cellStyle name="Texto explicativo 4" xfId="679" xr:uid="{00000000-0005-0000-0000-0000AF020000}"/>
    <cellStyle name="Texto explicativo 4 2" xfId="4912" xr:uid="{00000000-0005-0000-0000-0000A7140000}"/>
    <cellStyle name="Texto explicativo 4 2 2" xfId="5156" xr:uid="{00000000-0005-0000-0000-0000A8140000}"/>
    <cellStyle name="Texto explicativo 4 2 2 2" xfId="6373" xr:uid="{33ACF0C7-37B5-45D9-B12A-3A7BF5ECB56D}"/>
    <cellStyle name="Texto explicativo 4 2 3" xfId="5759" xr:uid="{00000000-0005-0000-0000-0000A9140000}"/>
    <cellStyle name="Texto explicativo 4 2 4" xfId="6160" xr:uid="{95A80885-F9DF-467C-A1A4-2B81A52D8E62}"/>
    <cellStyle name="Texto explicativo 4 3" xfId="5760" xr:uid="{00000000-0005-0000-0000-0000AA140000}"/>
    <cellStyle name="Texto explicativo 4 4" xfId="5916" xr:uid="{00000000-0005-0000-0000-0000AB140000}"/>
    <cellStyle name="Texto explicativo 4 5" xfId="4655" xr:uid="{00000000-0005-0000-0000-0000A6140000}"/>
    <cellStyle name="Texto explicativo 5" xfId="4656" xr:uid="{00000000-0005-0000-0000-0000AC140000}"/>
    <cellStyle name="Texto explicativo 5 2" xfId="4913" xr:uid="{00000000-0005-0000-0000-0000AD140000}"/>
    <cellStyle name="Texto explicativo 5 2 2" xfId="5157" xr:uid="{00000000-0005-0000-0000-0000AE140000}"/>
    <cellStyle name="Texto explicativo 5 2 2 2" xfId="6374" xr:uid="{A0492AB4-A2F6-4814-8D9C-B06C636F60E9}"/>
    <cellStyle name="Texto explicativo 5 2 3" xfId="6161" xr:uid="{F5E39D2B-48A9-4E71-9CD5-75CDCFC141A3}"/>
    <cellStyle name="Texto explicativo 6" xfId="4657" xr:uid="{00000000-0005-0000-0000-0000AF140000}"/>
    <cellStyle name="Texto explicativo 6 2" xfId="4914" xr:uid="{00000000-0005-0000-0000-0000B0140000}"/>
    <cellStyle name="Texto explicativo 6 2 2" xfId="5158" xr:uid="{00000000-0005-0000-0000-0000B1140000}"/>
    <cellStyle name="Texto explicativo 6 2 2 2" xfId="6375" xr:uid="{A559076A-AFB0-4E6A-A96C-621C14A91B3A}"/>
    <cellStyle name="Texto explicativo 6 2 3" xfId="6162" xr:uid="{3735337D-B510-4E5C-B258-ACFD4FFCD0F5}"/>
    <cellStyle name="Texto explicativo 7" xfId="4658" xr:uid="{00000000-0005-0000-0000-0000B2140000}"/>
    <cellStyle name="Texto explicativo 7 2" xfId="4915" xr:uid="{00000000-0005-0000-0000-0000B3140000}"/>
    <cellStyle name="Texto explicativo 7 2 2" xfId="5159" xr:uid="{00000000-0005-0000-0000-0000B4140000}"/>
    <cellStyle name="Texto explicativo 7 2 2 2" xfId="6376" xr:uid="{A90454ED-B5DB-45FB-9D42-B02627F2199D}"/>
    <cellStyle name="Texto explicativo 7 2 3" xfId="6163" xr:uid="{0684CF31-4D75-4339-AE92-B5640D0C9AC0}"/>
    <cellStyle name="Texto explicativo 8" xfId="4659" xr:uid="{00000000-0005-0000-0000-0000B5140000}"/>
    <cellStyle name="Texto explicativo 8 2" xfId="4916" xr:uid="{00000000-0005-0000-0000-0000B6140000}"/>
    <cellStyle name="Texto explicativo 8 2 2" xfId="5160" xr:uid="{00000000-0005-0000-0000-0000B7140000}"/>
    <cellStyle name="Texto explicativo 8 2 2 2" xfId="6377" xr:uid="{ED13B5E0-EEA8-402E-8919-D056D8E9DD24}"/>
    <cellStyle name="Texto explicativo 8 2 3" xfId="6164" xr:uid="{77657683-11DF-4712-9D46-F0460A37C4E6}"/>
    <cellStyle name="Texto explicativo 9" xfId="4660" xr:uid="{00000000-0005-0000-0000-0000B8140000}"/>
    <cellStyle name="Texto explicativo 9 2" xfId="4917" xr:uid="{00000000-0005-0000-0000-0000B9140000}"/>
    <cellStyle name="Texto explicativo 9 2 2" xfId="5161" xr:uid="{00000000-0005-0000-0000-0000BA140000}"/>
    <cellStyle name="Texto explicativo 9 2 2 2" xfId="6378" xr:uid="{DD7ED70D-7DAD-47A4-8A98-6641BC5F878D}"/>
    <cellStyle name="Texto explicativo 9 2 3" xfId="6165" xr:uid="{AE7141AD-F4C3-4484-89F0-BD7D24532C9B}"/>
    <cellStyle name="Title" xfId="680" xr:uid="{00000000-0005-0000-0000-0000B0020000}"/>
    <cellStyle name="Title 2" xfId="681" xr:uid="{00000000-0005-0000-0000-0000B1020000}"/>
    <cellStyle name="Title 2 2" xfId="4919" xr:uid="{00000000-0005-0000-0000-0000BD140000}"/>
    <cellStyle name="Title 2 2 2" xfId="5163" xr:uid="{00000000-0005-0000-0000-0000BE140000}"/>
    <cellStyle name="Title 2 2 2 2" xfId="6380" xr:uid="{EABD1E07-4D94-4FD6-8D49-A60C6E908BFE}"/>
    <cellStyle name="Title 2 2 3" xfId="6167" xr:uid="{7E523D5E-FB43-4F92-90D5-C94E966D7049}"/>
    <cellStyle name="Title 3" xfId="4661" xr:uid="{00000000-0005-0000-0000-0000BF140000}"/>
    <cellStyle name="Title 3 2" xfId="4920" xr:uid="{00000000-0005-0000-0000-0000C0140000}"/>
    <cellStyle name="Title 3 2 2" xfId="5164" xr:uid="{00000000-0005-0000-0000-0000C1140000}"/>
    <cellStyle name="Title 3 2 2 2" xfId="6381" xr:uid="{BF46DE0D-318A-46F8-ADB7-418E9D942339}"/>
    <cellStyle name="Title 3 2 3" xfId="6168" xr:uid="{18A8CAA8-60AE-483F-A3E4-570D8691C197}"/>
    <cellStyle name="Title 4" xfId="4662" xr:uid="{00000000-0005-0000-0000-0000C2140000}"/>
    <cellStyle name="Title 4 2" xfId="4921" xr:uid="{00000000-0005-0000-0000-0000C3140000}"/>
    <cellStyle name="Title 4 2 2" xfId="5165" xr:uid="{00000000-0005-0000-0000-0000C4140000}"/>
    <cellStyle name="Title 4 2 2 2" xfId="6382" xr:uid="{3D8AFBDD-F594-434E-93EA-0C4B9DDEFDB1}"/>
    <cellStyle name="Title 4 2 3" xfId="6169" xr:uid="{19C86842-CECB-498F-90A0-50F32D8171ED}"/>
    <cellStyle name="Title 5" xfId="4663" xr:uid="{00000000-0005-0000-0000-0000C5140000}"/>
    <cellStyle name="Title 5 2" xfId="4922" xr:uid="{00000000-0005-0000-0000-0000C6140000}"/>
    <cellStyle name="Title 5 2 2" xfId="5166" xr:uid="{00000000-0005-0000-0000-0000C7140000}"/>
    <cellStyle name="Title 5 2 2 2" xfId="6383" xr:uid="{1DF6C7E4-1CAB-419B-97DA-69834F029264}"/>
    <cellStyle name="Title 5 2 3" xfId="6170" xr:uid="{D1F0D2FC-FB6A-49B3-AD83-C0B43762C00A}"/>
    <cellStyle name="Title 6" xfId="4664" xr:uid="{00000000-0005-0000-0000-0000C8140000}"/>
    <cellStyle name="Title 6 2" xfId="4923" xr:uid="{00000000-0005-0000-0000-0000C9140000}"/>
    <cellStyle name="Title 6 2 2" xfId="5167" xr:uid="{00000000-0005-0000-0000-0000CA140000}"/>
    <cellStyle name="Title 6 2 2 2" xfId="6384" xr:uid="{9E30C958-8B44-49CA-BEE2-0586B40395EA}"/>
    <cellStyle name="Title 6 2 3" xfId="6171" xr:uid="{28AC8DC3-C53A-422A-8620-48BFA9313941}"/>
    <cellStyle name="Title 7" xfId="4918" xr:uid="{00000000-0005-0000-0000-0000CB140000}"/>
    <cellStyle name="Title 7 2" xfId="5162" xr:uid="{00000000-0005-0000-0000-0000CC140000}"/>
    <cellStyle name="Title 7 2 2" xfId="6379" xr:uid="{922203E3-234F-4030-8114-D8C95DFBF588}"/>
    <cellStyle name="Title 7 3" xfId="6166" xr:uid="{1CD3970F-DDE1-41F5-88BD-D3A3BBAD0F21}"/>
    <cellStyle name="Título 1 10" xfId="4665" xr:uid="{00000000-0005-0000-0000-0000CD140000}"/>
    <cellStyle name="Título 1 10 2" xfId="4924" xr:uid="{00000000-0005-0000-0000-0000CE140000}"/>
    <cellStyle name="Título 1 10 2 2" xfId="5168" xr:uid="{00000000-0005-0000-0000-0000CF140000}"/>
    <cellStyle name="Título 1 10 2 2 2" xfId="6385" xr:uid="{7EC3C9DB-4DBA-486D-9BF9-A8BB610E8821}"/>
    <cellStyle name="Título 1 10 2 3" xfId="6172" xr:uid="{62418CE5-615F-4CCA-B67F-F60C35E618D3}"/>
    <cellStyle name="Título 1 11" xfId="4666" xr:uid="{00000000-0005-0000-0000-0000D0140000}"/>
    <cellStyle name="Título 1 11 2" xfId="4925" xr:uid="{00000000-0005-0000-0000-0000D1140000}"/>
    <cellStyle name="Título 1 11 2 2" xfId="5169" xr:uid="{00000000-0005-0000-0000-0000D2140000}"/>
    <cellStyle name="Título 1 11 2 2 2" xfId="6386" xr:uid="{98B19BDF-E22D-4177-9D3C-7FCBED96C108}"/>
    <cellStyle name="Título 1 11 2 3" xfId="6173" xr:uid="{DFDC3662-0B71-4515-BF1C-ED027053DC73}"/>
    <cellStyle name="Título 1 12" xfId="4667" xr:uid="{00000000-0005-0000-0000-0000D3140000}"/>
    <cellStyle name="Título 1 12 2" xfId="4926" xr:uid="{00000000-0005-0000-0000-0000D4140000}"/>
    <cellStyle name="Título 1 12 2 2" xfId="5170" xr:uid="{00000000-0005-0000-0000-0000D5140000}"/>
    <cellStyle name="Título 1 12 2 2 2" xfId="6387" xr:uid="{3F64A3C6-8397-4358-956E-CC91BD5F3357}"/>
    <cellStyle name="Título 1 12 2 3" xfId="6174" xr:uid="{50182309-70FE-4529-B842-88D1B6EE3652}"/>
    <cellStyle name="Título 1 13" xfId="4753" xr:uid="{00000000-0005-0000-0000-0000D6140000}"/>
    <cellStyle name="Título 1 14" xfId="4798" xr:uid="{00000000-0005-0000-0000-0000D7140000}"/>
    <cellStyle name="Título 1 15" xfId="769" xr:uid="{00000000-0005-0000-0000-0000D8140000}"/>
    <cellStyle name="Título 1 2" xfId="682" xr:uid="{00000000-0005-0000-0000-0000B2020000}"/>
    <cellStyle name="Título 1 2 2" xfId="4927" xr:uid="{00000000-0005-0000-0000-0000DA140000}"/>
    <cellStyle name="Título 1 2 2 2" xfId="5171" xr:uid="{00000000-0005-0000-0000-0000DB140000}"/>
    <cellStyle name="Título 1 2 2 2 2" xfId="6388" xr:uid="{9C9D1322-A65C-4B7B-960D-D8C04454DB8D}"/>
    <cellStyle name="Título 1 2 2 3" xfId="5761" xr:uid="{00000000-0005-0000-0000-0000DC140000}"/>
    <cellStyle name="Título 1 2 2 4" xfId="6175" xr:uid="{EDBB1BA8-B212-4BB5-B61B-B17CC7EB6143}"/>
    <cellStyle name="Título 1 2 3" xfId="5762" xr:uid="{00000000-0005-0000-0000-0000DD140000}"/>
    <cellStyle name="Título 1 3" xfId="683" xr:uid="{00000000-0005-0000-0000-0000B3020000}"/>
    <cellStyle name="Título 1 3 2" xfId="684" xr:uid="{00000000-0005-0000-0000-0000B4020000}"/>
    <cellStyle name="Título 1 3 2 2" xfId="5172" xr:uid="{00000000-0005-0000-0000-0000E0140000}"/>
    <cellStyle name="Título 1 3 2 2 2" xfId="6389" xr:uid="{AA8DCA23-4FE1-4CFF-B5DC-D18F8171E17B}"/>
    <cellStyle name="Título 1 3 2 3" xfId="5763" xr:uid="{00000000-0005-0000-0000-0000E1140000}"/>
    <cellStyle name="Título 1 3 2 4" xfId="4928" xr:uid="{00000000-0005-0000-0000-0000DF140000}"/>
    <cellStyle name="Título 1 3 3" xfId="5764" xr:uid="{00000000-0005-0000-0000-0000E2140000}"/>
    <cellStyle name="Título 1 4" xfId="4668" xr:uid="{00000000-0005-0000-0000-0000E3140000}"/>
    <cellStyle name="Título 1 4 2" xfId="4929" xr:uid="{00000000-0005-0000-0000-0000E4140000}"/>
    <cellStyle name="Título 1 4 2 2" xfId="5173" xr:uid="{00000000-0005-0000-0000-0000E5140000}"/>
    <cellStyle name="Título 1 4 2 2 2" xfId="6390" xr:uid="{AAB07177-0D74-4B0B-A916-F9B632307D4F}"/>
    <cellStyle name="Título 1 4 2 3" xfId="5765" xr:uid="{00000000-0005-0000-0000-0000E6140000}"/>
    <cellStyle name="Título 1 4 2 4" xfId="6176" xr:uid="{994B7C3F-FBCB-4268-AD00-2A662DCEF13F}"/>
    <cellStyle name="Título 1 4 3" xfId="5766" xr:uid="{00000000-0005-0000-0000-0000E7140000}"/>
    <cellStyle name="Título 1 5" xfId="4669" xr:uid="{00000000-0005-0000-0000-0000E8140000}"/>
    <cellStyle name="Título 1 5 2" xfId="4930" xr:uid="{00000000-0005-0000-0000-0000E9140000}"/>
    <cellStyle name="Título 1 5 2 2" xfId="5174" xr:uid="{00000000-0005-0000-0000-0000EA140000}"/>
    <cellStyle name="Título 1 5 2 2 2" xfId="6391" xr:uid="{12B29E54-A1DB-4668-8E6E-1B4A3C2A46EA}"/>
    <cellStyle name="Título 1 5 2 3" xfId="6177" xr:uid="{E9738622-B831-4D07-B01A-78693791FC46}"/>
    <cellStyle name="Título 1 6" xfId="4670" xr:uid="{00000000-0005-0000-0000-0000EB140000}"/>
    <cellStyle name="Título 1 6 2" xfId="4931" xr:uid="{00000000-0005-0000-0000-0000EC140000}"/>
    <cellStyle name="Título 1 6 2 2" xfId="5175" xr:uid="{00000000-0005-0000-0000-0000ED140000}"/>
    <cellStyle name="Título 1 6 2 2 2" xfId="6392" xr:uid="{F096A88B-0BE5-4001-8F87-7C70E4F030E5}"/>
    <cellStyle name="Título 1 6 2 3" xfId="6178" xr:uid="{F3A4926C-716A-4391-AE10-9357654BA8A5}"/>
    <cellStyle name="Título 1 7" xfId="4671" xr:uid="{00000000-0005-0000-0000-0000EE140000}"/>
    <cellStyle name="Título 1 7 2" xfId="4932" xr:uid="{00000000-0005-0000-0000-0000EF140000}"/>
    <cellStyle name="Título 1 7 2 2" xfId="5176" xr:uid="{00000000-0005-0000-0000-0000F0140000}"/>
    <cellStyle name="Título 1 7 2 2 2" xfId="6393" xr:uid="{F98FAFD5-E63A-481B-BAE1-30F2266B8350}"/>
    <cellStyle name="Título 1 7 2 3" xfId="6179" xr:uid="{E8365C94-E324-4DD1-AB44-489521A51989}"/>
    <cellStyle name="Título 1 8" xfId="4672" xr:uid="{00000000-0005-0000-0000-0000F1140000}"/>
    <cellStyle name="Título 1 8 2" xfId="4933" xr:uid="{00000000-0005-0000-0000-0000F2140000}"/>
    <cellStyle name="Título 1 8 2 2" xfId="5177" xr:uid="{00000000-0005-0000-0000-0000F3140000}"/>
    <cellStyle name="Título 1 8 2 2 2" xfId="6394" xr:uid="{A27C8545-BB8C-4A8D-ACA6-7C6021732CF0}"/>
    <cellStyle name="Título 1 8 2 3" xfId="6180" xr:uid="{CD279FF8-19AA-4A40-B91C-4299A46F60FB}"/>
    <cellStyle name="Título 1 9" xfId="4673" xr:uid="{00000000-0005-0000-0000-0000F4140000}"/>
    <cellStyle name="Título 1 9 2" xfId="4934" xr:uid="{00000000-0005-0000-0000-0000F5140000}"/>
    <cellStyle name="Título 1 9 2 2" xfId="5178" xr:uid="{00000000-0005-0000-0000-0000F6140000}"/>
    <cellStyle name="Título 1 9 2 2 2" xfId="6395" xr:uid="{C726209B-6B5F-49F2-8F3A-1EA791423E1C}"/>
    <cellStyle name="Título 1 9 2 3" xfId="6181" xr:uid="{1573FF4B-D273-4E9F-AF90-BA53F207FF7C}"/>
    <cellStyle name="Título 10" xfId="4674" xr:uid="{00000000-0005-0000-0000-0000F7140000}"/>
    <cellStyle name="Título 10 2" xfId="4935" xr:uid="{00000000-0005-0000-0000-0000F8140000}"/>
    <cellStyle name="Título 10 2 2" xfId="5179" xr:uid="{00000000-0005-0000-0000-0000F9140000}"/>
    <cellStyle name="Título 10 2 2 2" xfId="6396" xr:uid="{BE54CE96-CF8F-4FF3-A0E1-047CDACAB720}"/>
    <cellStyle name="Título 10 2 3" xfId="6182" xr:uid="{B160DE50-7F91-4C6A-9C74-0ABD5F2EE1A6}"/>
    <cellStyle name="Título 11" xfId="4675" xr:uid="{00000000-0005-0000-0000-0000FA140000}"/>
    <cellStyle name="Título 11 2" xfId="4936" xr:uid="{00000000-0005-0000-0000-0000FB140000}"/>
    <cellStyle name="Título 11 2 2" xfId="5180" xr:uid="{00000000-0005-0000-0000-0000FC140000}"/>
    <cellStyle name="Título 11 2 2 2" xfId="6397" xr:uid="{F50CA5FB-3ACC-461F-9EE5-4FAD9092A672}"/>
    <cellStyle name="Título 11 2 3" xfId="6183" xr:uid="{7DD1EE9A-228D-4D00-B171-AF52E10408EA}"/>
    <cellStyle name="Título 12" xfId="4676" xr:uid="{00000000-0005-0000-0000-0000FD140000}"/>
    <cellStyle name="Título 12 2" xfId="4937" xr:uid="{00000000-0005-0000-0000-0000FE140000}"/>
    <cellStyle name="Título 12 2 2" xfId="5181" xr:uid="{00000000-0005-0000-0000-0000FF140000}"/>
    <cellStyle name="Título 12 2 2 2" xfId="6398" xr:uid="{424C9D37-07B1-45D9-9459-23E2BDE1E9ED}"/>
    <cellStyle name="Título 12 2 3" xfId="6184" xr:uid="{9CC3B163-4ECD-4411-84EC-29E80FDD49D2}"/>
    <cellStyle name="Título 13" xfId="4677" xr:uid="{00000000-0005-0000-0000-000000150000}"/>
    <cellStyle name="Título 13 2" xfId="4938" xr:uid="{00000000-0005-0000-0000-000001150000}"/>
    <cellStyle name="Título 13 2 2" xfId="5182" xr:uid="{00000000-0005-0000-0000-000002150000}"/>
    <cellStyle name="Título 13 2 2 2" xfId="6399" xr:uid="{5A6DB7A5-4047-4F53-A4DA-BF8D5E5F863E}"/>
    <cellStyle name="Título 13 2 3" xfId="6185" xr:uid="{9356E854-ED5D-4DC6-9675-6925AA69699B}"/>
    <cellStyle name="Título 14" xfId="4678" xr:uid="{00000000-0005-0000-0000-000003150000}"/>
    <cellStyle name="Título 14 2" xfId="4939" xr:uid="{00000000-0005-0000-0000-000004150000}"/>
    <cellStyle name="Título 14 2 2" xfId="5183" xr:uid="{00000000-0005-0000-0000-000005150000}"/>
    <cellStyle name="Título 14 2 2 2" xfId="6400" xr:uid="{85B0E9AD-48CD-420D-99D7-DAAB79F05889}"/>
    <cellStyle name="Título 14 2 3" xfId="6186" xr:uid="{1CCE8953-EFFB-4ECD-AFC7-7078FA1D3981}"/>
    <cellStyle name="Título 15" xfId="4754" xr:uid="{00000000-0005-0000-0000-000006150000}"/>
    <cellStyle name="Título 16" xfId="4797" xr:uid="{00000000-0005-0000-0000-000007150000}"/>
    <cellStyle name="Título 17" xfId="768" xr:uid="{00000000-0005-0000-0000-000008150000}"/>
    <cellStyle name="Título 2 10" xfId="4679" xr:uid="{00000000-0005-0000-0000-000009150000}"/>
    <cellStyle name="Título 2 10 2" xfId="4940" xr:uid="{00000000-0005-0000-0000-00000A150000}"/>
    <cellStyle name="Título 2 10 2 2" xfId="5184" xr:uid="{00000000-0005-0000-0000-00000B150000}"/>
    <cellStyle name="Título 2 10 2 2 2" xfId="6401" xr:uid="{B2971611-D7C4-431B-B782-A14D64985C35}"/>
    <cellStyle name="Título 2 10 2 3" xfId="6187" xr:uid="{F9EEC1CB-C9AD-40BA-89DC-385BD84DBC4E}"/>
    <cellStyle name="Título 2 11" xfId="4680" xr:uid="{00000000-0005-0000-0000-00000C150000}"/>
    <cellStyle name="Título 2 11 2" xfId="4941" xr:uid="{00000000-0005-0000-0000-00000D150000}"/>
    <cellStyle name="Título 2 11 2 2" xfId="5185" xr:uid="{00000000-0005-0000-0000-00000E150000}"/>
    <cellStyle name="Título 2 11 2 2 2" xfId="6402" xr:uid="{CBCD483D-5435-4128-AF97-1EC6AD337C6A}"/>
    <cellStyle name="Título 2 11 2 3" xfId="6188" xr:uid="{31EA2375-CCDC-4E4D-855F-C4AD46E02F33}"/>
    <cellStyle name="Título 2 12" xfId="4681" xr:uid="{00000000-0005-0000-0000-00000F150000}"/>
    <cellStyle name="Título 2 12 2" xfId="4942" xr:uid="{00000000-0005-0000-0000-000010150000}"/>
    <cellStyle name="Título 2 12 2 2" xfId="5186" xr:uid="{00000000-0005-0000-0000-000011150000}"/>
    <cellStyle name="Título 2 12 2 2 2" xfId="6403" xr:uid="{5DE66967-DE2F-4EED-BFB9-9CB5678B5E5D}"/>
    <cellStyle name="Título 2 12 2 3" xfId="6189" xr:uid="{3D5D3341-2756-4964-952F-A800452AE3FB}"/>
    <cellStyle name="Título 2 13" xfId="4752" xr:uid="{00000000-0005-0000-0000-000012150000}"/>
    <cellStyle name="Título 2 14" xfId="4799" xr:uid="{00000000-0005-0000-0000-000013150000}"/>
    <cellStyle name="Título 2 15" xfId="770" xr:uid="{00000000-0005-0000-0000-000014150000}"/>
    <cellStyle name="Título 2 2" xfId="685" xr:uid="{00000000-0005-0000-0000-0000B5020000}"/>
    <cellStyle name="Título 2 2 2" xfId="4943" xr:uid="{00000000-0005-0000-0000-000016150000}"/>
    <cellStyle name="Título 2 2 2 2" xfId="5187" xr:uid="{00000000-0005-0000-0000-000017150000}"/>
    <cellStyle name="Título 2 2 2 2 2" xfId="6404" xr:uid="{15EDBFA8-F5B1-4C32-8A35-FF33E9C125AB}"/>
    <cellStyle name="Título 2 2 2 3" xfId="5767" xr:uid="{00000000-0005-0000-0000-000018150000}"/>
    <cellStyle name="Título 2 2 2 4" xfId="6190" xr:uid="{07A1FC13-5B42-48D3-95CB-71765628B616}"/>
    <cellStyle name="Título 2 2 3" xfId="5768" xr:uid="{00000000-0005-0000-0000-000019150000}"/>
    <cellStyle name="Título 2 3" xfId="686" xr:uid="{00000000-0005-0000-0000-0000B6020000}"/>
    <cellStyle name="Título 2 3 2" xfId="687" xr:uid="{00000000-0005-0000-0000-0000B7020000}"/>
    <cellStyle name="Título 2 3 2 2" xfId="5188" xr:uid="{00000000-0005-0000-0000-00001C150000}"/>
    <cellStyle name="Título 2 3 2 2 2" xfId="6405" xr:uid="{BEEE0028-C940-40E0-89C4-F260F19CCB67}"/>
    <cellStyle name="Título 2 3 2 3" xfId="5769" xr:uid="{00000000-0005-0000-0000-00001D150000}"/>
    <cellStyle name="Título 2 3 2 4" xfId="4944" xr:uid="{00000000-0005-0000-0000-00001B150000}"/>
    <cellStyle name="Título 2 3 3" xfId="5770" xr:uid="{00000000-0005-0000-0000-00001E150000}"/>
    <cellStyle name="Título 2 4" xfId="688" xr:uid="{00000000-0005-0000-0000-0000B8020000}"/>
    <cellStyle name="Título 2 4 2" xfId="4945" xr:uid="{00000000-0005-0000-0000-000020150000}"/>
    <cellStyle name="Título 2 4 2 2" xfId="5189" xr:uid="{00000000-0005-0000-0000-000021150000}"/>
    <cellStyle name="Título 2 4 2 2 2" xfId="6406" xr:uid="{AD615DA1-EEFD-46C3-B728-1E801108C89F}"/>
    <cellStyle name="Título 2 4 2 3" xfId="5771" xr:uid="{00000000-0005-0000-0000-000022150000}"/>
    <cellStyle name="Título 2 4 2 4" xfId="6191" xr:uid="{49831CCF-1EE7-49EF-9E40-5C91C52FD8E8}"/>
    <cellStyle name="Título 2 4 3" xfId="5772" xr:uid="{00000000-0005-0000-0000-000023150000}"/>
    <cellStyle name="Título 2 4 4" xfId="5917" xr:uid="{00000000-0005-0000-0000-000024150000}"/>
    <cellStyle name="Título 2 4 5" xfId="4682" xr:uid="{00000000-0005-0000-0000-00001F150000}"/>
    <cellStyle name="Título 2 5" xfId="4683" xr:uid="{00000000-0005-0000-0000-000025150000}"/>
    <cellStyle name="Título 2 5 2" xfId="4946" xr:uid="{00000000-0005-0000-0000-000026150000}"/>
    <cellStyle name="Título 2 5 2 2" xfId="5190" xr:uid="{00000000-0005-0000-0000-000027150000}"/>
    <cellStyle name="Título 2 5 2 2 2" xfId="6407" xr:uid="{DF4C0BD1-D2F0-4302-9E81-339F745B42AE}"/>
    <cellStyle name="Título 2 5 2 3" xfId="6192" xr:uid="{390C1219-E4FE-4505-BD75-BCD9C105968D}"/>
    <cellStyle name="Título 2 6" xfId="4684" xr:uid="{00000000-0005-0000-0000-000028150000}"/>
    <cellStyle name="Título 2 6 2" xfId="4947" xr:uid="{00000000-0005-0000-0000-000029150000}"/>
    <cellStyle name="Título 2 6 2 2" xfId="5191" xr:uid="{00000000-0005-0000-0000-00002A150000}"/>
    <cellStyle name="Título 2 6 2 2 2" xfId="6408" xr:uid="{D745B41F-3AF8-4B28-8597-4788D1544A80}"/>
    <cellStyle name="Título 2 6 2 3" xfId="6193" xr:uid="{5B52D303-BF97-42E8-8214-25997BA0295B}"/>
    <cellStyle name="Título 2 7" xfId="4685" xr:uid="{00000000-0005-0000-0000-00002B150000}"/>
    <cellStyle name="Título 2 7 2" xfId="4948" xr:uid="{00000000-0005-0000-0000-00002C150000}"/>
    <cellStyle name="Título 2 7 2 2" xfId="5192" xr:uid="{00000000-0005-0000-0000-00002D150000}"/>
    <cellStyle name="Título 2 7 2 2 2" xfId="6409" xr:uid="{3D61C40E-5BA8-4775-993E-5980A0A5DCE4}"/>
    <cellStyle name="Título 2 7 2 3" xfId="6194" xr:uid="{8D15E53E-D487-4AD7-BF92-F7036789FE39}"/>
    <cellStyle name="Título 2 8" xfId="4686" xr:uid="{00000000-0005-0000-0000-00002E150000}"/>
    <cellStyle name="Título 2 8 2" xfId="4949" xr:uid="{00000000-0005-0000-0000-00002F150000}"/>
    <cellStyle name="Título 2 8 2 2" xfId="5193" xr:uid="{00000000-0005-0000-0000-000030150000}"/>
    <cellStyle name="Título 2 8 2 2 2" xfId="6410" xr:uid="{BF1D3137-67A0-4DA5-96ED-F742DAC17BFF}"/>
    <cellStyle name="Título 2 8 2 3" xfId="6195" xr:uid="{B89F9511-E717-4D8D-846C-6AF54C4FEC7E}"/>
    <cellStyle name="Título 2 9" xfId="4687" xr:uid="{00000000-0005-0000-0000-000031150000}"/>
    <cellStyle name="Título 2 9 2" xfId="4950" xr:uid="{00000000-0005-0000-0000-000032150000}"/>
    <cellStyle name="Título 2 9 2 2" xfId="5194" xr:uid="{00000000-0005-0000-0000-000033150000}"/>
    <cellStyle name="Título 2 9 2 2 2" xfId="6411" xr:uid="{CC521A98-2BD1-4C98-A3B4-9E504A5FC9FF}"/>
    <cellStyle name="Título 2 9 2 3" xfId="6196" xr:uid="{4CB8C236-8445-44BD-BD64-9CA2DE0DB508}"/>
    <cellStyle name="Título 3 10" xfId="4688" xr:uid="{00000000-0005-0000-0000-000034150000}"/>
    <cellStyle name="Título 3 10 2" xfId="4951" xr:uid="{00000000-0005-0000-0000-000035150000}"/>
    <cellStyle name="Título 3 10 2 2" xfId="5195" xr:uid="{00000000-0005-0000-0000-000036150000}"/>
    <cellStyle name="Título 3 10 2 2 2" xfId="6412" xr:uid="{26700646-802A-424E-8FC2-E4500CCC0AD1}"/>
    <cellStyle name="Título 3 10 2 3" xfId="6197" xr:uid="{73C14C45-2889-4A05-85E3-353E5F83A5F8}"/>
    <cellStyle name="Título 3 11" xfId="4689" xr:uid="{00000000-0005-0000-0000-000037150000}"/>
    <cellStyle name="Título 3 11 2" xfId="4952" xr:uid="{00000000-0005-0000-0000-000038150000}"/>
    <cellStyle name="Título 3 11 2 2" xfId="5196" xr:uid="{00000000-0005-0000-0000-000039150000}"/>
    <cellStyle name="Título 3 11 2 2 2" xfId="6413" xr:uid="{E5EE511E-0090-48FF-B3FF-BE8FE51CFFAC}"/>
    <cellStyle name="Título 3 11 2 3" xfId="6198" xr:uid="{E865B40E-8E12-4347-9B57-3F0174F04BEA}"/>
    <cellStyle name="Título 3 12" xfId="4690" xr:uid="{00000000-0005-0000-0000-00003A150000}"/>
    <cellStyle name="Título 3 12 2" xfId="4953" xr:uid="{00000000-0005-0000-0000-00003B150000}"/>
    <cellStyle name="Título 3 12 2 2" xfId="5197" xr:uid="{00000000-0005-0000-0000-00003C150000}"/>
    <cellStyle name="Título 3 12 2 2 2" xfId="6414" xr:uid="{69483152-1860-4997-8006-DB4838572BBC}"/>
    <cellStyle name="Título 3 12 2 3" xfId="6199" xr:uid="{247C2A00-816A-48B9-8D4B-0457CE3DB8D7}"/>
    <cellStyle name="Título 3 13" xfId="4751" xr:uid="{00000000-0005-0000-0000-00003D150000}"/>
    <cellStyle name="Título 3 14" xfId="4800" xr:uid="{00000000-0005-0000-0000-00003E150000}"/>
    <cellStyle name="Título 3 15" xfId="771" xr:uid="{00000000-0005-0000-0000-00003F150000}"/>
    <cellStyle name="Título 3 2" xfId="689" xr:uid="{00000000-0005-0000-0000-0000B9020000}"/>
    <cellStyle name="Título 3 2 2" xfId="4954" xr:uid="{00000000-0005-0000-0000-000041150000}"/>
    <cellStyle name="Título 3 2 2 2" xfId="5198" xr:uid="{00000000-0005-0000-0000-000042150000}"/>
    <cellStyle name="Título 3 2 2 2 2" xfId="6415" xr:uid="{A2A4EC19-E2C0-41A1-8838-46B850A4330A}"/>
    <cellStyle name="Título 3 2 2 3" xfId="5773" xr:uid="{00000000-0005-0000-0000-000043150000}"/>
    <cellStyle name="Título 3 2 2 4" xfId="6200" xr:uid="{F607699D-D785-4906-B99E-635D7E37B070}"/>
    <cellStyle name="Título 3 2 3" xfId="5774" xr:uid="{00000000-0005-0000-0000-000044150000}"/>
    <cellStyle name="Título 3 3" xfId="690" xr:uid="{00000000-0005-0000-0000-0000BA020000}"/>
    <cellStyle name="Título 3 3 2" xfId="691" xr:uid="{00000000-0005-0000-0000-0000BB020000}"/>
    <cellStyle name="Título 3 3 2 2" xfId="5199" xr:uid="{00000000-0005-0000-0000-000047150000}"/>
    <cellStyle name="Título 3 3 2 2 2" xfId="6416" xr:uid="{E0FE264C-CAA4-4913-92A5-0A41DBC66344}"/>
    <cellStyle name="Título 3 3 2 3" xfId="5775" xr:uid="{00000000-0005-0000-0000-000048150000}"/>
    <cellStyle name="Título 3 3 2 4" xfId="4955" xr:uid="{00000000-0005-0000-0000-000046150000}"/>
    <cellStyle name="Título 3 3 3" xfId="5776" xr:uid="{00000000-0005-0000-0000-000049150000}"/>
    <cellStyle name="Título 3 4" xfId="692" xr:uid="{00000000-0005-0000-0000-0000BC020000}"/>
    <cellStyle name="Título 3 4 2" xfId="4956" xr:uid="{00000000-0005-0000-0000-00004B150000}"/>
    <cellStyle name="Título 3 4 2 2" xfId="5200" xr:uid="{00000000-0005-0000-0000-00004C150000}"/>
    <cellStyle name="Título 3 4 2 2 2" xfId="6417" xr:uid="{4769C9CA-A52B-4033-9A76-BE7F009B6A43}"/>
    <cellStyle name="Título 3 4 2 3" xfId="5777" xr:uid="{00000000-0005-0000-0000-00004D150000}"/>
    <cellStyle name="Título 3 4 2 4" xfId="6201" xr:uid="{49D6C5FD-CD8B-4F4F-8D80-4B42176AE963}"/>
    <cellStyle name="Título 3 4 3" xfId="5778" xr:uid="{00000000-0005-0000-0000-00004E150000}"/>
    <cellStyle name="Título 3 4 4" xfId="5918" xr:uid="{00000000-0005-0000-0000-00004F150000}"/>
    <cellStyle name="Título 3 4 5" xfId="4691" xr:uid="{00000000-0005-0000-0000-00004A150000}"/>
    <cellStyle name="Título 3 5" xfId="4692" xr:uid="{00000000-0005-0000-0000-000050150000}"/>
    <cellStyle name="Título 3 5 2" xfId="4957" xr:uid="{00000000-0005-0000-0000-000051150000}"/>
    <cellStyle name="Título 3 5 2 2" xfId="5201" xr:uid="{00000000-0005-0000-0000-000052150000}"/>
    <cellStyle name="Título 3 5 2 2 2" xfId="6418" xr:uid="{83EF5DD7-4FEC-49D3-B749-0AB61041D8D8}"/>
    <cellStyle name="Título 3 5 2 3" xfId="6202" xr:uid="{48374051-3912-490D-B9B1-F1D783E99485}"/>
    <cellStyle name="Título 3 6" xfId="4693" xr:uid="{00000000-0005-0000-0000-000053150000}"/>
    <cellStyle name="Título 3 6 2" xfId="4958" xr:uid="{00000000-0005-0000-0000-000054150000}"/>
    <cellStyle name="Título 3 6 2 2" xfId="5202" xr:uid="{00000000-0005-0000-0000-000055150000}"/>
    <cellStyle name="Título 3 6 2 2 2" xfId="6419" xr:uid="{DDA61F2B-7267-4B88-85EA-C671B2F05651}"/>
    <cellStyle name="Título 3 6 2 3" xfId="6203" xr:uid="{DE0679A3-544E-4B32-BCBD-E1F10A4B69B3}"/>
    <cellStyle name="Título 3 7" xfId="4694" xr:uid="{00000000-0005-0000-0000-000056150000}"/>
    <cellStyle name="Título 3 7 2" xfId="4959" xr:uid="{00000000-0005-0000-0000-000057150000}"/>
    <cellStyle name="Título 3 7 2 2" xfId="5203" xr:uid="{00000000-0005-0000-0000-000058150000}"/>
    <cellStyle name="Título 3 7 2 2 2" xfId="6420" xr:uid="{F87F78DC-657E-442E-9ABC-9778547ECEF9}"/>
    <cellStyle name="Título 3 7 2 3" xfId="6204" xr:uid="{B2FA259C-09E4-425F-9112-E4D157F2BF20}"/>
    <cellStyle name="Título 3 8" xfId="4695" xr:uid="{00000000-0005-0000-0000-000059150000}"/>
    <cellStyle name="Título 3 8 2" xfId="4960" xr:uid="{00000000-0005-0000-0000-00005A150000}"/>
    <cellStyle name="Título 3 8 2 2" xfId="5204" xr:uid="{00000000-0005-0000-0000-00005B150000}"/>
    <cellStyle name="Título 3 8 2 2 2" xfId="6421" xr:uid="{3EAD3CB6-E255-43B9-AE6C-43F954C83590}"/>
    <cellStyle name="Título 3 8 2 3" xfId="6205" xr:uid="{0DDB3BCE-00D7-43AF-8DB2-EB01700EB451}"/>
    <cellStyle name="Título 3 9" xfId="4696" xr:uid="{00000000-0005-0000-0000-00005C150000}"/>
    <cellStyle name="Título 3 9 2" xfId="4961" xr:uid="{00000000-0005-0000-0000-00005D150000}"/>
    <cellStyle name="Título 3 9 2 2" xfId="5205" xr:uid="{00000000-0005-0000-0000-00005E150000}"/>
    <cellStyle name="Título 3 9 2 2 2" xfId="6422" xr:uid="{04A1FA1E-26E7-4E3E-B389-641316BD8354}"/>
    <cellStyle name="Título 3 9 2 3" xfId="6206" xr:uid="{BE103FD2-B7E4-46EB-9F67-A181C71E20E5}"/>
    <cellStyle name="Título 4" xfId="693" xr:uid="{00000000-0005-0000-0000-0000BD020000}"/>
    <cellStyle name="Título 4 2" xfId="694" xr:uid="{00000000-0005-0000-0000-0000BE020000}"/>
    <cellStyle name="Título 4 2 2" xfId="5206" xr:uid="{00000000-0005-0000-0000-000061150000}"/>
    <cellStyle name="Título 4 2 2 2" xfId="6423" xr:uid="{B8C3D595-0454-4350-8D04-821C856BF863}"/>
    <cellStyle name="Título 4 2 3" xfId="5779" xr:uid="{00000000-0005-0000-0000-000062150000}"/>
    <cellStyle name="Título 4 2 4" xfId="4962" xr:uid="{00000000-0005-0000-0000-000060150000}"/>
    <cellStyle name="Título 4 3" xfId="5780" xr:uid="{00000000-0005-0000-0000-000063150000}"/>
    <cellStyle name="Título 4 4" xfId="5296" xr:uid="{00000000-0005-0000-0000-000064150000}"/>
    <cellStyle name="Título 5" xfId="695" xr:uid="{00000000-0005-0000-0000-0000BF020000}"/>
    <cellStyle name="Título 5 2" xfId="696" xr:uid="{00000000-0005-0000-0000-0000C0020000}"/>
    <cellStyle name="Título 5 2 2" xfId="5207" xr:uid="{00000000-0005-0000-0000-000067150000}"/>
    <cellStyle name="Título 5 2 2 2" xfId="6424" xr:uid="{7B629C02-FC51-4A99-9D54-A02FE7D41B9C}"/>
    <cellStyle name="Título 5 2 3" xfId="5781" xr:uid="{00000000-0005-0000-0000-000068150000}"/>
    <cellStyle name="Título 5 2 4" xfId="4963" xr:uid="{00000000-0005-0000-0000-000066150000}"/>
    <cellStyle name="Título 5 3" xfId="5782" xr:uid="{00000000-0005-0000-0000-000069150000}"/>
    <cellStyle name="Título 6" xfId="697" xr:uid="{00000000-0005-0000-0000-0000C1020000}"/>
    <cellStyle name="Título 6 2" xfId="4964" xr:uid="{00000000-0005-0000-0000-00006B150000}"/>
    <cellStyle name="Título 6 2 2" xfId="5208" xr:uid="{00000000-0005-0000-0000-00006C150000}"/>
    <cellStyle name="Título 6 2 2 2" xfId="6425" xr:uid="{D63005F7-11DE-4E95-B581-F34E922BD297}"/>
    <cellStyle name="Título 6 2 3" xfId="5783" xr:uid="{00000000-0005-0000-0000-00006D150000}"/>
    <cellStyle name="Título 6 2 4" xfId="6207" xr:uid="{88405CDB-683F-4303-AF23-539D4D8B7CE6}"/>
    <cellStyle name="Título 6 3" xfId="5784" xr:uid="{00000000-0005-0000-0000-00006E150000}"/>
    <cellStyle name="Título 6 4" xfId="5919" xr:uid="{00000000-0005-0000-0000-00006F150000}"/>
    <cellStyle name="Título 6 5" xfId="4697" xr:uid="{00000000-0005-0000-0000-00006A150000}"/>
    <cellStyle name="Título 7" xfId="4698" xr:uid="{00000000-0005-0000-0000-000070150000}"/>
    <cellStyle name="Título 7 2" xfId="4965" xr:uid="{00000000-0005-0000-0000-000071150000}"/>
    <cellStyle name="Título 7 2 2" xfId="5209" xr:uid="{00000000-0005-0000-0000-000072150000}"/>
    <cellStyle name="Título 7 2 2 2" xfId="6426" xr:uid="{070697DA-6B72-4A44-B4FE-8CC5697A2F29}"/>
    <cellStyle name="Título 7 2 3" xfId="6208" xr:uid="{AC6A79E6-13F6-42FD-803B-8811B701A08F}"/>
    <cellStyle name="Título 8" xfId="4699" xr:uid="{00000000-0005-0000-0000-000073150000}"/>
    <cellStyle name="Título 8 2" xfId="4966" xr:uid="{00000000-0005-0000-0000-000074150000}"/>
    <cellStyle name="Título 8 2 2" xfId="5210" xr:uid="{00000000-0005-0000-0000-000075150000}"/>
    <cellStyle name="Título 8 2 2 2" xfId="6427" xr:uid="{3011875F-6389-4264-B477-AD34E19FC8B9}"/>
    <cellStyle name="Título 8 2 3" xfId="6209" xr:uid="{3E808CAA-41DA-439C-A2B3-9236D3C2935A}"/>
    <cellStyle name="Título 9" xfId="4700" xr:uid="{00000000-0005-0000-0000-000076150000}"/>
    <cellStyle name="Título 9 2" xfId="4967" xr:uid="{00000000-0005-0000-0000-000077150000}"/>
    <cellStyle name="Título 9 2 2" xfId="5211" xr:uid="{00000000-0005-0000-0000-000078150000}"/>
    <cellStyle name="Título 9 2 2 2" xfId="6428" xr:uid="{6C8219B4-D6BC-4808-9486-9BE8D5873C2F}"/>
    <cellStyle name="Título 9 2 3" xfId="6210" xr:uid="{2E3F50C5-A8F6-4787-BD52-E94D722E0E91}"/>
    <cellStyle name="Total" xfId="6007" builtinId="25" customBuiltin="1"/>
    <cellStyle name="Total 10" xfId="4701" xr:uid="{00000000-0005-0000-0000-00007A150000}"/>
    <cellStyle name="Total 10 2" xfId="4968" xr:uid="{00000000-0005-0000-0000-00007B150000}"/>
    <cellStyle name="Total 10 2 2" xfId="5212" xr:uid="{00000000-0005-0000-0000-00007C150000}"/>
    <cellStyle name="Total 10 2 2 2" xfId="6429" xr:uid="{8D9633D5-E45C-4DC8-889F-2E05C867DA6A}"/>
    <cellStyle name="Total 10 2 3" xfId="6211" xr:uid="{F641936B-B12F-41F8-A3AC-ABBF25737582}"/>
    <cellStyle name="Total 11" xfId="4702" xr:uid="{00000000-0005-0000-0000-00007D150000}"/>
    <cellStyle name="Total 11 2" xfId="4969" xr:uid="{00000000-0005-0000-0000-00007E150000}"/>
    <cellStyle name="Total 11 2 2" xfId="5213" xr:uid="{00000000-0005-0000-0000-00007F150000}"/>
    <cellStyle name="Total 11 2 2 2" xfId="6430" xr:uid="{1E7893E6-BB18-4A11-B144-7DA452397488}"/>
    <cellStyle name="Total 11 2 3" xfId="6212" xr:uid="{9491513F-8F63-4179-A754-DCD7B33C446E}"/>
    <cellStyle name="Total 12" xfId="4703" xr:uid="{00000000-0005-0000-0000-000080150000}"/>
    <cellStyle name="Total 12 2" xfId="4970" xr:uid="{00000000-0005-0000-0000-000081150000}"/>
    <cellStyle name="Total 12 2 2" xfId="5214" xr:uid="{00000000-0005-0000-0000-000082150000}"/>
    <cellStyle name="Total 12 2 2 2" xfId="6431" xr:uid="{CA3CC3BD-B01D-4155-9C7F-2C173980671C}"/>
    <cellStyle name="Total 12 2 3" xfId="6213" xr:uid="{4D12C576-F3B4-4246-93A4-43B26F3C2EE8}"/>
    <cellStyle name="Total 2" xfId="698" xr:uid="{00000000-0005-0000-0000-0000C2020000}"/>
    <cellStyle name="Total 2 2" xfId="4971" xr:uid="{00000000-0005-0000-0000-000084150000}"/>
    <cellStyle name="Total 2 2 2" xfId="5215" xr:uid="{00000000-0005-0000-0000-000085150000}"/>
    <cellStyle name="Total 2 2 2 2" xfId="6432" xr:uid="{C44CB2C2-A3BE-4852-9DC1-AE2D252AC314}"/>
    <cellStyle name="Total 2 2 3" xfId="5785" xr:uid="{00000000-0005-0000-0000-000086150000}"/>
    <cellStyle name="Total 2 2 4" xfId="6214" xr:uid="{C6450577-DA6D-4889-82F3-C3E6B04DB60C}"/>
    <cellStyle name="Total 2 3" xfId="5786" xr:uid="{00000000-0005-0000-0000-000087150000}"/>
    <cellStyle name="Total 3" xfId="699" xr:uid="{00000000-0005-0000-0000-0000C3020000}"/>
    <cellStyle name="Total 3 2" xfId="700" xr:uid="{00000000-0005-0000-0000-0000C4020000}"/>
    <cellStyle name="Total 3 2 2" xfId="5216" xr:uid="{00000000-0005-0000-0000-00008A150000}"/>
    <cellStyle name="Total 3 2 2 2" xfId="6433" xr:uid="{7DB1161E-4256-410E-8BAD-E9FCE2C754B8}"/>
    <cellStyle name="Total 3 2 3" xfId="5787" xr:uid="{00000000-0005-0000-0000-00008B150000}"/>
    <cellStyle name="Total 3 2 4" xfId="4972" xr:uid="{00000000-0005-0000-0000-000089150000}"/>
    <cellStyle name="Total 3 3" xfId="5788" xr:uid="{00000000-0005-0000-0000-00008C150000}"/>
    <cellStyle name="Total 4" xfId="701" xr:uid="{00000000-0005-0000-0000-0000C5020000}"/>
    <cellStyle name="Total 4 2" xfId="4973" xr:uid="{00000000-0005-0000-0000-00008E150000}"/>
    <cellStyle name="Total 4 2 2" xfId="5217" xr:uid="{00000000-0005-0000-0000-00008F150000}"/>
    <cellStyle name="Total 4 2 2 2" xfId="6434" xr:uid="{F79B10D5-17FC-4D8C-A64B-F35F25E05516}"/>
    <cellStyle name="Total 4 2 3" xfId="5789" xr:uid="{00000000-0005-0000-0000-000090150000}"/>
    <cellStyle name="Total 4 2 4" xfId="6215" xr:uid="{12E01B10-8D39-4BB1-89A2-9CEAFB5B0748}"/>
    <cellStyle name="Total 4 3" xfId="5790" xr:uid="{00000000-0005-0000-0000-000091150000}"/>
    <cellStyle name="Total 4 4" xfId="5920" xr:uid="{00000000-0005-0000-0000-000092150000}"/>
    <cellStyle name="Total 4 5" xfId="4704" xr:uid="{00000000-0005-0000-0000-00008D150000}"/>
    <cellStyle name="Total 5" xfId="4705" xr:uid="{00000000-0005-0000-0000-000093150000}"/>
    <cellStyle name="Total 5 2" xfId="4974" xr:uid="{00000000-0005-0000-0000-000094150000}"/>
    <cellStyle name="Total 5 2 2" xfId="5218" xr:uid="{00000000-0005-0000-0000-000095150000}"/>
    <cellStyle name="Total 5 2 2 2" xfId="6435" xr:uid="{03E8CB6B-3A5F-438E-842C-FF6868B7FA83}"/>
    <cellStyle name="Total 5 2 3" xfId="6216" xr:uid="{6E78B80E-937F-4255-B08D-B7901AA040D5}"/>
    <cellStyle name="Total 6" xfId="4706" xr:uid="{00000000-0005-0000-0000-000096150000}"/>
    <cellStyle name="Total 6 2" xfId="4975" xr:uid="{00000000-0005-0000-0000-000097150000}"/>
    <cellStyle name="Total 6 2 2" xfId="5219" xr:uid="{00000000-0005-0000-0000-000098150000}"/>
    <cellStyle name="Total 6 2 2 2" xfId="6436" xr:uid="{A7F54C0A-13CC-4554-A386-7B045370B37E}"/>
    <cellStyle name="Total 6 2 3" xfId="6217" xr:uid="{78FD962A-5791-4C25-8E6F-702EA8CD91C6}"/>
    <cellStyle name="Total 7" xfId="4707" xr:uid="{00000000-0005-0000-0000-000099150000}"/>
    <cellStyle name="Total 7 2" xfId="4976" xr:uid="{00000000-0005-0000-0000-00009A150000}"/>
    <cellStyle name="Total 7 2 2" xfId="5220" xr:uid="{00000000-0005-0000-0000-00009B150000}"/>
    <cellStyle name="Total 7 2 2 2" xfId="6437" xr:uid="{163F00F3-7B0F-41E7-9F5B-B1238A58B57B}"/>
    <cellStyle name="Total 7 2 3" xfId="6218" xr:uid="{78028041-58F1-4EAC-AFF3-CCD76A5FB4B1}"/>
    <cellStyle name="Total 8" xfId="4708" xr:uid="{00000000-0005-0000-0000-00009C150000}"/>
    <cellStyle name="Total 8 2" xfId="4977" xr:uid="{00000000-0005-0000-0000-00009D150000}"/>
    <cellStyle name="Total 8 2 2" xfId="5221" xr:uid="{00000000-0005-0000-0000-00009E150000}"/>
    <cellStyle name="Total 8 2 2 2" xfId="6438" xr:uid="{8476AC56-91FB-4FAC-906E-E191A9A403F2}"/>
    <cellStyle name="Total 8 2 3" xfId="6219" xr:uid="{B12F91A6-BBF4-4C5F-8054-8E2997442309}"/>
    <cellStyle name="Total 9" xfId="4709" xr:uid="{00000000-0005-0000-0000-00009F150000}"/>
    <cellStyle name="Total 9 2" xfId="4978" xr:uid="{00000000-0005-0000-0000-0000A0150000}"/>
    <cellStyle name="Total 9 2 2" xfId="5222" xr:uid="{00000000-0005-0000-0000-0000A1150000}"/>
    <cellStyle name="Total 9 2 2 2" xfId="6439" xr:uid="{94439DAF-BD7F-4D8A-AC46-AF33404B62F8}"/>
    <cellStyle name="Total 9 2 3" xfId="6220" xr:uid="{8684A1C0-5FCA-4440-A2F8-5E2B3F474DF8}"/>
    <cellStyle name="Warning Text" xfId="702" xr:uid="{00000000-0005-0000-0000-0000C6020000}"/>
    <cellStyle name="Warning Text 2" xfId="4979" xr:uid="{00000000-0005-0000-0000-0000A3150000}"/>
    <cellStyle name="Warning Text 2 2" xfId="5223" xr:uid="{00000000-0005-0000-0000-0000A4150000}"/>
    <cellStyle name="Warning Text 2 2 2" xfId="6440" xr:uid="{489040A5-4558-4609-8592-45E760217EAA}"/>
    <cellStyle name="Warning Text 2 3" xfId="5791" xr:uid="{00000000-0005-0000-0000-0000A5150000}"/>
    <cellStyle name="Warning Text 2 4" xfId="6221" xr:uid="{2A0070A8-C47A-47C0-9BF5-ACCAF6AB35E9}"/>
    <cellStyle name="Warning Text 3" xfId="5792" xr:uid="{00000000-0005-0000-0000-0000A6150000}"/>
    <cellStyle name="Warning Text 4" xfId="5793" xr:uid="{00000000-0005-0000-0000-0000A715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externalLink" Target="externalLinks/externalLink27.xml"/><Relationship Id="rId47" Type="http://schemas.openxmlformats.org/officeDocument/2006/relationships/sharedStrings" Target="sharedString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9" Type="http://schemas.openxmlformats.org/officeDocument/2006/relationships/externalLink" Target="externalLinks/externalLink14.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externalLink" Target="externalLinks/externalLink25.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styles" Target="styles.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laprevisora.sharepoint.com/Copropiedades_V19_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laprevisora.sharepoint.com/Documents%20and%20Settings/carocuar/Mis%20documentos/Simulacion/Grupo%201/Clase%2012/Modelo%20Financiero%20Resuelt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dedc01\documentsusers\mdespriella\my%20documents\Documentos%20Excel\Calificacion%20autos\Autos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laprevisora.sharepoint.com/Documents%20and%20Settings/dguerrero/Local%20Settings/Temp/Z%200%20Cotizador%202006%20GLM%20con%20Deducibles%2021jun%20con%20adicionales%201A1%20guia%2012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WINDOWS\TEMP\WINDOWS\TEMP\Libro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GENERAL\AU%20ELECTROMANUFACTUR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IRECCION%20TECNICA\COLECTIVAS\Backup122002%20a%200620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DOCUME~1\GRODRI~1\LOCALS~1\Temp\notesE1EF34\Tarifa%20Nov20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omdn-i-fp1\Group\Mun%20Santa%20Rosa%20de%20Osos\Renovaci&#243;n%20-%20Colocaci&#243;n\Autos\09.Autos\CRUCE%20FASECOLDA%2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dn-i-fp1\Group\Mis%20documentos\NELSON%20BARERA%20QUIROGA\COTIZACIONES%202007\Septiembre\CRUCE%20FASECOLDA%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SALAZJ01\Configuraci&#243;n%20local\Archivos%20temporales%20de%20Internet\OLK7\Retornos%20y%20PdeU%2020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laprevisora.sharepoint.com/Documents%20and%20Settings/SALAZJ01/Configuraci&#243;n%20local/Archivos%20temporales%20de%20Internet/OLK7/Retornos%20y%20PdeU%2020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laprevisora.sharepoint.com/WINNT/profiles/perezpa1/Local%20Settings/Temporary%20Internet%20Files/OLK6B/WELLA%20COLOMBIANA%20S.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laprevisora.sharepoint.com/Users/dlondono.JGBSA/Documents/Indicadores%20de%20Gesti&#243;n/2010/Informe%20de%20Rotaci&#243;n%20de%20Personal%2020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OG-USP-01\mydocs1\TEMP\C.Lotus.Notes.Data\Agribrands%20Purin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X:\Beneficios%20y%20Mercadeo\Regional%20Bogot&#225;\2010\Negocios%20Nuevos\Corredores%20Asociados\10.%20Brecha\20100806_corredoresaseociados_%20comparativomercado_almonacidy.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X:\Users\GERENCIAJ\AppData\Local\Microsoft\Windows\Temporary%20Internet%20Files\Low\Content.IE5\VPLMLUSS\CREDITO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laprevisora.sharepoint.com/Users/barraganvi/AppData/Local/Microsoft/Windows/Temporary%20Internet%20Files/Content.Outlook/CE0XE4ZD/Slip%20PROSEGUR%202013%20V7%2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PROVEEDORES\verificacion%20de%20referencias.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ile:///X:\L\La%20Previsora\Proceso%20contrataci&#243;n%202025\Anexo%20No%202_Valores%20Asegurados%20TRDM.xlsx" TargetMode="External"/><Relationship Id="rId1" Type="http://schemas.openxmlformats.org/officeDocument/2006/relationships/externalLinkPath" Target="file:///X:\L\La%20Previsora\Proceso%20contrataci&#243;n%202025\Anexo%20No%202_Valores%20Asegurados%20TRD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ondono\users\dlondono.JGBSA\Desktop\ROTACION\Informe%20de%20Rotaci&#243;n%20de%20Personal%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Documents%20and%20Settings/dlondono/Mis%20documentos/Varios/2008/Centros%20de%20Costo%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Documents%20and%20Settings/admolina/Configuraci&#243;n%20local/Archivos%20temporales%20de%20Internet/OLK123/POLITICA%20NO%20CCIAL%20-%20BRECHA%20MEDIANA%20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laprevisora.sharepoint.com/Users/ibarraca/AppData/Local/Microsoft/Windows/Temporary%20Internet%20Files/Content.Outlook/L68EQWT9/Cotizacion%20final%20adicion%20automoviles%20ICA%20JUNIO.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xnas1\Colombia\LP_AUTOMOVILES\AUTOMOVILES\DIRECCI&#211;N%20AUTOS%20COLECTIVOS\ANDREA%20DIAZ\FORMATO%20CREACION%20CABEZO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APLIC\Generales\SINI2005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Jaime%20Salazar\ultimos\Backup122002%20a%2006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izaciones"/>
      <sheetName val="Polizas Vigentes"/>
      <sheetName val="Tarifas"/>
      <sheetName val="Calculos"/>
      <sheetName val="Cuadro Comparativo Primas"/>
      <sheetName val="Cuadro Comparativo Amparos-Ded."/>
      <sheetName val="Resumen de Seguros"/>
      <sheetName val="Hoja de Vida"/>
    </sheetNames>
    <sheetDataSet>
      <sheetData sheetId="0"/>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istico"/>
      <sheetName val="Probabilistico"/>
      <sheetName val="Montecarlo"/>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Primas"/>
      <sheetName val="Deducibles"/>
      <sheetName val="Amparos"/>
      <sheetName val="Condiciones"/>
      <sheetName val="Cotización Autos"/>
    </sheetNames>
    <sheetDataSet>
      <sheetData sheetId="0"/>
      <sheetData sheetId="1"/>
      <sheetData sheetId="2" refreshError="1"/>
      <sheetData sheetId="3"/>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IZADOR"/>
      <sheetName val="FAC"/>
      <sheetName val="TABFASE"/>
      <sheetName val="TABFASE optima"/>
      <sheetName val="DED"/>
      <sheetName val="DED (2)"/>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COBERTURAS"/>
      <sheetName val="DEDUCIBLES"/>
      <sheetName val="NO ASEGURABLES"/>
      <sheetName val="GENERALES"/>
      <sheetName val="ADICIONALES"/>
      <sheetName val="ADMINISTRATIVAS"/>
      <sheetName val="ASISTENCIA_ROYAL"/>
      <sheetName val="TASAS"/>
      <sheetName val="SEGURIDAD"/>
      <sheetName val="LIQUIDACION"/>
      <sheetName val="TABLAS"/>
      <sheetName val="P1_Nal"/>
      <sheetName val="NO_ASEGUR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
          <cell r="B2" t="str">
            <v>SI</v>
          </cell>
          <cell r="C2" t="str">
            <v>Intermediario :</v>
          </cell>
        </row>
        <row r="3">
          <cell r="B3" t="str">
            <v>NO</v>
          </cell>
          <cell r="C3" t="str">
            <v>Corredor :</v>
          </cell>
        </row>
      </sheetData>
      <sheetData sheetId="12" refreshError="1"/>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31122002"/>
      <sheetName val="INF 31012003"/>
      <sheetName val="INF28022003"/>
      <sheetName val="INF30042003"/>
      <sheetName val="INF30052003"/>
      <sheetName val="INF30062003"/>
      <sheetName val="INF_31122002"/>
      <sheetName val="INF_31012003"/>
      <sheetName val="IN11"/>
      <sheetName val="#¡REF"/>
    </sheetNames>
    <sheetDataSet>
      <sheetData sheetId="0"/>
      <sheetData sheetId="1"/>
      <sheetData sheetId="2"/>
      <sheetData sheetId="3"/>
      <sheetData sheetId="4" refreshError="1">
        <row r="2">
          <cell r="A2" t="str">
            <v>Armenia</v>
          </cell>
          <cell r="B2">
            <v>10350595</v>
          </cell>
          <cell r="C2">
            <v>37267</v>
          </cell>
          <cell r="D2">
            <v>37631</v>
          </cell>
          <cell r="E2" t="str">
            <v>A</v>
          </cell>
          <cell r="F2" t="str">
            <v>AUCOLESP</v>
          </cell>
          <cell r="G2">
            <v>57130</v>
          </cell>
          <cell r="H2" t="str">
            <v>COOPERATIVA_DE AHORRO Y CREDITO CAFETERA</v>
          </cell>
          <cell r="I2">
            <v>50350817</v>
          </cell>
          <cell r="J2">
            <v>50350817</v>
          </cell>
          <cell r="K2">
            <v>36077670.4912</v>
          </cell>
          <cell r="L2">
            <v>0</v>
          </cell>
          <cell r="M2">
            <v>4000000</v>
          </cell>
          <cell r="N2">
            <v>4000000</v>
          </cell>
          <cell r="O2">
            <v>0.1</v>
          </cell>
          <cell r="P2">
            <v>400000</v>
          </cell>
          <cell r="Q2">
            <v>0.1</v>
          </cell>
          <cell r="R2">
            <v>400000</v>
          </cell>
          <cell r="S2">
            <v>4800000</v>
          </cell>
          <cell r="T2">
            <v>0.13304628415991568</v>
          </cell>
          <cell r="U2">
            <v>0.19</v>
          </cell>
          <cell r="V2">
            <v>6854757.3933279999</v>
          </cell>
          <cell r="W2">
            <v>0</v>
          </cell>
          <cell r="X2">
            <v>0</v>
          </cell>
          <cell r="Y2">
            <v>0</v>
          </cell>
          <cell r="Z2">
            <v>0</v>
          </cell>
          <cell r="AA2">
            <v>0.67695371584008435</v>
          </cell>
          <cell r="AB2">
            <v>24422913.097872</v>
          </cell>
          <cell r="AC2">
            <v>35.829669952392578</v>
          </cell>
          <cell r="AD2">
            <v>35.829669952392578</v>
          </cell>
        </row>
        <row r="3">
          <cell r="A3" t="str">
            <v>Armenia</v>
          </cell>
          <cell r="B3">
            <v>10350595</v>
          </cell>
          <cell r="C3">
            <v>37632</v>
          </cell>
          <cell r="D3">
            <v>37777</v>
          </cell>
          <cell r="E3" t="str">
            <v>A</v>
          </cell>
          <cell r="F3" t="str">
            <v>AUCOLESP</v>
          </cell>
          <cell r="G3">
            <v>57130</v>
          </cell>
          <cell r="H3" t="str">
            <v>COOPERATIVA_DE AHORRO Y CREDITO CAFETERA</v>
          </cell>
          <cell r="I3">
            <v>-926317</v>
          </cell>
          <cell r="J3">
            <v>-926317</v>
          </cell>
          <cell r="K3">
            <v>11255701.7305</v>
          </cell>
          <cell r="L3">
            <v>0</v>
          </cell>
          <cell r="M3">
            <v>0</v>
          </cell>
          <cell r="N3">
            <v>0</v>
          </cell>
          <cell r="O3">
            <v>0.1</v>
          </cell>
          <cell r="P3">
            <v>0</v>
          </cell>
          <cell r="Q3">
            <v>0.1</v>
          </cell>
          <cell r="R3">
            <v>0</v>
          </cell>
          <cell r="S3">
            <v>0</v>
          </cell>
          <cell r="T3">
            <v>0</v>
          </cell>
          <cell r="U3">
            <v>0.19</v>
          </cell>
          <cell r="V3">
            <v>2138583.328795</v>
          </cell>
          <cell r="W3">
            <v>0.125</v>
          </cell>
          <cell r="X3">
            <v>1406962.7163124999</v>
          </cell>
          <cell r="Y3">
            <v>0</v>
          </cell>
          <cell r="Z3">
            <v>0</v>
          </cell>
          <cell r="AA3">
            <v>0.68500000000000005</v>
          </cell>
          <cell r="AB3">
            <v>7710155.6853924999</v>
          </cell>
          <cell r="AC3">
            <v>15</v>
          </cell>
          <cell r="AD3">
            <v>27.510345458984375</v>
          </cell>
        </row>
        <row r="4">
          <cell r="B4" t="str">
            <v>Total 10350595</v>
          </cell>
          <cell r="C4">
            <v>49424500</v>
          </cell>
          <cell r="D4">
            <v>49424500</v>
          </cell>
          <cell r="E4">
            <v>47333372.221699998</v>
          </cell>
          <cell r="F4">
            <v>0</v>
          </cell>
          <cell r="G4">
            <v>4000000</v>
          </cell>
          <cell r="H4">
            <v>4000000</v>
          </cell>
          <cell r="I4">
            <v>49424500</v>
          </cell>
          <cell r="J4">
            <v>49424500</v>
          </cell>
          <cell r="K4">
            <v>47333372.221699998</v>
          </cell>
          <cell r="L4">
            <v>0</v>
          </cell>
          <cell r="M4">
            <v>4000000</v>
          </cell>
          <cell r="N4">
            <v>4000000</v>
          </cell>
          <cell r="O4">
            <v>32133068.783264499</v>
          </cell>
          <cell r="P4">
            <v>400000</v>
          </cell>
          <cell r="Q4">
            <v>400000</v>
          </cell>
          <cell r="R4">
            <v>400000</v>
          </cell>
          <cell r="S4">
            <v>4800000</v>
          </cell>
          <cell r="T4">
            <v>1406962.7163124999</v>
          </cell>
          <cell r="U4">
            <v>0</v>
          </cell>
          <cell r="V4">
            <v>8993340.7221230008</v>
          </cell>
          <cell r="W4">
            <v>15</v>
          </cell>
          <cell r="X4">
            <v>1406962.7163124999</v>
          </cell>
          <cell r="Y4">
            <v>0</v>
          </cell>
          <cell r="Z4">
            <v>0</v>
          </cell>
          <cell r="AA4">
            <v>15</v>
          </cell>
          <cell r="AB4">
            <v>32133068.783264499</v>
          </cell>
          <cell r="AC4">
            <v>15</v>
          </cell>
        </row>
        <row r="5">
          <cell r="H5" t="str">
            <v>Total COOPERATIVA_DE AHORRO Y CREDITO CAFETERA</v>
          </cell>
          <cell r="I5">
            <v>49424500</v>
          </cell>
          <cell r="J5">
            <v>49424500</v>
          </cell>
          <cell r="K5">
            <v>47333372.221699998</v>
          </cell>
          <cell r="L5">
            <v>0</v>
          </cell>
          <cell r="M5">
            <v>4000000</v>
          </cell>
          <cell r="N5">
            <v>4000000</v>
          </cell>
          <cell r="O5">
            <v>400000</v>
          </cell>
          <cell r="P5">
            <v>400000</v>
          </cell>
          <cell r="Q5">
            <v>4800000</v>
          </cell>
          <cell r="R5">
            <v>400000</v>
          </cell>
          <cell r="S5">
            <v>4800000</v>
          </cell>
          <cell r="T5">
            <v>0</v>
          </cell>
          <cell r="U5">
            <v>32133068.783264499</v>
          </cell>
          <cell r="V5">
            <v>8993340.7221230008</v>
          </cell>
          <cell r="W5">
            <v>1406962.7163124999</v>
          </cell>
          <cell r="X5">
            <v>1406962.7163124999</v>
          </cell>
          <cell r="Y5">
            <v>32133068.783264499</v>
          </cell>
          <cell r="Z5">
            <v>0</v>
          </cell>
          <cell r="AA5">
            <v>32133068.783264499</v>
          </cell>
          <cell r="AB5">
            <v>32133068.783264499</v>
          </cell>
          <cell r="AC5">
            <v>15</v>
          </cell>
        </row>
        <row r="6">
          <cell r="A6" t="str">
            <v>Armenia</v>
          </cell>
          <cell r="B6">
            <v>10346495</v>
          </cell>
          <cell r="C6">
            <v>37225</v>
          </cell>
          <cell r="D6">
            <v>37589</v>
          </cell>
          <cell r="E6" t="str">
            <v>M</v>
          </cell>
          <cell r="F6" t="str">
            <v>AUCOLESP</v>
          </cell>
          <cell r="G6">
            <v>72690</v>
          </cell>
          <cell r="H6" t="str">
            <v>HEATH LAMBERT BENEFICIOS INTEGRALES OPORTUNOS</v>
          </cell>
          <cell r="I6">
            <v>1233668</v>
          </cell>
          <cell r="J6">
            <v>1233668</v>
          </cell>
          <cell r="K6">
            <v>1233668</v>
          </cell>
          <cell r="L6">
            <v>2398457</v>
          </cell>
          <cell r="M6">
            <v>0</v>
          </cell>
          <cell r="N6">
            <v>2398457</v>
          </cell>
          <cell r="O6">
            <v>0.1</v>
          </cell>
          <cell r="P6">
            <v>0</v>
          </cell>
          <cell r="Q6">
            <v>0.1</v>
          </cell>
          <cell r="R6">
            <v>239845.7</v>
          </cell>
          <cell r="S6">
            <v>2638302.7000000002</v>
          </cell>
          <cell r="T6">
            <v>2.1385840436811203</v>
          </cell>
          <cell r="U6">
            <v>0.19</v>
          </cell>
          <cell r="V6">
            <v>234396.92</v>
          </cell>
          <cell r="W6">
            <v>0.125</v>
          </cell>
          <cell r="X6">
            <v>154208.5</v>
          </cell>
          <cell r="Y6">
            <v>0</v>
          </cell>
          <cell r="Z6">
            <v>0</v>
          </cell>
          <cell r="AA6">
            <v>-1.4535840436811203</v>
          </cell>
          <cell r="AB6">
            <v>-1793240.1200000003</v>
          </cell>
          <cell r="AC6">
            <v>1.8049451112747192</v>
          </cell>
          <cell r="AD6">
            <v>1.8049451112747192</v>
          </cell>
        </row>
        <row r="7">
          <cell r="B7" t="str">
            <v>Total 10346495</v>
          </cell>
          <cell r="C7">
            <v>1233668</v>
          </cell>
          <cell r="D7">
            <v>1233668</v>
          </cell>
          <cell r="E7">
            <v>1233668</v>
          </cell>
          <cell r="F7">
            <v>2398457</v>
          </cell>
          <cell r="G7">
            <v>0</v>
          </cell>
          <cell r="H7">
            <v>2398457</v>
          </cell>
          <cell r="I7">
            <v>1233668</v>
          </cell>
          <cell r="J7">
            <v>1233668</v>
          </cell>
          <cell r="K7">
            <v>1233668</v>
          </cell>
          <cell r="L7">
            <v>2398457</v>
          </cell>
          <cell r="M7">
            <v>0</v>
          </cell>
          <cell r="N7">
            <v>2398457</v>
          </cell>
          <cell r="O7">
            <v>-1793240.1200000003</v>
          </cell>
          <cell r="P7">
            <v>0</v>
          </cell>
          <cell r="Q7">
            <v>239845.7</v>
          </cell>
          <cell r="R7">
            <v>239845.7</v>
          </cell>
          <cell r="S7">
            <v>2638302.7000000002</v>
          </cell>
          <cell r="T7">
            <v>154208.5</v>
          </cell>
          <cell r="U7">
            <v>0</v>
          </cell>
          <cell r="V7">
            <v>234396.92</v>
          </cell>
          <cell r="W7">
            <v>0</v>
          </cell>
          <cell r="X7">
            <v>154208.5</v>
          </cell>
          <cell r="Y7">
            <v>0</v>
          </cell>
          <cell r="Z7">
            <v>0</v>
          </cell>
          <cell r="AA7">
            <v>0</v>
          </cell>
          <cell r="AB7">
            <v>-1793240.1200000003</v>
          </cell>
          <cell r="AC7">
            <v>0</v>
          </cell>
        </row>
        <row r="8">
          <cell r="H8" t="str">
            <v>Total HEATH LAMBERT BENEFICIOS INTEGRALES OPORTUNOS</v>
          </cell>
          <cell r="I8">
            <v>1233668</v>
          </cell>
          <cell r="J8">
            <v>1233668</v>
          </cell>
          <cell r="K8">
            <v>1233668</v>
          </cell>
          <cell r="L8">
            <v>2398457</v>
          </cell>
          <cell r="M8">
            <v>0</v>
          </cell>
          <cell r="N8">
            <v>2398457</v>
          </cell>
          <cell r="O8">
            <v>0</v>
          </cell>
          <cell r="P8">
            <v>0</v>
          </cell>
          <cell r="Q8">
            <v>2638302.7000000002</v>
          </cell>
          <cell r="R8">
            <v>239845.7</v>
          </cell>
          <cell r="S8">
            <v>2638302.7000000002</v>
          </cell>
          <cell r="T8">
            <v>0</v>
          </cell>
          <cell r="U8">
            <v>-1793240.1200000003</v>
          </cell>
          <cell r="V8">
            <v>234396.92</v>
          </cell>
          <cell r="W8">
            <v>154208.5</v>
          </cell>
          <cell r="X8">
            <v>154208.5</v>
          </cell>
          <cell r="Y8">
            <v>-1793240.1200000003</v>
          </cell>
          <cell r="Z8">
            <v>0</v>
          </cell>
          <cell r="AA8">
            <v>-1793240.1200000003</v>
          </cell>
          <cell r="AB8">
            <v>-1793240.1200000003</v>
          </cell>
          <cell r="AC8">
            <v>0</v>
          </cell>
        </row>
        <row r="9">
          <cell r="A9" t="str">
            <v>Total Armenia</v>
          </cell>
          <cell r="B9">
            <v>50658168</v>
          </cell>
          <cell r="C9">
            <v>50658168</v>
          </cell>
          <cell r="D9">
            <v>48567040.221699998</v>
          </cell>
          <cell r="E9">
            <v>2398457</v>
          </cell>
          <cell r="F9">
            <v>4000000</v>
          </cell>
          <cell r="G9">
            <v>6398457</v>
          </cell>
          <cell r="H9">
            <v>400000</v>
          </cell>
          <cell r="I9">
            <v>50658168</v>
          </cell>
          <cell r="J9">
            <v>50658168</v>
          </cell>
          <cell r="K9">
            <v>48567040.221699998</v>
          </cell>
          <cell r="L9">
            <v>2398457</v>
          </cell>
          <cell r="M9">
            <v>4000000</v>
          </cell>
          <cell r="N9">
            <v>6398457</v>
          </cell>
          <cell r="O9">
            <v>15</v>
          </cell>
          <cell r="P9">
            <v>400000</v>
          </cell>
          <cell r="Q9">
            <v>639845.69999999995</v>
          </cell>
          <cell r="R9">
            <v>639845.69999999995</v>
          </cell>
          <cell r="S9">
            <v>7438302.7000000002</v>
          </cell>
          <cell r="T9">
            <v>1561171.2163124999</v>
          </cell>
          <cell r="U9">
            <v>0</v>
          </cell>
          <cell r="V9">
            <v>9227737.6421230007</v>
          </cell>
          <cell r="W9">
            <v>15</v>
          </cell>
          <cell r="X9">
            <v>1561171.2163124999</v>
          </cell>
          <cell r="Y9">
            <v>0</v>
          </cell>
          <cell r="Z9">
            <v>0</v>
          </cell>
          <cell r="AA9">
            <v>15</v>
          </cell>
          <cell r="AB9">
            <v>30339828.663264498</v>
          </cell>
          <cell r="AC9">
            <v>15</v>
          </cell>
        </row>
        <row r="10">
          <cell r="A10" t="str">
            <v>Barranquilla</v>
          </cell>
          <cell r="B10">
            <v>1065887</v>
          </cell>
          <cell r="C10">
            <v>36831</v>
          </cell>
          <cell r="D10">
            <v>37195</v>
          </cell>
          <cell r="E10" t="str">
            <v>A</v>
          </cell>
          <cell r="F10" t="str">
            <v>AUCOL98</v>
          </cell>
          <cell r="G10">
            <v>66670</v>
          </cell>
          <cell r="H10" t="str">
            <v>ASEO TECNICO S.A.</v>
          </cell>
          <cell r="I10">
            <v>227906955.71880001</v>
          </cell>
          <cell r="J10">
            <v>230443879.17969999</v>
          </cell>
          <cell r="K10">
            <v>227906957.15630001</v>
          </cell>
          <cell r="L10">
            <v>40116558</v>
          </cell>
          <cell r="M10">
            <v>0</v>
          </cell>
          <cell r="N10">
            <v>40116558</v>
          </cell>
          <cell r="O10">
            <v>0.1</v>
          </cell>
          <cell r="P10">
            <v>0</v>
          </cell>
          <cell r="Q10">
            <v>0.1</v>
          </cell>
          <cell r="R10">
            <v>4011655.8000000003</v>
          </cell>
          <cell r="S10">
            <v>44128213.799999997</v>
          </cell>
          <cell r="T10">
            <v>0.19362381188625405</v>
          </cell>
          <cell r="U10">
            <v>0.19</v>
          </cell>
          <cell r="V10">
            <v>43302321.859696999</v>
          </cell>
          <cell r="W10">
            <v>0.125</v>
          </cell>
          <cell r="X10">
            <v>28488369.644537501</v>
          </cell>
          <cell r="Y10">
            <v>0</v>
          </cell>
          <cell r="Z10">
            <v>0</v>
          </cell>
          <cell r="AA10">
            <v>0.491376188113746</v>
          </cell>
          <cell r="AB10">
            <v>111988051.85206552</v>
          </cell>
          <cell r="AC10">
            <v>115.32417297363281</v>
          </cell>
          <cell r="AD10">
            <v>115.32417297363281</v>
          </cell>
        </row>
        <row r="11">
          <cell r="A11" t="str">
            <v>Barranquilla</v>
          </cell>
          <cell r="B11">
            <v>1065887</v>
          </cell>
          <cell r="C11">
            <v>37196</v>
          </cell>
          <cell r="D11">
            <v>37560</v>
          </cell>
          <cell r="E11" t="str">
            <v>A</v>
          </cell>
          <cell r="F11" t="str">
            <v>AUCOL98</v>
          </cell>
          <cell r="G11">
            <v>66670</v>
          </cell>
          <cell r="H11" t="str">
            <v>ASEO TECNICO S.A.</v>
          </cell>
          <cell r="I11">
            <v>269781528.75</v>
          </cell>
          <cell r="J11">
            <v>269827488.75</v>
          </cell>
          <cell r="K11">
            <v>269781529.84380001</v>
          </cell>
          <cell r="L11">
            <v>20184600</v>
          </cell>
          <cell r="M11">
            <v>0</v>
          </cell>
          <cell r="N11">
            <v>20184600</v>
          </cell>
          <cell r="O11">
            <v>0.1</v>
          </cell>
          <cell r="P11">
            <v>0</v>
          </cell>
          <cell r="Q11">
            <v>0.1</v>
          </cell>
          <cell r="R11">
            <v>2018460</v>
          </cell>
          <cell r="S11">
            <v>22203060</v>
          </cell>
          <cell r="T11">
            <v>8.2300148616012675E-2</v>
          </cell>
          <cell r="U11">
            <v>0.19</v>
          </cell>
          <cell r="V11">
            <v>51258490.670322001</v>
          </cell>
          <cell r="W11">
            <v>0.125</v>
          </cell>
          <cell r="X11">
            <v>33722691.230475001</v>
          </cell>
          <cell r="Y11">
            <v>0</v>
          </cell>
          <cell r="Z11">
            <v>0</v>
          </cell>
          <cell r="AA11">
            <v>0.60269985138398741</v>
          </cell>
          <cell r="AB11">
            <v>162597287.94300303</v>
          </cell>
          <cell r="AC11">
            <v>119.06593322753906</v>
          </cell>
          <cell r="AD11">
            <v>119.06593322753906</v>
          </cell>
        </row>
        <row r="12">
          <cell r="A12" t="str">
            <v>Barranquilla</v>
          </cell>
          <cell r="B12">
            <v>1065887</v>
          </cell>
          <cell r="C12">
            <v>37561</v>
          </cell>
          <cell r="D12">
            <v>37777</v>
          </cell>
          <cell r="E12" t="str">
            <v>A</v>
          </cell>
          <cell r="F12" t="str">
            <v>AUCOL98</v>
          </cell>
          <cell r="G12">
            <v>66670</v>
          </cell>
          <cell r="H12" t="str">
            <v>ASEO TECNICO S.A.</v>
          </cell>
          <cell r="I12">
            <v>218326375.1602</v>
          </cell>
          <cell r="J12">
            <v>218326375.1602</v>
          </cell>
          <cell r="K12">
            <v>130328230.45900001</v>
          </cell>
          <cell r="L12">
            <v>4987292</v>
          </cell>
          <cell r="M12">
            <v>2500000</v>
          </cell>
          <cell r="N12">
            <v>7487292</v>
          </cell>
          <cell r="O12">
            <v>0.1</v>
          </cell>
          <cell r="P12">
            <v>250000</v>
          </cell>
          <cell r="Q12">
            <v>0.1</v>
          </cell>
          <cell r="R12">
            <v>748729.20000000007</v>
          </cell>
          <cell r="S12">
            <v>8486021.1999999993</v>
          </cell>
          <cell r="T12">
            <v>6.5112686408104178E-2</v>
          </cell>
          <cell r="U12">
            <v>0.19</v>
          </cell>
          <cell r="V12">
            <v>24762363.787210003</v>
          </cell>
          <cell r="W12">
            <v>0.125</v>
          </cell>
          <cell r="X12">
            <v>16291028.807375001</v>
          </cell>
          <cell r="Y12">
            <v>0</v>
          </cell>
          <cell r="Z12">
            <v>0</v>
          </cell>
          <cell r="AA12">
            <v>0.61988731359189586</v>
          </cell>
          <cell r="AB12">
            <v>80788816.664415017</v>
          </cell>
          <cell r="AC12">
            <v>118</v>
          </cell>
          <cell r="AD12">
            <v>119.07407379150391</v>
          </cell>
        </row>
        <row r="13">
          <cell r="B13" t="str">
            <v>Total 1065887</v>
          </cell>
          <cell r="C13">
            <v>716014859.62899995</v>
          </cell>
          <cell r="D13">
            <v>718597743.08990002</v>
          </cell>
          <cell r="E13">
            <v>628016717.45910001</v>
          </cell>
          <cell r="F13">
            <v>65288450</v>
          </cell>
          <cell r="G13">
            <v>2500000</v>
          </cell>
          <cell r="H13">
            <v>67788450</v>
          </cell>
          <cell r="I13">
            <v>716014859.62899995</v>
          </cell>
          <cell r="J13">
            <v>718597743.08990002</v>
          </cell>
          <cell r="K13">
            <v>628016717.45910001</v>
          </cell>
          <cell r="L13">
            <v>65288450</v>
          </cell>
          <cell r="M13">
            <v>2500000</v>
          </cell>
          <cell r="N13">
            <v>67788450</v>
          </cell>
          <cell r="O13">
            <v>355374156.45948356</v>
          </cell>
          <cell r="P13">
            <v>250000</v>
          </cell>
          <cell r="Q13">
            <v>6778845.0000000009</v>
          </cell>
          <cell r="R13">
            <v>6778845.0000000009</v>
          </cell>
          <cell r="S13">
            <v>74817295</v>
          </cell>
          <cell r="T13">
            <v>78502089.682387501</v>
          </cell>
          <cell r="U13">
            <v>0</v>
          </cell>
          <cell r="V13">
            <v>119323176.317229</v>
          </cell>
          <cell r="W13">
            <v>118</v>
          </cell>
          <cell r="X13">
            <v>78502089.682387501</v>
          </cell>
          <cell r="Y13">
            <v>0</v>
          </cell>
          <cell r="Z13">
            <v>0</v>
          </cell>
          <cell r="AA13">
            <v>118</v>
          </cell>
          <cell r="AB13">
            <v>355374156.45948356</v>
          </cell>
          <cell r="AC13">
            <v>118</v>
          </cell>
        </row>
        <row r="14">
          <cell r="H14" t="str">
            <v>Total ASEO TECNICO S.A.</v>
          </cell>
          <cell r="I14">
            <v>716014859.62899995</v>
          </cell>
          <cell r="J14">
            <v>718597743.08990002</v>
          </cell>
          <cell r="K14">
            <v>628016717.45910001</v>
          </cell>
          <cell r="L14">
            <v>65288450</v>
          </cell>
          <cell r="M14">
            <v>2500000</v>
          </cell>
          <cell r="N14">
            <v>67788450</v>
          </cell>
          <cell r="O14">
            <v>250000</v>
          </cell>
          <cell r="P14">
            <v>250000</v>
          </cell>
          <cell r="Q14">
            <v>74817295</v>
          </cell>
          <cell r="R14">
            <v>6778845.0000000009</v>
          </cell>
          <cell r="S14">
            <v>74817295</v>
          </cell>
          <cell r="T14">
            <v>0</v>
          </cell>
          <cell r="U14">
            <v>355374156.45948356</v>
          </cell>
          <cell r="V14">
            <v>119323176.317229</v>
          </cell>
          <cell r="W14">
            <v>78502089.682387501</v>
          </cell>
          <cell r="X14">
            <v>78502089.682387501</v>
          </cell>
          <cell r="Y14">
            <v>355374156.45948356</v>
          </cell>
          <cell r="Z14">
            <v>0</v>
          </cell>
          <cell r="AA14">
            <v>355374156.45948356</v>
          </cell>
          <cell r="AB14">
            <v>355374156.45948356</v>
          </cell>
          <cell r="AC14">
            <v>118</v>
          </cell>
        </row>
        <row r="15">
          <cell r="A15" t="str">
            <v>Barranquilla</v>
          </cell>
          <cell r="B15">
            <v>12025239</v>
          </cell>
          <cell r="C15">
            <v>37586</v>
          </cell>
          <cell r="D15">
            <v>37777</v>
          </cell>
          <cell r="E15" t="str">
            <v>A</v>
          </cell>
          <cell r="F15" t="str">
            <v>AUCOL98</v>
          </cell>
          <cell r="G15">
            <v>65922</v>
          </cell>
          <cell r="H15" t="str">
            <v>BUSES &amp; AUTOS DE COLOMBIA BYAC S.A.</v>
          </cell>
          <cell r="I15">
            <v>24534138</v>
          </cell>
          <cell r="J15">
            <v>24534138</v>
          </cell>
          <cell r="K15">
            <v>12905630</v>
          </cell>
          <cell r="L15">
            <v>0</v>
          </cell>
          <cell r="M15">
            <v>0.1</v>
          </cell>
          <cell r="N15">
            <v>0</v>
          </cell>
          <cell r="O15">
            <v>0.1</v>
          </cell>
          <cell r="P15">
            <v>0</v>
          </cell>
          <cell r="Q15">
            <v>0.1</v>
          </cell>
          <cell r="R15">
            <v>0</v>
          </cell>
          <cell r="S15">
            <v>0</v>
          </cell>
          <cell r="T15">
            <v>0</v>
          </cell>
          <cell r="U15">
            <v>0.19</v>
          </cell>
          <cell r="V15">
            <v>2452069.7000000002</v>
          </cell>
          <cell r="W15">
            <v>0.125</v>
          </cell>
          <cell r="X15">
            <v>1613203.75</v>
          </cell>
          <cell r="Y15">
            <v>0</v>
          </cell>
          <cell r="Z15">
            <v>0</v>
          </cell>
          <cell r="AA15">
            <v>0.68500000000000005</v>
          </cell>
          <cell r="AB15">
            <v>8840356.5500000007</v>
          </cell>
          <cell r="AC15">
            <v>1</v>
          </cell>
          <cell r="AD15">
            <v>1</v>
          </cell>
        </row>
        <row r="16">
          <cell r="B16" t="str">
            <v>Total 12025239</v>
          </cell>
          <cell r="C16">
            <v>24534138</v>
          </cell>
          <cell r="D16">
            <v>24534138</v>
          </cell>
          <cell r="E16">
            <v>12905630</v>
          </cell>
          <cell r="F16">
            <v>0</v>
          </cell>
          <cell r="G16">
            <v>0</v>
          </cell>
          <cell r="H16">
            <v>0</v>
          </cell>
          <cell r="I16">
            <v>24534138</v>
          </cell>
          <cell r="J16">
            <v>24534138</v>
          </cell>
          <cell r="K16">
            <v>12905630</v>
          </cell>
          <cell r="L16">
            <v>0</v>
          </cell>
          <cell r="M16">
            <v>0</v>
          </cell>
          <cell r="N16">
            <v>0</v>
          </cell>
          <cell r="O16">
            <v>8840356.5500000007</v>
          </cell>
          <cell r="P16">
            <v>0</v>
          </cell>
          <cell r="Q16">
            <v>0</v>
          </cell>
          <cell r="R16">
            <v>0</v>
          </cell>
          <cell r="S16">
            <v>0</v>
          </cell>
          <cell r="T16">
            <v>1613203.75</v>
          </cell>
          <cell r="U16">
            <v>0</v>
          </cell>
          <cell r="V16">
            <v>2452069.7000000002</v>
          </cell>
          <cell r="W16">
            <v>1</v>
          </cell>
          <cell r="X16">
            <v>1613203.75</v>
          </cell>
          <cell r="Y16">
            <v>0</v>
          </cell>
          <cell r="Z16">
            <v>0</v>
          </cell>
          <cell r="AA16">
            <v>1</v>
          </cell>
          <cell r="AB16">
            <v>8840356.5500000007</v>
          </cell>
          <cell r="AC16">
            <v>1</v>
          </cell>
        </row>
        <row r="17">
          <cell r="A17" t="str">
            <v>Barranquilla</v>
          </cell>
          <cell r="B17">
            <v>12026700</v>
          </cell>
          <cell r="C17">
            <v>37586</v>
          </cell>
          <cell r="D17">
            <v>37777</v>
          </cell>
          <cell r="E17" t="str">
            <v>A</v>
          </cell>
          <cell r="F17" t="str">
            <v>AUCOL98</v>
          </cell>
          <cell r="G17">
            <v>65922</v>
          </cell>
          <cell r="H17" t="str">
            <v>BUSES &amp; AUTOS DE COLOMBIA BYAC S.A.</v>
          </cell>
          <cell r="I17">
            <v>9013738</v>
          </cell>
          <cell r="J17">
            <v>9013738</v>
          </cell>
          <cell r="K17">
            <v>4803353.625</v>
          </cell>
          <cell r="L17">
            <v>0</v>
          </cell>
          <cell r="M17">
            <v>0.1</v>
          </cell>
          <cell r="N17">
            <v>0</v>
          </cell>
          <cell r="O17">
            <v>0.1</v>
          </cell>
          <cell r="P17">
            <v>0</v>
          </cell>
          <cell r="Q17">
            <v>0.1</v>
          </cell>
          <cell r="R17">
            <v>0</v>
          </cell>
          <cell r="S17">
            <v>0</v>
          </cell>
          <cell r="T17">
            <v>0</v>
          </cell>
          <cell r="U17">
            <v>0.19</v>
          </cell>
          <cell r="V17">
            <v>912637.18874999997</v>
          </cell>
          <cell r="W17">
            <v>0.125</v>
          </cell>
          <cell r="X17">
            <v>600419.203125</v>
          </cell>
          <cell r="Y17">
            <v>0</v>
          </cell>
          <cell r="Z17">
            <v>0</v>
          </cell>
          <cell r="AA17">
            <v>0.68500000000000005</v>
          </cell>
          <cell r="AB17">
            <v>3290297.2331250003</v>
          </cell>
          <cell r="AC17">
            <v>3</v>
          </cell>
          <cell r="AD17">
            <v>3.2251307964324951</v>
          </cell>
        </row>
        <row r="18">
          <cell r="B18" t="str">
            <v>Total 12026700</v>
          </cell>
          <cell r="C18">
            <v>9013738</v>
          </cell>
          <cell r="D18">
            <v>9013738</v>
          </cell>
          <cell r="E18">
            <v>4803353.625</v>
          </cell>
          <cell r="F18">
            <v>0</v>
          </cell>
          <cell r="G18">
            <v>0</v>
          </cell>
          <cell r="H18">
            <v>0</v>
          </cell>
          <cell r="I18">
            <v>9013738</v>
          </cell>
          <cell r="J18">
            <v>9013738</v>
          </cell>
          <cell r="K18">
            <v>4803353.625</v>
          </cell>
          <cell r="L18">
            <v>0</v>
          </cell>
          <cell r="M18">
            <v>0</v>
          </cell>
          <cell r="N18">
            <v>0</v>
          </cell>
          <cell r="O18">
            <v>3290297.2331250003</v>
          </cell>
          <cell r="P18">
            <v>0</v>
          </cell>
          <cell r="Q18">
            <v>0</v>
          </cell>
          <cell r="R18">
            <v>0</v>
          </cell>
          <cell r="S18">
            <v>0</v>
          </cell>
          <cell r="T18">
            <v>600419.203125</v>
          </cell>
          <cell r="U18">
            <v>0</v>
          </cell>
          <cell r="V18">
            <v>912637.18874999997</v>
          </cell>
          <cell r="W18">
            <v>3</v>
          </cell>
          <cell r="X18">
            <v>600419.203125</v>
          </cell>
          <cell r="Y18">
            <v>0</v>
          </cell>
          <cell r="Z18">
            <v>0</v>
          </cell>
          <cell r="AA18">
            <v>3</v>
          </cell>
          <cell r="AB18">
            <v>3290297.2331250003</v>
          </cell>
          <cell r="AC18">
            <v>3</v>
          </cell>
        </row>
        <row r="19">
          <cell r="H19" t="str">
            <v>Total BUSES &amp; AUTOS DE COLOMBIA BYAC S.A.</v>
          </cell>
          <cell r="I19">
            <v>33547876</v>
          </cell>
          <cell r="J19">
            <v>33547876</v>
          </cell>
          <cell r="K19">
            <v>17708983.625</v>
          </cell>
          <cell r="L19">
            <v>0</v>
          </cell>
          <cell r="M19">
            <v>0</v>
          </cell>
          <cell r="N19">
            <v>0</v>
          </cell>
          <cell r="O19">
            <v>0</v>
          </cell>
          <cell r="P19">
            <v>0</v>
          </cell>
          <cell r="Q19">
            <v>0</v>
          </cell>
          <cell r="R19">
            <v>0</v>
          </cell>
          <cell r="S19">
            <v>0</v>
          </cell>
          <cell r="T19">
            <v>0</v>
          </cell>
          <cell r="U19">
            <v>12130653.783125002</v>
          </cell>
          <cell r="V19">
            <v>3364706.8887499999</v>
          </cell>
          <cell r="W19">
            <v>2213622.953125</v>
          </cell>
          <cell r="X19">
            <v>2213622.953125</v>
          </cell>
          <cell r="Y19">
            <v>12130653.783125002</v>
          </cell>
          <cell r="Z19">
            <v>0</v>
          </cell>
          <cell r="AA19">
            <v>12130653.783125002</v>
          </cell>
          <cell r="AB19">
            <v>12130653.783125002</v>
          </cell>
          <cell r="AC19">
            <v>4</v>
          </cell>
        </row>
        <row r="20">
          <cell r="A20" t="str">
            <v>Barranquilla</v>
          </cell>
          <cell r="B20">
            <v>244756</v>
          </cell>
          <cell r="C20">
            <v>36891</v>
          </cell>
          <cell r="D20">
            <v>37255</v>
          </cell>
          <cell r="E20" t="str">
            <v>A</v>
          </cell>
          <cell r="F20" t="str">
            <v>AUCOL98</v>
          </cell>
          <cell r="G20">
            <v>71167</v>
          </cell>
          <cell r="H20" t="str">
            <v>CERVECERIA AGUILA S.A</v>
          </cell>
          <cell r="I20">
            <v>92175638.592500001</v>
          </cell>
          <cell r="J20">
            <v>92206878.592500001</v>
          </cell>
          <cell r="K20">
            <v>92206566.805500001</v>
          </cell>
          <cell r="L20">
            <v>48843507</v>
          </cell>
          <cell r="M20">
            <v>818680</v>
          </cell>
          <cell r="N20">
            <v>49662187</v>
          </cell>
          <cell r="O20">
            <v>0.1</v>
          </cell>
          <cell r="P20">
            <v>81868</v>
          </cell>
          <cell r="Q20">
            <v>0.1</v>
          </cell>
          <cell r="R20">
            <v>4966218.7</v>
          </cell>
          <cell r="S20">
            <v>54710273.700000003</v>
          </cell>
          <cell r="T20">
            <v>0.59334465641048684</v>
          </cell>
          <cell r="U20">
            <v>0.19</v>
          </cell>
          <cell r="V20">
            <v>17519247.693045001</v>
          </cell>
          <cell r="W20">
            <v>0.125</v>
          </cell>
          <cell r="X20">
            <v>11525820.8506875</v>
          </cell>
          <cell r="Y20">
            <v>0</v>
          </cell>
          <cell r="Z20">
            <v>0</v>
          </cell>
          <cell r="AA20">
            <v>9.1655343589513216E-2</v>
          </cell>
          <cell r="AB20">
            <v>8451224.5617675073</v>
          </cell>
          <cell r="AC20">
            <v>98.961540222167969</v>
          </cell>
          <cell r="AD20">
            <v>98.961540222167969</v>
          </cell>
        </row>
        <row r="21">
          <cell r="A21" t="str">
            <v>Barranquilla</v>
          </cell>
          <cell r="B21">
            <v>244756</v>
          </cell>
          <cell r="C21">
            <v>37256</v>
          </cell>
          <cell r="D21">
            <v>37620</v>
          </cell>
          <cell r="E21" t="str">
            <v>A</v>
          </cell>
          <cell r="F21" t="str">
            <v>AUCOL98</v>
          </cell>
          <cell r="G21">
            <v>71167</v>
          </cell>
          <cell r="H21" t="str">
            <v>CERVECERIA AGUILA S.A</v>
          </cell>
          <cell r="I21">
            <v>105422346.09810001</v>
          </cell>
          <cell r="J21">
            <v>111139653.825</v>
          </cell>
          <cell r="K21">
            <v>105422346.9104</v>
          </cell>
          <cell r="L21">
            <v>71057359</v>
          </cell>
          <cell r="M21">
            <v>44685797</v>
          </cell>
          <cell r="N21">
            <v>115743156</v>
          </cell>
          <cell r="O21">
            <v>0.1</v>
          </cell>
          <cell r="P21">
            <v>4468579.7</v>
          </cell>
          <cell r="Q21">
            <v>0.1</v>
          </cell>
          <cell r="R21">
            <v>11574315.600000001</v>
          </cell>
          <cell r="S21">
            <v>131786051.30000001</v>
          </cell>
          <cell r="T21">
            <v>1.2500770013402083</v>
          </cell>
          <cell r="U21">
            <v>0.19</v>
          </cell>
          <cell r="V21">
            <v>20030245.912976</v>
          </cell>
          <cell r="W21">
            <v>0.125</v>
          </cell>
          <cell r="X21">
            <v>13177793.3638</v>
          </cell>
          <cell r="Y21">
            <v>0</v>
          </cell>
          <cell r="Z21">
            <v>0</v>
          </cell>
          <cell r="AA21">
            <v>-0.56507700134020822</v>
          </cell>
          <cell r="AB21">
            <v>-59571743.666375995</v>
          </cell>
          <cell r="AC21">
            <v>83.725273132324219</v>
          </cell>
          <cell r="AD21">
            <v>83.725273132324219</v>
          </cell>
        </row>
        <row r="22">
          <cell r="A22" t="str">
            <v>Barranquilla</v>
          </cell>
          <cell r="B22">
            <v>244756</v>
          </cell>
          <cell r="C22">
            <v>37621</v>
          </cell>
          <cell r="D22">
            <v>37777</v>
          </cell>
          <cell r="E22" t="str">
            <v>A</v>
          </cell>
          <cell r="F22" t="str">
            <v>AUCOL98</v>
          </cell>
          <cell r="G22">
            <v>71167</v>
          </cell>
          <cell r="H22" t="str">
            <v>CERVECERIA AGUILA S.A</v>
          </cell>
          <cell r="I22">
            <v>108110239.9883</v>
          </cell>
          <cell r="J22">
            <v>108110239.9883</v>
          </cell>
          <cell r="K22">
            <v>46141542.3398</v>
          </cell>
          <cell r="L22">
            <v>0</v>
          </cell>
          <cell r="M22">
            <v>0.1</v>
          </cell>
          <cell r="N22">
            <v>0</v>
          </cell>
          <cell r="O22">
            <v>0.1</v>
          </cell>
          <cell r="P22">
            <v>0</v>
          </cell>
          <cell r="Q22">
            <v>0.1</v>
          </cell>
          <cell r="R22">
            <v>0</v>
          </cell>
          <cell r="S22">
            <v>0</v>
          </cell>
          <cell r="T22">
            <v>0</v>
          </cell>
          <cell r="U22">
            <v>0.19</v>
          </cell>
          <cell r="V22">
            <v>8766893.0445620008</v>
          </cell>
          <cell r="W22">
            <v>0.125</v>
          </cell>
          <cell r="X22">
            <v>5767692.792475</v>
          </cell>
          <cell r="Y22">
            <v>0</v>
          </cell>
          <cell r="Z22">
            <v>0</v>
          </cell>
          <cell r="AA22">
            <v>0.68500000000000005</v>
          </cell>
          <cell r="AB22">
            <v>31606956.502763003</v>
          </cell>
          <cell r="AC22">
            <v>81</v>
          </cell>
          <cell r="AD22">
            <v>81</v>
          </cell>
        </row>
        <row r="23">
          <cell r="B23" t="str">
            <v>Total 244756</v>
          </cell>
          <cell r="C23">
            <v>305708224.6789</v>
          </cell>
          <cell r="D23">
            <v>311456772.40579998</v>
          </cell>
          <cell r="E23">
            <v>243770456.0557</v>
          </cell>
          <cell r="F23">
            <v>119900866</v>
          </cell>
          <cell r="G23">
            <v>45504477</v>
          </cell>
          <cell r="H23">
            <v>165405343</v>
          </cell>
          <cell r="I23">
            <v>305708224.6789</v>
          </cell>
          <cell r="J23">
            <v>311456772.40579998</v>
          </cell>
          <cell r="K23">
            <v>243770456.0557</v>
          </cell>
          <cell r="L23">
            <v>119900866</v>
          </cell>
          <cell r="M23">
            <v>45504477</v>
          </cell>
          <cell r="N23">
            <v>165405343</v>
          </cell>
          <cell r="O23">
            <v>-19513562.601845488</v>
          </cell>
          <cell r="P23">
            <v>4550447.7</v>
          </cell>
          <cell r="Q23">
            <v>16540534.300000001</v>
          </cell>
          <cell r="R23">
            <v>16540534.300000001</v>
          </cell>
          <cell r="S23">
            <v>186496325</v>
          </cell>
          <cell r="T23">
            <v>30471307.006962501</v>
          </cell>
          <cell r="U23">
            <v>0</v>
          </cell>
          <cell r="V23">
            <v>46316386.650582999</v>
          </cell>
          <cell r="W23">
            <v>81</v>
          </cell>
          <cell r="X23">
            <v>30471307.006962501</v>
          </cell>
          <cell r="Y23">
            <v>0</v>
          </cell>
          <cell r="Z23">
            <v>0</v>
          </cell>
          <cell r="AA23">
            <v>81</v>
          </cell>
          <cell r="AB23">
            <v>-19513562.601845488</v>
          </cell>
          <cell r="AC23">
            <v>81</v>
          </cell>
        </row>
        <row r="24">
          <cell r="A24" t="str">
            <v>Barranquilla</v>
          </cell>
          <cell r="B24">
            <v>354039</v>
          </cell>
          <cell r="C24">
            <v>36891</v>
          </cell>
          <cell r="D24">
            <v>37255</v>
          </cell>
          <cell r="E24" t="str">
            <v>A</v>
          </cell>
          <cell r="F24" t="str">
            <v>AUCOL98</v>
          </cell>
          <cell r="G24">
            <v>71167</v>
          </cell>
          <cell r="H24" t="str">
            <v>CERVECERIA AGUILA S.A</v>
          </cell>
          <cell r="I24">
            <v>83160249.299199998</v>
          </cell>
          <cell r="J24">
            <v>83160249.299199998</v>
          </cell>
          <cell r="K24">
            <v>83160249.343099996</v>
          </cell>
          <cell r="L24">
            <v>22013246</v>
          </cell>
          <cell r="M24">
            <v>4879730</v>
          </cell>
          <cell r="N24">
            <v>26892976</v>
          </cell>
          <cell r="O24">
            <v>0.1</v>
          </cell>
          <cell r="P24">
            <v>487973</v>
          </cell>
          <cell r="Q24">
            <v>0.1</v>
          </cell>
          <cell r="R24">
            <v>2689297.6</v>
          </cell>
          <cell r="S24">
            <v>30070246.600000001</v>
          </cell>
          <cell r="T24">
            <v>0.36159399277336346</v>
          </cell>
          <cell r="U24">
            <v>0.19</v>
          </cell>
          <cell r="V24">
            <v>15800447.375188999</v>
          </cell>
          <cell r="W24">
            <v>0.125</v>
          </cell>
          <cell r="X24">
            <v>10395031.1678875</v>
          </cell>
          <cell r="Y24">
            <v>0</v>
          </cell>
          <cell r="Z24">
            <v>0</v>
          </cell>
          <cell r="AA24">
            <v>0.32340600722663659</v>
          </cell>
          <cell r="AB24">
            <v>26894524.200023498</v>
          </cell>
          <cell r="AC24">
            <v>107.34615325927734</v>
          </cell>
          <cell r="AD24">
            <v>107.34615325927734</v>
          </cell>
        </row>
        <row r="25">
          <cell r="A25" t="str">
            <v>Barranquilla</v>
          </cell>
          <cell r="B25">
            <v>354039</v>
          </cell>
          <cell r="C25">
            <v>37256</v>
          </cell>
          <cell r="D25">
            <v>37620</v>
          </cell>
          <cell r="E25" t="str">
            <v>A</v>
          </cell>
          <cell r="F25" t="str">
            <v>AUCOL98</v>
          </cell>
          <cell r="G25">
            <v>71167</v>
          </cell>
          <cell r="H25" t="str">
            <v>CERVECERIA AGUILA S.A</v>
          </cell>
          <cell r="I25">
            <v>72401224.898699999</v>
          </cell>
          <cell r="J25">
            <v>77585902.924600005</v>
          </cell>
          <cell r="K25">
            <v>72401225.363499999</v>
          </cell>
          <cell r="L25">
            <v>11691106</v>
          </cell>
          <cell r="M25">
            <v>390644</v>
          </cell>
          <cell r="N25">
            <v>12081750</v>
          </cell>
          <cell r="O25">
            <v>0.1</v>
          </cell>
          <cell r="P25">
            <v>39064.400000000001</v>
          </cell>
          <cell r="Q25">
            <v>0.1</v>
          </cell>
          <cell r="R25">
            <v>1208175</v>
          </cell>
          <cell r="S25">
            <v>13328989.4</v>
          </cell>
          <cell r="T25">
            <v>0.1840989476777504</v>
          </cell>
          <cell r="U25">
            <v>0.19</v>
          </cell>
          <cell r="V25">
            <v>13756232.819065001</v>
          </cell>
          <cell r="W25">
            <v>0.125</v>
          </cell>
          <cell r="X25">
            <v>9050153.1704374999</v>
          </cell>
          <cell r="Y25">
            <v>0</v>
          </cell>
          <cell r="Z25">
            <v>0</v>
          </cell>
          <cell r="AA25">
            <v>0.50090105232224968</v>
          </cell>
          <cell r="AB25">
            <v>36265849.973997504</v>
          </cell>
          <cell r="AC25">
            <v>80.530220031738281</v>
          </cell>
          <cell r="AD25">
            <v>80.530220031738281</v>
          </cell>
        </row>
        <row r="26">
          <cell r="A26" t="str">
            <v>Barranquilla</v>
          </cell>
          <cell r="B26">
            <v>354039</v>
          </cell>
          <cell r="C26">
            <v>37621</v>
          </cell>
          <cell r="D26">
            <v>37777</v>
          </cell>
          <cell r="E26" t="str">
            <v>A</v>
          </cell>
          <cell r="F26" t="str">
            <v>AUCOL98</v>
          </cell>
          <cell r="G26">
            <v>71167</v>
          </cell>
          <cell r="H26" t="str">
            <v>CERVECERIA AGUILA S.A</v>
          </cell>
          <cell r="I26">
            <v>81272392.664100006</v>
          </cell>
          <cell r="J26">
            <v>82989067.664100006</v>
          </cell>
          <cell r="K26">
            <v>33734413.202600002</v>
          </cell>
          <cell r="L26">
            <v>7520408</v>
          </cell>
          <cell r="M26">
            <v>0</v>
          </cell>
          <cell r="N26">
            <v>7520408</v>
          </cell>
          <cell r="O26">
            <v>0.1</v>
          </cell>
          <cell r="P26">
            <v>0</v>
          </cell>
          <cell r="Q26">
            <v>0.1</v>
          </cell>
          <cell r="R26">
            <v>752040.8</v>
          </cell>
          <cell r="S26">
            <v>8272448.7999999998</v>
          </cell>
          <cell r="T26">
            <v>0.24522284559443353</v>
          </cell>
          <cell r="U26">
            <v>0.19</v>
          </cell>
          <cell r="V26">
            <v>6409538.5084940009</v>
          </cell>
          <cell r="W26">
            <v>0.125</v>
          </cell>
          <cell r="X26">
            <v>4216801.6503250003</v>
          </cell>
          <cell r="Y26">
            <v>0</v>
          </cell>
          <cell r="Z26">
            <v>0</v>
          </cell>
          <cell r="AA26">
            <v>0.43977715440556653</v>
          </cell>
          <cell r="AB26">
            <v>14835624.243781004</v>
          </cell>
          <cell r="AC26">
            <v>94</v>
          </cell>
          <cell r="AD26">
            <v>89.480766296386719</v>
          </cell>
        </row>
        <row r="27">
          <cell r="B27" t="str">
            <v>Total 354039</v>
          </cell>
          <cell r="C27">
            <v>236833866.86199999</v>
          </cell>
          <cell r="D27">
            <v>243735219.88789999</v>
          </cell>
          <cell r="E27">
            <v>189295887.90920001</v>
          </cell>
          <cell r="F27">
            <v>41224760</v>
          </cell>
          <cell r="G27">
            <v>5270374</v>
          </cell>
          <cell r="H27">
            <v>46495134</v>
          </cell>
          <cell r="I27">
            <v>236833866.86199999</v>
          </cell>
          <cell r="J27">
            <v>243735219.88789999</v>
          </cell>
          <cell r="K27">
            <v>189295887.90920001</v>
          </cell>
          <cell r="L27">
            <v>41224760</v>
          </cell>
          <cell r="M27">
            <v>5270374</v>
          </cell>
          <cell r="N27">
            <v>46495134</v>
          </cell>
          <cell r="O27">
            <v>77995998.417802006</v>
          </cell>
          <cell r="P27">
            <v>527037.4</v>
          </cell>
          <cell r="Q27">
            <v>4649513.4000000004</v>
          </cell>
          <cell r="R27">
            <v>4649513.4000000004</v>
          </cell>
          <cell r="S27">
            <v>51671684.799999997</v>
          </cell>
          <cell r="T27">
            <v>23661985.988650002</v>
          </cell>
          <cell r="U27">
            <v>0</v>
          </cell>
          <cell r="V27">
            <v>35966218.702748001</v>
          </cell>
          <cell r="W27">
            <v>94</v>
          </cell>
          <cell r="X27">
            <v>23661985.988650002</v>
          </cell>
          <cell r="Y27">
            <v>0</v>
          </cell>
          <cell r="Z27">
            <v>0</v>
          </cell>
          <cell r="AA27">
            <v>94</v>
          </cell>
          <cell r="AB27">
            <v>77995998.417802006</v>
          </cell>
          <cell r="AC27">
            <v>94</v>
          </cell>
        </row>
        <row r="28">
          <cell r="A28" t="str">
            <v>Barranquilla</v>
          </cell>
          <cell r="B28">
            <v>452227</v>
          </cell>
          <cell r="C28">
            <v>36891</v>
          </cell>
          <cell r="D28">
            <v>37255</v>
          </cell>
          <cell r="E28" t="str">
            <v>A</v>
          </cell>
          <cell r="F28" t="str">
            <v>AUCOL98</v>
          </cell>
          <cell r="G28">
            <v>71167</v>
          </cell>
          <cell r="H28" t="str">
            <v>CERVECERIA AGUILA S.A</v>
          </cell>
          <cell r="I28">
            <v>52044153.8477</v>
          </cell>
          <cell r="J28">
            <v>52044153.8477</v>
          </cell>
          <cell r="K28">
            <v>52044153.923799999</v>
          </cell>
          <cell r="L28">
            <v>36441214</v>
          </cell>
          <cell r="M28">
            <v>0</v>
          </cell>
          <cell r="N28">
            <v>36441214</v>
          </cell>
          <cell r="O28">
            <v>0.1</v>
          </cell>
          <cell r="P28">
            <v>0</v>
          </cell>
          <cell r="Q28">
            <v>0.1</v>
          </cell>
          <cell r="R28">
            <v>3644121.4000000004</v>
          </cell>
          <cell r="S28">
            <v>40085335.399999999</v>
          </cell>
          <cell r="T28">
            <v>0.77021783193345017</v>
          </cell>
          <cell r="U28">
            <v>0.19</v>
          </cell>
          <cell r="V28">
            <v>9888389.2455219999</v>
          </cell>
          <cell r="W28">
            <v>0.125</v>
          </cell>
          <cell r="X28">
            <v>6505519.2404749999</v>
          </cell>
          <cell r="Y28">
            <v>0</v>
          </cell>
          <cell r="Z28">
            <v>0</v>
          </cell>
          <cell r="AA28">
            <v>-8.5217831933450117E-2</v>
          </cell>
          <cell r="AB28">
            <v>-4435089.9621969964</v>
          </cell>
          <cell r="AC28">
            <v>43.021976470947266</v>
          </cell>
          <cell r="AD28">
            <v>43.021976470947266</v>
          </cell>
        </row>
        <row r="29">
          <cell r="A29" t="str">
            <v>Barranquilla</v>
          </cell>
          <cell r="B29">
            <v>452227</v>
          </cell>
          <cell r="C29">
            <v>37256</v>
          </cell>
          <cell r="D29">
            <v>37620</v>
          </cell>
          <cell r="E29" t="str">
            <v>A</v>
          </cell>
          <cell r="F29" t="str">
            <v>AUCOL98</v>
          </cell>
          <cell r="G29">
            <v>71167</v>
          </cell>
          <cell r="H29" t="str">
            <v>CERVECERIA AGUILA S.A</v>
          </cell>
          <cell r="I29">
            <v>54985982.9375</v>
          </cell>
          <cell r="J29">
            <v>54995990.937700003</v>
          </cell>
          <cell r="K29">
            <v>54985982.8398</v>
          </cell>
          <cell r="L29">
            <v>0</v>
          </cell>
          <cell r="M29">
            <v>0.1</v>
          </cell>
          <cell r="N29">
            <v>0</v>
          </cell>
          <cell r="O29">
            <v>0.1</v>
          </cell>
          <cell r="P29">
            <v>0</v>
          </cell>
          <cell r="Q29">
            <v>0.1</v>
          </cell>
          <cell r="R29">
            <v>0</v>
          </cell>
          <cell r="S29">
            <v>0</v>
          </cell>
          <cell r="T29">
            <v>0</v>
          </cell>
          <cell r="U29">
            <v>0.19</v>
          </cell>
          <cell r="V29">
            <v>10447336.739562001</v>
          </cell>
          <cell r="W29">
            <v>0.125</v>
          </cell>
          <cell r="X29">
            <v>6873247.854975</v>
          </cell>
          <cell r="Y29">
            <v>0</v>
          </cell>
          <cell r="Z29">
            <v>0</v>
          </cell>
          <cell r="AA29">
            <v>0.68500000000000005</v>
          </cell>
          <cell r="AB29">
            <v>37665398.245263003</v>
          </cell>
          <cell r="AC29">
            <v>46.00274658203125</v>
          </cell>
          <cell r="AD29">
            <v>46.00274658203125</v>
          </cell>
        </row>
        <row r="30">
          <cell r="A30" t="str">
            <v>Barranquilla</v>
          </cell>
          <cell r="B30">
            <v>452227</v>
          </cell>
          <cell r="C30">
            <v>37621</v>
          </cell>
          <cell r="D30">
            <v>37777</v>
          </cell>
          <cell r="E30" t="str">
            <v>A</v>
          </cell>
          <cell r="F30" t="str">
            <v>AUCOL98</v>
          </cell>
          <cell r="G30">
            <v>71167</v>
          </cell>
          <cell r="H30" t="str">
            <v>CERVECERIA AGUILA S.A</v>
          </cell>
          <cell r="I30">
            <v>56478046.136699997</v>
          </cell>
          <cell r="J30">
            <v>56478046.136699997</v>
          </cell>
          <cell r="K30">
            <v>24293296.556600001</v>
          </cell>
          <cell r="L30">
            <v>0</v>
          </cell>
          <cell r="M30">
            <v>895000</v>
          </cell>
          <cell r="N30">
            <v>895000</v>
          </cell>
          <cell r="O30">
            <v>0.1</v>
          </cell>
          <cell r="P30">
            <v>89500</v>
          </cell>
          <cell r="Q30">
            <v>0.1</v>
          </cell>
          <cell r="R30">
            <v>89500</v>
          </cell>
          <cell r="S30">
            <v>1074000</v>
          </cell>
          <cell r="T30">
            <v>4.4209726641986587E-2</v>
          </cell>
          <cell r="U30">
            <v>0.19</v>
          </cell>
          <cell r="V30">
            <v>4615726.3457540004</v>
          </cell>
          <cell r="W30">
            <v>0.125</v>
          </cell>
          <cell r="X30">
            <v>3036662.0695750001</v>
          </cell>
          <cell r="Y30">
            <v>0</v>
          </cell>
          <cell r="Z30">
            <v>0</v>
          </cell>
          <cell r="AA30">
            <v>0.64079027335801342</v>
          </cell>
          <cell r="AB30">
            <v>15566908.141271001</v>
          </cell>
          <cell r="AC30">
            <v>47</v>
          </cell>
          <cell r="AD30">
            <v>47</v>
          </cell>
        </row>
        <row r="31">
          <cell r="B31" t="str">
            <v>Total 452227</v>
          </cell>
          <cell r="C31">
            <v>163508182.9219</v>
          </cell>
          <cell r="D31">
            <v>163518190.92210001</v>
          </cell>
          <cell r="E31">
            <v>131323433.3202</v>
          </cell>
          <cell r="F31">
            <v>36441214</v>
          </cell>
          <cell r="G31">
            <v>895000</v>
          </cell>
          <cell r="H31">
            <v>37336214</v>
          </cell>
          <cell r="I31">
            <v>163508182.9219</v>
          </cell>
          <cell r="J31">
            <v>163518190.92210001</v>
          </cell>
          <cell r="K31">
            <v>131323433.3202</v>
          </cell>
          <cell r="L31">
            <v>36441214</v>
          </cell>
          <cell r="M31">
            <v>895000</v>
          </cell>
          <cell r="N31">
            <v>37336214</v>
          </cell>
          <cell r="O31">
            <v>48797216.424337007</v>
          </cell>
          <cell r="P31">
            <v>89500</v>
          </cell>
          <cell r="Q31">
            <v>3733621.4000000004</v>
          </cell>
          <cell r="R31">
            <v>3733621.4000000004</v>
          </cell>
          <cell r="S31">
            <v>41159335.399999999</v>
          </cell>
          <cell r="T31">
            <v>16415429.165025</v>
          </cell>
          <cell r="U31">
            <v>0</v>
          </cell>
          <cell r="V31">
            <v>24951452.330838002</v>
          </cell>
          <cell r="W31">
            <v>47</v>
          </cell>
          <cell r="X31">
            <v>16415429.165025</v>
          </cell>
          <cell r="Y31">
            <v>0</v>
          </cell>
          <cell r="Z31">
            <v>0</v>
          </cell>
          <cell r="AA31">
            <v>47</v>
          </cell>
          <cell r="AB31">
            <v>48797216.424337007</v>
          </cell>
          <cell r="AC31">
            <v>47</v>
          </cell>
        </row>
        <row r="32">
          <cell r="A32" t="str">
            <v>Barranquilla</v>
          </cell>
          <cell r="B32">
            <v>1118629</v>
          </cell>
          <cell r="C32">
            <v>36891</v>
          </cell>
          <cell r="D32">
            <v>37255</v>
          </cell>
          <cell r="E32" t="str">
            <v>A</v>
          </cell>
          <cell r="F32" t="str">
            <v>AUCOL98</v>
          </cell>
          <cell r="G32">
            <v>60888</v>
          </cell>
          <cell r="H32" t="str">
            <v>CERVECERIA AGUILA S.A</v>
          </cell>
          <cell r="I32">
            <v>13980562.875</v>
          </cell>
          <cell r="J32">
            <v>13980562.875</v>
          </cell>
          <cell r="K32">
            <v>13980562.6875</v>
          </cell>
          <cell r="L32">
            <v>0</v>
          </cell>
          <cell r="M32">
            <v>0</v>
          </cell>
          <cell r="N32">
            <v>0</v>
          </cell>
          <cell r="O32">
            <v>0.1</v>
          </cell>
          <cell r="P32">
            <v>0</v>
          </cell>
          <cell r="Q32">
            <v>0.1</v>
          </cell>
          <cell r="R32">
            <v>0</v>
          </cell>
          <cell r="S32">
            <v>0</v>
          </cell>
          <cell r="T32">
            <v>0</v>
          </cell>
          <cell r="U32">
            <v>0.19</v>
          </cell>
          <cell r="V32">
            <v>2656306.910625</v>
          </cell>
          <cell r="W32">
            <v>0.125</v>
          </cell>
          <cell r="X32">
            <v>1747570.3359375</v>
          </cell>
          <cell r="Y32">
            <v>0</v>
          </cell>
          <cell r="Z32">
            <v>0</v>
          </cell>
          <cell r="AA32">
            <v>0.68500000000000005</v>
          </cell>
          <cell r="AB32">
            <v>9576685.4409375004</v>
          </cell>
          <cell r="AC32">
            <v>12.34890079498291</v>
          </cell>
          <cell r="AD32">
            <v>12.34890079498291</v>
          </cell>
        </row>
        <row r="33">
          <cell r="A33" t="str">
            <v>Barranquilla</v>
          </cell>
          <cell r="B33">
            <v>1118629</v>
          </cell>
          <cell r="C33">
            <v>37256</v>
          </cell>
          <cell r="D33">
            <v>37620</v>
          </cell>
          <cell r="E33" t="str">
            <v>A</v>
          </cell>
          <cell r="F33" t="str">
            <v>AUCOL98</v>
          </cell>
          <cell r="G33">
            <v>60888</v>
          </cell>
          <cell r="H33" t="str">
            <v>CERVECERIA AGUILA S.A</v>
          </cell>
          <cell r="I33">
            <v>13562359.6875</v>
          </cell>
          <cell r="J33">
            <v>13562359.6875</v>
          </cell>
          <cell r="K33">
            <v>13562359.468800001</v>
          </cell>
          <cell r="L33">
            <v>0</v>
          </cell>
          <cell r="M33">
            <v>0.1</v>
          </cell>
          <cell r="N33">
            <v>0</v>
          </cell>
          <cell r="O33">
            <v>0.1</v>
          </cell>
          <cell r="P33">
            <v>0</v>
          </cell>
          <cell r="Q33">
            <v>0.1</v>
          </cell>
          <cell r="R33">
            <v>0</v>
          </cell>
          <cell r="S33">
            <v>0</v>
          </cell>
          <cell r="T33">
            <v>0</v>
          </cell>
          <cell r="U33">
            <v>0.19</v>
          </cell>
          <cell r="V33">
            <v>2576848.2990720002</v>
          </cell>
          <cell r="W33">
            <v>0.125</v>
          </cell>
          <cell r="X33">
            <v>1695294.9336000001</v>
          </cell>
          <cell r="Y33">
            <v>0</v>
          </cell>
          <cell r="Z33">
            <v>0</v>
          </cell>
          <cell r="AA33">
            <v>0.68500000000000005</v>
          </cell>
          <cell r="AB33">
            <v>9290216.2361280005</v>
          </cell>
          <cell r="AC33">
            <v>12</v>
          </cell>
          <cell r="AD33">
            <v>12</v>
          </cell>
        </row>
        <row r="34">
          <cell r="A34" t="str">
            <v>Barranquilla</v>
          </cell>
          <cell r="B34">
            <v>1118629</v>
          </cell>
          <cell r="C34">
            <v>37621</v>
          </cell>
          <cell r="D34">
            <v>37777</v>
          </cell>
          <cell r="E34" t="str">
            <v>A</v>
          </cell>
          <cell r="F34" t="str">
            <v>AUCOL98</v>
          </cell>
          <cell r="G34">
            <v>60888</v>
          </cell>
          <cell r="H34" t="str">
            <v>CERVECERIA AGUILA S.A</v>
          </cell>
          <cell r="I34">
            <v>12946203</v>
          </cell>
          <cell r="J34">
            <v>12946203</v>
          </cell>
          <cell r="K34">
            <v>55686.330099999999</v>
          </cell>
          <cell r="L34">
            <v>0</v>
          </cell>
          <cell r="M34">
            <v>0.1</v>
          </cell>
          <cell r="N34">
            <v>0</v>
          </cell>
          <cell r="O34">
            <v>0.1</v>
          </cell>
          <cell r="P34">
            <v>0</v>
          </cell>
          <cell r="Q34">
            <v>0.1</v>
          </cell>
          <cell r="R34">
            <v>0</v>
          </cell>
          <cell r="S34">
            <v>0</v>
          </cell>
          <cell r="T34">
            <v>0</v>
          </cell>
          <cell r="U34">
            <v>0.19</v>
          </cell>
          <cell r="V34">
            <v>10580.402719</v>
          </cell>
          <cell r="W34">
            <v>0.125</v>
          </cell>
          <cell r="X34">
            <v>6960.7912624999999</v>
          </cell>
          <cell r="Y34">
            <v>0</v>
          </cell>
          <cell r="Z34">
            <v>0</v>
          </cell>
          <cell r="AA34">
            <v>0.68500000000000005</v>
          </cell>
          <cell r="AB34">
            <v>38145.136118500006</v>
          </cell>
          <cell r="AC34">
            <v>4</v>
          </cell>
          <cell r="AD34">
            <v>4</v>
          </cell>
        </row>
        <row r="35">
          <cell r="B35" t="str">
            <v>Total 1118629</v>
          </cell>
          <cell r="C35">
            <v>40489125.5625</v>
          </cell>
          <cell r="D35">
            <v>40489125.5625</v>
          </cell>
          <cell r="E35">
            <v>27598608.486400001</v>
          </cell>
          <cell r="F35">
            <v>0</v>
          </cell>
          <cell r="G35">
            <v>0</v>
          </cell>
          <cell r="H35">
            <v>0</v>
          </cell>
          <cell r="I35">
            <v>40489125.5625</v>
          </cell>
          <cell r="J35">
            <v>40489125.5625</v>
          </cell>
          <cell r="K35">
            <v>27598608.486400001</v>
          </cell>
          <cell r="L35">
            <v>0</v>
          </cell>
          <cell r="M35">
            <v>0</v>
          </cell>
          <cell r="N35">
            <v>0</v>
          </cell>
          <cell r="O35">
            <v>18905046.813184001</v>
          </cell>
          <cell r="P35">
            <v>0</v>
          </cell>
          <cell r="Q35">
            <v>0</v>
          </cell>
          <cell r="R35">
            <v>0</v>
          </cell>
          <cell r="S35">
            <v>0</v>
          </cell>
          <cell r="T35">
            <v>3449826.0608000001</v>
          </cell>
          <cell r="U35">
            <v>0</v>
          </cell>
          <cell r="V35">
            <v>5243735.612416001</v>
          </cell>
          <cell r="W35">
            <v>4</v>
          </cell>
          <cell r="X35">
            <v>3449826.0608000001</v>
          </cell>
          <cell r="Y35">
            <v>0</v>
          </cell>
          <cell r="Z35">
            <v>0</v>
          </cell>
          <cell r="AA35">
            <v>4</v>
          </cell>
          <cell r="AB35">
            <v>18905046.813184001</v>
          </cell>
          <cell r="AC35">
            <v>4</v>
          </cell>
        </row>
        <row r="36">
          <cell r="H36" t="str">
            <v>Total CERVECERIA AGUILA S.A</v>
          </cell>
          <cell r="I36">
            <v>746539400.02530003</v>
          </cell>
          <cell r="J36">
            <v>759199308.77830005</v>
          </cell>
          <cell r="K36">
            <v>591988385.77149999</v>
          </cell>
          <cell r="L36">
            <v>197566840</v>
          </cell>
          <cell r="M36">
            <v>51669851</v>
          </cell>
          <cell r="N36">
            <v>249236691</v>
          </cell>
          <cell r="O36">
            <v>5166985.1000000006</v>
          </cell>
          <cell r="P36">
            <v>5166985.1000000006</v>
          </cell>
          <cell r="Q36">
            <v>279327345.19999999</v>
          </cell>
          <cell r="R36">
            <v>24923669.100000001</v>
          </cell>
          <cell r="S36">
            <v>279327345.19999999</v>
          </cell>
          <cell r="T36">
            <v>0</v>
          </cell>
          <cell r="U36">
            <v>126184699.05347753</v>
          </cell>
          <cell r="V36">
            <v>112477793.29658499</v>
          </cell>
          <cell r="W36">
            <v>73998548.221437499</v>
          </cell>
          <cell r="X36">
            <v>73998548.221437499</v>
          </cell>
          <cell r="Y36">
            <v>126184699.05347753</v>
          </cell>
          <cell r="Z36">
            <v>0</v>
          </cell>
          <cell r="AA36">
            <v>126184699.05347753</v>
          </cell>
          <cell r="AB36">
            <v>126184699.05347753</v>
          </cell>
          <cell r="AC36">
            <v>226</v>
          </cell>
        </row>
        <row r="37">
          <cell r="A37" t="str">
            <v>Barranquilla</v>
          </cell>
          <cell r="B37">
            <v>819760</v>
          </cell>
          <cell r="C37">
            <v>36734</v>
          </cell>
          <cell r="D37">
            <v>37098</v>
          </cell>
          <cell r="E37" t="str">
            <v>A</v>
          </cell>
          <cell r="F37" t="str">
            <v>AUCOL98</v>
          </cell>
          <cell r="G37">
            <v>91420</v>
          </cell>
          <cell r="H37" t="str">
            <v>COOP. DE EMP. DE LA DIAN</v>
          </cell>
          <cell r="I37">
            <v>5039921.9375</v>
          </cell>
          <cell r="J37">
            <v>5039921.9375</v>
          </cell>
          <cell r="K37">
            <v>7789090.5986000001</v>
          </cell>
          <cell r="L37">
            <v>0</v>
          </cell>
          <cell r="M37">
            <v>0.1</v>
          </cell>
          <cell r="N37">
            <v>0</v>
          </cell>
          <cell r="O37">
            <v>0.1</v>
          </cell>
          <cell r="P37">
            <v>0</v>
          </cell>
          <cell r="Q37">
            <v>0.1</v>
          </cell>
          <cell r="R37">
            <v>0</v>
          </cell>
          <cell r="S37">
            <v>0</v>
          </cell>
          <cell r="T37">
            <v>0</v>
          </cell>
          <cell r="U37">
            <v>0.19</v>
          </cell>
          <cell r="V37">
            <v>1479927.213734</v>
          </cell>
          <cell r="W37">
            <v>0.125</v>
          </cell>
          <cell r="X37">
            <v>973636.32482500002</v>
          </cell>
          <cell r="Y37">
            <v>0</v>
          </cell>
          <cell r="Z37">
            <v>0</v>
          </cell>
          <cell r="AA37">
            <v>0.68500000000000005</v>
          </cell>
          <cell r="AB37">
            <v>5335527.0600410001</v>
          </cell>
          <cell r="AC37">
            <v>9.9945058822631836</v>
          </cell>
          <cell r="AD37">
            <v>9.9945058822631836</v>
          </cell>
        </row>
        <row r="38">
          <cell r="A38" t="str">
            <v>Barranquilla</v>
          </cell>
          <cell r="B38">
            <v>819760</v>
          </cell>
          <cell r="C38">
            <v>37099</v>
          </cell>
          <cell r="D38">
            <v>37463</v>
          </cell>
          <cell r="E38" t="str">
            <v>A</v>
          </cell>
          <cell r="F38" t="str">
            <v>AUCOL98</v>
          </cell>
          <cell r="G38">
            <v>91420</v>
          </cell>
          <cell r="H38" t="str">
            <v>COOP. DE EMP. DE LA DIAN</v>
          </cell>
          <cell r="I38">
            <v>0</v>
          </cell>
          <cell r="J38">
            <v>0</v>
          </cell>
          <cell r="K38">
            <v>1565565.6229999999</v>
          </cell>
          <cell r="L38">
            <v>0</v>
          </cell>
          <cell r="M38">
            <v>0.1</v>
          </cell>
          <cell r="N38">
            <v>0</v>
          </cell>
          <cell r="O38">
            <v>0.1</v>
          </cell>
          <cell r="P38">
            <v>0</v>
          </cell>
          <cell r="Q38">
            <v>0.1</v>
          </cell>
          <cell r="R38">
            <v>0</v>
          </cell>
          <cell r="S38">
            <v>0</v>
          </cell>
          <cell r="T38">
            <v>0</v>
          </cell>
          <cell r="U38">
            <v>0.19</v>
          </cell>
          <cell r="V38">
            <v>297457.46836999996</v>
          </cell>
          <cell r="W38">
            <v>0.125</v>
          </cell>
          <cell r="X38">
            <v>195695.70287499999</v>
          </cell>
          <cell r="Y38">
            <v>0</v>
          </cell>
          <cell r="Z38">
            <v>0</v>
          </cell>
          <cell r="AA38">
            <v>0.68500000000000005</v>
          </cell>
          <cell r="AB38">
            <v>1072412.451755</v>
          </cell>
          <cell r="AC38">
            <v>2.3296704292297363</v>
          </cell>
          <cell r="AD38">
            <v>2.3296704292297363</v>
          </cell>
        </row>
        <row r="39">
          <cell r="B39" t="str">
            <v>Total 819760</v>
          </cell>
          <cell r="C39">
            <v>5039921.9375</v>
          </cell>
          <cell r="D39">
            <v>5039921.9375</v>
          </cell>
          <cell r="E39">
            <v>9354656.2215999998</v>
          </cell>
          <cell r="F39">
            <v>0</v>
          </cell>
          <cell r="G39">
            <v>0</v>
          </cell>
          <cell r="H39">
            <v>0</v>
          </cell>
          <cell r="I39">
            <v>5039921.9375</v>
          </cell>
          <cell r="J39">
            <v>5039921.9375</v>
          </cell>
          <cell r="K39">
            <v>9354656.2215999998</v>
          </cell>
          <cell r="L39">
            <v>0</v>
          </cell>
          <cell r="M39">
            <v>0</v>
          </cell>
          <cell r="N39">
            <v>0</v>
          </cell>
          <cell r="O39">
            <v>6407939.5117960004</v>
          </cell>
          <cell r="P39">
            <v>0</v>
          </cell>
          <cell r="Q39">
            <v>0</v>
          </cell>
          <cell r="R39">
            <v>0</v>
          </cell>
          <cell r="S39">
            <v>0</v>
          </cell>
          <cell r="T39">
            <v>1169332.0277</v>
          </cell>
          <cell r="U39">
            <v>0</v>
          </cell>
          <cell r="V39">
            <v>1777384.6821039999</v>
          </cell>
          <cell r="W39">
            <v>0</v>
          </cell>
          <cell r="X39">
            <v>1169332.0277</v>
          </cell>
          <cell r="Y39">
            <v>0</v>
          </cell>
          <cell r="Z39">
            <v>0</v>
          </cell>
          <cell r="AA39">
            <v>0</v>
          </cell>
          <cell r="AB39">
            <v>6407939.5117960004</v>
          </cell>
          <cell r="AC39">
            <v>0</v>
          </cell>
        </row>
        <row r="40">
          <cell r="H40" t="str">
            <v>Total COOP. DE EMP. DE LA DIAN</v>
          </cell>
          <cell r="I40">
            <v>5039921.9375</v>
          </cell>
          <cell r="J40">
            <v>5039921.9375</v>
          </cell>
          <cell r="K40">
            <v>9354656.2215999998</v>
          </cell>
          <cell r="L40">
            <v>0</v>
          </cell>
          <cell r="M40">
            <v>0</v>
          </cell>
          <cell r="N40">
            <v>0</v>
          </cell>
          <cell r="O40">
            <v>0</v>
          </cell>
          <cell r="P40">
            <v>0</v>
          </cell>
          <cell r="Q40">
            <v>0</v>
          </cell>
          <cell r="R40">
            <v>0</v>
          </cell>
          <cell r="S40">
            <v>0</v>
          </cell>
          <cell r="T40">
            <v>0</v>
          </cell>
          <cell r="U40">
            <v>6407939.5117960004</v>
          </cell>
          <cell r="V40">
            <v>1777384.6821039999</v>
          </cell>
          <cell r="W40">
            <v>1169332.0277</v>
          </cell>
          <cell r="X40">
            <v>1169332.0277</v>
          </cell>
          <cell r="Y40">
            <v>6407939.5117960004</v>
          </cell>
          <cell r="Z40">
            <v>0</v>
          </cell>
          <cell r="AA40">
            <v>6407939.5117960004</v>
          </cell>
          <cell r="AB40">
            <v>6407939.5117960004</v>
          </cell>
          <cell r="AC40">
            <v>0</v>
          </cell>
        </row>
        <row r="41">
          <cell r="A41" t="str">
            <v>Barranquilla</v>
          </cell>
          <cell r="B41">
            <v>10909733</v>
          </cell>
          <cell r="C41">
            <v>37405</v>
          </cell>
          <cell r="D41">
            <v>37769</v>
          </cell>
          <cell r="E41" t="str">
            <v>A</v>
          </cell>
          <cell r="F41" t="str">
            <v>AUCOL98</v>
          </cell>
          <cell r="G41">
            <v>53725</v>
          </cell>
          <cell r="H41" t="str">
            <v>COOP. DE TRANS. DE BARRANQUILLA</v>
          </cell>
          <cell r="I41">
            <v>24273165</v>
          </cell>
          <cell r="J41">
            <v>24273165</v>
          </cell>
          <cell r="K41">
            <v>24273165</v>
          </cell>
          <cell r="L41">
            <v>4395735</v>
          </cell>
          <cell r="M41">
            <v>0</v>
          </cell>
          <cell r="N41">
            <v>4395735</v>
          </cell>
          <cell r="O41">
            <v>0.1</v>
          </cell>
          <cell r="P41">
            <v>0</v>
          </cell>
          <cell r="Q41">
            <v>0.1</v>
          </cell>
          <cell r="R41">
            <v>439573.5</v>
          </cell>
          <cell r="S41">
            <v>4835308.5</v>
          </cell>
          <cell r="T41">
            <v>0.19920387390766717</v>
          </cell>
          <cell r="U41">
            <v>0.19</v>
          </cell>
          <cell r="V41">
            <v>4611901.3499999996</v>
          </cell>
          <cell r="W41">
            <v>0.125</v>
          </cell>
          <cell r="X41">
            <v>3034145.625</v>
          </cell>
          <cell r="Y41">
            <v>0</v>
          </cell>
          <cell r="Z41">
            <v>0</v>
          </cell>
          <cell r="AA41">
            <v>0.48579612609233291</v>
          </cell>
          <cell r="AB41">
            <v>11791809.525000002</v>
          </cell>
          <cell r="AC41">
            <v>9</v>
          </cell>
          <cell r="AD41">
            <v>9</v>
          </cell>
        </row>
        <row r="42">
          <cell r="B42" t="str">
            <v>Total 10909733</v>
          </cell>
          <cell r="C42">
            <v>24273165</v>
          </cell>
          <cell r="D42">
            <v>24273165</v>
          </cell>
          <cell r="E42">
            <v>24273165</v>
          </cell>
          <cell r="F42">
            <v>4395735</v>
          </cell>
          <cell r="G42">
            <v>0</v>
          </cell>
          <cell r="H42">
            <v>4395735</v>
          </cell>
          <cell r="I42">
            <v>24273165</v>
          </cell>
          <cell r="J42">
            <v>24273165</v>
          </cell>
          <cell r="K42">
            <v>24273165</v>
          </cell>
          <cell r="L42">
            <v>4395735</v>
          </cell>
          <cell r="M42">
            <v>0</v>
          </cell>
          <cell r="N42">
            <v>4395735</v>
          </cell>
          <cell r="O42">
            <v>11791809.525000002</v>
          </cell>
          <cell r="P42">
            <v>0</v>
          </cell>
          <cell r="Q42">
            <v>439573.5</v>
          </cell>
          <cell r="R42">
            <v>439573.5</v>
          </cell>
          <cell r="S42">
            <v>4835308.5</v>
          </cell>
          <cell r="T42">
            <v>3034145.625</v>
          </cell>
          <cell r="U42">
            <v>0</v>
          </cell>
          <cell r="V42">
            <v>4611901.3499999996</v>
          </cell>
          <cell r="W42">
            <v>0</v>
          </cell>
          <cell r="X42">
            <v>3034145.625</v>
          </cell>
          <cell r="Y42">
            <v>0</v>
          </cell>
          <cell r="Z42">
            <v>0</v>
          </cell>
          <cell r="AA42">
            <v>0</v>
          </cell>
          <cell r="AB42">
            <v>11791809.525000002</v>
          </cell>
          <cell r="AC42">
            <v>0</v>
          </cell>
        </row>
        <row r="43">
          <cell r="H43" t="str">
            <v>Total COOP. DE TRANS. DE BARRANQUILLA</v>
          </cell>
          <cell r="I43">
            <v>24273165</v>
          </cell>
          <cell r="J43">
            <v>24273165</v>
          </cell>
          <cell r="K43">
            <v>24273165</v>
          </cell>
          <cell r="L43">
            <v>4395735</v>
          </cell>
          <cell r="M43">
            <v>0</v>
          </cell>
          <cell r="N43">
            <v>4395735</v>
          </cell>
          <cell r="O43">
            <v>0</v>
          </cell>
          <cell r="P43">
            <v>0</v>
          </cell>
          <cell r="Q43">
            <v>4835308.5</v>
          </cell>
          <cell r="R43">
            <v>439573.5</v>
          </cell>
          <cell r="S43">
            <v>4835308.5</v>
          </cell>
          <cell r="T43">
            <v>0</v>
          </cell>
          <cell r="U43">
            <v>11791809.525000002</v>
          </cell>
          <cell r="V43">
            <v>4611901.3499999996</v>
          </cell>
          <cell r="W43">
            <v>3034145.625</v>
          </cell>
          <cell r="X43">
            <v>3034145.625</v>
          </cell>
          <cell r="Y43">
            <v>11791809.525000002</v>
          </cell>
          <cell r="Z43">
            <v>0</v>
          </cell>
          <cell r="AA43">
            <v>11791809.525000002</v>
          </cell>
          <cell r="AB43">
            <v>11791809.525000002</v>
          </cell>
          <cell r="AC43">
            <v>0</v>
          </cell>
        </row>
        <row r="44">
          <cell r="A44" t="str">
            <v>Barranquilla</v>
          </cell>
          <cell r="B44">
            <v>784459</v>
          </cell>
          <cell r="C44">
            <v>36706</v>
          </cell>
          <cell r="D44">
            <v>37070</v>
          </cell>
          <cell r="E44" t="str">
            <v>A</v>
          </cell>
          <cell r="F44" t="str">
            <v>AUCOL98</v>
          </cell>
          <cell r="G44">
            <v>52733</v>
          </cell>
          <cell r="H44" t="str">
            <v>COOP. TRABAJADORES METROTEL</v>
          </cell>
          <cell r="I44">
            <v>987452</v>
          </cell>
          <cell r="J44">
            <v>987452</v>
          </cell>
          <cell r="K44">
            <v>1208403.0898</v>
          </cell>
          <cell r="L44">
            <v>12268689</v>
          </cell>
          <cell r="M44">
            <v>0</v>
          </cell>
          <cell r="N44">
            <v>12268689</v>
          </cell>
          <cell r="O44">
            <v>0.1</v>
          </cell>
          <cell r="P44">
            <v>0</v>
          </cell>
          <cell r="Q44">
            <v>0.1</v>
          </cell>
          <cell r="R44">
            <v>1226868.9000000001</v>
          </cell>
          <cell r="S44">
            <v>13495557.9</v>
          </cell>
          <cell r="T44">
            <v>11.168092844113481</v>
          </cell>
          <cell r="U44">
            <v>0.19</v>
          </cell>
          <cell r="V44">
            <v>229596.58706200001</v>
          </cell>
          <cell r="W44">
            <v>0.125</v>
          </cell>
          <cell r="X44">
            <v>151050.38622499999</v>
          </cell>
          <cell r="Y44">
            <v>0</v>
          </cell>
          <cell r="Z44">
            <v>0</v>
          </cell>
          <cell r="AA44">
            <v>-10.483092844113481</v>
          </cell>
          <cell r="AB44">
            <v>-12667801.783487</v>
          </cell>
          <cell r="AC44">
            <v>2.4285714626312256</v>
          </cell>
          <cell r="AD44">
            <v>2.4285714626312256</v>
          </cell>
        </row>
        <row r="45">
          <cell r="A45" t="str">
            <v>Barranquilla</v>
          </cell>
          <cell r="B45">
            <v>784459</v>
          </cell>
          <cell r="C45">
            <v>37071</v>
          </cell>
          <cell r="D45">
            <v>37435</v>
          </cell>
          <cell r="E45" t="str">
            <v>A</v>
          </cell>
          <cell r="F45" t="str">
            <v>AUCOL98</v>
          </cell>
          <cell r="G45">
            <v>52733</v>
          </cell>
          <cell r="H45" t="str">
            <v>COOP. TRABAJADORES METROTEL</v>
          </cell>
          <cell r="I45">
            <v>0</v>
          </cell>
          <cell r="J45">
            <v>0</v>
          </cell>
          <cell r="K45">
            <v>159989.83590000001</v>
          </cell>
          <cell r="L45">
            <v>0</v>
          </cell>
          <cell r="M45">
            <v>0.1</v>
          </cell>
          <cell r="N45">
            <v>0</v>
          </cell>
          <cell r="O45">
            <v>0.1</v>
          </cell>
          <cell r="P45">
            <v>0</v>
          </cell>
          <cell r="Q45">
            <v>0.1</v>
          </cell>
          <cell r="R45">
            <v>0</v>
          </cell>
          <cell r="S45">
            <v>0</v>
          </cell>
          <cell r="T45">
            <v>0</v>
          </cell>
          <cell r="U45">
            <v>0.19</v>
          </cell>
          <cell r="V45">
            <v>30398.068821000001</v>
          </cell>
          <cell r="W45">
            <v>0.125</v>
          </cell>
          <cell r="X45">
            <v>19998.729487500001</v>
          </cell>
          <cell r="Y45">
            <v>0</v>
          </cell>
          <cell r="Z45">
            <v>0</v>
          </cell>
          <cell r="AA45">
            <v>0.68500000000000005</v>
          </cell>
          <cell r="AB45">
            <v>109593.03759150002</v>
          </cell>
          <cell r="AC45">
            <v>0.34340658783912659</v>
          </cell>
          <cell r="AD45">
            <v>0.34340658783912659</v>
          </cell>
        </row>
        <row r="46">
          <cell r="B46" t="str">
            <v>Total 784459</v>
          </cell>
          <cell r="C46">
            <v>987452</v>
          </cell>
          <cell r="D46">
            <v>987452</v>
          </cell>
          <cell r="E46">
            <v>1368392.9257</v>
          </cell>
          <cell r="F46">
            <v>12268689</v>
          </cell>
          <cell r="G46">
            <v>0</v>
          </cell>
          <cell r="H46">
            <v>12268689</v>
          </cell>
          <cell r="I46">
            <v>987452</v>
          </cell>
          <cell r="J46">
            <v>987452</v>
          </cell>
          <cell r="K46">
            <v>1368392.9257</v>
          </cell>
          <cell r="L46">
            <v>12268689</v>
          </cell>
          <cell r="M46">
            <v>0</v>
          </cell>
          <cell r="N46">
            <v>12268689</v>
          </cell>
          <cell r="O46">
            <v>-12558208.745895499</v>
          </cell>
          <cell r="P46">
            <v>0</v>
          </cell>
          <cell r="Q46">
            <v>1226868.9000000001</v>
          </cell>
          <cell r="R46">
            <v>1226868.9000000001</v>
          </cell>
          <cell r="S46">
            <v>13495557.9</v>
          </cell>
          <cell r="T46">
            <v>171049.1157125</v>
          </cell>
          <cell r="U46">
            <v>0</v>
          </cell>
          <cell r="V46">
            <v>259994.655883</v>
          </cell>
          <cell r="W46">
            <v>0</v>
          </cell>
          <cell r="X46">
            <v>171049.1157125</v>
          </cell>
          <cell r="Y46">
            <v>0</v>
          </cell>
          <cell r="Z46">
            <v>0</v>
          </cell>
          <cell r="AA46">
            <v>0</v>
          </cell>
          <cell r="AB46">
            <v>-12558208.745895499</v>
          </cell>
          <cell r="AC46">
            <v>0</v>
          </cell>
        </row>
        <row r="47">
          <cell r="H47" t="str">
            <v>Total COOP. TRABAJADORES METROTEL</v>
          </cell>
          <cell r="I47">
            <v>987452</v>
          </cell>
          <cell r="J47">
            <v>987452</v>
          </cell>
          <cell r="K47">
            <v>1368392.9257</v>
          </cell>
          <cell r="L47">
            <v>12268689</v>
          </cell>
          <cell r="M47">
            <v>0</v>
          </cell>
          <cell r="N47">
            <v>12268689</v>
          </cell>
          <cell r="O47">
            <v>0</v>
          </cell>
          <cell r="P47">
            <v>0</v>
          </cell>
          <cell r="Q47">
            <v>13495557.9</v>
          </cell>
          <cell r="R47">
            <v>1226868.9000000001</v>
          </cell>
          <cell r="S47">
            <v>13495557.9</v>
          </cell>
          <cell r="T47">
            <v>0</v>
          </cell>
          <cell r="U47">
            <v>-12558208.745895499</v>
          </cell>
          <cell r="V47">
            <v>259994.655883</v>
          </cell>
          <cell r="W47">
            <v>171049.1157125</v>
          </cell>
          <cell r="X47">
            <v>171049.1157125</v>
          </cell>
          <cell r="Y47">
            <v>-12558208.745895499</v>
          </cell>
          <cell r="Z47">
            <v>0</v>
          </cell>
          <cell r="AA47">
            <v>-12558208.745895499</v>
          </cell>
          <cell r="AB47">
            <v>-12558208.745895499</v>
          </cell>
          <cell r="AC47">
            <v>0</v>
          </cell>
        </row>
        <row r="48">
          <cell r="A48" t="str">
            <v>Barranquilla</v>
          </cell>
          <cell r="B48">
            <v>1100429</v>
          </cell>
          <cell r="C48">
            <v>36860</v>
          </cell>
          <cell r="D48">
            <v>37224</v>
          </cell>
          <cell r="E48" t="str">
            <v>A</v>
          </cell>
          <cell r="F48" t="str">
            <v>AUCOL98</v>
          </cell>
          <cell r="G48">
            <v>53725</v>
          </cell>
          <cell r="H48" t="str">
            <v>COOTRANSNORTE</v>
          </cell>
          <cell r="I48">
            <v>270261</v>
          </cell>
          <cell r="J48">
            <v>270261</v>
          </cell>
          <cell r="K48">
            <v>5509703.7890999997</v>
          </cell>
          <cell r="L48">
            <v>0</v>
          </cell>
          <cell r="M48">
            <v>0.1</v>
          </cell>
          <cell r="N48">
            <v>0</v>
          </cell>
          <cell r="O48">
            <v>0.1</v>
          </cell>
          <cell r="P48">
            <v>0</v>
          </cell>
          <cell r="Q48">
            <v>0.1</v>
          </cell>
          <cell r="R48">
            <v>0</v>
          </cell>
          <cell r="S48">
            <v>0</v>
          </cell>
          <cell r="T48">
            <v>0</v>
          </cell>
          <cell r="U48">
            <v>0.19</v>
          </cell>
          <cell r="V48">
            <v>1046843.719929</v>
          </cell>
          <cell r="W48">
            <v>0.125</v>
          </cell>
          <cell r="X48">
            <v>688712.97363749996</v>
          </cell>
          <cell r="Y48">
            <v>0</v>
          </cell>
          <cell r="Z48">
            <v>0</v>
          </cell>
          <cell r="AA48">
            <v>0.68500000000000005</v>
          </cell>
          <cell r="AB48">
            <v>3774147.0955335</v>
          </cell>
          <cell r="AC48">
            <v>2.5082416534423828</v>
          </cell>
          <cell r="AD48">
            <v>2.5082416534423828</v>
          </cell>
        </row>
        <row r="49">
          <cell r="A49" t="str">
            <v>Barranquilla</v>
          </cell>
          <cell r="B49">
            <v>1100429</v>
          </cell>
          <cell r="C49">
            <v>37225</v>
          </cell>
          <cell r="D49">
            <v>37589</v>
          </cell>
          <cell r="E49" t="str">
            <v>A</v>
          </cell>
          <cell r="F49" t="str">
            <v>AUCOL98</v>
          </cell>
          <cell r="G49">
            <v>53725</v>
          </cell>
          <cell r="H49" t="str">
            <v>COOTRANSNORTE</v>
          </cell>
          <cell r="I49">
            <v>0</v>
          </cell>
          <cell r="J49">
            <v>0</v>
          </cell>
          <cell r="K49">
            <v>5463.1094000000003</v>
          </cell>
          <cell r="L49">
            <v>0</v>
          </cell>
          <cell r="M49">
            <v>0.1</v>
          </cell>
          <cell r="N49">
            <v>0</v>
          </cell>
          <cell r="O49">
            <v>0.1</v>
          </cell>
          <cell r="P49">
            <v>0</v>
          </cell>
          <cell r="Q49">
            <v>0.1</v>
          </cell>
          <cell r="R49">
            <v>0</v>
          </cell>
          <cell r="S49">
            <v>0</v>
          </cell>
          <cell r="T49">
            <v>0</v>
          </cell>
          <cell r="U49">
            <v>0.19</v>
          </cell>
          <cell r="V49">
            <v>1037.9907860000001</v>
          </cell>
          <cell r="W49">
            <v>0.125</v>
          </cell>
          <cell r="X49">
            <v>682.88867500000003</v>
          </cell>
          <cell r="Y49">
            <v>0</v>
          </cell>
          <cell r="Z49">
            <v>0</v>
          </cell>
          <cell r="AA49">
            <v>0.68500000000000005</v>
          </cell>
          <cell r="AB49">
            <v>3742.2299390000003</v>
          </cell>
          <cell r="AC49">
            <v>0</v>
          </cell>
          <cell r="AD49">
            <v>0</v>
          </cell>
        </row>
        <row r="50">
          <cell r="B50" t="str">
            <v>Total 1100429</v>
          </cell>
          <cell r="C50">
            <v>270261</v>
          </cell>
          <cell r="D50">
            <v>270261</v>
          </cell>
          <cell r="E50">
            <v>5515166.8985000001</v>
          </cell>
          <cell r="F50">
            <v>0</v>
          </cell>
          <cell r="G50">
            <v>0</v>
          </cell>
          <cell r="H50">
            <v>0</v>
          </cell>
          <cell r="I50">
            <v>270261</v>
          </cell>
          <cell r="J50">
            <v>270261</v>
          </cell>
          <cell r="K50">
            <v>5515166.8985000001</v>
          </cell>
          <cell r="L50">
            <v>0</v>
          </cell>
          <cell r="M50">
            <v>0</v>
          </cell>
          <cell r="N50">
            <v>0</v>
          </cell>
          <cell r="O50">
            <v>3777889.3254725002</v>
          </cell>
          <cell r="P50">
            <v>0</v>
          </cell>
          <cell r="Q50">
            <v>0</v>
          </cell>
          <cell r="R50">
            <v>0</v>
          </cell>
          <cell r="S50">
            <v>0</v>
          </cell>
          <cell r="T50">
            <v>689395.86231250002</v>
          </cell>
          <cell r="U50">
            <v>0</v>
          </cell>
          <cell r="V50">
            <v>1047881.7107150001</v>
          </cell>
          <cell r="W50">
            <v>0</v>
          </cell>
          <cell r="X50">
            <v>689395.86231250002</v>
          </cell>
          <cell r="Y50">
            <v>0</v>
          </cell>
          <cell r="Z50">
            <v>0</v>
          </cell>
          <cell r="AA50">
            <v>0</v>
          </cell>
          <cell r="AB50">
            <v>3777889.3254725002</v>
          </cell>
          <cell r="AC50">
            <v>0</v>
          </cell>
        </row>
        <row r="51">
          <cell r="H51" t="str">
            <v>Total COOTRANSNORTE</v>
          </cell>
          <cell r="I51">
            <v>270261</v>
          </cell>
          <cell r="J51">
            <v>270261</v>
          </cell>
          <cell r="K51">
            <v>5515166.8985000001</v>
          </cell>
          <cell r="L51">
            <v>0</v>
          </cell>
          <cell r="M51">
            <v>0</v>
          </cell>
          <cell r="N51">
            <v>0</v>
          </cell>
          <cell r="O51">
            <v>0</v>
          </cell>
          <cell r="P51">
            <v>0</v>
          </cell>
          <cell r="Q51">
            <v>0</v>
          </cell>
          <cell r="R51">
            <v>0</v>
          </cell>
          <cell r="S51">
            <v>0</v>
          </cell>
          <cell r="T51">
            <v>0</v>
          </cell>
          <cell r="U51">
            <v>3777889.3254725002</v>
          </cell>
          <cell r="V51">
            <v>1047881.7107150001</v>
          </cell>
          <cell r="W51">
            <v>689395.86231250002</v>
          </cell>
          <cell r="X51">
            <v>689395.86231250002</v>
          </cell>
          <cell r="Y51">
            <v>3777889.3254725002</v>
          </cell>
          <cell r="Z51">
            <v>0</v>
          </cell>
          <cell r="AA51">
            <v>3777889.3254725002</v>
          </cell>
          <cell r="AB51">
            <v>3777889.3254725002</v>
          </cell>
          <cell r="AC51">
            <v>0</v>
          </cell>
        </row>
        <row r="52">
          <cell r="A52" t="str">
            <v>Barranquilla</v>
          </cell>
          <cell r="B52">
            <v>7216690</v>
          </cell>
          <cell r="C52">
            <v>36946</v>
          </cell>
          <cell r="D52">
            <v>37310</v>
          </cell>
          <cell r="E52" t="str">
            <v>A</v>
          </cell>
          <cell r="F52" t="str">
            <v>AUCOL98</v>
          </cell>
          <cell r="G52">
            <v>65039</v>
          </cell>
          <cell r="H52" t="str">
            <v>EMPAQUES INDUSTRIALES COLOMBIANOS</v>
          </cell>
          <cell r="I52">
            <v>34981802.171899997</v>
          </cell>
          <cell r="J52">
            <v>34981802.171899997</v>
          </cell>
          <cell r="K52">
            <v>34981802.308600001</v>
          </cell>
          <cell r="L52">
            <v>21887035</v>
          </cell>
          <cell r="M52">
            <v>5000000</v>
          </cell>
          <cell r="N52">
            <v>26887035</v>
          </cell>
          <cell r="O52">
            <v>0.1</v>
          </cell>
          <cell r="P52">
            <v>500000</v>
          </cell>
          <cell r="Q52">
            <v>0.1</v>
          </cell>
          <cell r="R52">
            <v>2688703.5</v>
          </cell>
          <cell r="S52">
            <v>30075738.5</v>
          </cell>
          <cell r="T52">
            <v>0.85975382956772683</v>
          </cell>
          <cell r="U52">
            <v>0.19</v>
          </cell>
          <cell r="V52">
            <v>6646542.4386340007</v>
          </cell>
          <cell r="W52">
            <v>0.125</v>
          </cell>
          <cell r="X52">
            <v>4372725.2885750001</v>
          </cell>
          <cell r="Y52">
            <v>0</v>
          </cell>
          <cell r="Z52">
            <v>0</v>
          </cell>
          <cell r="AA52">
            <v>-0.17475382956772678</v>
          </cell>
          <cell r="AB52">
            <v>-6113203.9186089961</v>
          </cell>
          <cell r="AC52">
            <v>47.425823211669922</v>
          </cell>
          <cell r="AD52">
            <v>47.425823211669922</v>
          </cell>
        </row>
        <row r="53">
          <cell r="A53" t="str">
            <v>Barranquilla</v>
          </cell>
          <cell r="B53">
            <v>7216690</v>
          </cell>
          <cell r="C53">
            <v>37311</v>
          </cell>
          <cell r="D53">
            <v>37675</v>
          </cell>
          <cell r="E53" t="str">
            <v>A</v>
          </cell>
          <cell r="F53" t="str">
            <v>AUCOL98</v>
          </cell>
          <cell r="G53">
            <v>65039</v>
          </cell>
          <cell r="H53" t="str">
            <v>EMPAQUES INDUSTRIALES COLOMBIANOS</v>
          </cell>
          <cell r="I53">
            <v>43670603.854500003</v>
          </cell>
          <cell r="J53">
            <v>43740478.854500003</v>
          </cell>
          <cell r="K53">
            <v>43670603.780299999</v>
          </cell>
          <cell r="L53">
            <v>18395575</v>
          </cell>
          <cell r="M53">
            <v>8446800</v>
          </cell>
          <cell r="N53">
            <v>26842375</v>
          </cell>
          <cell r="O53">
            <v>0.1</v>
          </cell>
          <cell r="P53">
            <v>844680</v>
          </cell>
          <cell r="Q53">
            <v>0.1</v>
          </cell>
          <cell r="R53">
            <v>2684237.5</v>
          </cell>
          <cell r="S53">
            <v>30371292.5</v>
          </cell>
          <cell r="T53">
            <v>0.69546307746953162</v>
          </cell>
          <cell r="U53">
            <v>0.19</v>
          </cell>
          <cell r="V53">
            <v>8297414.7182569997</v>
          </cell>
          <cell r="W53">
            <v>0.125</v>
          </cell>
          <cell r="X53">
            <v>5458825.4725374999</v>
          </cell>
          <cell r="Y53">
            <v>0</v>
          </cell>
          <cell r="Z53">
            <v>0</v>
          </cell>
          <cell r="AA53">
            <v>-1.0463077469531568E-2</v>
          </cell>
          <cell r="AB53">
            <v>-456928.91049449705</v>
          </cell>
          <cell r="AC53">
            <v>46.560440063476563</v>
          </cell>
          <cell r="AD53">
            <v>46.560440063476563</v>
          </cell>
        </row>
        <row r="54">
          <cell r="A54" t="str">
            <v>Barranquilla</v>
          </cell>
          <cell r="B54">
            <v>7216690</v>
          </cell>
          <cell r="C54">
            <v>37676</v>
          </cell>
          <cell r="D54">
            <v>37777</v>
          </cell>
          <cell r="E54" t="str">
            <v>A</v>
          </cell>
          <cell r="F54" t="str">
            <v>AUCOL98</v>
          </cell>
          <cell r="G54">
            <v>65039</v>
          </cell>
          <cell r="H54" t="str">
            <v>EMPAQUES INDUSTRIALES COLOMBIANOS</v>
          </cell>
          <cell r="I54">
            <v>33088157.695300002</v>
          </cell>
          <cell r="J54">
            <v>31445567.039099999</v>
          </cell>
          <cell r="K54">
            <v>9277495.1649999991</v>
          </cell>
          <cell r="L54">
            <v>30096858</v>
          </cell>
          <cell r="M54">
            <v>2611111</v>
          </cell>
          <cell r="N54">
            <v>32707969</v>
          </cell>
          <cell r="O54">
            <v>0.1</v>
          </cell>
          <cell r="P54">
            <v>261111.1</v>
          </cell>
          <cell r="Q54">
            <v>0.1</v>
          </cell>
          <cell r="R54">
            <v>3270796.9000000004</v>
          </cell>
          <cell r="S54">
            <v>36239877</v>
          </cell>
          <cell r="T54">
            <v>3.9062135151217836</v>
          </cell>
          <cell r="U54">
            <v>0.19</v>
          </cell>
          <cell r="V54">
            <v>1762724.0813499999</v>
          </cell>
          <cell r="W54">
            <v>0.125</v>
          </cell>
          <cell r="X54">
            <v>1159686.8956249999</v>
          </cell>
          <cell r="Y54">
            <v>0</v>
          </cell>
          <cell r="Z54">
            <v>0</v>
          </cell>
          <cell r="AA54">
            <v>-3.2212135151217836</v>
          </cell>
          <cell r="AB54">
            <v>-29884792.811974999</v>
          </cell>
          <cell r="AC54">
            <v>42</v>
          </cell>
          <cell r="AD54">
            <v>42.574256896972656</v>
          </cell>
        </row>
        <row r="55">
          <cell r="B55" t="str">
            <v>Total 7216690</v>
          </cell>
          <cell r="C55">
            <v>111740563.7217</v>
          </cell>
          <cell r="D55">
            <v>110167848.06549999</v>
          </cell>
          <cell r="E55">
            <v>87929901.253899992</v>
          </cell>
          <cell r="F55">
            <v>70379468</v>
          </cell>
          <cell r="G55">
            <v>16057911</v>
          </cell>
          <cell r="H55">
            <v>86437379</v>
          </cell>
          <cell r="I55">
            <v>111740563.7217</v>
          </cell>
          <cell r="J55">
            <v>110167848.06549999</v>
          </cell>
          <cell r="K55">
            <v>87929901.253899992</v>
          </cell>
          <cell r="L55">
            <v>70379468</v>
          </cell>
          <cell r="M55">
            <v>16057911</v>
          </cell>
          <cell r="N55">
            <v>86437379</v>
          </cell>
          <cell r="O55">
            <v>-36454925.641078494</v>
          </cell>
          <cell r="P55">
            <v>1605791.1</v>
          </cell>
          <cell r="Q55">
            <v>8643737.9000000004</v>
          </cell>
          <cell r="R55">
            <v>8643737.9000000004</v>
          </cell>
          <cell r="S55">
            <v>96686908</v>
          </cell>
          <cell r="T55">
            <v>10991237.656737499</v>
          </cell>
          <cell r="U55">
            <v>0</v>
          </cell>
          <cell r="V55">
            <v>16706681.238241</v>
          </cell>
          <cell r="W55">
            <v>42</v>
          </cell>
          <cell r="X55">
            <v>10991237.656737499</v>
          </cell>
          <cell r="Y55">
            <v>0</v>
          </cell>
          <cell r="Z55">
            <v>0</v>
          </cell>
          <cell r="AA55">
            <v>42</v>
          </cell>
          <cell r="AB55">
            <v>-36454925.641078494</v>
          </cell>
          <cell r="AC55">
            <v>42</v>
          </cell>
        </row>
        <row r="56">
          <cell r="H56" t="str">
            <v>Total EMPAQUES INDUSTRIALES COLOMBIANOS</v>
          </cell>
          <cell r="I56">
            <v>111740563.7217</v>
          </cell>
          <cell r="J56">
            <v>110167848.06549999</v>
          </cell>
          <cell r="K56">
            <v>87929901.253899992</v>
          </cell>
          <cell r="L56">
            <v>70379468</v>
          </cell>
          <cell r="M56">
            <v>16057911</v>
          </cell>
          <cell r="N56">
            <v>86437379</v>
          </cell>
          <cell r="O56">
            <v>1605791.1</v>
          </cell>
          <cell r="P56">
            <v>1605791.1</v>
          </cell>
          <cell r="Q56">
            <v>96686908</v>
          </cell>
          <cell r="R56">
            <v>8643737.9000000004</v>
          </cell>
          <cell r="S56">
            <v>96686908</v>
          </cell>
          <cell r="T56">
            <v>0</v>
          </cell>
          <cell r="U56">
            <v>-36454925.641078494</v>
          </cell>
          <cell r="V56">
            <v>16706681.238241</v>
          </cell>
          <cell r="W56">
            <v>10991237.656737499</v>
          </cell>
          <cell r="X56">
            <v>10991237.656737499</v>
          </cell>
          <cell r="Y56">
            <v>-36454925.641078494</v>
          </cell>
          <cell r="Z56">
            <v>0</v>
          </cell>
          <cell r="AA56">
            <v>-36454925.641078494</v>
          </cell>
          <cell r="AB56">
            <v>-36454925.641078494</v>
          </cell>
          <cell r="AC56">
            <v>42</v>
          </cell>
        </row>
        <row r="57">
          <cell r="A57" t="str">
            <v>Barranquilla</v>
          </cell>
          <cell r="B57">
            <v>904374</v>
          </cell>
          <cell r="C57">
            <v>36725</v>
          </cell>
          <cell r="D57">
            <v>37089</v>
          </cell>
          <cell r="E57" t="str">
            <v>A</v>
          </cell>
          <cell r="F57" t="str">
            <v>AUCOL98</v>
          </cell>
          <cell r="G57">
            <v>60839</v>
          </cell>
          <cell r="H57" t="str">
            <v>EUSSE JIMENEZ E HIJOS S. EN C.</v>
          </cell>
          <cell r="I57">
            <v>6805984</v>
          </cell>
          <cell r="J57">
            <v>6805984</v>
          </cell>
          <cell r="K57">
            <v>6805983.9219000004</v>
          </cell>
          <cell r="L57">
            <v>0</v>
          </cell>
          <cell r="M57">
            <v>0.1</v>
          </cell>
          <cell r="N57">
            <v>0</v>
          </cell>
          <cell r="O57">
            <v>0.1</v>
          </cell>
          <cell r="P57">
            <v>0</v>
          </cell>
          <cell r="Q57">
            <v>0.1</v>
          </cell>
          <cell r="R57">
            <v>0</v>
          </cell>
          <cell r="S57">
            <v>0</v>
          </cell>
          <cell r="T57">
            <v>0</v>
          </cell>
          <cell r="U57">
            <v>0.19</v>
          </cell>
          <cell r="V57">
            <v>1293136.9451610001</v>
          </cell>
          <cell r="W57">
            <v>0.125</v>
          </cell>
          <cell r="X57">
            <v>850747.99023750005</v>
          </cell>
          <cell r="Y57">
            <v>0</v>
          </cell>
          <cell r="Z57">
            <v>0</v>
          </cell>
          <cell r="AA57">
            <v>0.68500000000000005</v>
          </cell>
          <cell r="AB57">
            <v>4662098.9865015009</v>
          </cell>
          <cell r="AC57">
            <v>24.175825119018555</v>
          </cell>
          <cell r="AD57">
            <v>24.175825119018555</v>
          </cell>
        </row>
        <row r="58">
          <cell r="A58" t="str">
            <v>Barranquilla</v>
          </cell>
          <cell r="B58">
            <v>904374</v>
          </cell>
          <cell r="C58">
            <v>37090</v>
          </cell>
          <cell r="D58">
            <v>37454</v>
          </cell>
          <cell r="E58" t="str">
            <v>A</v>
          </cell>
          <cell r="F58" t="str">
            <v>AUCOL98</v>
          </cell>
          <cell r="G58">
            <v>60839</v>
          </cell>
          <cell r="H58" t="str">
            <v>EUSSE JIMENEZ E HIJOS S. EN C.</v>
          </cell>
          <cell r="I58">
            <v>6559666</v>
          </cell>
          <cell r="J58">
            <v>6559666</v>
          </cell>
          <cell r="K58">
            <v>6559666.0469000004</v>
          </cell>
          <cell r="L58">
            <v>0</v>
          </cell>
          <cell r="M58">
            <v>0.1</v>
          </cell>
          <cell r="N58">
            <v>0</v>
          </cell>
          <cell r="O58">
            <v>0.1</v>
          </cell>
          <cell r="P58">
            <v>0</v>
          </cell>
          <cell r="Q58">
            <v>0.1</v>
          </cell>
          <cell r="R58">
            <v>0</v>
          </cell>
          <cell r="S58">
            <v>0</v>
          </cell>
          <cell r="T58">
            <v>0</v>
          </cell>
          <cell r="U58">
            <v>0.19</v>
          </cell>
          <cell r="V58">
            <v>1246336.5489110001</v>
          </cell>
          <cell r="W58">
            <v>0.125</v>
          </cell>
          <cell r="X58">
            <v>819958.25586250005</v>
          </cell>
          <cell r="Y58">
            <v>0</v>
          </cell>
          <cell r="Z58">
            <v>0</v>
          </cell>
          <cell r="AA58">
            <v>0.68500000000000005</v>
          </cell>
          <cell r="AB58">
            <v>4493371.2421265002</v>
          </cell>
          <cell r="AC58">
            <v>24.112636566162109</v>
          </cell>
          <cell r="AD58">
            <v>24.112636566162109</v>
          </cell>
        </row>
        <row r="59">
          <cell r="A59" t="str">
            <v>Barranquilla</v>
          </cell>
          <cell r="B59">
            <v>904374</v>
          </cell>
          <cell r="C59">
            <v>37455</v>
          </cell>
          <cell r="D59">
            <v>37777</v>
          </cell>
          <cell r="E59" t="str">
            <v>A</v>
          </cell>
          <cell r="F59" t="str">
            <v>AUCOL98</v>
          </cell>
          <cell r="G59">
            <v>60839</v>
          </cell>
          <cell r="H59" t="str">
            <v>EUSSE JIMENEZ E HIJOS S. EN C.</v>
          </cell>
          <cell r="I59">
            <v>6747818</v>
          </cell>
          <cell r="J59">
            <v>6747818</v>
          </cell>
          <cell r="K59">
            <v>5956064.2910000002</v>
          </cell>
          <cell r="L59">
            <v>0</v>
          </cell>
          <cell r="M59">
            <v>0.1</v>
          </cell>
          <cell r="N59">
            <v>0</v>
          </cell>
          <cell r="O59">
            <v>0.1</v>
          </cell>
          <cell r="P59">
            <v>0</v>
          </cell>
          <cell r="Q59">
            <v>0.1</v>
          </cell>
          <cell r="R59">
            <v>0</v>
          </cell>
          <cell r="S59">
            <v>0</v>
          </cell>
          <cell r="T59">
            <v>0</v>
          </cell>
          <cell r="U59">
            <v>0.19</v>
          </cell>
          <cell r="V59">
            <v>1131652.21529</v>
          </cell>
          <cell r="W59">
            <v>0.125</v>
          </cell>
          <cell r="X59">
            <v>744508.03637500003</v>
          </cell>
          <cell r="Y59">
            <v>0</v>
          </cell>
          <cell r="Z59">
            <v>0</v>
          </cell>
          <cell r="AA59">
            <v>0.68500000000000005</v>
          </cell>
          <cell r="AB59">
            <v>4079904.0393350003</v>
          </cell>
          <cell r="AC59">
            <v>26</v>
          </cell>
          <cell r="AD59">
            <v>25.524845123291016</v>
          </cell>
        </row>
        <row r="60">
          <cell r="B60" t="str">
            <v>Total 904374</v>
          </cell>
          <cell r="C60">
            <v>20113468</v>
          </cell>
          <cell r="D60">
            <v>20113468</v>
          </cell>
          <cell r="E60">
            <v>19321714.259800002</v>
          </cell>
          <cell r="F60">
            <v>0</v>
          </cell>
          <cell r="G60">
            <v>0</v>
          </cell>
          <cell r="H60">
            <v>0</v>
          </cell>
          <cell r="I60">
            <v>20113468</v>
          </cell>
          <cell r="J60">
            <v>20113468</v>
          </cell>
          <cell r="K60">
            <v>19321714.259800002</v>
          </cell>
          <cell r="L60">
            <v>0</v>
          </cell>
          <cell r="M60">
            <v>0</v>
          </cell>
          <cell r="N60">
            <v>0</v>
          </cell>
          <cell r="O60">
            <v>13235374.267963003</v>
          </cell>
          <cell r="P60">
            <v>0</v>
          </cell>
          <cell r="Q60">
            <v>0</v>
          </cell>
          <cell r="R60">
            <v>0</v>
          </cell>
          <cell r="S60">
            <v>0</v>
          </cell>
          <cell r="T60">
            <v>2415214.2824750002</v>
          </cell>
          <cell r="U60">
            <v>0</v>
          </cell>
          <cell r="V60">
            <v>3671125.7093620002</v>
          </cell>
          <cell r="W60">
            <v>26</v>
          </cell>
          <cell r="X60">
            <v>2415214.2824750002</v>
          </cell>
          <cell r="Y60">
            <v>0</v>
          </cell>
          <cell r="Z60">
            <v>0</v>
          </cell>
          <cell r="AA60">
            <v>26</v>
          </cell>
          <cell r="AB60">
            <v>13235374.267963003</v>
          </cell>
          <cell r="AC60">
            <v>26</v>
          </cell>
        </row>
        <row r="61">
          <cell r="H61" t="str">
            <v>Total EUSSE JIMENEZ E HIJOS S. EN C.</v>
          </cell>
          <cell r="I61">
            <v>20113468</v>
          </cell>
          <cell r="J61">
            <v>20113468</v>
          </cell>
          <cell r="K61">
            <v>19321714.259800002</v>
          </cell>
          <cell r="L61">
            <v>0</v>
          </cell>
          <cell r="M61">
            <v>0</v>
          </cell>
          <cell r="N61">
            <v>0</v>
          </cell>
          <cell r="O61">
            <v>0</v>
          </cell>
          <cell r="P61">
            <v>0</v>
          </cell>
          <cell r="Q61">
            <v>0</v>
          </cell>
          <cell r="R61">
            <v>0</v>
          </cell>
          <cell r="S61">
            <v>0</v>
          </cell>
          <cell r="T61">
            <v>0</v>
          </cell>
          <cell r="U61">
            <v>13235374.267963003</v>
          </cell>
          <cell r="V61">
            <v>3671125.7093620002</v>
          </cell>
          <cell r="W61">
            <v>2415214.2824750002</v>
          </cell>
          <cell r="X61">
            <v>2415214.2824750002</v>
          </cell>
          <cell r="Y61">
            <v>13235374.267963003</v>
          </cell>
          <cell r="Z61">
            <v>0</v>
          </cell>
          <cell r="AA61">
            <v>13235374.267963003</v>
          </cell>
          <cell r="AB61">
            <v>13235374.267963003</v>
          </cell>
          <cell r="AC61">
            <v>26</v>
          </cell>
        </row>
        <row r="62">
          <cell r="A62" t="str">
            <v>Barranquilla</v>
          </cell>
          <cell r="B62">
            <v>7359060</v>
          </cell>
          <cell r="C62">
            <v>37012</v>
          </cell>
          <cell r="D62">
            <v>37376</v>
          </cell>
          <cell r="E62" t="str">
            <v>A</v>
          </cell>
          <cell r="F62" t="str">
            <v>AUCOL98</v>
          </cell>
          <cell r="G62">
            <v>52276</v>
          </cell>
          <cell r="H62" t="str">
            <v>EXPRESO BRASILIA S.A.</v>
          </cell>
          <cell r="I62">
            <v>1141844.9375</v>
          </cell>
          <cell r="J62">
            <v>1173610.9375</v>
          </cell>
          <cell r="K62">
            <v>90932046.195299998</v>
          </cell>
          <cell r="L62">
            <v>6590082</v>
          </cell>
          <cell r="M62">
            <v>5886268</v>
          </cell>
          <cell r="N62">
            <v>12476350</v>
          </cell>
          <cell r="O62">
            <v>0.1</v>
          </cell>
          <cell r="P62">
            <v>588626.80000000005</v>
          </cell>
          <cell r="Q62">
            <v>0.1</v>
          </cell>
          <cell r="R62">
            <v>1247635</v>
          </cell>
          <cell r="S62">
            <v>14312611.800000001</v>
          </cell>
          <cell r="T62">
            <v>0.15739898527368426</v>
          </cell>
          <cell r="U62">
            <v>0.19</v>
          </cell>
          <cell r="V62">
            <v>17277088.777107</v>
          </cell>
          <cell r="W62">
            <v>0.125</v>
          </cell>
          <cell r="X62">
            <v>11366505.7744125</v>
          </cell>
          <cell r="Y62">
            <v>0</v>
          </cell>
          <cell r="Z62">
            <v>0</v>
          </cell>
          <cell r="AA62">
            <v>0.52760101472631582</v>
          </cell>
          <cell r="AB62">
            <v>47975839.843780503</v>
          </cell>
          <cell r="AC62">
            <v>26.818681716918945</v>
          </cell>
          <cell r="AD62">
            <v>26.818681716918945</v>
          </cell>
        </row>
        <row r="63">
          <cell r="A63" t="str">
            <v>Barranquilla</v>
          </cell>
          <cell r="B63">
            <v>7359060</v>
          </cell>
          <cell r="C63">
            <v>37377</v>
          </cell>
          <cell r="D63">
            <v>37741</v>
          </cell>
          <cell r="E63" t="str">
            <v>A</v>
          </cell>
          <cell r="F63" t="str">
            <v>AUCOL98</v>
          </cell>
          <cell r="G63">
            <v>52276</v>
          </cell>
          <cell r="H63" t="str">
            <v>EXPRESO BRASILIA S.A.</v>
          </cell>
          <cell r="I63">
            <v>0</v>
          </cell>
          <cell r="J63">
            <v>0</v>
          </cell>
          <cell r="K63">
            <v>1465448.875</v>
          </cell>
          <cell r="L63">
            <v>0</v>
          </cell>
          <cell r="M63">
            <v>0.1</v>
          </cell>
          <cell r="N63">
            <v>0</v>
          </cell>
          <cell r="O63">
            <v>0.1</v>
          </cell>
          <cell r="P63">
            <v>0</v>
          </cell>
          <cell r="Q63">
            <v>0.1</v>
          </cell>
          <cell r="R63">
            <v>0</v>
          </cell>
          <cell r="S63">
            <v>0</v>
          </cell>
          <cell r="T63">
            <v>0</v>
          </cell>
          <cell r="U63">
            <v>0.19</v>
          </cell>
          <cell r="V63">
            <v>278435.28625</v>
          </cell>
          <cell r="W63">
            <v>0.125</v>
          </cell>
          <cell r="X63">
            <v>183181.109375</v>
          </cell>
          <cell r="Y63">
            <v>0</v>
          </cell>
          <cell r="Z63">
            <v>0</v>
          </cell>
          <cell r="AA63">
            <v>0.68500000000000005</v>
          </cell>
          <cell r="AB63">
            <v>1003832.4793750001</v>
          </cell>
          <cell r="AC63">
            <v>0.29120880365371704</v>
          </cell>
          <cell r="AD63">
            <v>0.29120880365371704</v>
          </cell>
        </row>
        <row r="64">
          <cell r="B64" t="str">
            <v>Total 7359060</v>
          </cell>
          <cell r="C64">
            <v>1141844.9375</v>
          </cell>
          <cell r="D64">
            <v>1173610.9375</v>
          </cell>
          <cell r="E64">
            <v>92397495.070299998</v>
          </cell>
          <cell r="F64">
            <v>6590082</v>
          </cell>
          <cell r="G64">
            <v>5886268</v>
          </cell>
          <cell r="H64">
            <v>12476350</v>
          </cell>
          <cell r="I64">
            <v>1141844.9375</v>
          </cell>
          <cell r="J64">
            <v>1173610.9375</v>
          </cell>
          <cell r="K64">
            <v>92397495.070299998</v>
          </cell>
          <cell r="L64">
            <v>6590082</v>
          </cell>
          <cell r="M64">
            <v>5886268</v>
          </cell>
          <cell r="N64">
            <v>12476350</v>
          </cell>
          <cell r="O64">
            <v>48979672.3231555</v>
          </cell>
          <cell r="P64">
            <v>588626.80000000005</v>
          </cell>
          <cell r="Q64">
            <v>1247635</v>
          </cell>
          <cell r="R64">
            <v>1247635</v>
          </cell>
          <cell r="S64">
            <v>14312611.800000001</v>
          </cell>
          <cell r="T64">
            <v>11549686.8837875</v>
          </cell>
          <cell r="U64">
            <v>0</v>
          </cell>
          <cell r="V64">
            <v>17555524.063356999</v>
          </cell>
          <cell r="W64">
            <v>0</v>
          </cell>
          <cell r="X64">
            <v>11549686.8837875</v>
          </cell>
          <cell r="Y64">
            <v>0</v>
          </cell>
          <cell r="Z64">
            <v>0</v>
          </cell>
          <cell r="AA64">
            <v>0</v>
          </cell>
          <cell r="AB64">
            <v>48979672.3231555</v>
          </cell>
          <cell r="AC64">
            <v>0</v>
          </cell>
        </row>
        <row r="65">
          <cell r="A65" t="str">
            <v>Barranquilla</v>
          </cell>
          <cell r="B65">
            <v>7373004</v>
          </cell>
          <cell r="C65">
            <v>37012</v>
          </cell>
          <cell r="D65">
            <v>37376</v>
          </cell>
          <cell r="E65" t="str">
            <v>A</v>
          </cell>
          <cell r="F65" t="str">
            <v>AUCOL98</v>
          </cell>
          <cell r="G65">
            <v>65922</v>
          </cell>
          <cell r="H65" t="str">
            <v>EXPRESO BRASILIA S.A.</v>
          </cell>
          <cell r="I65">
            <v>-704056.9375</v>
          </cell>
          <cell r="J65">
            <v>-704056.9375</v>
          </cell>
          <cell r="K65">
            <v>32590212.718800001</v>
          </cell>
          <cell r="L65">
            <v>0</v>
          </cell>
          <cell r="M65">
            <v>0.1</v>
          </cell>
          <cell r="N65">
            <v>0</v>
          </cell>
          <cell r="O65">
            <v>0.1</v>
          </cell>
          <cell r="P65">
            <v>0</v>
          </cell>
          <cell r="Q65">
            <v>0.1</v>
          </cell>
          <cell r="R65">
            <v>0</v>
          </cell>
          <cell r="S65">
            <v>0</v>
          </cell>
          <cell r="T65">
            <v>0</v>
          </cell>
          <cell r="U65">
            <v>0.19</v>
          </cell>
          <cell r="V65">
            <v>6192140.4165719999</v>
          </cell>
          <cell r="W65">
            <v>0.125</v>
          </cell>
          <cell r="X65">
            <v>4073776.5898500001</v>
          </cell>
          <cell r="Y65">
            <v>0</v>
          </cell>
          <cell r="Z65">
            <v>0</v>
          </cell>
          <cell r="AA65">
            <v>0.68500000000000005</v>
          </cell>
          <cell r="AB65">
            <v>22324295.712378003</v>
          </cell>
          <cell r="AC65">
            <v>10.230769157409668</v>
          </cell>
          <cell r="AD65">
            <v>10.230769157409668</v>
          </cell>
        </row>
        <row r="66">
          <cell r="B66" t="str">
            <v>Total 7373004</v>
          </cell>
          <cell r="C66">
            <v>-704056.9375</v>
          </cell>
          <cell r="D66">
            <v>-704056.9375</v>
          </cell>
          <cell r="E66">
            <v>32590212.718800001</v>
          </cell>
          <cell r="F66">
            <v>0</v>
          </cell>
          <cell r="G66">
            <v>0</v>
          </cell>
          <cell r="H66">
            <v>0</v>
          </cell>
          <cell r="I66">
            <v>-704056.9375</v>
          </cell>
          <cell r="J66">
            <v>-704056.9375</v>
          </cell>
          <cell r="K66">
            <v>32590212.718800001</v>
          </cell>
          <cell r="L66">
            <v>0</v>
          </cell>
          <cell r="M66">
            <v>0</v>
          </cell>
          <cell r="N66">
            <v>0</v>
          </cell>
          <cell r="O66">
            <v>22324295.712378003</v>
          </cell>
          <cell r="P66">
            <v>0</v>
          </cell>
          <cell r="Q66">
            <v>0</v>
          </cell>
          <cell r="R66">
            <v>0</v>
          </cell>
          <cell r="S66">
            <v>0</v>
          </cell>
          <cell r="T66">
            <v>4073776.5898500001</v>
          </cell>
          <cell r="U66">
            <v>0</v>
          </cell>
          <cell r="V66">
            <v>6192140.4165719999</v>
          </cell>
          <cell r="W66">
            <v>0</v>
          </cell>
          <cell r="X66">
            <v>4073776.5898500001</v>
          </cell>
          <cell r="Y66">
            <v>0</v>
          </cell>
          <cell r="Z66">
            <v>0</v>
          </cell>
          <cell r="AA66">
            <v>0</v>
          </cell>
          <cell r="AB66">
            <v>22324295.712378003</v>
          </cell>
          <cell r="AC66">
            <v>0</v>
          </cell>
        </row>
        <row r="67">
          <cell r="A67" t="str">
            <v>Barranquilla</v>
          </cell>
          <cell r="B67">
            <v>8715252</v>
          </cell>
          <cell r="C67">
            <v>36978</v>
          </cell>
          <cell r="D67">
            <v>37342</v>
          </cell>
          <cell r="E67" t="str">
            <v>A</v>
          </cell>
          <cell r="F67" t="str">
            <v>AUCOL98</v>
          </cell>
          <cell r="G67">
            <v>52276</v>
          </cell>
          <cell r="H67" t="str">
            <v>EXPRESO BRASILIA S.A.</v>
          </cell>
          <cell r="I67">
            <v>244084085</v>
          </cell>
          <cell r="J67">
            <v>244751759</v>
          </cell>
          <cell r="K67">
            <v>116429767.7383</v>
          </cell>
          <cell r="L67">
            <v>27591000</v>
          </cell>
          <cell r="M67">
            <v>6109000</v>
          </cell>
          <cell r="N67">
            <v>33700000</v>
          </cell>
          <cell r="O67">
            <v>0.1</v>
          </cell>
          <cell r="P67">
            <v>610900</v>
          </cell>
          <cell r="Q67">
            <v>0.1</v>
          </cell>
          <cell r="R67">
            <v>3370000</v>
          </cell>
          <cell r="S67">
            <v>37680900</v>
          </cell>
          <cell r="T67">
            <v>0.32363630652167602</v>
          </cell>
          <cell r="U67">
            <v>0.19</v>
          </cell>
          <cell r="V67">
            <v>22121655.870276999</v>
          </cell>
          <cell r="W67">
            <v>0.125</v>
          </cell>
          <cell r="X67">
            <v>14553720.967287499</v>
          </cell>
          <cell r="Y67">
            <v>0</v>
          </cell>
          <cell r="Z67">
            <v>0</v>
          </cell>
          <cell r="AA67">
            <v>0.36136369347832403</v>
          </cell>
          <cell r="AB67">
            <v>42073490.900735497</v>
          </cell>
          <cell r="AC67">
            <v>29.44505500793457</v>
          </cell>
          <cell r="AD67">
            <v>29.44505500793457</v>
          </cell>
        </row>
        <row r="68">
          <cell r="A68" t="str">
            <v>Barranquilla</v>
          </cell>
          <cell r="B68">
            <v>8715252</v>
          </cell>
          <cell r="C68">
            <v>37343</v>
          </cell>
          <cell r="D68">
            <v>37707</v>
          </cell>
          <cell r="E68" t="str">
            <v>A</v>
          </cell>
          <cell r="F68" t="str">
            <v>AUCOL98</v>
          </cell>
          <cell r="G68">
            <v>52276</v>
          </cell>
          <cell r="H68" t="str">
            <v>EXPRESO BRASILIA S.A.</v>
          </cell>
          <cell r="I68">
            <v>256385592.375</v>
          </cell>
          <cell r="J68">
            <v>257859033.375</v>
          </cell>
          <cell r="K68">
            <v>240380618.60550001</v>
          </cell>
          <cell r="L68">
            <v>182724958</v>
          </cell>
          <cell r="M68">
            <v>50754000</v>
          </cell>
          <cell r="N68">
            <v>233478958</v>
          </cell>
          <cell r="O68">
            <v>0.1</v>
          </cell>
          <cell r="P68">
            <v>5075400</v>
          </cell>
          <cell r="Q68">
            <v>0.1</v>
          </cell>
          <cell r="R68">
            <v>23347895.800000001</v>
          </cell>
          <cell r="S68">
            <v>261902253.80000001</v>
          </cell>
          <cell r="T68">
            <v>1.0895314910135088</v>
          </cell>
          <cell r="U68">
            <v>0.19</v>
          </cell>
          <cell r="V68">
            <v>45672317.535045005</v>
          </cell>
          <cell r="W68">
            <v>0.125</v>
          </cell>
          <cell r="X68">
            <v>30047577.325687502</v>
          </cell>
          <cell r="Y68">
            <v>0</v>
          </cell>
          <cell r="Z68">
            <v>0</v>
          </cell>
          <cell r="AA68">
            <v>-0.40453149101350871</v>
          </cell>
          <cell r="AB68">
            <v>-97241530.055232495</v>
          </cell>
          <cell r="AC68">
            <v>60.296703338623047</v>
          </cell>
          <cell r="AD68">
            <v>60.296703338623047</v>
          </cell>
        </row>
        <row r="69">
          <cell r="A69" t="str">
            <v>Barranquilla</v>
          </cell>
          <cell r="B69">
            <v>8715252</v>
          </cell>
          <cell r="C69">
            <v>37708</v>
          </cell>
          <cell r="D69">
            <v>37777</v>
          </cell>
          <cell r="E69" t="str">
            <v>A</v>
          </cell>
          <cell r="F69" t="str">
            <v>AUCOL98</v>
          </cell>
          <cell r="G69">
            <v>52276</v>
          </cell>
          <cell r="H69" t="str">
            <v>EXPRESO BRASILIA S.A.</v>
          </cell>
          <cell r="I69">
            <v>46531792</v>
          </cell>
          <cell r="J69">
            <v>14562360</v>
          </cell>
          <cell r="K69">
            <v>49619478.884300001</v>
          </cell>
          <cell r="L69">
            <v>0</v>
          </cell>
          <cell r="M69">
            <v>3800000</v>
          </cell>
          <cell r="N69">
            <v>3800000</v>
          </cell>
          <cell r="O69">
            <v>0.1</v>
          </cell>
          <cell r="P69">
            <v>380000</v>
          </cell>
          <cell r="Q69">
            <v>0.1</v>
          </cell>
          <cell r="R69">
            <v>380000</v>
          </cell>
          <cell r="S69">
            <v>4560000</v>
          </cell>
          <cell r="T69">
            <v>9.1899393192595991E-2</v>
          </cell>
          <cell r="U69">
            <v>0.19</v>
          </cell>
          <cell r="V69">
            <v>9427700.9880170003</v>
          </cell>
          <cell r="W69">
            <v>0.125</v>
          </cell>
          <cell r="X69">
            <v>6202434.8605375001</v>
          </cell>
          <cell r="Y69">
            <v>0</v>
          </cell>
          <cell r="Z69">
            <v>0</v>
          </cell>
          <cell r="AA69">
            <v>0.59310060680740406</v>
          </cell>
          <cell r="AB69">
            <v>29429343.035745502</v>
          </cell>
          <cell r="AC69">
            <v>59</v>
          </cell>
          <cell r="AD69">
            <v>59.391304016113281</v>
          </cell>
        </row>
        <row r="70">
          <cell r="B70" t="str">
            <v>Total 8715252</v>
          </cell>
          <cell r="C70">
            <v>547001469.375</v>
          </cell>
          <cell r="D70">
            <v>517173152.375</v>
          </cell>
          <cell r="E70">
            <v>406429865.2281</v>
          </cell>
          <cell r="F70">
            <v>210315958</v>
          </cell>
          <cell r="G70">
            <v>60663000</v>
          </cell>
          <cell r="H70">
            <v>270978958</v>
          </cell>
          <cell r="I70">
            <v>547001469.375</v>
          </cell>
          <cell r="J70">
            <v>517173152.375</v>
          </cell>
          <cell r="K70">
            <v>406429865.2281</v>
          </cell>
          <cell r="L70">
            <v>210315958</v>
          </cell>
          <cell r="M70">
            <v>60663000</v>
          </cell>
          <cell r="N70">
            <v>270978958</v>
          </cell>
          <cell r="O70">
            <v>-25738696.118751496</v>
          </cell>
          <cell r="P70">
            <v>6066300</v>
          </cell>
          <cell r="Q70">
            <v>27097895.800000001</v>
          </cell>
          <cell r="R70">
            <v>27097895.800000001</v>
          </cell>
          <cell r="S70">
            <v>304143153.80000001</v>
          </cell>
          <cell r="T70">
            <v>50803733.1535125</v>
          </cell>
          <cell r="U70">
            <v>0</v>
          </cell>
          <cell r="V70">
            <v>77221674.393339008</v>
          </cell>
          <cell r="W70">
            <v>59</v>
          </cell>
          <cell r="X70">
            <v>50803733.1535125</v>
          </cell>
          <cell r="Y70">
            <v>0</v>
          </cell>
          <cell r="Z70">
            <v>0</v>
          </cell>
          <cell r="AA70">
            <v>59</v>
          </cell>
          <cell r="AB70">
            <v>-25738696.118751496</v>
          </cell>
          <cell r="AC70">
            <v>59</v>
          </cell>
        </row>
        <row r="71">
          <cell r="A71" t="str">
            <v>Barranquilla</v>
          </cell>
          <cell r="B71">
            <v>8719403</v>
          </cell>
          <cell r="C71">
            <v>37012</v>
          </cell>
          <cell r="D71">
            <v>37376</v>
          </cell>
          <cell r="E71" t="str">
            <v>A</v>
          </cell>
          <cell r="F71" t="str">
            <v>AUCOL98</v>
          </cell>
          <cell r="G71">
            <v>65922</v>
          </cell>
          <cell r="H71" t="str">
            <v>EXPRESO BRASILIA S.A.</v>
          </cell>
          <cell r="I71">
            <v>95227447.75</v>
          </cell>
          <cell r="J71">
            <v>95227447.75</v>
          </cell>
          <cell r="K71">
            <v>54029682.0625</v>
          </cell>
          <cell r="L71">
            <v>2200000</v>
          </cell>
          <cell r="M71">
            <v>5000000</v>
          </cell>
          <cell r="N71">
            <v>7200000</v>
          </cell>
          <cell r="O71">
            <v>0.1</v>
          </cell>
          <cell r="P71">
            <v>500000</v>
          </cell>
          <cell r="Q71">
            <v>0.1</v>
          </cell>
          <cell r="R71">
            <v>720000</v>
          </cell>
          <cell r="S71">
            <v>8420000</v>
          </cell>
          <cell r="T71">
            <v>0.15584026554625999</v>
          </cell>
          <cell r="U71">
            <v>0.19</v>
          </cell>
          <cell r="V71">
            <v>10265639.591875</v>
          </cell>
          <cell r="W71">
            <v>0.125</v>
          </cell>
          <cell r="X71">
            <v>6753710.2578125</v>
          </cell>
          <cell r="Y71">
            <v>0</v>
          </cell>
          <cell r="Z71">
            <v>0</v>
          </cell>
          <cell r="AA71">
            <v>0.52915973445374009</v>
          </cell>
          <cell r="AB71">
            <v>28590332.212812506</v>
          </cell>
          <cell r="AC71">
            <v>12.120879173278809</v>
          </cell>
          <cell r="AD71">
            <v>12.120879173278809</v>
          </cell>
        </row>
        <row r="72">
          <cell r="A72" t="str">
            <v>Barranquilla</v>
          </cell>
          <cell r="B72">
            <v>8719403</v>
          </cell>
          <cell r="C72">
            <v>37377</v>
          </cell>
          <cell r="D72">
            <v>37741</v>
          </cell>
          <cell r="E72" t="str">
            <v>A</v>
          </cell>
          <cell r="F72" t="str">
            <v>AUCOL98</v>
          </cell>
          <cell r="G72">
            <v>65922</v>
          </cell>
          <cell r="H72" t="str">
            <v>EXPRESO BRASILIA S.A.</v>
          </cell>
          <cell r="I72">
            <v>46785265.125</v>
          </cell>
          <cell r="J72">
            <v>46835339.125</v>
          </cell>
          <cell r="K72">
            <v>68691259.226600006</v>
          </cell>
          <cell r="L72">
            <v>92922800</v>
          </cell>
          <cell r="M72">
            <v>22417200</v>
          </cell>
          <cell r="N72">
            <v>115340000</v>
          </cell>
          <cell r="O72">
            <v>0.1</v>
          </cell>
          <cell r="P72">
            <v>2241720</v>
          </cell>
          <cell r="Q72">
            <v>0.1</v>
          </cell>
          <cell r="R72">
            <v>11534000</v>
          </cell>
          <cell r="S72">
            <v>129115720</v>
          </cell>
          <cell r="T72">
            <v>1.8796528328891258</v>
          </cell>
          <cell r="U72">
            <v>0.19</v>
          </cell>
          <cell r="V72">
            <v>13051339.253054</v>
          </cell>
          <cell r="W72">
            <v>0.125</v>
          </cell>
          <cell r="X72">
            <v>8586407.4033250008</v>
          </cell>
          <cell r="Y72">
            <v>0</v>
          </cell>
          <cell r="Z72">
            <v>0</v>
          </cell>
          <cell r="AA72">
            <v>-1.1946528328891257</v>
          </cell>
          <cell r="AB72">
            <v>-82062207.429778993</v>
          </cell>
          <cell r="AC72">
            <v>16.846153259277344</v>
          </cell>
          <cell r="AD72">
            <v>16.846153259277344</v>
          </cell>
        </row>
        <row r="73">
          <cell r="A73" t="str">
            <v>Barranquilla</v>
          </cell>
          <cell r="B73">
            <v>8719403</v>
          </cell>
          <cell r="C73">
            <v>37742</v>
          </cell>
          <cell r="D73">
            <v>37777</v>
          </cell>
          <cell r="E73" t="str">
            <v>A</v>
          </cell>
          <cell r="F73" t="str">
            <v>AUCOL98</v>
          </cell>
          <cell r="G73">
            <v>65922</v>
          </cell>
          <cell r="H73" t="str">
            <v>EXPRESO BRASILIA S.A.</v>
          </cell>
          <cell r="I73">
            <v>0</v>
          </cell>
          <cell r="J73">
            <v>0</v>
          </cell>
          <cell r="K73">
            <v>4689877.1523000002</v>
          </cell>
          <cell r="L73">
            <v>0</v>
          </cell>
          <cell r="M73">
            <v>0.1</v>
          </cell>
          <cell r="N73">
            <v>0</v>
          </cell>
          <cell r="O73">
            <v>0.1</v>
          </cell>
          <cell r="P73">
            <v>0</v>
          </cell>
          <cell r="Q73">
            <v>0.1</v>
          </cell>
          <cell r="R73">
            <v>0</v>
          </cell>
          <cell r="S73">
            <v>0</v>
          </cell>
          <cell r="T73">
            <v>0</v>
          </cell>
          <cell r="U73">
            <v>0.19</v>
          </cell>
          <cell r="V73">
            <v>891076.65893700009</v>
          </cell>
          <cell r="W73">
            <v>0.125</v>
          </cell>
          <cell r="X73">
            <v>586234.64403750002</v>
          </cell>
          <cell r="Y73">
            <v>0</v>
          </cell>
          <cell r="Z73">
            <v>0</v>
          </cell>
          <cell r="AA73">
            <v>0.68500000000000005</v>
          </cell>
          <cell r="AB73">
            <v>3212565.8493255004</v>
          </cell>
          <cell r="AC73">
            <v>9</v>
          </cell>
          <cell r="AD73">
            <v>9</v>
          </cell>
        </row>
        <row r="74">
          <cell r="B74" t="str">
            <v>Total 8719403</v>
          </cell>
          <cell r="C74">
            <v>142012712.875</v>
          </cell>
          <cell r="D74">
            <v>142062786.875</v>
          </cell>
          <cell r="E74">
            <v>127410818.44140001</v>
          </cell>
          <cell r="F74">
            <v>95122800</v>
          </cell>
          <cell r="G74">
            <v>27417200</v>
          </cell>
          <cell r="H74">
            <v>122540000</v>
          </cell>
          <cell r="I74">
            <v>142012712.875</v>
          </cell>
          <cell r="J74">
            <v>142062786.875</v>
          </cell>
          <cell r="K74">
            <v>127410818.44140001</v>
          </cell>
          <cell r="L74">
            <v>95122800</v>
          </cell>
          <cell r="M74">
            <v>27417200</v>
          </cell>
          <cell r="N74">
            <v>122540000</v>
          </cell>
          <cell r="O74">
            <v>-50259309.367640987</v>
          </cell>
          <cell r="P74">
            <v>2741720</v>
          </cell>
          <cell r="Q74">
            <v>12254000</v>
          </cell>
          <cell r="R74">
            <v>12254000</v>
          </cell>
          <cell r="S74">
            <v>137535720</v>
          </cell>
          <cell r="T74">
            <v>15926352.305175001</v>
          </cell>
          <cell r="U74">
            <v>0</v>
          </cell>
          <cell r="V74">
            <v>24208055.503866002</v>
          </cell>
          <cell r="W74">
            <v>9</v>
          </cell>
          <cell r="X74">
            <v>15926352.305175001</v>
          </cell>
          <cell r="Y74">
            <v>0</v>
          </cell>
          <cell r="Z74">
            <v>0</v>
          </cell>
          <cell r="AA74">
            <v>9</v>
          </cell>
          <cell r="AB74">
            <v>-50259309.367640987</v>
          </cell>
          <cell r="AC74">
            <v>9</v>
          </cell>
        </row>
        <row r="75">
          <cell r="H75" t="str">
            <v>Total EXPRESO BRASILIA S.A.</v>
          </cell>
          <cell r="I75">
            <v>689451970.25</v>
          </cell>
          <cell r="J75">
            <v>659705493.25</v>
          </cell>
          <cell r="K75">
            <v>658828391.45860004</v>
          </cell>
          <cell r="L75">
            <v>312028840</v>
          </cell>
          <cell r="M75">
            <v>93966468</v>
          </cell>
          <cell r="N75">
            <v>405995308</v>
          </cell>
          <cell r="O75">
            <v>9396646.8000000007</v>
          </cell>
          <cell r="P75">
            <v>9396646.8000000007</v>
          </cell>
          <cell r="Q75">
            <v>455991485.60000002</v>
          </cell>
          <cell r="R75">
            <v>40599530.799999997</v>
          </cell>
          <cell r="S75">
            <v>455991485.60000002</v>
          </cell>
          <cell r="T75">
            <v>0</v>
          </cell>
          <cell r="U75">
            <v>-4694037.4508589879</v>
          </cell>
          <cell r="V75">
            <v>125177394.37713403</v>
          </cell>
          <cell r="W75">
            <v>82353548.932325006</v>
          </cell>
          <cell r="X75">
            <v>82353548.932325006</v>
          </cell>
          <cell r="Y75">
            <v>-4694037.4508589879</v>
          </cell>
          <cell r="Z75">
            <v>0</v>
          </cell>
          <cell r="AA75">
            <v>-4694037.4508589879</v>
          </cell>
          <cell r="AB75">
            <v>-4694037.4508589879</v>
          </cell>
          <cell r="AC75">
            <v>68</v>
          </cell>
        </row>
        <row r="76">
          <cell r="A76" t="str">
            <v>Barranquilla</v>
          </cell>
          <cell r="B76">
            <v>7500333</v>
          </cell>
          <cell r="C76">
            <v>36812</v>
          </cell>
          <cell r="D76">
            <v>37176</v>
          </cell>
          <cell r="E76" t="str">
            <v>A</v>
          </cell>
          <cell r="F76" t="str">
            <v>AUCOL98</v>
          </cell>
          <cell r="G76">
            <v>65922</v>
          </cell>
          <cell r="H76" t="str">
            <v>FLOTA ROJA LTDA.</v>
          </cell>
          <cell r="I76">
            <v>21618126</v>
          </cell>
          <cell r="J76">
            <v>21618126</v>
          </cell>
          <cell r="K76">
            <v>21618125.25</v>
          </cell>
          <cell r="L76">
            <v>12739015</v>
          </cell>
          <cell r="M76">
            <v>0</v>
          </cell>
          <cell r="N76">
            <v>12739015</v>
          </cell>
          <cell r="O76">
            <v>0.1</v>
          </cell>
          <cell r="P76">
            <v>0</v>
          </cell>
          <cell r="Q76">
            <v>0.1</v>
          </cell>
          <cell r="R76">
            <v>1273901.5</v>
          </cell>
          <cell r="S76">
            <v>14012916.5</v>
          </cell>
          <cell r="T76">
            <v>0.64820220708083831</v>
          </cell>
          <cell r="U76">
            <v>0.19</v>
          </cell>
          <cell r="V76">
            <v>4107443.7974999999</v>
          </cell>
          <cell r="W76">
            <v>0.125</v>
          </cell>
          <cell r="X76">
            <v>2702265.65625</v>
          </cell>
          <cell r="Y76">
            <v>0</v>
          </cell>
          <cell r="Z76">
            <v>0</v>
          </cell>
          <cell r="AA76">
            <v>3.6797792919161743E-2</v>
          </cell>
          <cell r="AB76">
            <v>795499.29625000164</v>
          </cell>
          <cell r="AC76">
            <v>49</v>
          </cell>
          <cell r="AD76">
            <v>49</v>
          </cell>
        </row>
        <row r="77">
          <cell r="A77" t="str">
            <v>Barranquilla</v>
          </cell>
          <cell r="B77">
            <v>7500333</v>
          </cell>
          <cell r="C77">
            <v>37177</v>
          </cell>
          <cell r="D77">
            <v>37541</v>
          </cell>
          <cell r="E77" t="str">
            <v>A</v>
          </cell>
          <cell r="F77" t="str">
            <v>AUCOL98</v>
          </cell>
          <cell r="G77">
            <v>65922</v>
          </cell>
          <cell r="H77" t="str">
            <v>FLOTA ROJA LTDA.</v>
          </cell>
          <cell r="I77">
            <v>18001785</v>
          </cell>
          <cell r="J77">
            <v>18001785</v>
          </cell>
          <cell r="K77">
            <v>18001784.968800001</v>
          </cell>
          <cell r="L77">
            <v>13545000</v>
          </cell>
          <cell r="M77">
            <v>0</v>
          </cell>
          <cell r="N77">
            <v>13545000</v>
          </cell>
          <cell r="O77">
            <v>0.1</v>
          </cell>
          <cell r="P77">
            <v>0</v>
          </cell>
          <cell r="Q77">
            <v>0.1</v>
          </cell>
          <cell r="R77">
            <v>1354500</v>
          </cell>
          <cell r="S77">
            <v>14899500</v>
          </cell>
          <cell r="T77">
            <v>0.82766792436545811</v>
          </cell>
          <cell r="U77">
            <v>0.19</v>
          </cell>
          <cell r="V77">
            <v>3420339.1440720004</v>
          </cell>
          <cell r="W77">
            <v>0.125</v>
          </cell>
          <cell r="X77">
            <v>2250223.1211000001</v>
          </cell>
          <cell r="Y77">
            <v>0</v>
          </cell>
          <cell r="Z77">
            <v>0</v>
          </cell>
          <cell r="AA77">
            <v>-0.14266792436545805</v>
          </cell>
          <cell r="AB77">
            <v>-2568277.2963719983</v>
          </cell>
          <cell r="AC77">
            <v>47</v>
          </cell>
          <cell r="AD77">
            <v>47</v>
          </cell>
        </row>
        <row r="78">
          <cell r="A78" t="str">
            <v>Barranquilla</v>
          </cell>
          <cell r="B78">
            <v>7500333</v>
          </cell>
          <cell r="C78">
            <v>37542</v>
          </cell>
          <cell r="D78">
            <v>37777</v>
          </cell>
          <cell r="E78" t="str">
            <v>A</v>
          </cell>
          <cell r="F78" t="str">
            <v>AUCOL98</v>
          </cell>
          <cell r="G78">
            <v>65922</v>
          </cell>
          <cell r="H78" t="str">
            <v>FLOTA ROJA LTDA.</v>
          </cell>
          <cell r="I78">
            <v>17426155</v>
          </cell>
          <cell r="J78">
            <v>17811217</v>
          </cell>
          <cell r="K78">
            <v>11500174.9531</v>
          </cell>
          <cell r="L78">
            <v>0</v>
          </cell>
          <cell r="M78">
            <v>0.1</v>
          </cell>
          <cell r="N78">
            <v>0</v>
          </cell>
          <cell r="O78">
            <v>0.1</v>
          </cell>
          <cell r="P78">
            <v>0</v>
          </cell>
          <cell r="Q78">
            <v>0.1</v>
          </cell>
          <cell r="R78">
            <v>0</v>
          </cell>
          <cell r="S78">
            <v>0</v>
          </cell>
          <cell r="T78">
            <v>0</v>
          </cell>
          <cell r="U78">
            <v>0.19</v>
          </cell>
          <cell r="V78">
            <v>2185033.2410889999</v>
          </cell>
          <cell r="W78">
            <v>0.125</v>
          </cell>
          <cell r="X78">
            <v>1437521.8691374999</v>
          </cell>
          <cell r="Y78">
            <v>0</v>
          </cell>
          <cell r="Z78">
            <v>0</v>
          </cell>
          <cell r="AA78">
            <v>0.68500000000000005</v>
          </cell>
          <cell r="AB78">
            <v>7877619.8428735007</v>
          </cell>
          <cell r="AC78">
            <v>44</v>
          </cell>
          <cell r="AD78">
            <v>46.340427398681641</v>
          </cell>
        </row>
        <row r="79">
          <cell r="B79" t="str">
            <v>Total 7500333</v>
          </cell>
          <cell r="C79">
            <v>57046066</v>
          </cell>
          <cell r="D79">
            <v>57431128</v>
          </cell>
          <cell r="E79">
            <v>51120085.171900004</v>
          </cell>
          <cell r="F79">
            <v>26284015</v>
          </cell>
          <cell r="G79">
            <v>0</v>
          </cell>
          <cell r="H79">
            <v>26284015</v>
          </cell>
          <cell r="I79">
            <v>57046066</v>
          </cell>
          <cell r="J79">
            <v>57431128</v>
          </cell>
          <cell r="K79">
            <v>51120085.171900004</v>
          </cell>
          <cell r="L79">
            <v>26284015</v>
          </cell>
          <cell r="M79">
            <v>0</v>
          </cell>
          <cell r="N79">
            <v>26284015</v>
          </cell>
          <cell r="O79">
            <v>6104841.8427515039</v>
          </cell>
          <cell r="P79">
            <v>0</v>
          </cell>
          <cell r="Q79">
            <v>2628401.5</v>
          </cell>
          <cell r="R79">
            <v>2628401.5</v>
          </cell>
          <cell r="S79">
            <v>28912416.5</v>
          </cell>
          <cell r="T79">
            <v>6390010.6464875005</v>
          </cell>
          <cell r="U79">
            <v>0</v>
          </cell>
          <cell r="V79">
            <v>9712816.1826610006</v>
          </cell>
          <cell r="W79">
            <v>44</v>
          </cell>
          <cell r="X79">
            <v>6390010.6464875005</v>
          </cell>
          <cell r="Y79">
            <v>0</v>
          </cell>
          <cell r="Z79">
            <v>0</v>
          </cell>
          <cell r="AA79">
            <v>44</v>
          </cell>
          <cell r="AB79">
            <v>6104841.8427515039</v>
          </cell>
          <cell r="AC79">
            <v>44</v>
          </cell>
        </row>
        <row r="80">
          <cell r="H80" t="str">
            <v>Total FLOTA ROJA LTDA.</v>
          </cell>
          <cell r="I80">
            <v>57046066</v>
          </cell>
          <cell r="J80">
            <v>57431128</v>
          </cell>
          <cell r="K80">
            <v>51120085.171900004</v>
          </cell>
          <cell r="L80">
            <v>26284015</v>
          </cell>
          <cell r="M80">
            <v>0</v>
          </cell>
          <cell r="N80">
            <v>26284015</v>
          </cell>
          <cell r="O80">
            <v>0</v>
          </cell>
          <cell r="P80">
            <v>0</v>
          </cell>
          <cell r="Q80">
            <v>28912416.5</v>
          </cell>
          <cell r="R80">
            <v>2628401.5</v>
          </cell>
          <cell r="S80">
            <v>28912416.5</v>
          </cell>
          <cell r="T80">
            <v>0</v>
          </cell>
          <cell r="U80">
            <v>6104841.8427515039</v>
          </cell>
          <cell r="V80">
            <v>9712816.1826610006</v>
          </cell>
          <cell r="W80">
            <v>6390010.6464875005</v>
          </cell>
          <cell r="X80">
            <v>6390010.6464875005</v>
          </cell>
          <cell r="Y80">
            <v>6104841.8427515039</v>
          </cell>
          <cell r="Z80">
            <v>0</v>
          </cell>
          <cell r="AA80">
            <v>6104841.8427515039</v>
          </cell>
          <cell r="AB80">
            <v>6104841.8427515039</v>
          </cell>
          <cell r="AC80">
            <v>44</v>
          </cell>
        </row>
        <row r="81">
          <cell r="A81" t="str">
            <v>Barranquilla</v>
          </cell>
          <cell r="B81">
            <v>630829</v>
          </cell>
          <cell r="C81">
            <v>36993</v>
          </cell>
          <cell r="D81">
            <v>37357</v>
          </cell>
          <cell r="E81" t="str">
            <v>A</v>
          </cell>
          <cell r="F81" t="str">
            <v>AUCOL98</v>
          </cell>
          <cell r="G81">
            <v>66407</v>
          </cell>
          <cell r="H81" t="str">
            <v>FUNDACION MARIO SANTODOMINGO</v>
          </cell>
          <cell r="I81">
            <v>36562417.5625</v>
          </cell>
          <cell r="J81">
            <v>36562417.5625</v>
          </cell>
          <cell r="K81">
            <v>36562417.0625</v>
          </cell>
          <cell r="L81">
            <v>2685610</v>
          </cell>
          <cell r="M81">
            <v>0</v>
          </cell>
          <cell r="N81">
            <v>2685610</v>
          </cell>
          <cell r="O81">
            <v>0.1</v>
          </cell>
          <cell r="P81">
            <v>0</v>
          </cell>
          <cell r="Q81">
            <v>0.1</v>
          </cell>
          <cell r="R81">
            <v>268561</v>
          </cell>
          <cell r="S81">
            <v>2954171</v>
          </cell>
          <cell r="T81">
            <v>8.0798022596540148E-2</v>
          </cell>
          <cell r="U81">
            <v>0.19</v>
          </cell>
          <cell r="V81">
            <v>6946859.2418750003</v>
          </cell>
          <cell r="W81">
            <v>0.125</v>
          </cell>
          <cell r="X81">
            <v>4570302.1328125</v>
          </cell>
          <cell r="Y81">
            <v>0</v>
          </cell>
          <cell r="Z81">
            <v>0</v>
          </cell>
          <cell r="AA81">
            <v>0.60420197740345993</v>
          </cell>
          <cell r="AB81">
            <v>22091084.687812503</v>
          </cell>
          <cell r="AC81">
            <v>19</v>
          </cell>
          <cell r="AD81">
            <v>19</v>
          </cell>
        </row>
        <row r="82">
          <cell r="A82" t="str">
            <v>Barranquilla</v>
          </cell>
          <cell r="B82">
            <v>630829</v>
          </cell>
          <cell r="C82">
            <v>37358</v>
          </cell>
          <cell r="D82">
            <v>37722</v>
          </cell>
          <cell r="E82" t="str">
            <v>A</v>
          </cell>
          <cell r="F82" t="str">
            <v>AUCOL98</v>
          </cell>
          <cell r="G82">
            <v>66407</v>
          </cell>
          <cell r="H82" t="str">
            <v>FUNDACION MARIO SANTODOMINGO</v>
          </cell>
          <cell r="I82">
            <v>33893530.5</v>
          </cell>
          <cell r="J82">
            <v>33893530.5</v>
          </cell>
          <cell r="K82">
            <v>33893530.5</v>
          </cell>
          <cell r="L82">
            <v>0</v>
          </cell>
          <cell r="M82">
            <v>0.1</v>
          </cell>
          <cell r="N82">
            <v>0</v>
          </cell>
          <cell r="O82">
            <v>0.1</v>
          </cell>
          <cell r="P82">
            <v>0</v>
          </cell>
          <cell r="Q82">
            <v>0.1</v>
          </cell>
          <cell r="R82">
            <v>0</v>
          </cell>
          <cell r="S82">
            <v>0</v>
          </cell>
          <cell r="T82">
            <v>0</v>
          </cell>
          <cell r="U82">
            <v>0.19</v>
          </cell>
          <cell r="V82">
            <v>6439770.7949999999</v>
          </cell>
          <cell r="W82">
            <v>0.125</v>
          </cell>
          <cell r="X82">
            <v>4236691.3125</v>
          </cell>
          <cell r="Y82">
            <v>0</v>
          </cell>
          <cell r="Z82">
            <v>0</v>
          </cell>
          <cell r="AA82">
            <v>0.68500000000000005</v>
          </cell>
          <cell r="AB82">
            <v>23217068.392500002</v>
          </cell>
          <cell r="AC82">
            <v>18</v>
          </cell>
          <cell r="AD82">
            <v>18</v>
          </cell>
        </row>
        <row r="83">
          <cell r="A83" t="str">
            <v>Barranquilla</v>
          </cell>
          <cell r="B83">
            <v>630829</v>
          </cell>
          <cell r="C83">
            <v>37723</v>
          </cell>
          <cell r="D83">
            <v>37777</v>
          </cell>
          <cell r="E83" t="str">
            <v>A</v>
          </cell>
          <cell r="F83" t="str">
            <v>AUCOL98</v>
          </cell>
          <cell r="G83">
            <v>66407</v>
          </cell>
          <cell r="H83" t="str">
            <v>FUNDACION MARIO SANTODOMINGO</v>
          </cell>
          <cell r="I83">
            <v>35471099.25</v>
          </cell>
          <cell r="J83">
            <v>36268243.25</v>
          </cell>
          <cell r="K83">
            <v>5330356.4609000003</v>
          </cell>
          <cell r="L83">
            <v>0</v>
          </cell>
          <cell r="M83">
            <v>0.1</v>
          </cell>
          <cell r="N83">
            <v>0</v>
          </cell>
          <cell r="O83">
            <v>0.1</v>
          </cell>
          <cell r="P83">
            <v>0</v>
          </cell>
          <cell r="Q83">
            <v>0.1</v>
          </cell>
          <cell r="R83">
            <v>0</v>
          </cell>
          <cell r="S83">
            <v>0</v>
          </cell>
          <cell r="T83">
            <v>0</v>
          </cell>
          <cell r="U83">
            <v>0.19</v>
          </cell>
          <cell r="V83">
            <v>1012767.7275710001</v>
          </cell>
          <cell r="W83">
            <v>0.125</v>
          </cell>
          <cell r="X83">
            <v>666294.55761250004</v>
          </cell>
          <cell r="Y83">
            <v>0</v>
          </cell>
          <cell r="Z83">
            <v>0</v>
          </cell>
          <cell r="AA83">
            <v>0.68500000000000005</v>
          </cell>
          <cell r="AB83">
            <v>3651294.1757165003</v>
          </cell>
          <cell r="AC83">
            <v>3</v>
          </cell>
          <cell r="AD83">
            <v>3</v>
          </cell>
        </row>
        <row r="84">
          <cell r="B84" t="str">
            <v>Total 630829</v>
          </cell>
          <cell r="C84">
            <v>105927047.3125</v>
          </cell>
          <cell r="D84">
            <v>106724191.3125</v>
          </cell>
          <cell r="E84">
            <v>75786304.023399994</v>
          </cell>
          <cell r="F84">
            <v>2685610</v>
          </cell>
          <cell r="G84">
            <v>0</v>
          </cell>
          <cell r="H84">
            <v>2685610</v>
          </cell>
          <cell r="I84">
            <v>105927047.3125</v>
          </cell>
          <cell r="J84">
            <v>106724191.3125</v>
          </cell>
          <cell r="K84">
            <v>75786304.023399994</v>
          </cell>
          <cell r="L84">
            <v>2685610</v>
          </cell>
          <cell r="M84">
            <v>0</v>
          </cell>
          <cell r="N84">
            <v>2685610</v>
          </cell>
          <cell r="O84">
            <v>48959447.256029002</v>
          </cell>
          <cell r="P84">
            <v>0</v>
          </cell>
          <cell r="Q84">
            <v>268561</v>
          </cell>
          <cell r="R84">
            <v>268561</v>
          </cell>
          <cell r="S84">
            <v>2954171</v>
          </cell>
          <cell r="T84">
            <v>9473288.0029249992</v>
          </cell>
          <cell r="U84">
            <v>0</v>
          </cell>
          <cell r="V84">
            <v>14399397.764446</v>
          </cell>
          <cell r="W84">
            <v>3</v>
          </cell>
          <cell r="X84">
            <v>9473288.0029249992</v>
          </cell>
          <cell r="Y84">
            <v>0</v>
          </cell>
          <cell r="Z84">
            <v>0</v>
          </cell>
          <cell r="AA84">
            <v>3</v>
          </cell>
          <cell r="AB84">
            <v>48959447.256029002</v>
          </cell>
          <cell r="AC84">
            <v>3</v>
          </cell>
        </row>
        <row r="85">
          <cell r="H85" t="str">
            <v>Total FUNDACION MARIO SANTODOMINGO</v>
          </cell>
          <cell r="I85">
            <v>105927047.3125</v>
          </cell>
          <cell r="J85">
            <v>106724191.3125</v>
          </cell>
          <cell r="K85">
            <v>75786304.023399994</v>
          </cell>
          <cell r="L85">
            <v>2685610</v>
          </cell>
          <cell r="M85">
            <v>0</v>
          </cell>
          <cell r="N85">
            <v>2685610</v>
          </cell>
          <cell r="O85">
            <v>0</v>
          </cell>
          <cell r="P85">
            <v>0</v>
          </cell>
          <cell r="Q85">
            <v>2954171</v>
          </cell>
          <cell r="R85">
            <v>268561</v>
          </cell>
          <cell r="S85">
            <v>2954171</v>
          </cell>
          <cell r="T85">
            <v>0</v>
          </cell>
          <cell r="U85">
            <v>48959447.256029002</v>
          </cell>
          <cell r="V85">
            <v>14399397.764446</v>
          </cell>
          <cell r="W85">
            <v>9473288.0029249992</v>
          </cell>
          <cell r="X85">
            <v>9473288.0029249992</v>
          </cell>
          <cell r="Y85">
            <v>48959447.256029002</v>
          </cell>
          <cell r="Z85">
            <v>0</v>
          </cell>
          <cell r="AA85">
            <v>48959447.256029002</v>
          </cell>
          <cell r="AB85">
            <v>48959447.256029002</v>
          </cell>
          <cell r="AC85">
            <v>3</v>
          </cell>
        </row>
        <row r="86">
          <cell r="A86" t="str">
            <v>Barranquilla</v>
          </cell>
          <cell r="B86">
            <v>7549025</v>
          </cell>
          <cell r="C86">
            <v>37239</v>
          </cell>
          <cell r="D86">
            <v>37603</v>
          </cell>
          <cell r="E86" t="str">
            <v>M</v>
          </cell>
          <cell r="F86" t="str">
            <v>AUCOL98</v>
          </cell>
          <cell r="G86">
            <v>52278</v>
          </cell>
          <cell r="H86" t="str">
            <v>FUNDACION UNIVERSIDAD DEL NORTE</v>
          </cell>
          <cell r="I86">
            <v>32032807.0625</v>
          </cell>
          <cell r="J86">
            <v>33001243</v>
          </cell>
          <cell r="K86">
            <v>32032807.0352</v>
          </cell>
          <cell r="L86">
            <v>9676138</v>
          </cell>
          <cell r="M86">
            <v>1299539</v>
          </cell>
          <cell r="N86">
            <v>10975677</v>
          </cell>
          <cell r="O86">
            <v>0.1</v>
          </cell>
          <cell r="P86">
            <v>129953.90000000001</v>
          </cell>
          <cell r="Q86">
            <v>0.1</v>
          </cell>
          <cell r="R86">
            <v>1097567.7</v>
          </cell>
          <cell r="S86">
            <v>12203198.6</v>
          </cell>
          <cell r="T86">
            <v>0.38095938912222799</v>
          </cell>
          <cell r="U86">
            <v>0.19</v>
          </cell>
          <cell r="V86">
            <v>6086233.3366879998</v>
          </cell>
          <cell r="W86">
            <v>0.125</v>
          </cell>
          <cell r="X86">
            <v>4004100.8794</v>
          </cell>
          <cell r="Y86">
            <v>0</v>
          </cell>
          <cell r="Z86">
            <v>0</v>
          </cell>
          <cell r="AA86">
            <v>0.30404061087777207</v>
          </cell>
          <cell r="AB86">
            <v>9739274.2191120032</v>
          </cell>
          <cell r="AC86">
            <v>28.986263275146484</v>
          </cell>
          <cell r="AD86">
            <v>28.986263275146484</v>
          </cell>
        </row>
        <row r="87">
          <cell r="A87" t="str">
            <v>Barranquilla</v>
          </cell>
          <cell r="B87">
            <v>7549025</v>
          </cell>
          <cell r="C87">
            <v>37604</v>
          </cell>
          <cell r="D87">
            <v>37777</v>
          </cell>
          <cell r="E87" t="str">
            <v>M</v>
          </cell>
          <cell r="F87" t="str">
            <v>AUCOL98</v>
          </cell>
          <cell r="G87">
            <v>52278</v>
          </cell>
          <cell r="H87" t="str">
            <v>FUNDACION UNIVERSIDAD DEL NORTE</v>
          </cell>
          <cell r="I87">
            <v>14792168</v>
          </cell>
          <cell r="J87">
            <v>14422555</v>
          </cell>
          <cell r="K87">
            <v>14792168</v>
          </cell>
          <cell r="L87">
            <v>0</v>
          </cell>
          <cell r="M87">
            <v>0.1</v>
          </cell>
          <cell r="N87">
            <v>0</v>
          </cell>
          <cell r="O87">
            <v>0.1</v>
          </cell>
          <cell r="P87">
            <v>0</v>
          </cell>
          <cell r="Q87">
            <v>0.1</v>
          </cell>
          <cell r="R87">
            <v>0</v>
          </cell>
          <cell r="S87">
            <v>0</v>
          </cell>
          <cell r="T87">
            <v>0</v>
          </cell>
          <cell r="U87">
            <v>0.19</v>
          </cell>
          <cell r="V87">
            <v>2810511.92</v>
          </cell>
          <cell r="W87">
            <v>0.125</v>
          </cell>
          <cell r="X87">
            <v>1849021</v>
          </cell>
          <cell r="Y87">
            <v>0</v>
          </cell>
          <cell r="Z87">
            <v>0</v>
          </cell>
          <cell r="AA87">
            <v>0.68500000000000005</v>
          </cell>
          <cell r="AB87">
            <v>10132635.08</v>
          </cell>
          <cell r="AC87">
            <v>33</v>
          </cell>
          <cell r="AD87">
            <v>33.138729095458984</v>
          </cell>
        </row>
        <row r="88">
          <cell r="B88" t="str">
            <v>Total 7549025</v>
          </cell>
          <cell r="C88">
            <v>46824975.0625</v>
          </cell>
          <cell r="D88">
            <v>47423798</v>
          </cell>
          <cell r="E88">
            <v>46824975.0352</v>
          </cell>
          <cell r="F88">
            <v>9676138</v>
          </cell>
          <cell r="G88">
            <v>1299539</v>
          </cell>
          <cell r="H88">
            <v>10975677</v>
          </cell>
          <cell r="I88">
            <v>46824975.0625</v>
          </cell>
          <cell r="J88">
            <v>47423798</v>
          </cell>
          <cell r="K88">
            <v>46824975.0352</v>
          </cell>
          <cell r="L88">
            <v>9676138</v>
          </cell>
          <cell r="M88">
            <v>1299539</v>
          </cell>
          <cell r="N88">
            <v>10975677</v>
          </cell>
          <cell r="O88">
            <v>19871909.299112003</v>
          </cell>
          <cell r="P88">
            <v>129953.90000000001</v>
          </cell>
          <cell r="Q88">
            <v>1097567.7</v>
          </cell>
          <cell r="R88">
            <v>1097567.7</v>
          </cell>
          <cell r="S88">
            <v>12203198.6</v>
          </cell>
          <cell r="T88">
            <v>5853121.8794</v>
          </cell>
          <cell r="U88">
            <v>0</v>
          </cell>
          <cell r="V88">
            <v>8896745.2566879988</v>
          </cell>
          <cell r="W88">
            <v>33</v>
          </cell>
          <cell r="X88">
            <v>5853121.8794</v>
          </cell>
          <cell r="Y88">
            <v>0</v>
          </cell>
          <cell r="Z88">
            <v>0</v>
          </cell>
          <cell r="AA88">
            <v>33</v>
          </cell>
          <cell r="AB88">
            <v>19871909.299112003</v>
          </cell>
          <cell r="AC88">
            <v>33</v>
          </cell>
        </row>
        <row r="89">
          <cell r="H89" t="str">
            <v>Total FUNDACION UNIVERSIDAD DEL NORTE</v>
          </cell>
          <cell r="I89">
            <v>46824975.0625</v>
          </cell>
          <cell r="J89">
            <v>47423798</v>
          </cell>
          <cell r="K89">
            <v>46824975.0352</v>
          </cell>
          <cell r="L89">
            <v>9676138</v>
          </cell>
          <cell r="M89">
            <v>1299539</v>
          </cell>
          <cell r="N89">
            <v>10975677</v>
          </cell>
          <cell r="O89">
            <v>129953.90000000001</v>
          </cell>
          <cell r="P89">
            <v>129953.90000000001</v>
          </cell>
          <cell r="Q89">
            <v>12203198.6</v>
          </cell>
          <cell r="R89">
            <v>1097567.7</v>
          </cell>
          <cell r="S89">
            <v>12203198.6</v>
          </cell>
          <cell r="T89">
            <v>0</v>
          </cell>
          <cell r="U89">
            <v>19871909.299112003</v>
          </cell>
          <cell r="V89">
            <v>8896745.2566879988</v>
          </cell>
          <cell r="W89">
            <v>5853121.8794</v>
          </cell>
          <cell r="X89">
            <v>5853121.8794</v>
          </cell>
          <cell r="Y89">
            <v>19871909.299112003</v>
          </cell>
          <cell r="Z89">
            <v>0</v>
          </cell>
          <cell r="AA89">
            <v>19871909.299112003</v>
          </cell>
          <cell r="AB89">
            <v>19871909.299112003</v>
          </cell>
          <cell r="AC89">
            <v>33</v>
          </cell>
        </row>
        <row r="90">
          <cell r="A90" t="str">
            <v>Barranquilla</v>
          </cell>
          <cell r="B90">
            <v>952794</v>
          </cell>
          <cell r="C90">
            <v>36774</v>
          </cell>
          <cell r="D90">
            <v>37138</v>
          </cell>
          <cell r="E90" t="str">
            <v>A</v>
          </cell>
          <cell r="F90" t="str">
            <v>AUCOL98</v>
          </cell>
          <cell r="G90">
            <v>66259</v>
          </cell>
          <cell r="H90" t="str">
            <v>GRANJA EL SOCORRO LTDA</v>
          </cell>
          <cell r="I90">
            <v>23661528</v>
          </cell>
          <cell r="J90">
            <v>23661528</v>
          </cell>
          <cell r="K90">
            <v>23661528.0625</v>
          </cell>
          <cell r="L90">
            <v>0</v>
          </cell>
          <cell r="M90">
            <v>0.1</v>
          </cell>
          <cell r="N90">
            <v>0</v>
          </cell>
          <cell r="O90">
            <v>0.1</v>
          </cell>
          <cell r="P90">
            <v>0</v>
          </cell>
          <cell r="Q90">
            <v>0.1</v>
          </cell>
          <cell r="R90">
            <v>0</v>
          </cell>
          <cell r="S90">
            <v>0</v>
          </cell>
          <cell r="T90">
            <v>0</v>
          </cell>
          <cell r="U90">
            <v>0.19</v>
          </cell>
          <cell r="V90">
            <v>4495690.3318750001</v>
          </cell>
          <cell r="W90">
            <v>0.125</v>
          </cell>
          <cell r="X90">
            <v>2957691.0078125</v>
          </cell>
          <cell r="Y90">
            <v>0</v>
          </cell>
          <cell r="Z90">
            <v>0</v>
          </cell>
          <cell r="AA90">
            <v>0.68500000000000005</v>
          </cell>
          <cell r="AB90">
            <v>16208146.722812502</v>
          </cell>
          <cell r="AC90">
            <v>26.255495071411133</v>
          </cell>
          <cell r="AD90">
            <v>26.255495071411133</v>
          </cell>
        </row>
        <row r="91">
          <cell r="A91" t="str">
            <v>Barranquilla</v>
          </cell>
          <cell r="B91">
            <v>952794</v>
          </cell>
          <cell r="C91">
            <v>37139</v>
          </cell>
          <cell r="D91">
            <v>37503</v>
          </cell>
          <cell r="E91" t="str">
            <v>A</v>
          </cell>
          <cell r="F91" t="str">
            <v>AUCOL98</v>
          </cell>
          <cell r="G91">
            <v>66259</v>
          </cell>
          <cell r="H91" t="str">
            <v>GRANJA EL SOCORRO LTDA</v>
          </cell>
          <cell r="I91">
            <v>22669077.6875</v>
          </cell>
          <cell r="J91">
            <v>22669077.6875</v>
          </cell>
          <cell r="K91">
            <v>22669077.656300001</v>
          </cell>
          <cell r="L91">
            <v>0</v>
          </cell>
          <cell r="M91">
            <v>0</v>
          </cell>
          <cell r="N91">
            <v>0</v>
          </cell>
          <cell r="O91">
            <v>0.1</v>
          </cell>
          <cell r="P91">
            <v>0</v>
          </cell>
          <cell r="Q91">
            <v>0.1</v>
          </cell>
          <cell r="R91">
            <v>0</v>
          </cell>
          <cell r="S91">
            <v>0</v>
          </cell>
          <cell r="T91">
            <v>0</v>
          </cell>
          <cell r="U91">
            <v>0.19</v>
          </cell>
          <cell r="V91">
            <v>4307124.7546970006</v>
          </cell>
          <cell r="W91">
            <v>0.125</v>
          </cell>
          <cell r="X91">
            <v>2833634.7070375001</v>
          </cell>
          <cell r="Y91">
            <v>0</v>
          </cell>
          <cell r="Z91">
            <v>0</v>
          </cell>
          <cell r="AA91">
            <v>0.68500000000000005</v>
          </cell>
          <cell r="AB91">
            <v>15528318.194565501</v>
          </cell>
          <cell r="AC91">
            <v>23.744504928588867</v>
          </cell>
          <cell r="AD91">
            <v>23.744504928588867</v>
          </cell>
        </row>
        <row r="92">
          <cell r="A92" t="str">
            <v>Barranquilla</v>
          </cell>
          <cell r="B92">
            <v>952794</v>
          </cell>
          <cell r="C92">
            <v>37504</v>
          </cell>
          <cell r="D92">
            <v>37777</v>
          </cell>
          <cell r="E92" t="str">
            <v>A</v>
          </cell>
          <cell r="F92" t="str">
            <v>AUCOL98</v>
          </cell>
          <cell r="G92">
            <v>66259</v>
          </cell>
          <cell r="H92" t="str">
            <v>GRANJA EL SOCORRO LTDA</v>
          </cell>
          <cell r="I92">
            <v>22356664</v>
          </cell>
          <cell r="J92">
            <v>22356664</v>
          </cell>
          <cell r="K92">
            <v>16782810.875</v>
          </cell>
          <cell r="L92">
            <v>0</v>
          </cell>
          <cell r="M92">
            <v>0</v>
          </cell>
          <cell r="N92">
            <v>0</v>
          </cell>
          <cell r="O92">
            <v>0.1</v>
          </cell>
          <cell r="P92">
            <v>0</v>
          </cell>
          <cell r="Q92">
            <v>0.1</v>
          </cell>
          <cell r="R92">
            <v>0</v>
          </cell>
          <cell r="S92">
            <v>0</v>
          </cell>
          <cell r="T92">
            <v>0</v>
          </cell>
          <cell r="U92">
            <v>0.19</v>
          </cell>
          <cell r="V92">
            <v>3188734.0662500001</v>
          </cell>
          <cell r="W92">
            <v>0.125</v>
          </cell>
          <cell r="X92">
            <v>2097851.359375</v>
          </cell>
          <cell r="Y92">
            <v>0</v>
          </cell>
          <cell r="Z92">
            <v>0</v>
          </cell>
          <cell r="AA92">
            <v>0.68500000000000005</v>
          </cell>
          <cell r="AB92">
            <v>11496225.449375002</v>
          </cell>
          <cell r="AC92">
            <v>22</v>
          </cell>
          <cell r="AD92">
            <v>22</v>
          </cell>
        </row>
        <row r="93">
          <cell r="B93" t="str">
            <v>Total 952794</v>
          </cell>
          <cell r="C93">
            <v>68687269.6875</v>
          </cell>
          <cell r="D93">
            <v>68687269.6875</v>
          </cell>
          <cell r="E93">
            <v>63113416.593800001</v>
          </cell>
          <cell r="F93">
            <v>0</v>
          </cell>
          <cell r="G93">
            <v>0</v>
          </cell>
          <cell r="H93">
            <v>0</v>
          </cell>
          <cell r="I93">
            <v>68687269.6875</v>
          </cell>
          <cell r="J93">
            <v>68687269.6875</v>
          </cell>
          <cell r="K93">
            <v>63113416.593800001</v>
          </cell>
          <cell r="L93">
            <v>0</v>
          </cell>
          <cell r="M93">
            <v>0</v>
          </cell>
          <cell r="N93">
            <v>0</v>
          </cell>
          <cell r="O93">
            <v>43232690.366753004</v>
          </cell>
          <cell r="P93">
            <v>0</v>
          </cell>
          <cell r="Q93">
            <v>0</v>
          </cell>
          <cell r="R93">
            <v>0</v>
          </cell>
          <cell r="S93">
            <v>0</v>
          </cell>
          <cell r="T93">
            <v>7889177.0742250001</v>
          </cell>
          <cell r="U93">
            <v>0</v>
          </cell>
          <cell r="V93">
            <v>11991549.152822001</v>
          </cell>
          <cell r="W93">
            <v>22</v>
          </cell>
          <cell r="X93">
            <v>7889177.0742250001</v>
          </cell>
          <cell r="Y93">
            <v>0</v>
          </cell>
          <cell r="Z93">
            <v>0</v>
          </cell>
          <cell r="AA93">
            <v>22</v>
          </cell>
          <cell r="AB93">
            <v>43232690.366753004</v>
          </cell>
          <cell r="AC93">
            <v>22</v>
          </cell>
        </row>
        <row r="94">
          <cell r="H94" t="str">
            <v>Total GRANJA EL SOCORRO LTDA</v>
          </cell>
          <cell r="I94">
            <v>68687269.6875</v>
          </cell>
          <cell r="J94">
            <v>68687269.6875</v>
          </cell>
          <cell r="K94">
            <v>63113416.593800001</v>
          </cell>
          <cell r="L94">
            <v>0</v>
          </cell>
          <cell r="M94">
            <v>0</v>
          </cell>
          <cell r="N94">
            <v>0</v>
          </cell>
          <cell r="O94">
            <v>0</v>
          </cell>
          <cell r="P94">
            <v>0</v>
          </cell>
          <cell r="Q94">
            <v>0</v>
          </cell>
          <cell r="R94">
            <v>0</v>
          </cell>
          <cell r="S94">
            <v>0</v>
          </cell>
          <cell r="T94">
            <v>0</v>
          </cell>
          <cell r="U94">
            <v>43232690.366753004</v>
          </cell>
          <cell r="V94">
            <v>11991549.152822001</v>
          </cell>
          <cell r="W94">
            <v>7889177.0742250001</v>
          </cell>
          <cell r="X94">
            <v>7889177.0742250001</v>
          </cell>
          <cell r="Y94">
            <v>43232690.366753004</v>
          </cell>
          <cell r="Z94">
            <v>0</v>
          </cell>
          <cell r="AA94">
            <v>43232690.366753004</v>
          </cell>
          <cell r="AB94">
            <v>43232690.366753004</v>
          </cell>
          <cell r="AC94">
            <v>22</v>
          </cell>
        </row>
        <row r="95">
          <cell r="A95" t="str">
            <v>Barranquilla</v>
          </cell>
          <cell r="B95">
            <v>10357311</v>
          </cell>
          <cell r="C95">
            <v>37279</v>
          </cell>
          <cell r="D95">
            <v>37643</v>
          </cell>
          <cell r="E95" t="str">
            <v>M</v>
          </cell>
          <cell r="F95" t="str">
            <v>AUCOLESP</v>
          </cell>
          <cell r="G95">
            <v>72690</v>
          </cell>
          <cell r="H95" t="str">
            <v>HEATH LAMBERT BENEFICIOS INTEGRALES OPORTUNOS</v>
          </cell>
          <cell r="I95">
            <v>16096098</v>
          </cell>
          <cell r="J95">
            <v>16144031</v>
          </cell>
          <cell r="K95">
            <v>15359656.425799999</v>
          </cell>
          <cell r="L95">
            <v>4750121</v>
          </cell>
          <cell r="M95">
            <v>0</v>
          </cell>
          <cell r="N95">
            <v>4750121</v>
          </cell>
          <cell r="O95">
            <v>0.1</v>
          </cell>
          <cell r="P95">
            <v>0</v>
          </cell>
          <cell r="Q95">
            <v>0.1</v>
          </cell>
          <cell r="R95">
            <v>475012.10000000003</v>
          </cell>
          <cell r="S95">
            <v>5225133.0999999996</v>
          </cell>
          <cell r="T95">
            <v>0.34018554550629221</v>
          </cell>
          <cell r="U95">
            <v>0.19</v>
          </cell>
          <cell r="V95">
            <v>2918334.7209020001</v>
          </cell>
          <cell r="W95">
            <v>0.125</v>
          </cell>
          <cell r="X95">
            <v>1919957.0532249999</v>
          </cell>
          <cell r="Y95">
            <v>0</v>
          </cell>
          <cell r="Z95">
            <v>0</v>
          </cell>
          <cell r="AA95">
            <v>0.34481445449370784</v>
          </cell>
          <cell r="AB95">
            <v>5296231.5516730016</v>
          </cell>
          <cell r="AC95">
            <v>16.843406677246094</v>
          </cell>
          <cell r="AD95">
            <v>16.843406677246094</v>
          </cell>
        </row>
        <row r="96">
          <cell r="A96" t="str">
            <v>Barranquilla</v>
          </cell>
          <cell r="B96">
            <v>10357311</v>
          </cell>
          <cell r="C96">
            <v>37644</v>
          </cell>
          <cell r="D96">
            <v>37777</v>
          </cell>
          <cell r="E96" t="str">
            <v>M</v>
          </cell>
          <cell r="F96" t="str">
            <v>AUCOLESP</v>
          </cell>
          <cell r="G96">
            <v>72690</v>
          </cell>
          <cell r="H96" t="str">
            <v>HEATH LAMBERT BENEFICIOS INTEGRALES OPORTUNOS</v>
          </cell>
          <cell r="I96">
            <v>2280454</v>
          </cell>
          <cell r="J96">
            <v>2003370</v>
          </cell>
          <cell r="K96">
            <v>3006250.4186999998</v>
          </cell>
          <cell r="L96">
            <v>0</v>
          </cell>
          <cell r="M96">
            <v>0.1</v>
          </cell>
          <cell r="N96">
            <v>0</v>
          </cell>
          <cell r="O96">
            <v>0.1</v>
          </cell>
          <cell r="P96">
            <v>0</v>
          </cell>
          <cell r="Q96">
            <v>0.1</v>
          </cell>
          <cell r="R96">
            <v>0</v>
          </cell>
          <cell r="S96">
            <v>0</v>
          </cell>
          <cell r="T96">
            <v>0</v>
          </cell>
          <cell r="U96">
            <v>0.19</v>
          </cell>
          <cell r="V96">
            <v>571187.57955299993</v>
          </cell>
          <cell r="W96">
            <v>0.125</v>
          </cell>
          <cell r="X96">
            <v>375781.30233749998</v>
          </cell>
          <cell r="Y96">
            <v>0</v>
          </cell>
          <cell r="Z96">
            <v>0</v>
          </cell>
          <cell r="AA96">
            <v>0.68500000000000005</v>
          </cell>
          <cell r="AB96">
            <v>2059281.5368095001</v>
          </cell>
          <cell r="AC96">
            <v>16</v>
          </cell>
          <cell r="AD96">
            <v>17.428571701049805</v>
          </cell>
        </row>
        <row r="97">
          <cell r="B97" t="str">
            <v>Total 10357311</v>
          </cell>
          <cell r="C97">
            <v>18376552</v>
          </cell>
          <cell r="D97">
            <v>18147401</v>
          </cell>
          <cell r="E97">
            <v>18365906.844499998</v>
          </cell>
          <cell r="F97">
            <v>4750121</v>
          </cell>
          <cell r="G97">
            <v>0</v>
          </cell>
          <cell r="H97">
            <v>4750121</v>
          </cell>
          <cell r="I97">
            <v>18376552</v>
          </cell>
          <cell r="J97">
            <v>18147401</v>
          </cell>
          <cell r="K97">
            <v>18365906.844499998</v>
          </cell>
          <cell r="L97">
            <v>4750121</v>
          </cell>
          <cell r="M97">
            <v>0</v>
          </cell>
          <cell r="N97">
            <v>4750121</v>
          </cell>
          <cell r="O97">
            <v>7355513.0884825019</v>
          </cell>
          <cell r="P97">
            <v>0</v>
          </cell>
          <cell r="Q97">
            <v>475012.10000000003</v>
          </cell>
          <cell r="R97">
            <v>475012.10000000003</v>
          </cell>
          <cell r="S97">
            <v>5225133.0999999996</v>
          </cell>
          <cell r="T97">
            <v>2295738.3555624997</v>
          </cell>
          <cell r="U97">
            <v>0</v>
          </cell>
          <cell r="V97">
            <v>3489522.3004550003</v>
          </cell>
          <cell r="W97">
            <v>16</v>
          </cell>
          <cell r="X97">
            <v>2295738.3555624997</v>
          </cell>
          <cell r="Y97">
            <v>0</v>
          </cell>
          <cell r="Z97">
            <v>0</v>
          </cell>
          <cell r="AA97">
            <v>16</v>
          </cell>
          <cell r="AB97">
            <v>7355513.0884825019</v>
          </cell>
          <cell r="AC97">
            <v>16</v>
          </cell>
        </row>
        <row r="98">
          <cell r="H98" t="str">
            <v>Total HEATH LAMBERT BENEFICIOS INTEGRALES OPORTUNOS</v>
          </cell>
          <cell r="I98">
            <v>18376552</v>
          </cell>
          <cell r="J98">
            <v>18147401</v>
          </cell>
          <cell r="K98">
            <v>18365906.844499998</v>
          </cell>
          <cell r="L98">
            <v>4750121</v>
          </cell>
          <cell r="M98">
            <v>0</v>
          </cell>
          <cell r="N98">
            <v>4750121</v>
          </cell>
          <cell r="O98">
            <v>0</v>
          </cell>
          <cell r="P98">
            <v>0</v>
          </cell>
          <cell r="Q98">
            <v>5225133.0999999996</v>
          </cell>
          <cell r="R98">
            <v>475012.10000000003</v>
          </cell>
          <cell r="S98">
            <v>5225133.0999999996</v>
          </cell>
          <cell r="T98">
            <v>0</v>
          </cell>
          <cell r="U98">
            <v>7355513.0884825019</v>
          </cell>
          <cell r="V98">
            <v>3489522.3004550003</v>
          </cell>
          <cell r="W98">
            <v>2295738.3555624997</v>
          </cell>
          <cell r="X98">
            <v>2295738.3555624997</v>
          </cell>
          <cell r="Y98">
            <v>7355513.0884825019</v>
          </cell>
          <cell r="Z98">
            <v>0</v>
          </cell>
          <cell r="AA98">
            <v>7355513.0884825019</v>
          </cell>
          <cell r="AB98">
            <v>7355513.0884825019</v>
          </cell>
          <cell r="AC98">
            <v>16</v>
          </cell>
        </row>
        <row r="99">
          <cell r="A99" t="str">
            <v>Barranquilla</v>
          </cell>
          <cell r="B99">
            <v>7335060</v>
          </cell>
          <cell r="C99">
            <v>37022</v>
          </cell>
          <cell r="D99">
            <v>37386</v>
          </cell>
          <cell r="E99" t="str">
            <v>A</v>
          </cell>
          <cell r="F99" t="str">
            <v>AUCOLESP</v>
          </cell>
          <cell r="G99">
            <v>65922</v>
          </cell>
          <cell r="H99" t="str">
            <v>INDUSTRIAS METALMECANICAS Y CARROCERIAS DE CO</v>
          </cell>
          <cell r="I99">
            <v>180957829.125</v>
          </cell>
          <cell r="J99">
            <v>191213841.5</v>
          </cell>
          <cell r="K99">
            <v>178095007.54879999</v>
          </cell>
          <cell r="L99">
            <v>163410170</v>
          </cell>
          <cell r="M99">
            <v>65230003</v>
          </cell>
          <cell r="N99">
            <v>228640173</v>
          </cell>
          <cell r="O99">
            <v>0.1</v>
          </cell>
          <cell r="P99">
            <v>6523000.3000000007</v>
          </cell>
          <cell r="Q99">
            <v>0.1</v>
          </cell>
          <cell r="R99">
            <v>22864017.300000001</v>
          </cell>
          <cell r="S99">
            <v>258027190.60000002</v>
          </cell>
          <cell r="T99">
            <v>1.4488176516082167</v>
          </cell>
          <cell r="U99">
            <v>0.19</v>
          </cell>
          <cell r="V99">
            <v>33838051.434271999</v>
          </cell>
          <cell r="W99">
            <v>0.125</v>
          </cell>
          <cell r="X99">
            <v>22261875.943599999</v>
          </cell>
          <cell r="Y99">
            <v>0</v>
          </cell>
          <cell r="Z99">
            <v>0</v>
          </cell>
          <cell r="AA99">
            <v>-0.76381765160821669</v>
          </cell>
          <cell r="AB99">
            <v>-136032110.42907202</v>
          </cell>
          <cell r="AC99">
            <v>63.829669952392578</v>
          </cell>
          <cell r="AD99">
            <v>63.829669952392578</v>
          </cell>
        </row>
        <row r="100">
          <cell r="A100" t="str">
            <v>Barranquilla</v>
          </cell>
          <cell r="B100">
            <v>7335060</v>
          </cell>
          <cell r="C100">
            <v>37387</v>
          </cell>
          <cell r="D100">
            <v>37751</v>
          </cell>
          <cell r="E100" t="str">
            <v>A</v>
          </cell>
          <cell r="F100" t="str">
            <v>AUCOLESP</v>
          </cell>
          <cell r="G100">
            <v>65922</v>
          </cell>
          <cell r="H100" t="str">
            <v>INDUSTRIAS METALMECANICAS Y CARROCERIAS DE CO</v>
          </cell>
          <cell r="I100">
            <v>98467419</v>
          </cell>
          <cell r="J100">
            <v>98467419</v>
          </cell>
          <cell r="K100">
            <v>159099806.55270001</v>
          </cell>
          <cell r="L100">
            <v>11379776</v>
          </cell>
          <cell r="M100">
            <v>22403346</v>
          </cell>
          <cell r="N100">
            <v>33783122</v>
          </cell>
          <cell r="O100">
            <v>0.1</v>
          </cell>
          <cell r="P100">
            <v>2240334.6</v>
          </cell>
          <cell r="Q100">
            <v>0.1</v>
          </cell>
          <cell r="R100">
            <v>3378312.2</v>
          </cell>
          <cell r="S100">
            <v>39401768.800000004</v>
          </cell>
          <cell r="T100">
            <v>0.24765441048445658</v>
          </cell>
          <cell r="U100">
            <v>0.19</v>
          </cell>
          <cell r="V100">
            <v>30228963.245013002</v>
          </cell>
          <cell r="W100">
            <v>0.125</v>
          </cell>
          <cell r="X100">
            <v>19887475.819087502</v>
          </cell>
          <cell r="Y100">
            <v>0</v>
          </cell>
          <cell r="Z100">
            <v>0</v>
          </cell>
          <cell r="AA100">
            <v>0.43734558951554348</v>
          </cell>
          <cell r="AB100">
            <v>69581598.688599512</v>
          </cell>
          <cell r="AC100">
            <v>59.170330047607422</v>
          </cell>
          <cell r="AD100">
            <v>59.170330047607422</v>
          </cell>
        </row>
        <row r="101">
          <cell r="A101" t="str">
            <v>Barranquilla</v>
          </cell>
          <cell r="B101">
            <v>7335060</v>
          </cell>
          <cell r="C101">
            <v>37752</v>
          </cell>
          <cell r="D101">
            <v>37777</v>
          </cell>
          <cell r="E101" t="str">
            <v>A</v>
          </cell>
          <cell r="F101" t="str">
            <v>AUCOLESP</v>
          </cell>
          <cell r="G101">
            <v>65922</v>
          </cell>
          <cell r="H101" t="str">
            <v>INDUSTRIAS METALMECANICAS Y CARROCERIAS DE CO</v>
          </cell>
          <cell r="I101">
            <v>0</v>
          </cell>
          <cell r="J101">
            <v>0</v>
          </cell>
          <cell r="K101">
            <v>6763021.8770000003</v>
          </cell>
          <cell r="L101">
            <v>0</v>
          </cell>
          <cell r="M101">
            <v>0.1</v>
          </cell>
          <cell r="N101">
            <v>0</v>
          </cell>
          <cell r="O101">
            <v>0.1</v>
          </cell>
          <cell r="P101">
            <v>0</v>
          </cell>
          <cell r="Q101">
            <v>0.1</v>
          </cell>
          <cell r="R101">
            <v>0</v>
          </cell>
          <cell r="S101">
            <v>0</v>
          </cell>
          <cell r="T101">
            <v>0</v>
          </cell>
          <cell r="U101">
            <v>0.19</v>
          </cell>
          <cell r="V101">
            <v>1284974.1566300001</v>
          </cell>
          <cell r="W101">
            <v>0.125</v>
          </cell>
          <cell r="X101">
            <v>845377.73462500004</v>
          </cell>
          <cell r="Y101">
            <v>0</v>
          </cell>
          <cell r="Z101">
            <v>0</v>
          </cell>
          <cell r="AA101">
            <v>0.68500000000000005</v>
          </cell>
          <cell r="AB101">
            <v>4632669.9857450007</v>
          </cell>
          <cell r="AC101">
            <v>29</v>
          </cell>
          <cell r="AD101">
            <v>34.439998626708984</v>
          </cell>
        </row>
        <row r="102">
          <cell r="B102" t="str">
            <v>Total 7335060</v>
          </cell>
          <cell r="C102">
            <v>279425248.125</v>
          </cell>
          <cell r="D102">
            <v>289681260.5</v>
          </cell>
          <cell r="E102">
            <v>343957835.97850001</v>
          </cell>
          <cell r="F102">
            <v>174789946</v>
          </cell>
          <cell r="G102">
            <v>87633349</v>
          </cell>
          <cell r="H102">
            <v>262423295</v>
          </cell>
          <cell r="I102">
            <v>279425248.125</v>
          </cell>
          <cell r="J102">
            <v>289681260.5</v>
          </cell>
          <cell r="K102">
            <v>343957835.97850001</v>
          </cell>
          <cell r="L102">
            <v>174789946</v>
          </cell>
          <cell r="M102">
            <v>87633349</v>
          </cell>
          <cell r="N102">
            <v>262423295</v>
          </cell>
          <cell r="O102">
            <v>-61817841.754727513</v>
          </cell>
          <cell r="P102">
            <v>8763334.9000000004</v>
          </cell>
          <cell r="Q102">
            <v>26242329.5</v>
          </cell>
          <cell r="R102">
            <v>26242329.5</v>
          </cell>
          <cell r="S102">
            <v>297428959.40000004</v>
          </cell>
          <cell r="T102">
            <v>42994729.497312501</v>
          </cell>
          <cell r="U102">
            <v>0</v>
          </cell>
          <cell r="V102">
            <v>65351988.835915007</v>
          </cell>
          <cell r="W102">
            <v>29</v>
          </cell>
          <cell r="X102">
            <v>42994729.497312501</v>
          </cell>
          <cell r="Y102">
            <v>0</v>
          </cell>
          <cell r="Z102">
            <v>0</v>
          </cell>
          <cell r="AA102">
            <v>29</v>
          </cell>
          <cell r="AB102">
            <v>-61817841.754727513</v>
          </cell>
          <cell r="AC102">
            <v>29</v>
          </cell>
        </row>
        <row r="103">
          <cell r="H103" t="str">
            <v>Total INDUSTRIAS METALMECANICAS Y CARROCERIAS DE CO</v>
          </cell>
          <cell r="I103">
            <v>279425248.125</v>
          </cell>
          <cell r="J103">
            <v>289681260.5</v>
          </cell>
          <cell r="K103">
            <v>343957835.97850001</v>
          </cell>
          <cell r="L103">
            <v>174789946</v>
          </cell>
          <cell r="M103">
            <v>87633349</v>
          </cell>
          <cell r="N103">
            <v>262423295</v>
          </cell>
          <cell r="O103">
            <v>8763334.9000000004</v>
          </cell>
          <cell r="P103">
            <v>8763334.9000000004</v>
          </cell>
          <cell r="Q103">
            <v>297428959.40000004</v>
          </cell>
          <cell r="R103">
            <v>26242329.5</v>
          </cell>
          <cell r="S103">
            <v>297428959.40000004</v>
          </cell>
          <cell r="T103">
            <v>0</v>
          </cell>
          <cell r="U103">
            <v>-61817841.754727513</v>
          </cell>
          <cell r="V103">
            <v>65351988.835915007</v>
          </cell>
          <cell r="W103">
            <v>42994729.497312501</v>
          </cell>
          <cell r="X103">
            <v>42994729.497312501</v>
          </cell>
          <cell r="Y103">
            <v>-61817841.754727513</v>
          </cell>
          <cell r="Z103">
            <v>0</v>
          </cell>
          <cell r="AA103">
            <v>-61817841.754727513</v>
          </cell>
          <cell r="AB103">
            <v>-61817841.754727513</v>
          </cell>
          <cell r="AC103">
            <v>29</v>
          </cell>
        </row>
        <row r="104">
          <cell r="A104" t="str">
            <v>Barranquilla</v>
          </cell>
          <cell r="B104">
            <v>7573926</v>
          </cell>
          <cell r="C104">
            <v>36913</v>
          </cell>
          <cell r="D104">
            <v>37277</v>
          </cell>
          <cell r="E104" t="str">
            <v>A</v>
          </cell>
          <cell r="F104" t="str">
            <v>AUCOL98</v>
          </cell>
          <cell r="G104">
            <v>53976</v>
          </cell>
          <cell r="H104" t="str">
            <v>MOVILIZADORA GANADERA LTDA</v>
          </cell>
          <cell r="I104">
            <v>33968778.875</v>
          </cell>
          <cell r="J104">
            <v>33968778.875</v>
          </cell>
          <cell r="K104">
            <v>33968778.968800001</v>
          </cell>
          <cell r="L104">
            <v>7768546</v>
          </cell>
          <cell r="M104">
            <v>0</v>
          </cell>
          <cell r="N104">
            <v>7768546</v>
          </cell>
          <cell r="O104">
            <v>0.1</v>
          </cell>
          <cell r="P104">
            <v>0</v>
          </cell>
          <cell r="Q104">
            <v>0.1</v>
          </cell>
          <cell r="R104">
            <v>776854.60000000009</v>
          </cell>
          <cell r="S104">
            <v>8545400.5999999996</v>
          </cell>
          <cell r="T104">
            <v>0.25156631646515376</v>
          </cell>
          <cell r="U104">
            <v>0.19</v>
          </cell>
          <cell r="V104">
            <v>6454068.0040720003</v>
          </cell>
          <cell r="W104">
            <v>0.125</v>
          </cell>
          <cell r="X104">
            <v>4246097.3711000001</v>
          </cell>
          <cell r="Y104">
            <v>0</v>
          </cell>
          <cell r="Z104">
            <v>0</v>
          </cell>
          <cell r="AA104">
            <v>0.43343368353484629</v>
          </cell>
          <cell r="AB104">
            <v>14723212.993628003</v>
          </cell>
          <cell r="AC104">
            <v>29.318681716918945</v>
          </cell>
          <cell r="AD104">
            <v>29.318681716918945</v>
          </cell>
        </row>
        <row r="105">
          <cell r="A105" t="str">
            <v>Barranquilla</v>
          </cell>
          <cell r="B105">
            <v>7573926</v>
          </cell>
          <cell r="C105">
            <v>37278</v>
          </cell>
          <cell r="D105">
            <v>37642</v>
          </cell>
          <cell r="E105" t="str">
            <v>A</v>
          </cell>
          <cell r="F105" t="str">
            <v>AUCOL98</v>
          </cell>
          <cell r="G105">
            <v>53976</v>
          </cell>
          <cell r="H105" t="str">
            <v>MOVILIZADORA GANADERA LTDA</v>
          </cell>
          <cell r="I105">
            <v>57189732.5</v>
          </cell>
          <cell r="J105">
            <v>57491184.5</v>
          </cell>
          <cell r="K105">
            <v>57189732.25</v>
          </cell>
          <cell r="L105">
            <v>44780000</v>
          </cell>
          <cell r="M105">
            <v>0</v>
          </cell>
          <cell r="N105">
            <v>44780000</v>
          </cell>
          <cell r="O105">
            <v>0.1</v>
          </cell>
          <cell r="P105">
            <v>0</v>
          </cell>
          <cell r="Q105">
            <v>0.1</v>
          </cell>
          <cell r="R105">
            <v>4478000</v>
          </cell>
          <cell r="S105">
            <v>49258000</v>
          </cell>
          <cell r="T105">
            <v>0.8613084562919946</v>
          </cell>
          <cell r="U105">
            <v>0.19</v>
          </cell>
          <cell r="V105">
            <v>10866049.127499999</v>
          </cell>
          <cell r="W105">
            <v>0.125</v>
          </cell>
          <cell r="X105">
            <v>7148716.53125</v>
          </cell>
          <cell r="Y105">
            <v>0</v>
          </cell>
          <cell r="Z105">
            <v>0</v>
          </cell>
          <cell r="AA105">
            <v>-0.17630845629199454</v>
          </cell>
          <cell r="AB105">
            <v>-10083033.408749996</v>
          </cell>
          <cell r="AC105">
            <v>29.357143402099609</v>
          </cell>
          <cell r="AD105">
            <v>29.357143402099609</v>
          </cell>
        </row>
        <row r="106">
          <cell r="A106" t="str">
            <v>Barranquilla</v>
          </cell>
          <cell r="B106">
            <v>7573926</v>
          </cell>
          <cell r="C106">
            <v>37643</v>
          </cell>
          <cell r="D106">
            <v>37777</v>
          </cell>
          <cell r="E106" t="str">
            <v>A</v>
          </cell>
          <cell r="F106" t="str">
            <v>AUCOL98</v>
          </cell>
          <cell r="G106">
            <v>53976</v>
          </cell>
          <cell r="H106" t="str">
            <v>MOVILIZADORA GANADERA LTDA</v>
          </cell>
          <cell r="I106">
            <v>58770485.875</v>
          </cell>
          <cell r="J106">
            <v>58831548.875</v>
          </cell>
          <cell r="K106">
            <v>22077503.308600001</v>
          </cell>
          <cell r="L106">
            <v>0</v>
          </cell>
          <cell r="M106">
            <v>0.1</v>
          </cell>
          <cell r="N106">
            <v>0</v>
          </cell>
          <cell r="O106">
            <v>0.1</v>
          </cell>
          <cell r="P106">
            <v>0</v>
          </cell>
          <cell r="Q106">
            <v>0.1</v>
          </cell>
          <cell r="R106">
            <v>0</v>
          </cell>
          <cell r="S106">
            <v>0</v>
          </cell>
          <cell r="T106">
            <v>0</v>
          </cell>
          <cell r="U106">
            <v>0.19</v>
          </cell>
          <cell r="V106">
            <v>4194725.6286340002</v>
          </cell>
          <cell r="W106">
            <v>0.125</v>
          </cell>
          <cell r="X106">
            <v>2759687.9135750001</v>
          </cell>
          <cell r="Y106">
            <v>0</v>
          </cell>
          <cell r="Z106">
            <v>0</v>
          </cell>
          <cell r="AA106">
            <v>0.68500000000000005</v>
          </cell>
          <cell r="AB106">
            <v>15123089.766391002</v>
          </cell>
          <cell r="AC106">
            <v>21</v>
          </cell>
          <cell r="AD106">
            <v>22.91044807434082</v>
          </cell>
        </row>
        <row r="107">
          <cell r="B107" t="str">
            <v>Total 7573926</v>
          </cell>
          <cell r="C107">
            <v>149928997.25</v>
          </cell>
          <cell r="D107">
            <v>150291512.25</v>
          </cell>
          <cell r="E107">
            <v>113236014.52740002</v>
          </cell>
          <cell r="F107">
            <v>52548546</v>
          </cell>
          <cell r="G107">
            <v>0</v>
          </cell>
          <cell r="H107">
            <v>52548546</v>
          </cell>
          <cell r="I107">
            <v>149928997.25</v>
          </cell>
          <cell r="J107">
            <v>150291512.25</v>
          </cell>
          <cell r="K107">
            <v>113236014.52740002</v>
          </cell>
          <cell r="L107">
            <v>52548546</v>
          </cell>
          <cell r="M107">
            <v>0</v>
          </cell>
          <cell r="N107">
            <v>52548546</v>
          </cell>
          <cell r="O107">
            <v>19763269.351269007</v>
          </cell>
          <cell r="P107">
            <v>0</v>
          </cell>
          <cell r="Q107">
            <v>5254854.5999999996</v>
          </cell>
          <cell r="R107">
            <v>5254854.5999999996</v>
          </cell>
          <cell r="S107">
            <v>57803400.600000001</v>
          </cell>
          <cell r="T107">
            <v>14154501.815925002</v>
          </cell>
          <cell r="U107">
            <v>0</v>
          </cell>
          <cell r="V107">
            <v>21514842.760205999</v>
          </cell>
          <cell r="W107">
            <v>21</v>
          </cell>
          <cell r="X107">
            <v>14154501.815925002</v>
          </cell>
          <cell r="Y107">
            <v>0</v>
          </cell>
          <cell r="Z107">
            <v>0</v>
          </cell>
          <cell r="AA107">
            <v>21</v>
          </cell>
          <cell r="AB107">
            <v>19763269.351269007</v>
          </cell>
          <cell r="AC107">
            <v>21</v>
          </cell>
        </row>
        <row r="108">
          <cell r="H108" t="str">
            <v>Total MOVILIZADORA GANADERA LTDA</v>
          </cell>
          <cell r="I108">
            <v>149928997.25</v>
          </cell>
          <cell r="J108">
            <v>150291512.25</v>
          </cell>
          <cell r="K108">
            <v>113236014.52740002</v>
          </cell>
          <cell r="L108">
            <v>52548546</v>
          </cell>
          <cell r="M108">
            <v>0</v>
          </cell>
          <cell r="N108">
            <v>52548546</v>
          </cell>
          <cell r="O108">
            <v>0</v>
          </cell>
          <cell r="P108">
            <v>0</v>
          </cell>
          <cell r="Q108">
            <v>57803400.600000001</v>
          </cell>
          <cell r="R108">
            <v>5254854.5999999996</v>
          </cell>
          <cell r="S108">
            <v>57803400.600000001</v>
          </cell>
          <cell r="T108">
            <v>0</v>
          </cell>
          <cell r="U108">
            <v>19763269.351269007</v>
          </cell>
          <cell r="V108">
            <v>21514842.760205999</v>
          </cell>
          <cell r="W108">
            <v>14154501.815925002</v>
          </cell>
          <cell r="X108">
            <v>14154501.815925002</v>
          </cell>
          <cell r="Y108">
            <v>19763269.351269007</v>
          </cell>
          <cell r="Z108">
            <v>0</v>
          </cell>
          <cell r="AA108">
            <v>19763269.351269007</v>
          </cell>
          <cell r="AB108">
            <v>19763269.351269007</v>
          </cell>
          <cell r="AC108">
            <v>21</v>
          </cell>
        </row>
        <row r="109">
          <cell r="A109" t="str">
            <v>Barranquilla</v>
          </cell>
          <cell r="B109">
            <v>12013171</v>
          </cell>
          <cell r="C109">
            <v>37553</v>
          </cell>
          <cell r="D109">
            <v>37777</v>
          </cell>
          <cell r="E109" t="str">
            <v>A</v>
          </cell>
          <cell r="F109" t="str">
            <v>AUCOL98</v>
          </cell>
          <cell r="G109">
            <v>65922</v>
          </cell>
          <cell r="H109" t="str">
            <v>SODETRANS LTDA</v>
          </cell>
          <cell r="I109">
            <v>134837191.9375</v>
          </cell>
          <cell r="J109">
            <v>134761944.9375</v>
          </cell>
          <cell r="K109">
            <v>83166015.828099996</v>
          </cell>
          <cell r="L109">
            <v>1588600</v>
          </cell>
          <cell r="M109">
            <v>63100001</v>
          </cell>
          <cell r="N109">
            <v>64688601</v>
          </cell>
          <cell r="O109">
            <v>0.1</v>
          </cell>
          <cell r="P109">
            <v>6310000.1000000006</v>
          </cell>
          <cell r="Q109">
            <v>0.1</v>
          </cell>
          <cell r="R109">
            <v>6468860.1000000006</v>
          </cell>
          <cell r="S109">
            <v>77467461.199999988</v>
          </cell>
          <cell r="T109">
            <v>0.93147976885319794</v>
          </cell>
          <cell r="U109">
            <v>0.19</v>
          </cell>
          <cell r="V109">
            <v>15801543.007338999</v>
          </cell>
          <cell r="W109">
            <v>0.125</v>
          </cell>
          <cell r="X109">
            <v>10395751.978512499</v>
          </cell>
          <cell r="Y109">
            <v>0</v>
          </cell>
          <cell r="Z109">
            <v>0</v>
          </cell>
          <cell r="AA109">
            <v>-0.24647976885319789</v>
          </cell>
          <cell r="AB109">
            <v>-20498740.357751485</v>
          </cell>
          <cell r="AC109">
            <v>172</v>
          </cell>
          <cell r="AD109">
            <v>174.72767639160156</v>
          </cell>
        </row>
        <row r="110">
          <cell r="B110" t="str">
            <v>Total 12013171</v>
          </cell>
          <cell r="C110">
            <v>134837191.9375</v>
          </cell>
          <cell r="D110">
            <v>134761944.9375</v>
          </cell>
          <cell r="E110">
            <v>83166015.828099996</v>
          </cell>
          <cell r="F110">
            <v>1588600</v>
          </cell>
          <cell r="G110">
            <v>63100001</v>
          </cell>
          <cell r="H110">
            <v>64688601</v>
          </cell>
          <cell r="I110">
            <v>134837191.9375</v>
          </cell>
          <cell r="J110">
            <v>134761944.9375</v>
          </cell>
          <cell r="K110">
            <v>83166015.828099996</v>
          </cell>
          <cell r="L110">
            <v>1588600</v>
          </cell>
          <cell r="M110">
            <v>63100001</v>
          </cell>
          <cell r="N110">
            <v>64688601</v>
          </cell>
          <cell r="O110">
            <v>-20498740.357751485</v>
          </cell>
          <cell r="P110">
            <v>6310000.1000000006</v>
          </cell>
          <cell r="Q110">
            <v>6468860.1000000006</v>
          </cell>
          <cell r="R110">
            <v>6468860.1000000006</v>
          </cell>
          <cell r="S110">
            <v>77467461.199999988</v>
          </cell>
          <cell r="T110">
            <v>10395751.978512499</v>
          </cell>
          <cell r="U110">
            <v>0</v>
          </cell>
          <cell r="V110">
            <v>15801543.007338999</v>
          </cell>
          <cell r="W110">
            <v>172</v>
          </cell>
          <cell r="X110">
            <v>10395751.978512499</v>
          </cell>
          <cell r="Y110">
            <v>0</v>
          </cell>
          <cell r="Z110">
            <v>0</v>
          </cell>
          <cell r="AA110">
            <v>172</v>
          </cell>
          <cell r="AB110">
            <v>-20498740.357751485</v>
          </cell>
          <cell r="AC110">
            <v>172</v>
          </cell>
        </row>
        <row r="111">
          <cell r="H111" t="str">
            <v>Total SODETRANS LTDA</v>
          </cell>
          <cell r="I111">
            <v>134837191.9375</v>
          </cell>
          <cell r="J111">
            <v>134761944.9375</v>
          </cell>
          <cell r="K111">
            <v>83166015.828099996</v>
          </cell>
          <cell r="L111">
            <v>1588600</v>
          </cell>
          <cell r="M111">
            <v>63100001</v>
          </cell>
          <cell r="N111">
            <v>64688601</v>
          </cell>
          <cell r="O111">
            <v>6310000.1000000006</v>
          </cell>
          <cell r="P111">
            <v>6310000.1000000006</v>
          </cell>
          <cell r="Q111">
            <v>77467461.199999988</v>
          </cell>
          <cell r="R111">
            <v>6468860.1000000006</v>
          </cell>
          <cell r="S111">
            <v>77467461.199999988</v>
          </cell>
          <cell r="T111">
            <v>0</v>
          </cell>
          <cell r="U111">
            <v>-20498740.357751485</v>
          </cell>
          <cell r="V111">
            <v>15801543.007338999</v>
          </cell>
          <cell r="W111">
            <v>10395751.978512499</v>
          </cell>
          <cell r="X111">
            <v>10395751.978512499</v>
          </cell>
          <cell r="Y111">
            <v>-20498740.357751485</v>
          </cell>
          <cell r="Z111">
            <v>0</v>
          </cell>
          <cell r="AA111">
            <v>-20498740.357751485</v>
          </cell>
          <cell r="AB111">
            <v>-20498740.357751485</v>
          </cell>
          <cell r="AC111">
            <v>172</v>
          </cell>
        </row>
        <row r="112">
          <cell r="A112" t="str">
            <v>Barranquilla</v>
          </cell>
          <cell r="B112">
            <v>12010245</v>
          </cell>
          <cell r="C112">
            <v>37549</v>
          </cell>
          <cell r="D112">
            <v>37777</v>
          </cell>
          <cell r="E112" t="str">
            <v>A</v>
          </cell>
          <cell r="F112" t="str">
            <v>AUCOL98</v>
          </cell>
          <cell r="G112">
            <v>66984</v>
          </cell>
          <cell r="H112" t="str">
            <v>TRANSPORTE SERVI BUS LTDA.</v>
          </cell>
          <cell r="I112">
            <v>4210273</v>
          </cell>
          <cell r="J112">
            <v>4210273</v>
          </cell>
          <cell r="K112">
            <v>2641513.75</v>
          </cell>
          <cell r="L112">
            <v>0</v>
          </cell>
          <cell r="M112">
            <v>0.1</v>
          </cell>
          <cell r="N112">
            <v>0</v>
          </cell>
          <cell r="O112">
            <v>0.1</v>
          </cell>
          <cell r="P112">
            <v>0</v>
          </cell>
          <cell r="Q112">
            <v>0.1</v>
          </cell>
          <cell r="R112">
            <v>0</v>
          </cell>
          <cell r="S112">
            <v>0</v>
          </cell>
          <cell r="T112">
            <v>0</v>
          </cell>
          <cell r="U112">
            <v>0.19</v>
          </cell>
          <cell r="V112">
            <v>501887.61249999999</v>
          </cell>
          <cell r="W112">
            <v>0.125</v>
          </cell>
          <cell r="X112">
            <v>330189.21875</v>
          </cell>
          <cell r="Y112">
            <v>0</v>
          </cell>
          <cell r="Z112">
            <v>0</v>
          </cell>
          <cell r="AA112">
            <v>0.68500000000000005</v>
          </cell>
          <cell r="AB112">
            <v>1809436.9187500002</v>
          </cell>
          <cell r="AC112">
            <v>1</v>
          </cell>
          <cell r="AD112">
            <v>1</v>
          </cell>
        </row>
        <row r="113">
          <cell r="B113" t="str">
            <v>Total 12010245</v>
          </cell>
          <cell r="C113">
            <v>4210273</v>
          </cell>
          <cell r="D113">
            <v>4210273</v>
          </cell>
          <cell r="E113">
            <v>2641513.75</v>
          </cell>
          <cell r="F113">
            <v>0</v>
          </cell>
          <cell r="G113">
            <v>0</v>
          </cell>
          <cell r="H113">
            <v>0</v>
          </cell>
          <cell r="I113">
            <v>4210273</v>
          </cell>
          <cell r="J113">
            <v>4210273</v>
          </cell>
          <cell r="K113">
            <v>2641513.75</v>
          </cell>
          <cell r="L113">
            <v>0</v>
          </cell>
          <cell r="M113">
            <v>0</v>
          </cell>
          <cell r="N113">
            <v>0</v>
          </cell>
          <cell r="O113">
            <v>1809436.9187500002</v>
          </cell>
          <cell r="P113">
            <v>0</v>
          </cell>
          <cell r="Q113">
            <v>0</v>
          </cell>
          <cell r="R113">
            <v>0</v>
          </cell>
          <cell r="S113">
            <v>0</v>
          </cell>
          <cell r="T113">
            <v>330189.21875</v>
          </cell>
          <cell r="U113">
            <v>0</v>
          </cell>
          <cell r="V113">
            <v>501887.61249999999</v>
          </cell>
          <cell r="W113">
            <v>1</v>
          </cell>
          <cell r="X113">
            <v>330189.21875</v>
          </cell>
          <cell r="Y113">
            <v>0</v>
          </cell>
          <cell r="Z113">
            <v>0</v>
          </cell>
          <cell r="AA113">
            <v>1</v>
          </cell>
          <cell r="AB113">
            <v>1809436.9187500002</v>
          </cell>
          <cell r="AC113">
            <v>1</v>
          </cell>
        </row>
        <row r="114">
          <cell r="H114" t="str">
            <v>Total TRANSPORTE SERVI BUS LTDA.</v>
          </cell>
          <cell r="I114">
            <v>4210273</v>
          </cell>
          <cell r="J114">
            <v>4210273</v>
          </cell>
          <cell r="K114">
            <v>2641513.75</v>
          </cell>
          <cell r="L114">
            <v>0</v>
          </cell>
          <cell r="M114">
            <v>0</v>
          </cell>
          <cell r="N114">
            <v>0</v>
          </cell>
          <cell r="O114">
            <v>0</v>
          </cell>
          <cell r="P114">
            <v>0</v>
          </cell>
          <cell r="Q114">
            <v>0</v>
          </cell>
          <cell r="R114">
            <v>0</v>
          </cell>
          <cell r="S114">
            <v>0</v>
          </cell>
          <cell r="T114">
            <v>0</v>
          </cell>
          <cell r="U114">
            <v>1809436.9187500002</v>
          </cell>
          <cell r="V114">
            <v>501887.61249999999</v>
          </cell>
          <cell r="W114">
            <v>330189.21875</v>
          </cell>
          <cell r="X114">
            <v>330189.21875</v>
          </cell>
          <cell r="Y114">
            <v>1809436.9187500002</v>
          </cell>
          <cell r="Z114">
            <v>0</v>
          </cell>
          <cell r="AA114">
            <v>1809436.9187500002</v>
          </cell>
          <cell r="AB114">
            <v>1809436.9187500002</v>
          </cell>
          <cell r="AC114">
            <v>1</v>
          </cell>
        </row>
        <row r="115">
          <cell r="A115" t="str">
            <v>Barranquilla</v>
          </cell>
          <cell r="B115">
            <v>7584519</v>
          </cell>
          <cell r="C115">
            <v>36907</v>
          </cell>
          <cell r="D115">
            <v>37271</v>
          </cell>
          <cell r="E115" t="str">
            <v>A</v>
          </cell>
          <cell r="F115" t="str">
            <v>AUCOL98</v>
          </cell>
          <cell r="G115">
            <v>65922</v>
          </cell>
          <cell r="H115" t="str">
            <v>TRANSPORTES E. DANIES &amp; CIA. LTDA.</v>
          </cell>
          <cell r="I115">
            <v>70390814.875</v>
          </cell>
          <cell r="J115">
            <v>71260695.9375</v>
          </cell>
          <cell r="K115">
            <v>70390815.122999996</v>
          </cell>
          <cell r="L115">
            <v>9228800</v>
          </cell>
          <cell r="M115">
            <v>15613200</v>
          </cell>
          <cell r="N115">
            <v>24842000</v>
          </cell>
          <cell r="O115">
            <v>0.1</v>
          </cell>
          <cell r="P115">
            <v>1561320</v>
          </cell>
          <cell r="Q115">
            <v>0.1</v>
          </cell>
          <cell r="R115">
            <v>2484200</v>
          </cell>
          <cell r="S115">
            <v>28887520</v>
          </cell>
          <cell r="T115">
            <v>0.41038763295356534</v>
          </cell>
          <cell r="U115">
            <v>0.19</v>
          </cell>
          <cell r="V115">
            <v>13374254.873369999</v>
          </cell>
          <cell r="W115">
            <v>0.125</v>
          </cell>
          <cell r="X115">
            <v>8798851.8903749995</v>
          </cell>
          <cell r="Y115">
            <v>0</v>
          </cell>
          <cell r="Z115">
            <v>0</v>
          </cell>
          <cell r="AA115">
            <v>0.27461236704643471</v>
          </cell>
          <cell r="AB115">
            <v>19330188.359255001</v>
          </cell>
          <cell r="AC115">
            <v>25.956043243408203</v>
          </cell>
          <cell r="AD115">
            <v>25.956043243408203</v>
          </cell>
        </row>
        <row r="116">
          <cell r="A116" t="str">
            <v>Barranquilla</v>
          </cell>
          <cell r="B116">
            <v>7584519</v>
          </cell>
          <cell r="C116">
            <v>37272</v>
          </cell>
          <cell r="D116">
            <v>37636</v>
          </cell>
          <cell r="E116" t="str">
            <v>A</v>
          </cell>
          <cell r="F116" t="str">
            <v>AUCOL98</v>
          </cell>
          <cell r="G116">
            <v>65922</v>
          </cell>
          <cell r="H116" t="str">
            <v>TRANSPORTES E. DANIES &amp; CIA. LTDA.</v>
          </cell>
          <cell r="I116">
            <v>75224806.75</v>
          </cell>
          <cell r="J116">
            <v>75717976.75</v>
          </cell>
          <cell r="K116">
            <v>75224806.781299993</v>
          </cell>
          <cell r="L116">
            <v>0</v>
          </cell>
          <cell r="M116">
            <v>0</v>
          </cell>
          <cell r="N116">
            <v>0</v>
          </cell>
          <cell r="O116">
            <v>0.1</v>
          </cell>
          <cell r="P116">
            <v>0</v>
          </cell>
          <cell r="Q116">
            <v>0.1</v>
          </cell>
          <cell r="R116">
            <v>0</v>
          </cell>
          <cell r="S116">
            <v>0</v>
          </cell>
          <cell r="T116">
            <v>0</v>
          </cell>
          <cell r="U116">
            <v>0.19</v>
          </cell>
          <cell r="V116">
            <v>14292713.288446998</v>
          </cell>
          <cell r="W116">
            <v>0.125</v>
          </cell>
          <cell r="X116">
            <v>9403100.8476624992</v>
          </cell>
          <cell r="Y116">
            <v>0</v>
          </cell>
          <cell r="Z116">
            <v>0</v>
          </cell>
          <cell r="AA116">
            <v>0.68500000000000005</v>
          </cell>
          <cell r="AB116">
            <v>51528992.6451905</v>
          </cell>
          <cell r="AC116">
            <v>20.189559936523438</v>
          </cell>
          <cell r="AD116">
            <v>20.189559936523438</v>
          </cell>
        </row>
        <row r="117">
          <cell r="A117" t="str">
            <v>Barranquilla</v>
          </cell>
          <cell r="B117">
            <v>7584519</v>
          </cell>
          <cell r="C117">
            <v>37637</v>
          </cell>
          <cell r="D117">
            <v>37777</v>
          </cell>
          <cell r="E117" t="str">
            <v>A</v>
          </cell>
          <cell r="F117" t="str">
            <v>AUCOL98</v>
          </cell>
          <cell r="G117">
            <v>65922</v>
          </cell>
          <cell r="H117" t="str">
            <v>TRANSPORTES E. DANIES &amp; CIA. LTDA.</v>
          </cell>
          <cell r="I117">
            <v>72971011.875</v>
          </cell>
          <cell r="J117">
            <v>72971011.875</v>
          </cell>
          <cell r="K117">
            <v>28147979.406300001</v>
          </cell>
          <cell r="L117">
            <v>1688350</v>
          </cell>
          <cell r="M117">
            <v>2590683</v>
          </cell>
          <cell r="N117">
            <v>4279033</v>
          </cell>
          <cell r="O117">
            <v>0.1</v>
          </cell>
          <cell r="P117">
            <v>259068.30000000002</v>
          </cell>
          <cell r="Q117">
            <v>0.1</v>
          </cell>
          <cell r="R117">
            <v>427903.30000000005</v>
          </cell>
          <cell r="S117">
            <v>4966004.5999999996</v>
          </cell>
          <cell r="T117">
            <v>0.17642490525939927</v>
          </cell>
          <cell r="U117">
            <v>0.19</v>
          </cell>
          <cell r="V117">
            <v>5348116.0871970002</v>
          </cell>
          <cell r="W117">
            <v>0.125</v>
          </cell>
          <cell r="X117">
            <v>3518497.4257875001</v>
          </cell>
          <cell r="Y117">
            <v>0</v>
          </cell>
          <cell r="Z117">
            <v>0</v>
          </cell>
          <cell r="AA117">
            <v>0.50857509474060081</v>
          </cell>
          <cell r="AB117">
            <v>14315361.293315504</v>
          </cell>
          <cell r="AC117">
            <v>14</v>
          </cell>
          <cell r="AD117">
            <v>13.764286041259766</v>
          </cell>
        </row>
        <row r="118">
          <cell r="B118" t="str">
            <v>Total 7584519</v>
          </cell>
          <cell r="C118">
            <v>218586633.5</v>
          </cell>
          <cell r="D118">
            <v>219949684.5625</v>
          </cell>
          <cell r="E118">
            <v>173763601.31059998</v>
          </cell>
          <cell r="F118">
            <v>10917150</v>
          </cell>
          <cell r="G118">
            <v>18203883</v>
          </cell>
          <cell r="H118">
            <v>29121033</v>
          </cell>
          <cell r="I118">
            <v>218586633.5</v>
          </cell>
          <cell r="J118">
            <v>219949684.5625</v>
          </cell>
          <cell r="K118">
            <v>173763601.31059998</v>
          </cell>
          <cell r="L118">
            <v>10917150</v>
          </cell>
          <cell r="M118">
            <v>18203883</v>
          </cell>
          <cell r="N118">
            <v>29121033</v>
          </cell>
          <cell r="O118">
            <v>85174542.297760993</v>
          </cell>
          <cell r="P118">
            <v>1820388.3</v>
          </cell>
          <cell r="Q118">
            <v>2912103.3</v>
          </cell>
          <cell r="R118">
            <v>2912103.3</v>
          </cell>
          <cell r="S118">
            <v>33853524.600000001</v>
          </cell>
          <cell r="T118">
            <v>21720450.163824998</v>
          </cell>
          <cell r="U118">
            <v>0</v>
          </cell>
          <cell r="V118">
            <v>33015084.249013998</v>
          </cell>
          <cell r="W118">
            <v>14</v>
          </cell>
          <cell r="X118">
            <v>21720450.163824998</v>
          </cell>
          <cell r="Y118">
            <v>0</v>
          </cell>
          <cell r="Z118">
            <v>0</v>
          </cell>
          <cell r="AA118">
            <v>14</v>
          </cell>
          <cell r="AB118">
            <v>85174542.297760993</v>
          </cell>
          <cell r="AC118">
            <v>14</v>
          </cell>
        </row>
        <row r="119">
          <cell r="H119" t="str">
            <v>Total TRANSPORTES E. DANIES &amp; CIA. LTDA.</v>
          </cell>
          <cell r="I119">
            <v>218586633.5</v>
          </cell>
          <cell r="J119">
            <v>219949684.5625</v>
          </cell>
          <cell r="K119">
            <v>173763601.31059998</v>
          </cell>
          <cell r="L119">
            <v>10917150</v>
          </cell>
          <cell r="M119">
            <v>18203883</v>
          </cell>
          <cell r="N119">
            <v>29121033</v>
          </cell>
          <cell r="O119">
            <v>1820388.3</v>
          </cell>
          <cell r="P119">
            <v>1820388.3</v>
          </cell>
          <cell r="Q119">
            <v>33853524.600000001</v>
          </cell>
          <cell r="R119">
            <v>2912103.3</v>
          </cell>
          <cell r="S119">
            <v>33853524.600000001</v>
          </cell>
          <cell r="T119">
            <v>0</v>
          </cell>
          <cell r="U119">
            <v>85174542.297760993</v>
          </cell>
          <cell r="V119">
            <v>33015084.249013998</v>
          </cell>
          <cell r="W119">
            <v>21720450.163824998</v>
          </cell>
          <cell r="X119">
            <v>21720450.163824998</v>
          </cell>
          <cell r="Y119">
            <v>85174542.297760993</v>
          </cell>
          <cell r="Z119">
            <v>0</v>
          </cell>
          <cell r="AA119">
            <v>85174542.297760993</v>
          </cell>
          <cell r="AB119">
            <v>85174542.297760993</v>
          </cell>
          <cell r="AC119">
            <v>14</v>
          </cell>
        </row>
        <row r="120">
          <cell r="A120" t="str">
            <v>Barranquilla</v>
          </cell>
          <cell r="B120">
            <v>10945980</v>
          </cell>
          <cell r="C120">
            <v>37459</v>
          </cell>
          <cell r="D120">
            <v>37777</v>
          </cell>
          <cell r="E120" t="str">
            <v>A</v>
          </cell>
          <cell r="F120" t="str">
            <v>AUCOL98</v>
          </cell>
          <cell r="G120">
            <v>53725</v>
          </cell>
          <cell r="H120" t="str">
            <v>TRANSPORTES MONTERREY LTDA.</v>
          </cell>
          <cell r="I120">
            <v>3239702</v>
          </cell>
          <cell r="J120">
            <v>3239702</v>
          </cell>
          <cell r="K120">
            <v>2742651.75</v>
          </cell>
          <cell r="L120">
            <v>0</v>
          </cell>
          <cell r="M120">
            <v>0.1</v>
          </cell>
          <cell r="N120">
            <v>0</v>
          </cell>
          <cell r="O120">
            <v>0.1</v>
          </cell>
          <cell r="P120">
            <v>0</v>
          </cell>
          <cell r="Q120">
            <v>0.1</v>
          </cell>
          <cell r="R120">
            <v>0</v>
          </cell>
          <cell r="S120">
            <v>0</v>
          </cell>
          <cell r="T120">
            <v>0</v>
          </cell>
          <cell r="U120">
            <v>0.19</v>
          </cell>
          <cell r="V120">
            <v>521103.83250000002</v>
          </cell>
          <cell r="W120">
            <v>0.125</v>
          </cell>
          <cell r="X120">
            <v>342831.46875</v>
          </cell>
          <cell r="Y120">
            <v>0</v>
          </cell>
          <cell r="Z120">
            <v>0</v>
          </cell>
          <cell r="AA120">
            <v>0.68500000000000005</v>
          </cell>
          <cell r="AB120">
            <v>1878716.4487500002</v>
          </cell>
          <cell r="AC120">
            <v>2</v>
          </cell>
          <cell r="AD120">
            <v>1.9371069669723511</v>
          </cell>
        </row>
        <row r="121">
          <cell r="B121" t="str">
            <v>Total 10945980</v>
          </cell>
          <cell r="C121">
            <v>3239702</v>
          </cell>
          <cell r="D121">
            <v>3239702</v>
          </cell>
          <cell r="E121">
            <v>2742651.75</v>
          </cell>
          <cell r="F121">
            <v>0</v>
          </cell>
          <cell r="G121">
            <v>0</v>
          </cell>
          <cell r="H121">
            <v>0</v>
          </cell>
          <cell r="I121">
            <v>3239702</v>
          </cell>
          <cell r="J121">
            <v>3239702</v>
          </cell>
          <cell r="K121">
            <v>2742651.75</v>
          </cell>
          <cell r="L121">
            <v>0</v>
          </cell>
          <cell r="M121">
            <v>0</v>
          </cell>
          <cell r="N121">
            <v>0</v>
          </cell>
          <cell r="O121">
            <v>1878716.4487500002</v>
          </cell>
          <cell r="P121">
            <v>0</v>
          </cell>
          <cell r="Q121">
            <v>0</v>
          </cell>
          <cell r="R121">
            <v>0</v>
          </cell>
          <cell r="S121">
            <v>0</v>
          </cell>
          <cell r="T121">
            <v>342831.46875</v>
          </cell>
          <cell r="U121">
            <v>0</v>
          </cell>
          <cell r="V121">
            <v>521103.83250000002</v>
          </cell>
          <cell r="W121">
            <v>2</v>
          </cell>
          <cell r="X121">
            <v>342831.46875</v>
          </cell>
          <cell r="Y121">
            <v>0</v>
          </cell>
          <cell r="Z121">
            <v>0</v>
          </cell>
          <cell r="AA121">
            <v>2</v>
          </cell>
          <cell r="AB121">
            <v>1878716.4487500002</v>
          </cell>
          <cell r="AC121">
            <v>2</v>
          </cell>
        </row>
        <row r="122">
          <cell r="H122" t="str">
            <v>Total TRANSPORTES MONTERREY LTDA.</v>
          </cell>
          <cell r="I122">
            <v>3239702</v>
          </cell>
          <cell r="J122">
            <v>3239702</v>
          </cell>
          <cell r="K122">
            <v>2742651.75</v>
          </cell>
          <cell r="L122">
            <v>0</v>
          </cell>
          <cell r="M122">
            <v>0</v>
          </cell>
          <cell r="N122">
            <v>0</v>
          </cell>
          <cell r="O122">
            <v>0</v>
          </cell>
          <cell r="P122">
            <v>0</v>
          </cell>
          <cell r="Q122">
            <v>0</v>
          </cell>
          <cell r="R122">
            <v>0</v>
          </cell>
          <cell r="S122">
            <v>0</v>
          </cell>
          <cell r="T122">
            <v>0</v>
          </cell>
          <cell r="U122">
            <v>1878716.4487500002</v>
          </cell>
          <cell r="V122">
            <v>521103.83250000002</v>
          </cell>
          <cell r="W122">
            <v>342831.46875</v>
          </cell>
          <cell r="X122">
            <v>342831.46875</v>
          </cell>
          <cell r="Y122">
            <v>1878716.4487500002</v>
          </cell>
          <cell r="Z122">
            <v>0</v>
          </cell>
          <cell r="AA122">
            <v>1878716.4487500002</v>
          </cell>
          <cell r="AB122">
            <v>1878716.4487500002</v>
          </cell>
          <cell r="AC122">
            <v>2</v>
          </cell>
        </row>
        <row r="123">
          <cell r="A123" t="str">
            <v>Barranquilla</v>
          </cell>
          <cell r="B123">
            <v>7521552</v>
          </cell>
          <cell r="C123">
            <v>36846</v>
          </cell>
          <cell r="D123">
            <v>37210</v>
          </cell>
          <cell r="E123" t="str">
            <v>A</v>
          </cell>
          <cell r="F123" t="str">
            <v>AUCOL98</v>
          </cell>
          <cell r="G123">
            <v>65922</v>
          </cell>
          <cell r="H123" t="str">
            <v>TRANSPORTES SAN CARLOS LTDA.</v>
          </cell>
          <cell r="I123">
            <v>28535461</v>
          </cell>
          <cell r="J123">
            <v>28584089</v>
          </cell>
          <cell r="K123">
            <v>28535459.324200001</v>
          </cell>
          <cell r="L123">
            <v>1145026</v>
          </cell>
          <cell r="M123">
            <v>9200000</v>
          </cell>
          <cell r="N123">
            <v>10345026</v>
          </cell>
          <cell r="O123">
            <v>0.1</v>
          </cell>
          <cell r="P123">
            <v>920000</v>
          </cell>
          <cell r="Q123">
            <v>0.1</v>
          </cell>
          <cell r="R123">
            <v>1034502.6000000001</v>
          </cell>
          <cell r="S123">
            <v>12299528.6</v>
          </cell>
          <cell r="T123">
            <v>0.43102612999010559</v>
          </cell>
          <cell r="U123">
            <v>0.19</v>
          </cell>
          <cell r="V123">
            <v>5421737.2715980001</v>
          </cell>
          <cell r="W123">
            <v>0.125</v>
          </cell>
          <cell r="X123">
            <v>3566932.4155250001</v>
          </cell>
          <cell r="Y123">
            <v>0</v>
          </cell>
          <cell r="Z123">
            <v>0</v>
          </cell>
          <cell r="AA123">
            <v>0.25397387000989446</v>
          </cell>
          <cell r="AB123">
            <v>7247261.0370770022</v>
          </cell>
          <cell r="AC123">
            <v>62.239009857177734</v>
          </cell>
          <cell r="AD123">
            <v>62.239009857177734</v>
          </cell>
        </row>
        <row r="124">
          <cell r="A124" t="str">
            <v>Barranquilla</v>
          </cell>
          <cell r="B124">
            <v>7521552</v>
          </cell>
          <cell r="C124">
            <v>37211</v>
          </cell>
          <cell r="D124">
            <v>37575</v>
          </cell>
          <cell r="E124" t="str">
            <v>A</v>
          </cell>
          <cell r="F124" t="str">
            <v>AUCOL98</v>
          </cell>
          <cell r="G124">
            <v>65922</v>
          </cell>
          <cell r="H124" t="str">
            <v>TRANSPORTES SAN CARLOS LTDA.</v>
          </cell>
          <cell r="I124">
            <v>21815157</v>
          </cell>
          <cell r="J124">
            <v>21798040</v>
          </cell>
          <cell r="K124">
            <v>21815156.793000001</v>
          </cell>
          <cell r="L124">
            <v>18092038</v>
          </cell>
          <cell r="M124">
            <v>15391238</v>
          </cell>
          <cell r="N124">
            <v>33483276</v>
          </cell>
          <cell r="O124">
            <v>0.1</v>
          </cell>
          <cell r="P124">
            <v>1539123.8</v>
          </cell>
          <cell r="Q124">
            <v>0.1</v>
          </cell>
          <cell r="R124">
            <v>3348327.6</v>
          </cell>
          <cell r="S124">
            <v>38370727.399999999</v>
          </cell>
          <cell r="T124">
            <v>1.7589022056587882</v>
          </cell>
          <cell r="U124">
            <v>0.19</v>
          </cell>
          <cell r="V124">
            <v>4144879.7906700005</v>
          </cell>
          <cell r="W124">
            <v>0.125</v>
          </cell>
          <cell r="X124">
            <v>2726894.5991250002</v>
          </cell>
          <cell r="Y124">
            <v>0</v>
          </cell>
          <cell r="Z124">
            <v>0</v>
          </cell>
          <cell r="AA124">
            <v>-1.0739022056587881</v>
          </cell>
          <cell r="AB124">
            <v>-23427344.996794995</v>
          </cell>
          <cell r="AC124">
            <v>63.590660095214844</v>
          </cell>
          <cell r="AD124">
            <v>63.590660095214844</v>
          </cell>
        </row>
        <row r="125">
          <cell r="A125" t="str">
            <v>Barranquilla</v>
          </cell>
          <cell r="B125">
            <v>7521552</v>
          </cell>
          <cell r="C125">
            <v>37576</v>
          </cell>
          <cell r="D125">
            <v>37777</v>
          </cell>
          <cell r="E125" t="str">
            <v>A</v>
          </cell>
          <cell r="F125" t="str">
            <v>AUCOL98</v>
          </cell>
          <cell r="G125">
            <v>65922</v>
          </cell>
          <cell r="H125" t="str">
            <v>TRANSPORTES SAN CARLOS LTDA.</v>
          </cell>
          <cell r="I125">
            <v>24681438.0625</v>
          </cell>
          <cell r="J125">
            <v>22530081.0625</v>
          </cell>
          <cell r="K125">
            <v>12930758.091800001</v>
          </cell>
          <cell r="L125">
            <v>550000</v>
          </cell>
          <cell r="M125">
            <v>18350000</v>
          </cell>
          <cell r="N125">
            <v>18900000</v>
          </cell>
          <cell r="O125">
            <v>0.1</v>
          </cell>
          <cell r="P125">
            <v>1835000</v>
          </cell>
          <cell r="Q125">
            <v>0.1</v>
          </cell>
          <cell r="R125">
            <v>1890000</v>
          </cell>
          <cell r="S125">
            <v>22625000</v>
          </cell>
          <cell r="T125">
            <v>1.7497040652510214</v>
          </cell>
          <cell r="U125">
            <v>0.19</v>
          </cell>
          <cell r="V125">
            <v>2456844.0374420001</v>
          </cell>
          <cell r="W125">
            <v>0.125</v>
          </cell>
          <cell r="X125">
            <v>1616344.7614750001</v>
          </cell>
          <cell r="Y125">
            <v>0</v>
          </cell>
          <cell r="Z125">
            <v>0</v>
          </cell>
          <cell r="AA125">
            <v>-1.0647040652510213</v>
          </cell>
          <cell r="AB125">
            <v>-13767430.707117001</v>
          </cell>
          <cell r="AC125">
            <v>61</v>
          </cell>
          <cell r="AD125">
            <v>55.965175628662109</v>
          </cell>
        </row>
        <row r="126">
          <cell r="B126" t="str">
            <v>Total 7521552</v>
          </cell>
          <cell r="C126">
            <v>75032056.0625</v>
          </cell>
          <cell r="D126">
            <v>72912210.0625</v>
          </cell>
          <cell r="E126">
            <v>63281374.209000006</v>
          </cell>
          <cell r="F126">
            <v>19787064</v>
          </cell>
          <cell r="G126">
            <v>42941238</v>
          </cell>
          <cell r="H126">
            <v>62728302</v>
          </cell>
          <cell r="I126">
            <v>75032056.0625</v>
          </cell>
          <cell r="J126">
            <v>72912210.0625</v>
          </cell>
          <cell r="K126">
            <v>63281374.209000006</v>
          </cell>
          <cell r="L126">
            <v>19787064</v>
          </cell>
          <cell r="M126">
            <v>42941238</v>
          </cell>
          <cell r="N126">
            <v>62728302</v>
          </cell>
          <cell r="O126">
            <v>-29947514.666834995</v>
          </cell>
          <cell r="P126">
            <v>4294123.8</v>
          </cell>
          <cell r="Q126">
            <v>6272830.2000000002</v>
          </cell>
          <cell r="R126">
            <v>6272830.2000000002</v>
          </cell>
          <cell r="S126">
            <v>73295256</v>
          </cell>
          <cell r="T126">
            <v>7910171.7761250008</v>
          </cell>
          <cell r="U126">
            <v>0</v>
          </cell>
          <cell r="V126">
            <v>12023461.099710001</v>
          </cell>
          <cell r="W126">
            <v>61</v>
          </cell>
          <cell r="X126">
            <v>7910171.7761250008</v>
          </cell>
          <cell r="Y126">
            <v>0</v>
          </cell>
          <cell r="Z126">
            <v>0</v>
          </cell>
          <cell r="AA126">
            <v>61</v>
          </cell>
          <cell r="AB126">
            <v>-29947514.666834995</v>
          </cell>
          <cell r="AC126">
            <v>61</v>
          </cell>
        </row>
        <row r="127">
          <cell r="H127" t="str">
            <v>Total TRANSPORTES SAN CARLOS LTDA.</v>
          </cell>
          <cell r="I127">
            <v>75032056.0625</v>
          </cell>
          <cell r="J127">
            <v>72912210.0625</v>
          </cell>
          <cell r="K127">
            <v>63281374.209000006</v>
          </cell>
          <cell r="L127">
            <v>19787064</v>
          </cell>
          <cell r="M127">
            <v>42941238</v>
          </cell>
          <cell r="N127">
            <v>62728302</v>
          </cell>
          <cell r="O127">
            <v>4294123.8</v>
          </cell>
          <cell r="P127">
            <v>4294123.8</v>
          </cell>
          <cell r="Q127">
            <v>73295256</v>
          </cell>
          <cell r="R127">
            <v>6272830.2000000002</v>
          </cell>
          <cell r="S127">
            <v>73295256</v>
          </cell>
          <cell r="T127">
            <v>0</v>
          </cell>
          <cell r="U127">
            <v>-29947514.666834995</v>
          </cell>
          <cell r="V127">
            <v>12023461.099710001</v>
          </cell>
          <cell r="W127">
            <v>7910171.7761250008</v>
          </cell>
          <cell r="X127">
            <v>7910171.7761250008</v>
          </cell>
          <cell r="Y127">
            <v>-29947514.666834995</v>
          </cell>
          <cell r="Z127">
            <v>0</v>
          </cell>
          <cell r="AA127">
            <v>-29947514.666834995</v>
          </cell>
          <cell r="AB127">
            <v>-29947514.666834995</v>
          </cell>
          <cell r="AC127">
            <v>61</v>
          </cell>
        </row>
        <row r="128">
          <cell r="A128" t="str">
            <v>Barranquilla</v>
          </cell>
          <cell r="B128">
            <v>7616360</v>
          </cell>
          <cell r="C128">
            <v>36919</v>
          </cell>
          <cell r="D128">
            <v>37283</v>
          </cell>
          <cell r="E128" t="str">
            <v>A</v>
          </cell>
          <cell r="F128" t="str">
            <v>AUCOL98</v>
          </cell>
          <cell r="G128">
            <v>66984</v>
          </cell>
          <cell r="H128" t="str">
            <v>TRASALIANCO S.A.</v>
          </cell>
          <cell r="I128">
            <v>222646220.5625</v>
          </cell>
          <cell r="J128">
            <v>223568060.5625</v>
          </cell>
          <cell r="K128">
            <v>222646219.84380001</v>
          </cell>
          <cell r="L128">
            <v>59000676</v>
          </cell>
          <cell r="M128">
            <v>10110139</v>
          </cell>
          <cell r="N128">
            <v>69110815</v>
          </cell>
          <cell r="O128">
            <v>0.1</v>
          </cell>
          <cell r="P128">
            <v>1011013.9</v>
          </cell>
          <cell r="Q128">
            <v>0.1</v>
          </cell>
          <cell r="R128">
            <v>6911081.5</v>
          </cell>
          <cell r="S128">
            <v>77032910.400000006</v>
          </cell>
          <cell r="T128">
            <v>0.34598795548401101</v>
          </cell>
          <cell r="U128">
            <v>0.19</v>
          </cell>
          <cell r="V128">
            <v>42302781.770322002</v>
          </cell>
          <cell r="W128">
            <v>0.125</v>
          </cell>
          <cell r="X128">
            <v>27830777.480475001</v>
          </cell>
          <cell r="Y128">
            <v>0</v>
          </cell>
          <cell r="Z128">
            <v>0</v>
          </cell>
          <cell r="AA128">
            <v>0.33901204451598904</v>
          </cell>
          <cell r="AB128">
            <v>75479750.193003014</v>
          </cell>
          <cell r="AC128">
            <v>141.91209411621094</v>
          </cell>
          <cell r="AD128">
            <v>141.91209411621094</v>
          </cell>
        </row>
        <row r="129">
          <cell r="A129" t="str">
            <v>Barranquilla</v>
          </cell>
          <cell r="B129">
            <v>7616360</v>
          </cell>
          <cell r="C129">
            <v>37284</v>
          </cell>
          <cell r="D129">
            <v>37648</v>
          </cell>
          <cell r="E129" t="str">
            <v>A</v>
          </cell>
          <cell r="F129" t="str">
            <v>AUCOL98</v>
          </cell>
          <cell r="G129">
            <v>66984</v>
          </cell>
          <cell r="H129" t="str">
            <v>TRASALIANCO S.A.</v>
          </cell>
          <cell r="I129">
            <v>267981284.125</v>
          </cell>
          <cell r="J129">
            <v>270143313.25</v>
          </cell>
          <cell r="K129">
            <v>267981284.53130001</v>
          </cell>
          <cell r="L129">
            <v>56615380</v>
          </cell>
          <cell r="M129">
            <v>47238889</v>
          </cell>
          <cell r="N129">
            <v>103854269</v>
          </cell>
          <cell r="O129">
            <v>0.1</v>
          </cell>
          <cell r="P129">
            <v>4723888.9000000004</v>
          </cell>
          <cell r="Q129">
            <v>0.1</v>
          </cell>
          <cell r="R129">
            <v>10385426.9</v>
          </cell>
          <cell r="S129">
            <v>118963584.80000001</v>
          </cell>
          <cell r="T129">
            <v>0.44392497411924731</v>
          </cell>
          <cell r="U129">
            <v>0.19</v>
          </cell>
          <cell r="V129">
            <v>50916444.060947001</v>
          </cell>
          <cell r="W129">
            <v>0.125</v>
          </cell>
          <cell r="X129">
            <v>33497660.566412501</v>
          </cell>
          <cell r="Y129">
            <v>0</v>
          </cell>
          <cell r="Z129">
            <v>0</v>
          </cell>
          <cell r="AA129">
            <v>0.24107502588075275</v>
          </cell>
          <cell r="AB129">
            <v>64603595.103940517</v>
          </cell>
          <cell r="AC129">
            <v>144.55769348144531</v>
          </cell>
          <cell r="AD129">
            <v>144.55769348144531</v>
          </cell>
        </row>
        <row r="130">
          <cell r="A130" t="str">
            <v>Barranquilla</v>
          </cell>
          <cell r="B130">
            <v>7616360</v>
          </cell>
          <cell r="C130">
            <v>37649</v>
          </cell>
          <cell r="D130">
            <v>37777</v>
          </cell>
          <cell r="E130" t="str">
            <v>A</v>
          </cell>
          <cell r="F130" t="str">
            <v>AUCOL98</v>
          </cell>
          <cell r="G130">
            <v>66984</v>
          </cell>
          <cell r="H130" t="str">
            <v>TRASALIANCO S.A.</v>
          </cell>
          <cell r="I130">
            <v>279394819.9375</v>
          </cell>
          <cell r="J130">
            <v>282871837.8125</v>
          </cell>
          <cell r="K130">
            <v>96259810.987299994</v>
          </cell>
          <cell r="L130">
            <v>0</v>
          </cell>
          <cell r="M130">
            <v>7600000</v>
          </cell>
          <cell r="N130">
            <v>7600000</v>
          </cell>
          <cell r="O130">
            <v>0.1</v>
          </cell>
          <cell r="P130">
            <v>760000</v>
          </cell>
          <cell r="Q130">
            <v>0.1</v>
          </cell>
          <cell r="R130">
            <v>760000</v>
          </cell>
          <cell r="S130">
            <v>9120000</v>
          </cell>
          <cell r="T130">
            <v>9.4743589317905941E-2</v>
          </cell>
          <cell r="U130">
            <v>0.19</v>
          </cell>
          <cell r="V130">
            <v>18289364.087586999</v>
          </cell>
          <cell r="W130">
            <v>0.125</v>
          </cell>
          <cell r="X130">
            <v>12032476.373412499</v>
          </cell>
          <cell r="Y130">
            <v>0</v>
          </cell>
          <cell r="Z130">
            <v>0</v>
          </cell>
          <cell r="AA130">
            <v>0.59025641068209411</v>
          </cell>
          <cell r="AB130">
            <v>56817970.526300497</v>
          </cell>
          <cell r="AC130">
            <v>87</v>
          </cell>
          <cell r="AD130">
            <v>83.8359375</v>
          </cell>
        </row>
        <row r="131">
          <cell r="B131" t="str">
            <v>Total 7616360</v>
          </cell>
          <cell r="C131">
            <v>770022324.625</v>
          </cell>
          <cell r="D131">
            <v>776583211.625</v>
          </cell>
          <cell r="E131">
            <v>586887315.36240005</v>
          </cell>
          <cell r="F131">
            <v>115616056</v>
          </cell>
          <cell r="G131">
            <v>64949028</v>
          </cell>
          <cell r="H131">
            <v>180565084</v>
          </cell>
          <cell r="I131">
            <v>770022324.625</v>
          </cell>
          <cell r="J131">
            <v>776583211.625</v>
          </cell>
          <cell r="K131">
            <v>586887315.36240005</v>
          </cell>
          <cell r="L131">
            <v>115616056</v>
          </cell>
          <cell r="M131">
            <v>64949028</v>
          </cell>
          <cell r="N131">
            <v>180565084</v>
          </cell>
          <cell r="O131">
            <v>196901315.82324404</v>
          </cell>
          <cell r="P131">
            <v>6494902.8000000007</v>
          </cell>
          <cell r="Q131">
            <v>18056508.399999999</v>
          </cell>
          <cell r="R131">
            <v>18056508.399999999</v>
          </cell>
          <cell r="S131">
            <v>205116495.20000002</v>
          </cell>
          <cell r="T131">
            <v>73360914.420300007</v>
          </cell>
          <cell r="U131">
            <v>0</v>
          </cell>
          <cell r="V131">
            <v>111508589.91885599</v>
          </cell>
          <cell r="W131">
            <v>87</v>
          </cell>
          <cell r="X131">
            <v>73360914.420300007</v>
          </cell>
          <cell r="Y131">
            <v>0</v>
          </cell>
          <cell r="Z131">
            <v>0</v>
          </cell>
          <cell r="AA131">
            <v>87</v>
          </cell>
          <cell r="AB131">
            <v>196901315.82324404</v>
          </cell>
          <cell r="AC131">
            <v>87</v>
          </cell>
        </row>
        <row r="132">
          <cell r="H132" t="str">
            <v>Total TRASALIANCO S.A.</v>
          </cell>
          <cell r="I132">
            <v>770022324.625</v>
          </cell>
          <cell r="J132">
            <v>776583211.625</v>
          </cell>
          <cell r="K132">
            <v>586887315.36240005</v>
          </cell>
          <cell r="L132">
            <v>115616056</v>
          </cell>
          <cell r="M132">
            <v>64949028</v>
          </cell>
          <cell r="N132">
            <v>180565084</v>
          </cell>
          <cell r="O132">
            <v>6494902.8000000007</v>
          </cell>
          <cell r="P132">
            <v>6494902.8000000007</v>
          </cell>
          <cell r="Q132">
            <v>205116495.20000002</v>
          </cell>
          <cell r="R132">
            <v>18056508.399999999</v>
          </cell>
          <cell r="S132">
            <v>205116495.20000002</v>
          </cell>
          <cell r="T132">
            <v>0</v>
          </cell>
          <cell r="U132">
            <v>196901315.82324404</v>
          </cell>
          <cell r="V132">
            <v>111508589.91885599</v>
          </cell>
          <cell r="W132">
            <v>73360914.420300007</v>
          </cell>
          <cell r="X132">
            <v>73360914.420300007</v>
          </cell>
          <cell r="Y132">
            <v>196901315.82324404</v>
          </cell>
          <cell r="Z132">
            <v>0</v>
          </cell>
          <cell r="AA132">
            <v>196901315.82324404</v>
          </cell>
          <cell r="AB132">
            <v>196901315.82324404</v>
          </cell>
          <cell r="AC132">
            <v>87</v>
          </cell>
        </row>
        <row r="133">
          <cell r="A133" t="str">
            <v>Barranquilla</v>
          </cell>
          <cell r="B133">
            <v>7532351</v>
          </cell>
          <cell r="C133">
            <v>36861</v>
          </cell>
          <cell r="D133">
            <v>37225</v>
          </cell>
          <cell r="E133" t="str">
            <v>A</v>
          </cell>
          <cell r="F133" t="str">
            <v>AUCOL98</v>
          </cell>
          <cell r="G133">
            <v>65922</v>
          </cell>
          <cell r="H133" t="str">
            <v>UNION DE TRANSPORTADORES DE LA COSTA S.A</v>
          </cell>
          <cell r="I133">
            <v>242738661.4375</v>
          </cell>
          <cell r="J133">
            <v>242995476.4375</v>
          </cell>
          <cell r="K133">
            <v>242738661.96880001</v>
          </cell>
          <cell r="L133">
            <v>19242282</v>
          </cell>
          <cell r="M133">
            <v>6100000</v>
          </cell>
          <cell r="N133">
            <v>25342282</v>
          </cell>
          <cell r="O133">
            <v>0.1</v>
          </cell>
          <cell r="P133">
            <v>610000</v>
          </cell>
          <cell r="Q133">
            <v>0.1</v>
          </cell>
          <cell r="R133">
            <v>2534228.2000000002</v>
          </cell>
          <cell r="S133">
            <v>28486510.199999999</v>
          </cell>
          <cell r="T133">
            <v>0.11735464787089196</v>
          </cell>
          <cell r="U133">
            <v>0.19</v>
          </cell>
          <cell r="V133">
            <v>46120345.774071999</v>
          </cell>
          <cell r="W133">
            <v>0.125</v>
          </cell>
          <cell r="X133">
            <v>30342332.746100001</v>
          </cell>
          <cell r="Y133">
            <v>0</v>
          </cell>
          <cell r="Z133">
            <v>0</v>
          </cell>
          <cell r="AA133">
            <v>0.56764535212910805</v>
          </cell>
          <cell r="AB133">
            <v>137789473.24862802</v>
          </cell>
          <cell r="AC133">
            <v>63.447803497314453</v>
          </cell>
          <cell r="AD133">
            <v>63.447803497314453</v>
          </cell>
        </row>
        <row r="134">
          <cell r="A134" t="str">
            <v>Barranquilla</v>
          </cell>
          <cell r="B134">
            <v>7532351</v>
          </cell>
          <cell r="C134">
            <v>37226</v>
          </cell>
          <cell r="D134">
            <v>37590</v>
          </cell>
          <cell r="E134" t="str">
            <v>A</v>
          </cell>
          <cell r="F134" t="str">
            <v>AUCOL98</v>
          </cell>
          <cell r="G134">
            <v>65922</v>
          </cell>
          <cell r="H134" t="str">
            <v>UNION DE TRANSPORTADORES DE LA COSTA S.A</v>
          </cell>
          <cell r="I134">
            <v>317461017.8125</v>
          </cell>
          <cell r="J134">
            <v>317144943.8125</v>
          </cell>
          <cell r="K134">
            <v>317461018.98439997</v>
          </cell>
          <cell r="L134">
            <v>233574157</v>
          </cell>
          <cell r="M134">
            <v>77176600</v>
          </cell>
          <cell r="N134">
            <v>310750757</v>
          </cell>
          <cell r="O134">
            <v>0.1</v>
          </cell>
          <cell r="P134">
            <v>7717660</v>
          </cell>
          <cell r="Q134">
            <v>0.1</v>
          </cell>
          <cell r="R134">
            <v>31075075.700000003</v>
          </cell>
          <cell r="S134">
            <v>349543492.69999999</v>
          </cell>
          <cell r="T134">
            <v>1.1010595688826179</v>
          </cell>
          <cell r="U134">
            <v>0.19</v>
          </cell>
          <cell r="V134">
            <v>60317593.607035995</v>
          </cell>
          <cell r="W134">
            <v>0.125</v>
          </cell>
          <cell r="X134">
            <v>39682627.373049997</v>
          </cell>
          <cell r="Y134">
            <v>0</v>
          </cell>
          <cell r="Z134">
            <v>0</v>
          </cell>
          <cell r="AA134">
            <v>-0.41605956888261786</v>
          </cell>
          <cell r="AB134">
            <v>-132082694.69568601</v>
          </cell>
          <cell r="AC134">
            <v>77.057693481445313</v>
          </cell>
          <cell r="AD134">
            <v>77.057693481445313</v>
          </cell>
        </row>
        <row r="135">
          <cell r="A135" t="str">
            <v>Barranquilla</v>
          </cell>
          <cell r="B135">
            <v>7532351</v>
          </cell>
          <cell r="C135">
            <v>37591</v>
          </cell>
          <cell r="D135">
            <v>37777</v>
          </cell>
          <cell r="E135" t="str">
            <v>A</v>
          </cell>
          <cell r="F135" t="str">
            <v>AUCOL98</v>
          </cell>
          <cell r="G135">
            <v>65922</v>
          </cell>
          <cell r="H135" t="str">
            <v>UNION DE TRANSPORTADORES DE LA COSTA S.A</v>
          </cell>
          <cell r="I135">
            <v>409217078.15630001</v>
          </cell>
          <cell r="J135">
            <v>399817829.5</v>
          </cell>
          <cell r="K135">
            <v>217614723.71090001</v>
          </cell>
          <cell r="L135">
            <v>8667179</v>
          </cell>
          <cell r="M135">
            <v>18232821</v>
          </cell>
          <cell r="N135">
            <v>26900000</v>
          </cell>
          <cell r="O135">
            <v>0.1</v>
          </cell>
          <cell r="P135">
            <v>1823282.1</v>
          </cell>
          <cell r="Q135">
            <v>0.1</v>
          </cell>
          <cell r="R135">
            <v>2690000</v>
          </cell>
          <cell r="S135">
            <v>31413282.100000001</v>
          </cell>
          <cell r="T135">
            <v>0.14435274215053748</v>
          </cell>
          <cell r="U135">
            <v>0.19</v>
          </cell>
          <cell r="V135">
            <v>41346797.505070999</v>
          </cell>
          <cell r="W135">
            <v>0.125</v>
          </cell>
          <cell r="X135">
            <v>27201840.463862501</v>
          </cell>
          <cell r="Y135">
            <v>0</v>
          </cell>
          <cell r="Z135">
            <v>0</v>
          </cell>
          <cell r="AA135">
            <v>0.54064725784946255</v>
          </cell>
          <cell r="AB135">
            <v>117652803.64196651</v>
          </cell>
          <cell r="AC135">
            <v>73</v>
          </cell>
          <cell r="AD135">
            <v>76.994621276855469</v>
          </cell>
        </row>
        <row r="136">
          <cell r="B136" t="str">
            <v>Total 7532351</v>
          </cell>
          <cell r="C136">
            <v>969416757.40630007</v>
          </cell>
          <cell r="D136">
            <v>959958249.75</v>
          </cell>
          <cell r="E136">
            <v>777814404.66409993</v>
          </cell>
          <cell r="F136">
            <v>261483618</v>
          </cell>
          <cell r="G136">
            <v>101509421</v>
          </cell>
          <cell r="H136">
            <v>362993039</v>
          </cell>
          <cell r="I136">
            <v>969416757.40630007</v>
          </cell>
          <cell r="J136">
            <v>959958249.75</v>
          </cell>
          <cell r="K136">
            <v>777814404.66409993</v>
          </cell>
          <cell r="L136">
            <v>261483618</v>
          </cell>
          <cell r="M136">
            <v>101509421</v>
          </cell>
          <cell r="N136">
            <v>362993039</v>
          </cell>
          <cell r="O136">
            <v>123359582.19490851</v>
          </cell>
          <cell r="P136">
            <v>10150942.1</v>
          </cell>
          <cell r="Q136">
            <v>36299303.900000006</v>
          </cell>
          <cell r="R136">
            <v>36299303.900000006</v>
          </cell>
          <cell r="S136">
            <v>409443285</v>
          </cell>
          <cell r="T136">
            <v>97226800.583012491</v>
          </cell>
          <cell r="U136">
            <v>0</v>
          </cell>
          <cell r="V136">
            <v>147784736.88617897</v>
          </cell>
          <cell r="W136">
            <v>73</v>
          </cell>
          <cell r="X136">
            <v>97226800.583012491</v>
          </cell>
          <cell r="Y136">
            <v>0</v>
          </cell>
          <cell r="Z136">
            <v>0</v>
          </cell>
          <cell r="AA136">
            <v>73</v>
          </cell>
          <cell r="AB136">
            <v>123359582.19490851</v>
          </cell>
          <cell r="AC136">
            <v>73</v>
          </cell>
        </row>
        <row r="137">
          <cell r="H137" t="str">
            <v>Total UNION DE TRANSPORTADORES DE LA COSTA S.A</v>
          </cell>
          <cell r="I137">
            <v>969416757.40630007</v>
          </cell>
          <cell r="J137">
            <v>959958249.75</v>
          </cell>
          <cell r="K137">
            <v>777814404.66409993</v>
          </cell>
          <cell r="L137">
            <v>261483618</v>
          </cell>
          <cell r="M137">
            <v>101509421</v>
          </cell>
          <cell r="N137">
            <v>362993039</v>
          </cell>
          <cell r="O137">
            <v>10150942.1</v>
          </cell>
          <cell r="P137">
            <v>10150942.1</v>
          </cell>
          <cell r="Q137">
            <v>409443285</v>
          </cell>
          <cell r="R137">
            <v>36299303.900000006</v>
          </cell>
          <cell r="S137">
            <v>409443285</v>
          </cell>
          <cell r="T137">
            <v>0</v>
          </cell>
          <cell r="U137">
            <v>123359582.19490851</v>
          </cell>
          <cell r="V137">
            <v>147784736.88617897</v>
          </cell>
          <cell r="W137">
            <v>97226800.583012491</v>
          </cell>
          <cell r="X137">
            <v>97226800.583012491</v>
          </cell>
          <cell r="Y137">
            <v>123359582.19490851</v>
          </cell>
          <cell r="Z137">
            <v>0</v>
          </cell>
          <cell r="AA137">
            <v>123359582.19490851</v>
          </cell>
          <cell r="AB137">
            <v>123359582.19490851</v>
          </cell>
          <cell r="AC137">
            <v>73</v>
          </cell>
        </row>
        <row r="138">
          <cell r="A138" t="str">
            <v>Barranquilla</v>
          </cell>
          <cell r="B138">
            <v>1045020</v>
          </cell>
          <cell r="C138">
            <v>36831</v>
          </cell>
          <cell r="D138">
            <v>37195</v>
          </cell>
          <cell r="E138" t="str">
            <v>A</v>
          </cell>
          <cell r="F138" t="str">
            <v>AUCOL98</v>
          </cell>
          <cell r="G138">
            <v>67920</v>
          </cell>
          <cell r="H138" t="str">
            <v>VIGINORTE LTDA.</v>
          </cell>
          <cell r="I138">
            <v>24712366.875</v>
          </cell>
          <cell r="J138">
            <v>24867328.875</v>
          </cell>
          <cell r="K138">
            <v>24712366.843800001</v>
          </cell>
          <cell r="L138">
            <v>30397799</v>
          </cell>
          <cell r="M138">
            <v>0</v>
          </cell>
          <cell r="N138">
            <v>30397799</v>
          </cell>
          <cell r="O138">
            <v>0.1</v>
          </cell>
          <cell r="P138">
            <v>0</v>
          </cell>
          <cell r="Q138">
            <v>0.1</v>
          </cell>
          <cell r="R138">
            <v>3039779.9000000004</v>
          </cell>
          <cell r="S138">
            <v>33437578.899999999</v>
          </cell>
          <cell r="T138">
            <v>1.3530706755589068</v>
          </cell>
          <cell r="U138">
            <v>0.19</v>
          </cell>
          <cell r="V138">
            <v>4695349.7003220003</v>
          </cell>
          <cell r="W138">
            <v>0.125</v>
          </cell>
          <cell r="X138">
            <v>3089045.8554750001</v>
          </cell>
          <cell r="Y138">
            <v>0</v>
          </cell>
          <cell r="Z138">
            <v>0</v>
          </cell>
          <cell r="AA138">
            <v>-0.66807067555890676</v>
          </cell>
          <cell r="AB138">
            <v>-16509607.611996995</v>
          </cell>
          <cell r="AC138">
            <v>30.241758346557617</v>
          </cell>
          <cell r="AD138">
            <v>30.241758346557617</v>
          </cell>
        </row>
        <row r="139">
          <cell r="A139" t="str">
            <v>Barranquilla</v>
          </cell>
          <cell r="B139">
            <v>1045020</v>
          </cell>
          <cell r="C139">
            <v>37196</v>
          </cell>
          <cell r="D139">
            <v>37560</v>
          </cell>
          <cell r="E139" t="str">
            <v>A</v>
          </cell>
          <cell r="F139" t="str">
            <v>AUCOL98</v>
          </cell>
          <cell r="G139">
            <v>67920</v>
          </cell>
          <cell r="H139" t="str">
            <v>VIGINORTE LTDA.</v>
          </cell>
          <cell r="I139">
            <v>42996821</v>
          </cell>
          <cell r="J139">
            <v>43195178</v>
          </cell>
          <cell r="K139">
            <v>42996821.117200002</v>
          </cell>
          <cell r="L139">
            <v>51723683</v>
          </cell>
          <cell r="M139">
            <v>2228391</v>
          </cell>
          <cell r="N139">
            <v>53952074</v>
          </cell>
          <cell r="O139">
            <v>0.1</v>
          </cell>
          <cell r="P139">
            <v>222839.1</v>
          </cell>
          <cell r="Q139">
            <v>0.1</v>
          </cell>
          <cell r="R139">
            <v>5395207.4000000004</v>
          </cell>
          <cell r="S139">
            <v>59570120.5</v>
          </cell>
          <cell r="T139">
            <v>1.3854540626997698</v>
          </cell>
          <cell r="U139">
            <v>0.19</v>
          </cell>
          <cell r="V139">
            <v>8169396.0122680003</v>
          </cell>
          <cell r="W139">
            <v>0.125</v>
          </cell>
          <cell r="X139">
            <v>5374602.6396500003</v>
          </cell>
          <cell r="Y139">
            <v>0</v>
          </cell>
          <cell r="Z139">
            <v>0</v>
          </cell>
          <cell r="AA139">
            <v>-0.70045406269976973</v>
          </cell>
          <cell r="AB139">
            <v>-30117298.034717992</v>
          </cell>
          <cell r="AC139">
            <v>39.134616851806641</v>
          </cell>
          <cell r="AD139">
            <v>39.134616851806641</v>
          </cell>
        </row>
        <row r="140">
          <cell r="A140" t="str">
            <v>Barranquilla</v>
          </cell>
          <cell r="B140">
            <v>1045020</v>
          </cell>
          <cell r="C140">
            <v>37561</v>
          </cell>
          <cell r="D140">
            <v>37777</v>
          </cell>
          <cell r="E140" t="str">
            <v>A</v>
          </cell>
          <cell r="F140" t="str">
            <v>AUCOL98</v>
          </cell>
          <cell r="G140">
            <v>67920</v>
          </cell>
          <cell r="H140" t="str">
            <v>VIGINORTE LTDA.</v>
          </cell>
          <cell r="I140">
            <v>61116584.875</v>
          </cell>
          <cell r="J140">
            <v>59552357.875</v>
          </cell>
          <cell r="K140">
            <v>33500249.324200001</v>
          </cell>
          <cell r="L140">
            <v>3577573</v>
          </cell>
          <cell r="M140">
            <v>0</v>
          </cell>
          <cell r="N140">
            <v>3577573</v>
          </cell>
          <cell r="O140">
            <v>0.1</v>
          </cell>
          <cell r="P140">
            <v>0</v>
          </cell>
          <cell r="Q140">
            <v>0.1</v>
          </cell>
          <cell r="R140">
            <v>357757.30000000005</v>
          </cell>
          <cell r="S140">
            <v>3935330.3</v>
          </cell>
          <cell r="T140">
            <v>0.11747167198415999</v>
          </cell>
          <cell r="U140">
            <v>0.19</v>
          </cell>
          <cell r="V140">
            <v>6365047.3715980006</v>
          </cell>
          <cell r="W140">
            <v>0.125</v>
          </cell>
          <cell r="X140">
            <v>4187531.1655250001</v>
          </cell>
          <cell r="Y140">
            <v>0</v>
          </cell>
          <cell r="Z140">
            <v>0</v>
          </cell>
          <cell r="AA140">
            <v>0.56752832801584008</v>
          </cell>
          <cell r="AB140">
            <v>19012340.487077001</v>
          </cell>
          <cell r="AC140">
            <v>41</v>
          </cell>
          <cell r="AD140">
            <v>36.361110687255859</v>
          </cell>
        </row>
        <row r="141">
          <cell r="B141" t="str">
            <v>Total 1045020</v>
          </cell>
          <cell r="C141">
            <v>128825772.75</v>
          </cell>
          <cell r="D141">
            <v>127614864.75</v>
          </cell>
          <cell r="E141">
            <v>101209437.2852</v>
          </cell>
          <cell r="F141">
            <v>85699055</v>
          </cell>
          <cell r="G141">
            <v>2228391</v>
          </cell>
          <cell r="H141">
            <v>87927446</v>
          </cell>
          <cell r="I141">
            <v>128825772.75</v>
          </cell>
          <cell r="J141">
            <v>127614864.75</v>
          </cell>
          <cell r="K141">
            <v>101209437.2852</v>
          </cell>
          <cell r="L141">
            <v>85699055</v>
          </cell>
          <cell r="M141">
            <v>2228391</v>
          </cell>
          <cell r="N141">
            <v>87927446</v>
          </cell>
          <cell r="O141">
            <v>-27614565.159637984</v>
          </cell>
          <cell r="P141">
            <v>222839.1</v>
          </cell>
          <cell r="Q141">
            <v>8792744.6000000015</v>
          </cell>
          <cell r="R141">
            <v>8792744.6000000015</v>
          </cell>
          <cell r="S141">
            <v>96943029.700000003</v>
          </cell>
          <cell r="T141">
            <v>12651179.66065</v>
          </cell>
          <cell r="U141">
            <v>0</v>
          </cell>
          <cell r="V141">
            <v>19229793.084188003</v>
          </cell>
          <cell r="W141">
            <v>41</v>
          </cell>
          <cell r="X141">
            <v>12651179.66065</v>
          </cell>
          <cell r="Y141">
            <v>0</v>
          </cell>
          <cell r="Z141">
            <v>0</v>
          </cell>
          <cell r="AA141">
            <v>41</v>
          </cell>
          <cell r="AB141">
            <v>-27614565.159637984</v>
          </cell>
          <cell r="AC141">
            <v>41</v>
          </cell>
        </row>
        <row r="142">
          <cell r="H142" t="str">
            <v>Total VIGINORTE LTDA.</v>
          </cell>
          <cell r="I142">
            <v>128825772.75</v>
          </cell>
          <cell r="J142">
            <v>127614864.75</v>
          </cell>
          <cell r="K142">
            <v>101209437.2852</v>
          </cell>
          <cell r="L142">
            <v>85699055</v>
          </cell>
          <cell r="M142">
            <v>2228391</v>
          </cell>
          <cell r="N142">
            <v>87927446</v>
          </cell>
          <cell r="O142">
            <v>222839.1</v>
          </cell>
          <cell r="P142">
            <v>222839.1</v>
          </cell>
          <cell r="Q142">
            <v>96943029.700000003</v>
          </cell>
          <cell r="R142">
            <v>8792744.6000000015</v>
          </cell>
          <cell r="S142">
            <v>96943029.700000003</v>
          </cell>
          <cell r="T142">
            <v>0</v>
          </cell>
          <cell r="U142">
            <v>-27614565.159637984</v>
          </cell>
          <cell r="V142">
            <v>19229793.084188003</v>
          </cell>
          <cell r="W142">
            <v>12651179.66065</v>
          </cell>
          <cell r="X142">
            <v>12651179.66065</v>
          </cell>
          <cell r="Y142">
            <v>-27614565.159637984</v>
          </cell>
          <cell r="Z142">
            <v>0</v>
          </cell>
          <cell r="AA142">
            <v>-27614565.159637984</v>
          </cell>
          <cell r="AB142">
            <v>-27614565.159637984</v>
          </cell>
          <cell r="AC142">
            <v>41</v>
          </cell>
        </row>
        <row r="143">
          <cell r="A143" t="str">
            <v>Total Barranquilla</v>
          </cell>
          <cell r="B143">
            <v>5378365804.282299</v>
          </cell>
          <cell r="C143">
            <v>5369519238.5586996</v>
          </cell>
          <cell r="D143">
            <v>4548216327.2077999</v>
          </cell>
          <cell r="E143">
            <v>1427753941</v>
          </cell>
          <cell r="F143">
            <v>546059080</v>
          </cell>
          <cell r="G143">
            <v>1973813021</v>
          </cell>
          <cell r="H143">
            <v>54605908</v>
          </cell>
          <cell r="I143">
            <v>5378365804.282299</v>
          </cell>
          <cell r="J143">
            <v>5369519238.5586996</v>
          </cell>
          <cell r="K143">
            <v>4548216327.2077999</v>
          </cell>
          <cell r="L143">
            <v>1427753941</v>
          </cell>
          <cell r="M143">
            <v>546059080</v>
          </cell>
          <cell r="N143">
            <v>1973813021</v>
          </cell>
          <cell r="O143">
            <v>1103</v>
          </cell>
          <cell r="P143">
            <v>54605908</v>
          </cell>
          <cell r="Q143">
            <v>197381302.10000002</v>
          </cell>
          <cell r="R143">
            <v>197381302.10000002</v>
          </cell>
          <cell r="S143">
            <v>2225800231.0999999</v>
          </cell>
          <cell r="T143">
            <v>568527040.90097499</v>
          </cell>
          <cell r="U143">
            <v>0</v>
          </cell>
          <cell r="V143">
            <v>864161102.16948223</v>
          </cell>
          <cell r="W143">
            <v>1103</v>
          </cell>
          <cell r="X143">
            <v>568527040.90097499</v>
          </cell>
          <cell r="Y143">
            <v>0</v>
          </cell>
          <cell r="Z143">
            <v>0</v>
          </cell>
          <cell r="AA143">
            <v>1103</v>
          </cell>
          <cell r="AB143">
            <v>889727953.0373435</v>
          </cell>
          <cell r="AC143">
            <v>1103</v>
          </cell>
        </row>
        <row r="144">
          <cell r="A144" t="str">
            <v>Bucaramanga</v>
          </cell>
          <cell r="B144">
            <v>661144</v>
          </cell>
          <cell r="C144">
            <v>37042</v>
          </cell>
          <cell r="D144">
            <v>37406</v>
          </cell>
          <cell r="E144" t="str">
            <v>M</v>
          </cell>
          <cell r="F144" t="str">
            <v>AUCOL98</v>
          </cell>
          <cell r="G144">
            <v>52359</v>
          </cell>
          <cell r="H144" t="str">
            <v>ALEDAUTOS</v>
          </cell>
          <cell r="I144">
            <v>25775426.1646</v>
          </cell>
          <cell r="J144">
            <v>25695167.1646</v>
          </cell>
          <cell r="K144">
            <v>25775426.132300001</v>
          </cell>
          <cell r="L144">
            <v>9682598</v>
          </cell>
          <cell r="M144">
            <v>8511780</v>
          </cell>
          <cell r="N144">
            <v>18194378</v>
          </cell>
          <cell r="O144">
            <v>0.1</v>
          </cell>
          <cell r="P144">
            <v>851178</v>
          </cell>
          <cell r="Q144">
            <v>0.1</v>
          </cell>
          <cell r="R144">
            <v>1819437.8</v>
          </cell>
          <cell r="S144">
            <v>20864993.800000001</v>
          </cell>
          <cell r="T144">
            <v>0.80949171093832739</v>
          </cell>
          <cell r="U144">
            <v>0.19</v>
          </cell>
          <cell r="V144">
            <v>4897330.9651370002</v>
          </cell>
          <cell r="W144">
            <v>0.125</v>
          </cell>
          <cell r="X144">
            <v>3221928.2665375001</v>
          </cell>
          <cell r="Y144">
            <v>0</v>
          </cell>
          <cell r="Z144">
            <v>0</v>
          </cell>
          <cell r="AA144">
            <v>-0.12449171093832734</v>
          </cell>
          <cell r="AB144">
            <v>-3208826.8993745004</v>
          </cell>
          <cell r="AC144">
            <v>31.038461685180664</v>
          </cell>
          <cell r="AD144">
            <v>31.038461685180664</v>
          </cell>
        </row>
        <row r="145">
          <cell r="A145" t="str">
            <v>Bucaramanga</v>
          </cell>
          <cell r="B145">
            <v>661144</v>
          </cell>
          <cell r="C145">
            <v>37407</v>
          </cell>
          <cell r="D145">
            <v>37771</v>
          </cell>
          <cell r="E145" t="str">
            <v>M</v>
          </cell>
          <cell r="F145" t="str">
            <v>AUCOL98</v>
          </cell>
          <cell r="G145">
            <v>52359</v>
          </cell>
          <cell r="H145" t="str">
            <v>ALEDAUTOS</v>
          </cell>
          <cell r="I145">
            <v>29435219</v>
          </cell>
          <cell r="J145">
            <v>26399479</v>
          </cell>
          <cell r="K145">
            <v>29435219.003899999</v>
          </cell>
          <cell r="L145">
            <v>7413861</v>
          </cell>
          <cell r="M145">
            <v>2611111</v>
          </cell>
          <cell r="N145">
            <v>10024972</v>
          </cell>
          <cell r="O145">
            <v>0.1</v>
          </cell>
          <cell r="P145">
            <v>261111.1</v>
          </cell>
          <cell r="Q145">
            <v>0.1</v>
          </cell>
          <cell r="R145">
            <v>1002497.2000000001</v>
          </cell>
          <cell r="S145">
            <v>11288580.299999999</v>
          </cell>
          <cell r="T145">
            <v>0.38350590489930875</v>
          </cell>
          <cell r="U145">
            <v>0.19</v>
          </cell>
          <cell r="V145">
            <v>5592691.6107409997</v>
          </cell>
          <cell r="W145">
            <v>0.125</v>
          </cell>
          <cell r="X145">
            <v>3679402.3754874999</v>
          </cell>
          <cell r="Y145">
            <v>0</v>
          </cell>
          <cell r="Z145">
            <v>0</v>
          </cell>
          <cell r="AA145">
            <v>0.30149409510069131</v>
          </cell>
          <cell r="AB145">
            <v>8874544.7176715024</v>
          </cell>
          <cell r="AC145">
            <v>36.475273132324219</v>
          </cell>
          <cell r="AD145">
            <v>36.475273132324219</v>
          </cell>
        </row>
        <row r="146">
          <cell r="B146" t="str">
            <v>Total 661144</v>
          </cell>
          <cell r="C146">
            <v>55210645.1646</v>
          </cell>
          <cell r="D146">
            <v>52094646.1646</v>
          </cell>
          <cell r="E146">
            <v>55210645.136199996</v>
          </cell>
          <cell r="F146">
            <v>17096459</v>
          </cell>
          <cell r="G146">
            <v>11122891</v>
          </cell>
          <cell r="H146">
            <v>28219350</v>
          </cell>
          <cell r="I146">
            <v>55210645.1646</v>
          </cell>
          <cell r="J146">
            <v>52094646.1646</v>
          </cell>
          <cell r="K146">
            <v>55210645.136199996</v>
          </cell>
          <cell r="L146">
            <v>17096459</v>
          </cell>
          <cell r="M146">
            <v>11122891</v>
          </cell>
          <cell r="N146">
            <v>28219350</v>
          </cell>
          <cell r="O146">
            <v>5665717.8182970025</v>
          </cell>
          <cell r="P146">
            <v>1112289.1000000001</v>
          </cell>
          <cell r="Q146">
            <v>2821935</v>
          </cell>
          <cell r="R146">
            <v>2821935</v>
          </cell>
          <cell r="S146">
            <v>32153574.100000001</v>
          </cell>
          <cell r="T146">
            <v>6901330.6420249995</v>
          </cell>
          <cell r="U146">
            <v>0</v>
          </cell>
          <cell r="V146">
            <v>10490022.575878</v>
          </cell>
          <cell r="W146">
            <v>0</v>
          </cell>
          <cell r="X146">
            <v>6901330.6420249995</v>
          </cell>
          <cell r="Y146">
            <v>0</v>
          </cell>
          <cell r="Z146">
            <v>0</v>
          </cell>
          <cell r="AA146">
            <v>0</v>
          </cell>
          <cell r="AB146">
            <v>5665717.8182970025</v>
          </cell>
          <cell r="AC146">
            <v>0</v>
          </cell>
        </row>
        <row r="147">
          <cell r="A147" t="str">
            <v>Bucaramanga</v>
          </cell>
          <cell r="B147">
            <v>7349079</v>
          </cell>
          <cell r="C147">
            <v>37042</v>
          </cell>
          <cell r="D147">
            <v>37406</v>
          </cell>
          <cell r="E147" t="str">
            <v>M</v>
          </cell>
          <cell r="F147" t="str">
            <v>AUCOL98</v>
          </cell>
          <cell r="G147">
            <v>53382</v>
          </cell>
          <cell r="H147" t="str">
            <v>ALEDAUTOS</v>
          </cell>
          <cell r="I147">
            <v>93322622.067699999</v>
          </cell>
          <cell r="J147">
            <v>93322622.067699999</v>
          </cell>
          <cell r="K147">
            <v>93322622.082399994</v>
          </cell>
          <cell r="L147">
            <v>6995632</v>
          </cell>
          <cell r="M147">
            <v>0</v>
          </cell>
          <cell r="N147">
            <v>6995632</v>
          </cell>
          <cell r="O147">
            <v>0.1</v>
          </cell>
          <cell r="P147">
            <v>0</v>
          </cell>
          <cell r="Q147">
            <v>0.1</v>
          </cell>
          <cell r="R147">
            <v>699563.20000000007</v>
          </cell>
          <cell r="S147">
            <v>7695195.2000000002</v>
          </cell>
          <cell r="T147">
            <v>8.2457983158740047E-2</v>
          </cell>
          <cell r="U147">
            <v>0.19</v>
          </cell>
          <cell r="V147">
            <v>17731298.195655998</v>
          </cell>
          <cell r="W147">
            <v>0.125</v>
          </cell>
          <cell r="X147">
            <v>11665327.760299999</v>
          </cell>
          <cell r="Y147">
            <v>0</v>
          </cell>
          <cell r="Z147">
            <v>0</v>
          </cell>
          <cell r="AA147">
            <v>0.60254201684125996</v>
          </cell>
          <cell r="AB147">
            <v>56230800.926443994</v>
          </cell>
          <cell r="AC147">
            <v>29.631868362426758</v>
          </cell>
          <cell r="AD147">
            <v>29.631868362426758</v>
          </cell>
        </row>
        <row r="148">
          <cell r="A148" t="str">
            <v>Bucaramanga</v>
          </cell>
          <cell r="B148">
            <v>7349079</v>
          </cell>
          <cell r="C148">
            <v>37407</v>
          </cell>
          <cell r="D148">
            <v>37771</v>
          </cell>
          <cell r="E148" t="str">
            <v>M</v>
          </cell>
          <cell r="F148" t="str">
            <v>AUCOL98</v>
          </cell>
          <cell r="G148">
            <v>53382</v>
          </cell>
          <cell r="H148" t="str">
            <v>ALEDAUTOS</v>
          </cell>
          <cell r="I148">
            <v>56945124</v>
          </cell>
          <cell r="J148">
            <v>52023975</v>
          </cell>
          <cell r="K148">
            <v>56945123.951200001</v>
          </cell>
          <cell r="L148">
            <v>3478000</v>
          </cell>
          <cell r="M148">
            <v>0</v>
          </cell>
          <cell r="N148">
            <v>3478000</v>
          </cell>
          <cell r="O148">
            <v>0.1</v>
          </cell>
          <cell r="P148">
            <v>0</v>
          </cell>
          <cell r="Q148">
            <v>0.1</v>
          </cell>
          <cell r="R148">
            <v>347800</v>
          </cell>
          <cell r="S148">
            <v>3825800</v>
          </cell>
          <cell r="T148">
            <v>6.7183978794717839E-2</v>
          </cell>
          <cell r="U148">
            <v>0.19</v>
          </cell>
          <cell r="V148">
            <v>10819573.550728001</v>
          </cell>
          <cell r="W148">
            <v>0.125</v>
          </cell>
          <cell r="X148">
            <v>7118140.4939000001</v>
          </cell>
          <cell r="Y148">
            <v>0</v>
          </cell>
          <cell r="Z148">
            <v>0</v>
          </cell>
          <cell r="AA148">
            <v>0.61781602120528223</v>
          </cell>
          <cell r="AB148">
            <v>35181609.906572007</v>
          </cell>
          <cell r="AC148">
            <v>15.991758346557617</v>
          </cell>
          <cell r="AD148">
            <v>15.991758346557617</v>
          </cell>
        </row>
        <row r="149">
          <cell r="B149" t="str">
            <v>Total 7349079</v>
          </cell>
          <cell r="C149">
            <v>150267746.0677</v>
          </cell>
          <cell r="D149">
            <v>145346597.0677</v>
          </cell>
          <cell r="E149">
            <v>150267746.0336</v>
          </cell>
          <cell r="F149">
            <v>10473632</v>
          </cell>
          <cell r="G149">
            <v>0</v>
          </cell>
          <cell r="H149">
            <v>10473632</v>
          </cell>
          <cell r="I149">
            <v>150267746.0677</v>
          </cell>
          <cell r="J149">
            <v>145346597.0677</v>
          </cell>
          <cell r="K149">
            <v>150267746.0336</v>
          </cell>
          <cell r="L149">
            <v>10473632</v>
          </cell>
          <cell r="M149">
            <v>0</v>
          </cell>
          <cell r="N149">
            <v>10473632</v>
          </cell>
          <cell r="O149">
            <v>91412410.833016008</v>
          </cell>
          <cell r="P149">
            <v>0</v>
          </cell>
          <cell r="Q149">
            <v>1047363.2000000001</v>
          </cell>
          <cell r="R149">
            <v>1047363.2000000001</v>
          </cell>
          <cell r="S149">
            <v>11520995.199999999</v>
          </cell>
          <cell r="T149">
            <v>18783468.2542</v>
          </cell>
          <cell r="U149">
            <v>0</v>
          </cell>
          <cell r="V149">
            <v>28550871.746383999</v>
          </cell>
          <cell r="W149">
            <v>0</v>
          </cell>
          <cell r="X149">
            <v>18783468.2542</v>
          </cell>
          <cell r="Y149">
            <v>0</v>
          </cell>
          <cell r="Z149">
            <v>0</v>
          </cell>
          <cell r="AA149">
            <v>0</v>
          </cell>
          <cell r="AB149">
            <v>91412410.833016008</v>
          </cell>
          <cell r="AC149">
            <v>0</v>
          </cell>
        </row>
        <row r="150">
          <cell r="H150" t="str">
            <v>Total ALEDAUTOS</v>
          </cell>
          <cell r="I150">
            <v>205478391.23229998</v>
          </cell>
          <cell r="J150">
            <v>197441243.23229998</v>
          </cell>
          <cell r="K150">
            <v>205478391.16979998</v>
          </cell>
          <cell r="L150">
            <v>27570091</v>
          </cell>
          <cell r="M150">
            <v>11122891</v>
          </cell>
          <cell r="N150">
            <v>38692982</v>
          </cell>
          <cell r="O150">
            <v>1112289.1000000001</v>
          </cell>
          <cell r="P150">
            <v>1112289.1000000001</v>
          </cell>
          <cell r="Q150">
            <v>43674569.300000004</v>
          </cell>
          <cell r="R150">
            <v>3869298.2</v>
          </cell>
          <cell r="S150">
            <v>43674569.300000004</v>
          </cell>
          <cell r="T150">
            <v>0</v>
          </cell>
          <cell r="U150">
            <v>97078128.651313007</v>
          </cell>
          <cell r="V150">
            <v>39040894.322261997</v>
          </cell>
          <cell r="W150">
            <v>25684798.896224998</v>
          </cell>
          <cell r="X150">
            <v>25684798.896224998</v>
          </cell>
          <cell r="Y150">
            <v>97078128.651313007</v>
          </cell>
          <cell r="Z150">
            <v>0</v>
          </cell>
          <cell r="AA150">
            <v>97078128.651313007</v>
          </cell>
          <cell r="AB150">
            <v>97078128.651313007</v>
          </cell>
          <cell r="AC150">
            <v>0</v>
          </cell>
        </row>
        <row r="151">
          <cell r="A151" t="str">
            <v>Bucaramanga</v>
          </cell>
          <cell r="B151">
            <v>859093</v>
          </cell>
          <cell r="C151">
            <v>36728</v>
          </cell>
          <cell r="D151">
            <v>37092</v>
          </cell>
          <cell r="E151" t="str">
            <v>M</v>
          </cell>
          <cell r="F151" t="str">
            <v>AUCOL98</v>
          </cell>
          <cell r="G151">
            <v>65376</v>
          </cell>
          <cell r="H151" t="str">
            <v>ASES.DE SEGUROS PRADILLA DAZA Y CIA. LTDA. AS</v>
          </cell>
          <cell r="I151">
            <v>37290554</v>
          </cell>
          <cell r="J151">
            <v>37127629</v>
          </cell>
          <cell r="K151">
            <v>37290553.925800003</v>
          </cell>
          <cell r="L151">
            <v>8054321</v>
          </cell>
          <cell r="M151">
            <v>5000000</v>
          </cell>
          <cell r="N151">
            <v>13054321</v>
          </cell>
          <cell r="O151">
            <v>0.1</v>
          </cell>
          <cell r="P151">
            <v>500000</v>
          </cell>
          <cell r="Q151">
            <v>0.1</v>
          </cell>
          <cell r="R151">
            <v>1305432.1000000001</v>
          </cell>
          <cell r="S151">
            <v>14859753.1</v>
          </cell>
          <cell r="T151">
            <v>0.39848571650524789</v>
          </cell>
          <cell r="U151">
            <v>0.19</v>
          </cell>
          <cell r="V151">
            <v>7085205.2459020009</v>
          </cell>
          <cell r="W151">
            <v>0.125</v>
          </cell>
          <cell r="X151">
            <v>4661319.2407250004</v>
          </cell>
          <cell r="Y151">
            <v>0</v>
          </cell>
          <cell r="Z151">
            <v>0</v>
          </cell>
          <cell r="AA151">
            <v>0.28651428349475216</v>
          </cell>
          <cell r="AB151">
            <v>10684276.339173006</v>
          </cell>
          <cell r="AC151">
            <v>41.821430206298828</v>
          </cell>
          <cell r="AD151">
            <v>41.821430206298828</v>
          </cell>
        </row>
        <row r="152">
          <cell r="A152" t="str">
            <v>Bucaramanga</v>
          </cell>
          <cell r="B152">
            <v>859093</v>
          </cell>
          <cell r="C152">
            <v>37093</v>
          </cell>
          <cell r="D152">
            <v>37457</v>
          </cell>
          <cell r="E152" t="str">
            <v>M</v>
          </cell>
          <cell r="F152" t="str">
            <v>AUCOL98</v>
          </cell>
          <cell r="G152">
            <v>65376</v>
          </cell>
          <cell r="H152" t="str">
            <v>ASES.DE SEGUROS PRADILLA DAZA Y CIA. LTDA. AS</v>
          </cell>
          <cell r="I152">
            <v>38664315</v>
          </cell>
          <cell r="J152">
            <v>38617030</v>
          </cell>
          <cell r="K152">
            <v>38664315.060500003</v>
          </cell>
          <cell r="L152">
            <v>11188515</v>
          </cell>
          <cell r="M152">
            <v>275486</v>
          </cell>
          <cell r="N152">
            <v>11464001</v>
          </cell>
          <cell r="O152">
            <v>0.1</v>
          </cell>
          <cell r="P152">
            <v>27548.600000000002</v>
          </cell>
          <cell r="Q152">
            <v>0.1</v>
          </cell>
          <cell r="R152">
            <v>1146400.1000000001</v>
          </cell>
          <cell r="S152">
            <v>12637949.699999999</v>
          </cell>
          <cell r="T152">
            <v>0.32686340570690992</v>
          </cell>
          <cell r="U152">
            <v>0.19</v>
          </cell>
          <cell r="V152">
            <v>7346219.8614950003</v>
          </cell>
          <cell r="W152">
            <v>0.125</v>
          </cell>
          <cell r="X152">
            <v>4833039.3825625004</v>
          </cell>
          <cell r="Y152">
            <v>0</v>
          </cell>
          <cell r="Z152">
            <v>0</v>
          </cell>
          <cell r="AA152">
            <v>0.35813659429309014</v>
          </cell>
          <cell r="AB152">
            <v>13847106.116442505</v>
          </cell>
          <cell r="AC152">
            <v>45.609889984130859</v>
          </cell>
          <cell r="AD152">
            <v>45.609889984130859</v>
          </cell>
        </row>
        <row r="153">
          <cell r="A153" t="str">
            <v>Bucaramanga</v>
          </cell>
          <cell r="B153">
            <v>859093</v>
          </cell>
          <cell r="C153">
            <v>37458</v>
          </cell>
          <cell r="D153">
            <v>37777</v>
          </cell>
          <cell r="E153" t="str">
            <v>M</v>
          </cell>
          <cell r="F153" t="str">
            <v>AUCOL98</v>
          </cell>
          <cell r="G153">
            <v>65376</v>
          </cell>
          <cell r="H153" t="str">
            <v>ASES.DE SEGUROS PRADILLA DAZA Y CIA. LTDA. AS</v>
          </cell>
          <cell r="I153">
            <v>76537535</v>
          </cell>
          <cell r="J153">
            <v>62987674</v>
          </cell>
          <cell r="K153">
            <v>73087497.353499994</v>
          </cell>
          <cell r="L153">
            <v>13558150</v>
          </cell>
          <cell r="M153">
            <v>32812905</v>
          </cell>
          <cell r="N153">
            <v>46371055</v>
          </cell>
          <cell r="O153">
            <v>0.1</v>
          </cell>
          <cell r="P153">
            <v>3281290.5</v>
          </cell>
          <cell r="Q153">
            <v>0.1</v>
          </cell>
          <cell r="R153">
            <v>4637105.5</v>
          </cell>
          <cell r="S153">
            <v>54289451</v>
          </cell>
          <cell r="T153">
            <v>0.74280079310172464</v>
          </cell>
          <cell r="U153">
            <v>0.19</v>
          </cell>
          <cell r="V153">
            <v>13886624.497164998</v>
          </cell>
          <cell r="W153">
            <v>0.125</v>
          </cell>
          <cell r="X153">
            <v>9135937.1691874992</v>
          </cell>
          <cell r="Y153">
            <v>0</v>
          </cell>
          <cell r="Z153">
            <v>0</v>
          </cell>
          <cell r="AA153">
            <v>-5.780079310172459E-2</v>
          </cell>
          <cell r="AB153">
            <v>-4224515.3128524963</v>
          </cell>
          <cell r="AC153">
            <v>107</v>
          </cell>
          <cell r="AD153">
            <v>99.385581970214844</v>
          </cell>
        </row>
        <row r="154">
          <cell r="B154" t="str">
            <v>Total 859093</v>
          </cell>
          <cell r="C154">
            <v>152492404</v>
          </cell>
          <cell r="D154">
            <v>138732333</v>
          </cell>
          <cell r="E154">
            <v>149042366.3398</v>
          </cell>
          <cell r="F154">
            <v>32800986</v>
          </cell>
          <cell r="G154">
            <v>38088391</v>
          </cell>
          <cell r="H154">
            <v>70889377</v>
          </cell>
          <cell r="I154">
            <v>152492404</v>
          </cell>
          <cell r="J154">
            <v>138732333</v>
          </cell>
          <cell r="K154">
            <v>149042366.3398</v>
          </cell>
          <cell r="L154">
            <v>32800986</v>
          </cell>
          <cell r="M154">
            <v>38088391</v>
          </cell>
          <cell r="N154">
            <v>70889377</v>
          </cell>
          <cell r="O154">
            <v>20306867.142763019</v>
          </cell>
          <cell r="P154">
            <v>3808839.1</v>
          </cell>
          <cell r="Q154">
            <v>7088937.7000000002</v>
          </cell>
          <cell r="R154">
            <v>7088937.7000000002</v>
          </cell>
          <cell r="S154">
            <v>81787153.799999997</v>
          </cell>
          <cell r="T154">
            <v>18630295.792475</v>
          </cell>
          <cell r="U154">
            <v>0</v>
          </cell>
          <cell r="V154">
            <v>28318049.604561999</v>
          </cell>
          <cell r="W154">
            <v>107</v>
          </cell>
          <cell r="X154">
            <v>18630295.792475</v>
          </cell>
          <cell r="Y154">
            <v>0</v>
          </cell>
          <cell r="Z154">
            <v>0</v>
          </cell>
          <cell r="AA154">
            <v>107</v>
          </cell>
          <cell r="AB154">
            <v>20306867.142763019</v>
          </cell>
          <cell r="AC154">
            <v>107</v>
          </cell>
        </row>
        <row r="155">
          <cell r="H155" t="str">
            <v>Total ASES.DE SEGUROS PRADILLA DAZA Y CIA. LTDA. AS</v>
          </cell>
          <cell r="I155">
            <v>152492404</v>
          </cell>
          <cell r="J155">
            <v>138732333</v>
          </cell>
          <cell r="K155">
            <v>149042366.3398</v>
          </cell>
          <cell r="L155">
            <v>32800986</v>
          </cell>
          <cell r="M155">
            <v>38088391</v>
          </cell>
          <cell r="N155">
            <v>70889377</v>
          </cell>
          <cell r="O155">
            <v>3808839.1</v>
          </cell>
          <cell r="P155">
            <v>3808839.1</v>
          </cell>
          <cell r="Q155">
            <v>81787153.799999997</v>
          </cell>
          <cell r="R155">
            <v>7088937.7000000002</v>
          </cell>
          <cell r="S155">
            <v>81787153.799999997</v>
          </cell>
          <cell r="T155">
            <v>0</v>
          </cell>
          <cell r="U155">
            <v>20306867.142763019</v>
          </cell>
          <cell r="V155">
            <v>28318049.604561999</v>
          </cell>
          <cell r="W155">
            <v>18630295.792475</v>
          </cell>
          <cell r="X155">
            <v>18630295.792475</v>
          </cell>
          <cell r="Y155">
            <v>20306867.142763019</v>
          </cell>
          <cell r="Z155">
            <v>0</v>
          </cell>
          <cell r="AA155">
            <v>20306867.142763019</v>
          </cell>
          <cell r="AB155">
            <v>20306867.142763019</v>
          </cell>
          <cell r="AC155">
            <v>107</v>
          </cell>
        </row>
        <row r="156">
          <cell r="A156" t="str">
            <v>Bucaramanga</v>
          </cell>
          <cell r="B156">
            <v>790656</v>
          </cell>
          <cell r="C156">
            <v>36709</v>
          </cell>
          <cell r="D156">
            <v>37073</v>
          </cell>
          <cell r="E156" t="str">
            <v>M</v>
          </cell>
          <cell r="F156" t="str">
            <v>AUCOL98</v>
          </cell>
          <cell r="G156">
            <v>61393</v>
          </cell>
          <cell r="H156" t="str">
            <v>ASOVENTAS</v>
          </cell>
          <cell r="I156">
            <v>87336556</v>
          </cell>
          <cell r="J156">
            <v>87336556</v>
          </cell>
          <cell r="K156">
            <v>87336556.075100005</v>
          </cell>
          <cell r="L156">
            <v>4287101</v>
          </cell>
          <cell r="M156">
            <v>1000001</v>
          </cell>
          <cell r="N156">
            <v>5287102</v>
          </cell>
          <cell r="O156">
            <v>0.1</v>
          </cell>
          <cell r="P156">
            <v>100000.1</v>
          </cell>
          <cell r="Q156">
            <v>0.1</v>
          </cell>
          <cell r="R156">
            <v>528710.20000000007</v>
          </cell>
          <cell r="S156">
            <v>5915812.2999999998</v>
          </cell>
          <cell r="T156">
            <v>6.7735809217311482E-2</v>
          </cell>
          <cell r="U156">
            <v>0.19</v>
          </cell>
          <cell r="V156">
            <v>16593945.654269001</v>
          </cell>
          <cell r="W156">
            <v>0.125</v>
          </cell>
          <cell r="X156">
            <v>10917069.509387501</v>
          </cell>
          <cell r="Y156">
            <v>0</v>
          </cell>
          <cell r="Z156">
            <v>0</v>
          </cell>
          <cell r="AA156">
            <v>0.61726419078268857</v>
          </cell>
          <cell r="AB156">
            <v>53909728.611443505</v>
          </cell>
          <cell r="AC156">
            <v>96.785713195800781</v>
          </cell>
          <cell r="AD156">
            <v>96.785713195800781</v>
          </cell>
        </row>
        <row r="157">
          <cell r="A157" t="str">
            <v>Bucaramanga</v>
          </cell>
          <cell r="B157">
            <v>790656</v>
          </cell>
          <cell r="C157">
            <v>37074</v>
          </cell>
          <cell r="D157">
            <v>37438</v>
          </cell>
          <cell r="E157" t="str">
            <v>M</v>
          </cell>
          <cell r="F157" t="str">
            <v>AUCOL98</v>
          </cell>
          <cell r="G157">
            <v>61393</v>
          </cell>
          <cell r="H157" t="str">
            <v>ASOVENTAS</v>
          </cell>
          <cell r="I157">
            <v>70903071</v>
          </cell>
          <cell r="J157">
            <v>70904120</v>
          </cell>
          <cell r="K157">
            <v>70903070.972599998</v>
          </cell>
          <cell r="L157">
            <v>29263275</v>
          </cell>
          <cell r="M157">
            <v>15320598</v>
          </cell>
          <cell r="N157">
            <v>44583873</v>
          </cell>
          <cell r="O157">
            <v>0.1</v>
          </cell>
          <cell r="P157">
            <v>1532059.8</v>
          </cell>
          <cell r="Q157">
            <v>0.1</v>
          </cell>
          <cell r="R157">
            <v>4458387.3</v>
          </cell>
          <cell r="S157">
            <v>50574320.099999994</v>
          </cell>
          <cell r="T157">
            <v>0.71328814684971953</v>
          </cell>
          <cell r="U157">
            <v>0.19</v>
          </cell>
          <cell r="V157">
            <v>13471583.484794</v>
          </cell>
          <cell r="W157">
            <v>0.125</v>
          </cell>
          <cell r="X157">
            <v>8862883.8715749998</v>
          </cell>
          <cell r="Y157">
            <v>0</v>
          </cell>
          <cell r="Z157">
            <v>0</v>
          </cell>
          <cell r="AA157">
            <v>-2.8288146849719475E-2</v>
          </cell>
          <cell r="AB157">
            <v>-2005716.483768991</v>
          </cell>
          <cell r="AC157">
            <v>81.771980285644531</v>
          </cell>
          <cell r="AD157">
            <v>81.771980285644531</v>
          </cell>
        </row>
        <row r="158">
          <cell r="A158" t="str">
            <v>Bucaramanga</v>
          </cell>
          <cell r="B158">
            <v>790656</v>
          </cell>
          <cell r="C158">
            <v>37439</v>
          </cell>
          <cell r="D158">
            <v>37777</v>
          </cell>
          <cell r="E158" t="str">
            <v>M</v>
          </cell>
          <cell r="F158" t="str">
            <v>AUCOL98</v>
          </cell>
          <cell r="G158">
            <v>61393</v>
          </cell>
          <cell r="H158" t="str">
            <v>ASOVENTAS</v>
          </cell>
          <cell r="I158">
            <v>60769002</v>
          </cell>
          <cell r="J158">
            <v>56572054</v>
          </cell>
          <cell r="K158">
            <v>60745239.823200002</v>
          </cell>
          <cell r="L158">
            <v>10268526</v>
          </cell>
          <cell r="M158">
            <v>6642865</v>
          </cell>
          <cell r="N158">
            <v>16911391</v>
          </cell>
          <cell r="O158">
            <v>0.1</v>
          </cell>
          <cell r="P158">
            <v>664286.5</v>
          </cell>
          <cell r="Q158">
            <v>0.1</v>
          </cell>
          <cell r="R158">
            <v>1691139.1</v>
          </cell>
          <cell r="S158">
            <v>19266816.600000001</v>
          </cell>
          <cell r="T158">
            <v>0.31717409719800893</v>
          </cell>
          <cell r="U158">
            <v>0.19</v>
          </cell>
          <cell r="V158">
            <v>11541595.566408001</v>
          </cell>
          <cell r="W158">
            <v>0.125</v>
          </cell>
          <cell r="X158">
            <v>7593154.9779000003</v>
          </cell>
          <cell r="Y158">
            <v>0</v>
          </cell>
          <cell r="Z158">
            <v>0</v>
          </cell>
          <cell r="AA158">
            <v>0.36782590280199112</v>
          </cell>
          <cell r="AB158">
            <v>22343672.678892005</v>
          </cell>
          <cell r="AC158">
            <v>84</v>
          </cell>
          <cell r="AD158">
            <v>82.431953430175781</v>
          </cell>
        </row>
        <row r="159">
          <cell r="B159" t="str">
            <v>Total 790656</v>
          </cell>
          <cell r="C159">
            <v>219008629</v>
          </cell>
          <cell r="D159">
            <v>214812730</v>
          </cell>
          <cell r="E159">
            <v>218984866.87089998</v>
          </cell>
          <cell r="F159">
            <v>43818902</v>
          </cell>
          <cell r="G159">
            <v>22963464</v>
          </cell>
          <cell r="H159">
            <v>66782366</v>
          </cell>
          <cell r="I159">
            <v>219008629</v>
          </cell>
          <cell r="J159">
            <v>214812730</v>
          </cell>
          <cell r="K159">
            <v>218984866.87089998</v>
          </cell>
          <cell r="L159">
            <v>43818902</v>
          </cell>
          <cell r="M159">
            <v>22963464</v>
          </cell>
          <cell r="N159">
            <v>66782366</v>
          </cell>
          <cell r="O159">
            <v>74247684.806566522</v>
          </cell>
          <cell r="P159">
            <v>2296346.4000000004</v>
          </cell>
          <cell r="Q159">
            <v>6678236.5999999996</v>
          </cell>
          <cell r="R159">
            <v>6678236.5999999996</v>
          </cell>
          <cell r="S159">
            <v>75756949</v>
          </cell>
          <cell r="T159">
            <v>27373108.358862497</v>
          </cell>
          <cell r="U159">
            <v>0</v>
          </cell>
          <cell r="V159">
            <v>41607124.705471002</v>
          </cell>
          <cell r="W159">
            <v>84</v>
          </cell>
          <cell r="X159">
            <v>27373108.358862497</v>
          </cell>
          <cell r="Y159">
            <v>0</v>
          </cell>
          <cell r="Z159">
            <v>0</v>
          </cell>
          <cell r="AA159">
            <v>84</v>
          </cell>
          <cell r="AB159">
            <v>74247684.806566522</v>
          </cell>
          <cell r="AC159">
            <v>84</v>
          </cell>
        </row>
        <row r="160">
          <cell r="A160" t="str">
            <v>Bucaramanga</v>
          </cell>
          <cell r="B160">
            <v>797347</v>
          </cell>
          <cell r="C160">
            <v>36709</v>
          </cell>
          <cell r="D160">
            <v>37073</v>
          </cell>
          <cell r="E160" t="str">
            <v>M</v>
          </cell>
          <cell r="F160" t="str">
            <v>AUCOL98</v>
          </cell>
          <cell r="G160">
            <v>61393</v>
          </cell>
          <cell r="H160" t="str">
            <v>ASOVENTAS</v>
          </cell>
          <cell r="I160">
            <v>762721144</v>
          </cell>
          <cell r="J160">
            <v>762721144</v>
          </cell>
          <cell r="K160">
            <v>762721144.57179999</v>
          </cell>
          <cell r="L160">
            <v>344257711</v>
          </cell>
          <cell r="M160">
            <v>99894472</v>
          </cell>
          <cell r="N160">
            <v>444152183</v>
          </cell>
          <cell r="O160">
            <v>0.1</v>
          </cell>
          <cell r="P160">
            <v>9989447.2000000011</v>
          </cell>
          <cell r="Q160">
            <v>0.1</v>
          </cell>
          <cell r="R160">
            <v>44415218.300000004</v>
          </cell>
          <cell r="S160">
            <v>498556848.5</v>
          </cell>
          <cell r="T160">
            <v>0.65365547034872784</v>
          </cell>
          <cell r="U160">
            <v>0.19</v>
          </cell>
          <cell r="V160">
            <v>144917017.468642</v>
          </cell>
          <cell r="W160">
            <v>0.125</v>
          </cell>
          <cell r="X160">
            <v>95340143.071474999</v>
          </cell>
          <cell r="Y160">
            <v>0</v>
          </cell>
          <cell r="Z160">
            <v>0</v>
          </cell>
          <cell r="AA160">
            <v>3.1344529651272213E-2</v>
          </cell>
          <cell r="AB160">
            <v>23907135.531683065</v>
          </cell>
          <cell r="AC160">
            <v>228.72528076171875</v>
          </cell>
          <cell r="AD160">
            <v>228.72528076171875</v>
          </cell>
        </row>
        <row r="161">
          <cell r="A161" t="str">
            <v>Bucaramanga</v>
          </cell>
          <cell r="B161">
            <v>797347</v>
          </cell>
          <cell r="C161">
            <v>37074</v>
          </cell>
          <cell r="D161">
            <v>37438</v>
          </cell>
          <cell r="E161" t="str">
            <v>M</v>
          </cell>
          <cell r="F161" t="str">
            <v>AUCOL98</v>
          </cell>
          <cell r="G161">
            <v>61393</v>
          </cell>
          <cell r="H161" t="str">
            <v>ASOVENTAS</v>
          </cell>
          <cell r="I161">
            <v>511214854.1875</v>
          </cell>
          <cell r="J161">
            <v>511222125.1875</v>
          </cell>
          <cell r="K161">
            <v>511214853.99169999</v>
          </cell>
          <cell r="L161">
            <v>129616330</v>
          </cell>
          <cell r="M161">
            <v>64935480</v>
          </cell>
          <cell r="N161">
            <v>194551810</v>
          </cell>
          <cell r="O161">
            <v>0.1</v>
          </cell>
          <cell r="P161">
            <v>6493548</v>
          </cell>
          <cell r="Q161">
            <v>0.1</v>
          </cell>
          <cell r="R161">
            <v>19455181</v>
          </cell>
          <cell r="S161">
            <v>220500539</v>
          </cell>
          <cell r="T161">
            <v>0.43132654945034132</v>
          </cell>
          <cell r="U161">
            <v>0.19</v>
          </cell>
          <cell r="V161">
            <v>97130822.258423001</v>
          </cell>
          <cell r="W161">
            <v>0.125</v>
          </cell>
          <cell r="X161">
            <v>63901856.748962499</v>
          </cell>
          <cell r="Y161">
            <v>0</v>
          </cell>
          <cell r="Z161">
            <v>0</v>
          </cell>
          <cell r="AA161">
            <v>0.25367345054965873</v>
          </cell>
          <cell r="AB161">
            <v>129681635.98431452</v>
          </cell>
          <cell r="AC161">
            <v>183.81044006347656</v>
          </cell>
          <cell r="AD161">
            <v>183.81044006347656</v>
          </cell>
        </row>
        <row r="162">
          <cell r="A162" t="str">
            <v>Bucaramanga</v>
          </cell>
          <cell r="B162">
            <v>797347</v>
          </cell>
          <cell r="C162">
            <v>37439</v>
          </cell>
          <cell r="D162">
            <v>37777</v>
          </cell>
          <cell r="E162" t="str">
            <v>M</v>
          </cell>
          <cell r="F162" t="str">
            <v>AUCOL98</v>
          </cell>
          <cell r="G162">
            <v>61393</v>
          </cell>
          <cell r="H162" t="str">
            <v>ASOVENTAS</v>
          </cell>
          <cell r="I162">
            <v>354004213.5</v>
          </cell>
          <cell r="J162">
            <v>321948279.25</v>
          </cell>
          <cell r="K162">
            <v>353896012.2615</v>
          </cell>
          <cell r="L162">
            <v>90020474</v>
          </cell>
          <cell r="M162">
            <v>67100602</v>
          </cell>
          <cell r="N162">
            <v>157121076</v>
          </cell>
          <cell r="O162">
            <v>0.1</v>
          </cell>
          <cell r="P162">
            <v>6710060.2000000002</v>
          </cell>
          <cell r="Q162">
            <v>0.1</v>
          </cell>
          <cell r="R162">
            <v>15712107.600000001</v>
          </cell>
          <cell r="S162">
            <v>179543243.79999998</v>
          </cell>
          <cell r="T162">
            <v>0.50733333402844993</v>
          </cell>
          <cell r="U162">
            <v>0.19</v>
          </cell>
          <cell r="V162">
            <v>67240242.329685003</v>
          </cell>
          <cell r="W162">
            <v>0.125</v>
          </cell>
          <cell r="X162">
            <v>44237001.5326875</v>
          </cell>
          <cell r="Y162">
            <v>0</v>
          </cell>
          <cell r="Z162">
            <v>0</v>
          </cell>
          <cell r="AA162">
            <v>0.17766666597155012</v>
          </cell>
          <cell r="AB162">
            <v>62875524.599127524</v>
          </cell>
          <cell r="AC162">
            <v>168</v>
          </cell>
          <cell r="AD162">
            <v>166</v>
          </cell>
        </row>
        <row r="163">
          <cell r="B163" t="str">
            <v>Total 797347</v>
          </cell>
          <cell r="C163">
            <v>1627940211.6875</v>
          </cell>
          <cell r="D163">
            <v>1595891548.4375</v>
          </cell>
          <cell r="E163">
            <v>1627832010.8249998</v>
          </cell>
          <cell r="F163">
            <v>563894515</v>
          </cell>
          <cell r="G163">
            <v>231930554</v>
          </cell>
          <cell r="H163">
            <v>795825069</v>
          </cell>
          <cell r="I163">
            <v>1627940211.6875</v>
          </cell>
          <cell r="J163">
            <v>1595891548.4375</v>
          </cell>
          <cell r="K163">
            <v>1627832010.8249998</v>
          </cell>
          <cell r="L163">
            <v>563894515</v>
          </cell>
          <cell r="M163">
            <v>231930554</v>
          </cell>
          <cell r="N163">
            <v>795825069</v>
          </cell>
          <cell r="O163">
            <v>216464296.11512512</v>
          </cell>
          <cell r="P163">
            <v>23193055.400000002</v>
          </cell>
          <cell r="Q163">
            <v>79582506.900000006</v>
          </cell>
          <cell r="R163">
            <v>79582506.900000006</v>
          </cell>
          <cell r="S163">
            <v>898600631.29999995</v>
          </cell>
          <cell r="T163">
            <v>203479001.35312498</v>
          </cell>
          <cell r="U163">
            <v>0</v>
          </cell>
          <cell r="V163">
            <v>309288082.05675</v>
          </cell>
          <cell r="W163">
            <v>168</v>
          </cell>
          <cell r="X163">
            <v>203479001.35312498</v>
          </cell>
          <cell r="Y163">
            <v>0</v>
          </cell>
          <cell r="Z163">
            <v>0</v>
          </cell>
          <cell r="AA163">
            <v>168</v>
          </cell>
          <cell r="AB163">
            <v>216464296.11512512</v>
          </cell>
          <cell r="AC163">
            <v>168</v>
          </cell>
        </row>
        <row r="164">
          <cell r="A164" t="str">
            <v>Bucaramanga</v>
          </cell>
          <cell r="B164">
            <v>801546</v>
          </cell>
          <cell r="C164">
            <v>36709</v>
          </cell>
          <cell r="D164">
            <v>37073</v>
          </cell>
          <cell r="E164" t="str">
            <v>M</v>
          </cell>
          <cell r="F164" t="str">
            <v>AUCOL98</v>
          </cell>
          <cell r="G164">
            <v>61393</v>
          </cell>
          <cell r="H164" t="str">
            <v>ASOVENTAS</v>
          </cell>
          <cell r="I164">
            <v>37371363</v>
          </cell>
          <cell r="J164">
            <v>37371363</v>
          </cell>
          <cell r="K164">
            <v>37371363.001000002</v>
          </cell>
          <cell r="L164">
            <v>4196280</v>
          </cell>
          <cell r="M164">
            <v>1896050</v>
          </cell>
          <cell r="N164">
            <v>6092330</v>
          </cell>
          <cell r="O164">
            <v>0.1</v>
          </cell>
          <cell r="P164">
            <v>189605</v>
          </cell>
          <cell r="Q164">
            <v>0.1</v>
          </cell>
          <cell r="R164">
            <v>609233</v>
          </cell>
          <cell r="S164">
            <v>6891168</v>
          </cell>
          <cell r="T164">
            <v>0.18439702078341649</v>
          </cell>
          <cell r="U164">
            <v>0.19</v>
          </cell>
          <cell r="V164">
            <v>7100558.9701900007</v>
          </cell>
          <cell r="W164">
            <v>0.125</v>
          </cell>
          <cell r="X164">
            <v>4671420.3751250003</v>
          </cell>
          <cell r="Y164">
            <v>0</v>
          </cell>
          <cell r="Z164">
            <v>0</v>
          </cell>
          <cell r="AA164">
            <v>0.50060297921658359</v>
          </cell>
          <cell r="AB164">
            <v>18708215.655685004</v>
          </cell>
          <cell r="AC164">
            <v>24.318681716918945</v>
          </cell>
          <cell r="AD164">
            <v>24.318681716918945</v>
          </cell>
        </row>
        <row r="165">
          <cell r="A165" t="str">
            <v>Bucaramanga</v>
          </cell>
          <cell r="B165">
            <v>801546</v>
          </cell>
          <cell r="C165">
            <v>37074</v>
          </cell>
          <cell r="D165">
            <v>37438</v>
          </cell>
          <cell r="E165" t="str">
            <v>M</v>
          </cell>
          <cell r="F165" t="str">
            <v>AUCOL98</v>
          </cell>
          <cell r="G165">
            <v>61393</v>
          </cell>
          <cell r="H165" t="str">
            <v>ASOVENTAS</v>
          </cell>
          <cell r="I165">
            <v>42951913</v>
          </cell>
          <cell r="J165">
            <v>42951913</v>
          </cell>
          <cell r="K165">
            <v>42951912.970899999</v>
          </cell>
          <cell r="L165">
            <v>0</v>
          </cell>
          <cell r="M165">
            <v>19600000</v>
          </cell>
          <cell r="N165">
            <v>19600000</v>
          </cell>
          <cell r="O165">
            <v>0.1</v>
          </cell>
          <cell r="P165">
            <v>1960000</v>
          </cell>
          <cell r="Q165">
            <v>0.1</v>
          </cell>
          <cell r="R165">
            <v>1960000</v>
          </cell>
          <cell r="S165">
            <v>23520000</v>
          </cell>
          <cell r="T165">
            <v>0.54758911473709782</v>
          </cell>
          <cell r="U165">
            <v>0.19</v>
          </cell>
          <cell r="V165">
            <v>8160863.4644710002</v>
          </cell>
          <cell r="W165">
            <v>0.125</v>
          </cell>
          <cell r="X165">
            <v>5368989.1213624999</v>
          </cell>
          <cell r="Y165">
            <v>0</v>
          </cell>
          <cell r="Z165">
            <v>0</v>
          </cell>
          <cell r="AA165">
            <v>0.13741088526290224</v>
          </cell>
          <cell r="AB165">
            <v>5902060.3850665018</v>
          </cell>
          <cell r="AC165">
            <v>26.178571701049805</v>
          </cell>
          <cell r="AD165">
            <v>26.178571701049805</v>
          </cell>
        </row>
        <row r="166">
          <cell r="A166" t="str">
            <v>Bucaramanga</v>
          </cell>
          <cell r="B166">
            <v>801546</v>
          </cell>
          <cell r="C166">
            <v>37439</v>
          </cell>
          <cell r="D166">
            <v>37777</v>
          </cell>
          <cell r="E166" t="str">
            <v>M</v>
          </cell>
          <cell r="F166" t="str">
            <v>AUCOL98</v>
          </cell>
          <cell r="G166">
            <v>61393</v>
          </cell>
          <cell r="H166" t="str">
            <v>ASOVENTAS</v>
          </cell>
          <cell r="I166">
            <v>73255483</v>
          </cell>
          <cell r="J166">
            <v>67954085</v>
          </cell>
          <cell r="K166">
            <v>73255482.980499998</v>
          </cell>
          <cell r="L166">
            <v>13255738</v>
          </cell>
          <cell r="M166">
            <v>27298350</v>
          </cell>
          <cell r="N166">
            <v>40554088</v>
          </cell>
          <cell r="O166">
            <v>0.1</v>
          </cell>
          <cell r="P166">
            <v>2729835</v>
          </cell>
          <cell r="Q166">
            <v>0.1</v>
          </cell>
          <cell r="R166">
            <v>4055408.8000000003</v>
          </cell>
          <cell r="S166">
            <v>47339331.799999997</v>
          </cell>
          <cell r="T166">
            <v>0.64622236962933322</v>
          </cell>
          <cell r="U166">
            <v>0.19</v>
          </cell>
          <cell r="V166">
            <v>13918541.766294999</v>
          </cell>
          <cell r="W166">
            <v>0.125</v>
          </cell>
          <cell r="X166">
            <v>9156935.3725624997</v>
          </cell>
          <cell r="Y166">
            <v>0</v>
          </cell>
          <cell r="Z166">
            <v>0</v>
          </cell>
          <cell r="AA166">
            <v>3.8777630370666838E-2</v>
          </cell>
          <cell r="AB166">
            <v>2840674.0416425043</v>
          </cell>
          <cell r="AC166">
            <v>48</v>
          </cell>
          <cell r="AD166">
            <v>39.363906860351563</v>
          </cell>
        </row>
        <row r="167">
          <cell r="B167" t="str">
            <v>Total 801546</v>
          </cell>
          <cell r="C167">
            <v>153578759</v>
          </cell>
          <cell r="D167">
            <v>148277361</v>
          </cell>
          <cell r="E167">
            <v>153578758.9524</v>
          </cell>
          <cell r="F167">
            <v>17452018</v>
          </cell>
          <cell r="G167">
            <v>48794400</v>
          </cell>
          <cell r="H167">
            <v>66246418</v>
          </cell>
          <cell r="I167">
            <v>153578759</v>
          </cell>
          <cell r="J167">
            <v>148277361</v>
          </cell>
          <cell r="K167">
            <v>153578758.9524</v>
          </cell>
          <cell r="L167">
            <v>17452018</v>
          </cell>
          <cell r="M167">
            <v>48794400</v>
          </cell>
          <cell r="N167">
            <v>66246418</v>
          </cell>
          <cell r="O167">
            <v>27450950.082394011</v>
          </cell>
          <cell r="P167">
            <v>4879440</v>
          </cell>
          <cell r="Q167">
            <v>6624641.8000000007</v>
          </cell>
          <cell r="R167">
            <v>6624641.8000000007</v>
          </cell>
          <cell r="S167">
            <v>77750499.799999997</v>
          </cell>
          <cell r="T167">
            <v>19197344.86905</v>
          </cell>
          <cell r="U167">
            <v>0</v>
          </cell>
          <cell r="V167">
            <v>29179964.200956002</v>
          </cell>
          <cell r="W167">
            <v>48</v>
          </cell>
          <cell r="X167">
            <v>19197344.86905</v>
          </cell>
          <cell r="Y167">
            <v>0</v>
          </cell>
          <cell r="Z167">
            <v>0</v>
          </cell>
          <cell r="AA167">
            <v>48</v>
          </cell>
          <cell r="AB167">
            <v>27450950.082394011</v>
          </cell>
          <cell r="AC167">
            <v>48</v>
          </cell>
        </row>
        <row r="168">
          <cell r="A168" t="str">
            <v>Bucaramanga</v>
          </cell>
          <cell r="B168">
            <v>7411556</v>
          </cell>
          <cell r="C168">
            <v>36709</v>
          </cell>
          <cell r="D168">
            <v>37073</v>
          </cell>
          <cell r="E168" t="str">
            <v>M</v>
          </cell>
          <cell r="F168" t="str">
            <v>AUCOL98</v>
          </cell>
          <cell r="G168">
            <v>61393</v>
          </cell>
          <cell r="H168" t="str">
            <v>ASOVENTAS</v>
          </cell>
          <cell r="I168">
            <v>334131928</v>
          </cell>
          <cell r="J168">
            <v>334032484</v>
          </cell>
          <cell r="K168">
            <v>334131927.98030001</v>
          </cell>
          <cell r="L168">
            <v>62176815</v>
          </cell>
          <cell r="M168">
            <v>20111112</v>
          </cell>
          <cell r="N168">
            <v>82287927</v>
          </cell>
          <cell r="O168">
            <v>0.1</v>
          </cell>
          <cell r="P168">
            <v>2011111.2000000002</v>
          </cell>
          <cell r="Q168">
            <v>0.1</v>
          </cell>
          <cell r="R168">
            <v>8228792.7000000002</v>
          </cell>
          <cell r="S168">
            <v>92527830.900000006</v>
          </cell>
          <cell r="T168">
            <v>0.27692005208629844</v>
          </cell>
          <cell r="U168">
            <v>0.19</v>
          </cell>
          <cell r="V168">
            <v>63485066.316257</v>
          </cell>
          <cell r="W168">
            <v>0.125</v>
          </cell>
          <cell r="X168">
            <v>41766490.997537501</v>
          </cell>
          <cell r="Y168">
            <v>0</v>
          </cell>
          <cell r="Z168">
            <v>0</v>
          </cell>
          <cell r="AA168">
            <v>0.40807994791370161</v>
          </cell>
          <cell r="AB168">
            <v>136352539.76650554</v>
          </cell>
          <cell r="AC168">
            <v>151.0164794921875</v>
          </cell>
          <cell r="AD168">
            <v>151.0164794921875</v>
          </cell>
        </row>
        <row r="169">
          <cell r="A169" t="str">
            <v>Bucaramanga</v>
          </cell>
          <cell r="B169">
            <v>7411556</v>
          </cell>
          <cell r="C169">
            <v>37074</v>
          </cell>
          <cell r="D169">
            <v>37438</v>
          </cell>
          <cell r="E169" t="str">
            <v>M</v>
          </cell>
          <cell r="F169" t="str">
            <v>AUCOL98</v>
          </cell>
          <cell r="G169">
            <v>61393</v>
          </cell>
          <cell r="H169" t="str">
            <v>ASOVENTAS</v>
          </cell>
          <cell r="I169">
            <v>199392359.0625</v>
          </cell>
          <cell r="J169">
            <v>199437794.0625</v>
          </cell>
          <cell r="K169">
            <v>199392359.28130001</v>
          </cell>
          <cell r="L169">
            <v>45576628</v>
          </cell>
          <cell r="M169">
            <v>16157728</v>
          </cell>
          <cell r="N169">
            <v>61734356</v>
          </cell>
          <cell r="O169">
            <v>0.1</v>
          </cell>
          <cell r="P169">
            <v>1615772.8</v>
          </cell>
          <cell r="Q169">
            <v>0.1</v>
          </cell>
          <cell r="R169">
            <v>6173435.6000000006</v>
          </cell>
          <cell r="S169">
            <v>69523564.399999991</v>
          </cell>
          <cell r="T169">
            <v>0.34867717424375877</v>
          </cell>
          <cell r="U169">
            <v>0.19</v>
          </cell>
          <cell r="V169">
            <v>37884548.263447002</v>
          </cell>
          <cell r="W169">
            <v>0.125</v>
          </cell>
          <cell r="X169">
            <v>24924044.910162501</v>
          </cell>
          <cell r="Y169">
            <v>0</v>
          </cell>
          <cell r="Z169">
            <v>0</v>
          </cell>
          <cell r="AA169">
            <v>0.33632282575624128</v>
          </cell>
          <cell r="AB169">
            <v>67060201.707690522</v>
          </cell>
          <cell r="AC169">
            <v>92.417579650878906</v>
          </cell>
          <cell r="AD169">
            <v>92.417579650878906</v>
          </cell>
        </row>
        <row r="170">
          <cell r="A170" t="str">
            <v>Bucaramanga</v>
          </cell>
          <cell r="B170">
            <v>7411556</v>
          </cell>
          <cell r="C170">
            <v>37439</v>
          </cell>
          <cell r="D170">
            <v>37777</v>
          </cell>
          <cell r="E170" t="str">
            <v>M</v>
          </cell>
          <cell r="F170" t="str">
            <v>AUCOL98</v>
          </cell>
          <cell r="G170">
            <v>61393</v>
          </cell>
          <cell r="H170" t="str">
            <v>ASOVENTAS</v>
          </cell>
          <cell r="I170">
            <v>112616458</v>
          </cell>
          <cell r="J170">
            <v>103882193</v>
          </cell>
          <cell r="K170">
            <v>112616457.96879999</v>
          </cell>
          <cell r="L170">
            <v>17695909</v>
          </cell>
          <cell r="M170">
            <v>14900000</v>
          </cell>
          <cell r="N170">
            <v>32595909</v>
          </cell>
          <cell r="O170">
            <v>0.1</v>
          </cell>
          <cell r="P170">
            <v>1490000</v>
          </cell>
          <cell r="Q170">
            <v>0.1</v>
          </cell>
          <cell r="R170">
            <v>3259590.9000000004</v>
          </cell>
          <cell r="S170">
            <v>37345499.899999999</v>
          </cell>
          <cell r="T170">
            <v>0.3316167154746284</v>
          </cell>
          <cell r="U170">
            <v>0.19</v>
          </cell>
          <cell r="V170">
            <v>21397127.014071997</v>
          </cell>
          <cell r="W170">
            <v>0.125</v>
          </cell>
          <cell r="X170">
            <v>14077057.246099999</v>
          </cell>
          <cell r="Y170">
            <v>0</v>
          </cell>
          <cell r="Z170">
            <v>0</v>
          </cell>
          <cell r="AA170">
            <v>0.35338328452537165</v>
          </cell>
          <cell r="AB170">
            <v>39796773.808628008</v>
          </cell>
          <cell r="AC170">
            <v>61</v>
          </cell>
          <cell r="AD170">
            <v>66.035499572753906</v>
          </cell>
        </row>
        <row r="171">
          <cell r="B171" t="str">
            <v>Total 7411556</v>
          </cell>
          <cell r="C171">
            <v>646140745.0625</v>
          </cell>
          <cell r="D171">
            <v>637352471.0625</v>
          </cell>
          <cell r="E171">
            <v>646140745.23039997</v>
          </cell>
          <cell r="F171">
            <v>125449352</v>
          </cell>
          <cell r="G171">
            <v>51168840</v>
          </cell>
          <cell r="H171">
            <v>176618192</v>
          </cell>
          <cell r="I171">
            <v>646140745.0625</v>
          </cell>
          <cell r="J171">
            <v>637352471.0625</v>
          </cell>
          <cell r="K171">
            <v>646140745.23039997</v>
          </cell>
          <cell r="L171">
            <v>125449352</v>
          </cell>
          <cell r="M171">
            <v>51168840</v>
          </cell>
          <cell r="N171">
            <v>176618192</v>
          </cell>
          <cell r="O171">
            <v>243209515.2828241</v>
          </cell>
          <cell r="P171">
            <v>5116884</v>
          </cell>
          <cell r="Q171">
            <v>17661819.200000003</v>
          </cell>
          <cell r="R171">
            <v>17661819.200000003</v>
          </cell>
          <cell r="S171">
            <v>199396895.20000002</v>
          </cell>
          <cell r="T171">
            <v>80767593.153799996</v>
          </cell>
          <cell r="U171">
            <v>0</v>
          </cell>
          <cell r="V171">
            <v>122766741.593776</v>
          </cell>
          <cell r="W171">
            <v>61</v>
          </cell>
          <cell r="X171">
            <v>80767593.153799996</v>
          </cell>
          <cell r="Y171">
            <v>0</v>
          </cell>
          <cell r="Z171">
            <v>0</v>
          </cell>
          <cell r="AA171">
            <v>61</v>
          </cell>
          <cell r="AB171">
            <v>243209515.2828241</v>
          </cell>
          <cell r="AC171">
            <v>61</v>
          </cell>
        </row>
        <row r="172">
          <cell r="A172" t="str">
            <v>Bucaramanga</v>
          </cell>
          <cell r="B172">
            <v>7411705</v>
          </cell>
          <cell r="C172">
            <v>36709</v>
          </cell>
          <cell r="D172">
            <v>37073</v>
          </cell>
          <cell r="E172" t="str">
            <v>M</v>
          </cell>
          <cell r="F172" t="str">
            <v>AUCOL98</v>
          </cell>
          <cell r="G172">
            <v>61393</v>
          </cell>
          <cell r="H172" t="str">
            <v>ASOVENTAS</v>
          </cell>
          <cell r="I172">
            <v>1218527947.9375</v>
          </cell>
          <cell r="J172">
            <v>1218002988.9375</v>
          </cell>
          <cell r="K172">
            <v>1218527947.8559</v>
          </cell>
          <cell r="L172">
            <v>871698702</v>
          </cell>
          <cell r="M172">
            <v>44718497</v>
          </cell>
          <cell r="N172">
            <v>916417199</v>
          </cell>
          <cell r="O172">
            <v>0.1</v>
          </cell>
          <cell r="P172">
            <v>4471849.7</v>
          </cell>
          <cell r="Q172">
            <v>0.1</v>
          </cell>
          <cell r="R172">
            <v>91641719.900000006</v>
          </cell>
          <cell r="S172">
            <v>1012530768.6</v>
          </cell>
          <cell r="T172">
            <v>0.83094587233853034</v>
          </cell>
          <cell r="U172">
            <v>0.19</v>
          </cell>
          <cell r="V172">
            <v>231520310.092621</v>
          </cell>
          <cell r="W172">
            <v>0.125</v>
          </cell>
          <cell r="X172">
            <v>152315993.48198751</v>
          </cell>
          <cell r="Y172">
            <v>0</v>
          </cell>
          <cell r="Z172">
            <v>0</v>
          </cell>
          <cell r="AA172">
            <v>-0.14594587233853029</v>
          </cell>
          <cell r="AB172">
            <v>-177839124.31870848</v>
          </cell>
          <cell r="AC172">
            <v>331.11538696289063</v>
          </cell>
          <cell r="AD172">
            <v>331.11538696289063</v>
          </cell>
        </row>
        <row r="173">
          <cell r="A173" t="str">
            <v>Bucaramanga</v>
          </cell>
          <cell r="B173">
            <v>7411705</v>
          </cell>
          <cell r="C173">
            <v>37074</v>
          </cell>
          <cell r="D173">
            <v>37438</v>
          </cell>
          <cell r="E173" t="str">
            <v>M</v>
          </cell>
          <cell r="F173" t="str">
            <v>AUCOL98</v>
          </cell>
          <cell r="G173">
            <v>61393</v>
          </cell>
          <cell r="H173" t="str">
            <v>ASOVENTAS</v>
          </cell>
          <cell r="I173">
            <v>863247284.5625</v>
          </cell>
          <cell r="J173">
            <v>863134935.5625</v>
          </cell>
          <cell r="K173">
            <v>863247283.29299998</v>
          </cell>
          <cell r="L173">
            <v>149677303</v>
          </cell>
          <cell r="M173">
            <v>46651039</v>
          </cell>
          <cell r="N173">
            <v>196328342</v>
          </cell>
          <cell r="O173">
            <v>0.1</v>
          </cell>
          <cell r="P173">
            <v>4665103.9000000004</v>
          </cell>
          <cell r="Q173">
            <v>0.1</v>
          </cell>
          <cell r="R173">
            <v>19632834.199999999</v>
          </cell>
          <cell r="S173">
            <v>220626280.09999999</v>
          </cell>
          <cell r="T173">
            <v>0.25557714964173933</v>
          </cell>
          <cell r="U173">
            <v>0.19</v>
          </cell>
          <cell r="V173">
            <v>164016983.82567</v>
          </cell>
          <cell r="W173">
            <v>0.125</v>
          </cell>
          <cell r="X173">
            <v>107905910.411625</v>
          </cell>
          <cell r="Y173">
            <v>0</v>
          </cell>
          <cell r="Z173">
            <v>0</v>
          </cell>
          <cell r="AA173">
            <v>0.42942285035826072</v>
          </cell>
          <cell r="AB173">
            <v>370698108.95570505</v>
          </cell>
          <cell r="AC173">
            <v>261.4505615234375</v>
          </cell>
          <cell r="AD173">
            <v>261.4505615234375</v>
          </cell>
        </row>
        <row r="174">
          <cell r="A174" t="str">
            <v>Bucaramanga</v>
          </cell>
          <cell r="B174">
            <v>7411705</v>
          </cell>
          <cell r="C174">
            <v>37439</v>
          </cell>
          <cell r="D174">
            <v>37777</v>
          </cell>
          <cell r="E174" t="str">
            <v>M</v>
          </cell>
          <cell r="F174" t="str">
            <v>AUCOL98</v>
          </cell>
          <cell r="G174">
            <v>61393</v>
          </cell>
          <cell r="H174" t="str">
            <v>ASOVENTAS</v>
          </cell>
          <cell r="I174">
            <v>670692860.375</v>
          </cell>
          <cell r="J174">
            <v>617564913.375</v>
          </cell>
          <cell r="K174">
            <v>670181967.94729996</v>
          </cell>
          <cell r="L174">
            <v>177501799</v>
          </cell>
          <cell r="M174">
            <v>227456071</v>
          </cell>
          <cell r="N174">
            <v>404957870</v>
          </cell>
          <cell r="O174">
            <v>0.1</v>
          </cell>
          <cell r="P174">
            <v>22745607.100000001</v>
          </cell>
          <cell r="Q174">
            <v>0.1</v>
          </cell>
          <cell r="R174">
            <v>40495787</v>
          </cell>
          <cell r="S174">
            <v>468199264.10000002</v>
          </cell>
          <cell r="T174">
            <v>0.69861513214694115</v>
          </cell>
          <cell r="U174">
            <v>0.19</v>
          </cell>
          <cell r="V174">
            <v>127334573.90998699</v>
          </cell>
          <cell r="W174">
            <v>0.125</v>
          </cell>
          <cell r="X174">
            <v>83772745.993412495</v>
          </cell>
          <cell r="Y174">
            <v>0</v>
          </cell>
          <cell r="Z174">
            <v>0</v>
          </cell>
          <cell r="AA174">
            <v>-1.36151321469411E-2</v>
          </cell>
          <cell r="AB174">
            <v>-9124616.056099534</v>
          </cell>
          <cell r="AC174">
            <v>239</v>
          </cell>
          <cell r="AD174">
            <v>235.60946655273438</v>
          </cell>
        </row>
        <row r="175">
          <cell r="B175" t="str">
            <v>Total 7411705</v>
          </cell>
          <cell r="C175">
            <v>2752468092.875</v>
          </cell>
          <cell r="D175">
            <v>2698702837.875</v>
          </cell>
          <cell r="E175">
            <v>2751957199.0962</v>
          </cell>
          <cell r="F175">
            <v>1198877804</v>
          </cell>
          <cell r="G175">
            <v>318825607</v>
          </cell>
          <cell r="H175">
            <v>1517703411</v>
          </cell>
          <cell r="I175">
            <v>2752468092.875</v>
          </cell>
          <cell r="J175">
            <v>2698702837.875</v>
          </cell>
          <cell r="K175">
            <v>2751957199.0962</v>
          </cell>
          <cell r="L175">
            <v>1198877804</v>
          </cell>
          <cell r="M175">
            <v>318825607</v>
          </cell>
          <cell r="N175">
            <v>1517703411</v>
          </cell>
          <cell r="O175">
            <v>183734368.58089703</v>
          </cell>
          <cell r="P175">
            <v>31882560.700000003</v>
          </cell>
          <cell r="Q175">
            <v>151770341.10000002</v>
          </cell>
          <cell r="R175">
            <v>151770341.10000002</v>
          </cell>
          <cell r="S175">
            <v>1701356312.8000002</v>
          </cell>
          <cell r="T175">
            <v>343994649.887025</v>
          </cell>
          <cell r="U175">
            <v>0</v>
          </cell>
          <cell r="V175">
            <v>522871867.82827795</v>
          </cell>
          <cell r="W175">
            <v>239</v>
          </cell>
          <cell r="X175">
            <v>343994649.887025</v>
          </cell>
          <cell r="Y175">
            <v>0</v>
          </cell>
          <cell r="Z175">
            <v>0</v>
          </cell>
          <cell r="AA175">
            <v>239</v>
          </cell>
          <cell r="AB175">
            <v>183734368.58089703</v>
          </cell>
          <cell r="AC175">
            <v>239</v>
          </cell>
        </row>
        <row r="176">
          <cell r="H176" t="str">
            <v>Total ASOVENTAS</v>
          </cell>
          <cell r="I176">
            <v>5399136437.625</v>
          </cell>
          <cell r="J176">
            <v>5295036948.375</v>
          </cell>
          <cell r="K176">
            <v>5398493580.9749002</v>
          </cell>
          <cell r="L176">
            <v>1949492591</v>
          </cell>
          <cell r="M176">
            <v>673682865</v>
          </cell>
          <cell r="N176">
            <v>2623175456</v>
          </cell>
          <cell r="O176">
            <v>67368286.5</v>
          </cell>
          <cell r="P176">
            <v>67368286.5</v>
          </cell>
          <cell r="Q176">
            <v>2952861288.0999999</v>
          </cell>
          <cell r="R176">
            <v>262317545.59999999</v>
          </cell>
          <cell r="S176">
            <v>2952861288.0999999</v>
          </cell>
          <cell r="T176">
            <v>0</v>
          </cell>
          <cell r="U176">
            <v>745106814.86780679</v>
          </cell>
          <cell r="V176">
            <v>1025713780.3852309</v>
          </cell>
          <cell r="W176">
            <v>674811697.62186253</v>
          </cell>
          <cell r="X176">
            <v>674811697.62186253</v>
          </cell>
          <cell r="Y176">
            <v>745106814.86780679</v>
          </cell>
          <cell r="Z176">
            <v>0</v>
          </cell>
          <cell r="AA176">
            <v>745106814.86780679</v>
          </cell>
          <cell r="AB176">
            <v>745106814.86780679</v>
          </cell>
          <cell r="AC176">
            <v>600</v>
          </cell>
        </row>
        <row r="177">
          <cell r="A177" t="str">
            <v>Bucaramanga</v>
          </cell>
          <cell r="B177">
            <v>686608</v>
          </cell>
          <cell r="C177">
            <v>37031</v>
          </cell>
          <cell r="D177">
            <v>37395</v>
          </cell>
          <cell r="E177" t="str">
            <v>M</v>
          </cell>
          <cell r="F177" t="str">
            <v>AUCOL98</v>
          </cell>
          <cell r="G177">
            <v>66331</v>
          </cell>
          <cell r="H177" t="str">
            <v>CARYMA ASRS. DE SGRS. LTDA.</v>
          </cell>
          <cell r="I177">
            <v>127769606.00229999</v>
          </cell>
          <cell r="J177">
            <v>127769606.00229999</v>
          </cell>
          <cell r="K177">
            <v>127769605.8356</v>
          </cell>
          <cell r="L177">
            <v>76756919</v>
          </cell>
          <cell r="M177">
            <v>28944582</v>
          </cell>
          <cell r="N177">
            <v>105701501</v>
          </cell>
          <cell r="O177">
            <v>0.1</v>
          </cell>
          <cell r="P177">
            <v>2894458.2</v>
          </cell>
          <cell r="Q177">
            <v>0.1</v>
          </cell>
          <cell r="R177">
            <v>10570150.100000001</v>
          </cell>
          <cell r="S177">
            <v>119166109.30000001</v>
          </cell>
          <cell r="T177">
            <v>0.93266398155231034</v>
          </cell>
          <cell r="U177">
            <v>0.19</v>
          </cell>
          <cell r="V177">
            <v>24276225.108764</v>
          </cell>
          <cell r="W177">
            <v>0.125</v>
          </cell>
          <cell r="X177">
            <v>15971200.72945</v>
          </cell>
          <cell r="Y177">
            <v>0</v>
          </cell>
          <cell r="Z177">
            <v>0</v>
          </cell>
          <cell r="AA177">
            <v>-0.24766398155231029</v>
          </cell>
          <cell r="AB177">
            <v>-31643929.302613996</v>
          </cell>
          <cell r="AC177">
            <v>159.45054626464844</v>
          </cell>
          <cell r="AD177">
            <v>159.45054626464844</v>
          </cell>
        </row>
        <row r="178">
          <cell r="A178" t="str">
            <v>Bucaramanga</v>
          </cell>
          <cell r="B178">
            <v>686608</v>
          </cell>
          <cell r="C178">
            <v>37396</v>
          </cell>
          <cell r="D178">
            <v>37760</v>
          </cell>
          <cell r="E178" t="str">
            <v>M</v>
          </cell>
          <cell r="F178" t="str">
            <v>AUCOL98</v>
          </cell>
          <cell r="G178">
            <v>66331</v>
          </cell>
          <cell r="H178" t="str">
            <v>CARYMA ASRS. DE SGRS. LTDA.</v>
          </cell>
          <cell r="I178">
            <v>128153221</v>
          </cell>
          <cell r="J178">
            <v>123893505</v>
          </cell>
          <cell r="K178">
            <v>128153221.103</v>
          </cell>
          <cell r="L178">
            <v>25800609</v>
          </cell>
          <cell r="M178">
            <v>8084962</v>
          </cell>
          <cell r="N178">
            <v>33885571</v>
          </cell>
          <cell r="O178">
            <v>0.1</v>
          </cell>
          <cell r="P178">
            <v>808496.20000000007</v>
          </cell>
          <cell r="Q178">
            <v>0.1</v>
          </cell>
          <cell r="R178">
            <v>3388557.1</v>
          </cell>
          <cell r="S178">
            <v>38082624.300000004</v>
          </cell>
          <cell r="T178">
            <v>0.29716478424987874</v>
          </cell>
          <cell r="U178">
            <v>0.19</v>
          </cell>
          <cell r="V178">
            <v>24349112.009569999</v>
          </cell>
          <cell r="W178">
            <v>0.125</v>
          </cell>
          <cell r="X178">
            <v>16019152.637875</v>
          </cell>
          <cell r="Y178">
            <v>0</v>
          </cell>
          <cell r="Z178">
            <v>0</v>
          </cell>
          <cell r="AA178">
            <v>0.38783521575012131</v>
          </cell>
          <cell r="AB178">
            <v>49702332.155555002</v>
          </cell>
          <cell r="AC178">
            <v>151.78021240234375</v>
          </cell>
          <cell r="AD178">
            <v>151.78021240234375</v>
          </cell>
        </row>
        <row r="179">
          <cell r="A179" t="str">
            <v>Bucaramanga</v>
          </cell>
          <cell r="B179">
            <v>686608</v>
          </cell>
          <cell r="C179">
            <v>37761</v>
          </cell>
          <cell r="D179">
            <v>37777</v>
          </cell>
          <cell r="E179" t="str">
            <v>M</v>
          </cell>
          <cell r="F179" t="str">
            <v>AUCOL98</v>
          </cell>
          <cell r="G179">
            <v>66331</v>
          </cell>
          <cell r="H179" t="str">
            <v>CARYMA ASRS. DE SGRS. LTDA.</v>
          </cell>
          <cell r="I179">
            <v>8658575</v>
          </cell>
          <cell r="J179">
            <v>0</v>
          </cell>
          <cell r="K179">
            <v>4745934.7832000004</v>
          </cell>
          <cell r="L179">
            <v>0</v>
          </cell>
          <cell r="M179">
            <v>0.1</v>
          </cell>
          <cell r="N179">
            <v>0</v>
          </cell>
          <cell r="O179">
            <v>0.1</v>
          </cell>
          <cell r="P179">
            <v>0</v>
          </cell>
          <cell r="Q179">
            <v>0.1</v>
          </cell>
          <cell r="R179">
            <v>0</v>
          </cell>
          <cell r="S179">
            <v>0</v>
          </cell>
          <cell r="T179">
            <v>0</v>
          </cell>
          <cell r="U179">
            <v>0.19</v>
          </cell>
          <cell r="V179">
            <v>901727.60880800011</v>
          </cell>
          <cell r="W179">
            <v>0.125</v>
          </cell>
          <cell r="X179">
            <v>593241.84790000005</v>
          </cell>
          <cell r="Y179">
            <v>0</v>
          </cell>
          <cell r="Z179">
            <v>0</v>
          </cell>
          <cell r="AA179">
            <v>0.68500000000000005</v>
          </cell>
          <cell r="AB179">
            <v>3250965.3264920004</v>
          </cell>
          <cell r="AC179">
            <v>74</v>
          </cell>
          <cell r="AD179">
            <v>73.875</v>
          </cell>
        </row>
        <row r="180">
          <cell r="B180" t="str">
            <v>Total 686608</v>
          </cell>
          <cell r="C180">
            <v>264581402.00229999</v>
          </cell>
          <cell r="D180">
            <v>251663111.00229999</v>
          </cell>
          <cell r="E180">
            <v>260668761.7218</v>
          </cell>
          <cell r="F180">
            <v>102557528</v>
          </cell>
          <cell r="G180">
            <v>37029544</v>
          </cell>
          <cell r="H180">
            <v>139587072</v>
          </cell>
          <cell r="I180">
            <v>264581402.00229999</v>
          </cell>
          <cell r="J180">
            <v>251663111.00229999</v>
          </cell>
          <cell r="K180">
            <v>260668761.7218</v>
          </cell>
          <cell r="L180">
            <v>102557528</v>
          </cell>
          <cell r="M180">
            <v>37029544</v>
          </cell>
          <cell r="N180">
            <v>139587072</v>
          </cell>
          <cell r="O180">
            <v>21309368.179433007</v>
          </cell>
          <cell r="P180">
            <v>3702954.4000000004</v>
          </cell>
          <cell r="Q180">
            <v>13958707.200000001</v>
          </cell>
          <cell r="R180">
            <v>13958707.200000001</v>
          </cell>
          <cell r="S180">
            <v>157248733.60000002</v>
          </cell>
          <cell r="T180">
            <v>32583595.215225</v>
          </cell>
          <cell r="U180">
            <v>0</v>
          </cell>
          <cell r="V180">
            <v>49527064.727141999</v>
          </cell>
          <cell r="W180">
            <v>74</v>
          </cell>
          <cell r="X180">
            <v>32583595.215225</v>
          </cell>
          <cell r="Y180">
            <v>0</v>
          </cell>
          <cell r="Z180">
            <v>0</v>
          </cell>
          <cell r="AA180">
            <v>74</v>
          </cell>
          <cell r="AB180">
            <v>21309368.179433007</v>
          </cell>
          <cell r="AC180">
            <v>74</v>
          </cell>
        </row>
        <row r="181">
          <cell r="H181" t="str">
            <v>Total CARYMA ASRS. DE SGRS. LTDA.</v>
          </cell>
          <cell r="I181">
            <v>264581402.00229999</v>
          </cell>
          <cell r="J181">
            <v>251663111.00229999</v>
          </cell>
          <cell r="K181">
            <v>260668761.7218</v>
          </cell>
          <cell r="L181">
            <v>102557528</v>
          </cell>
          <cell r="M181">
            <v>37029544</v>
          </cell>
          <cell r="N181">
            <v>139587072</v>
          </cell>
          <cell r="O181">
            <v>3702954.4000000004</v>
          </cell>
          <cell r="P181">
            <v>3702954.4000000004</v>
          </cell>
          <cell r="Q181">
            <v>157248733.60000002</v>
          </cell>
          <cell r="R181">
            <v>13958707.200000001</v>
          </cell>
          <cell r="S181">
            <v>157248733.60000002</v>
          </cell>
          <cell r="T181">
            <v>0</v>
          </cell>
          <cell r="U181">
            <v>21309368.179433007</v>
          </cell>
          <cell r="V181">
            <v>49527064.727141999</v>
          </cell>
          <cell r="W181">
            <v>32583595.215225</v>
          </cell>
          <cell r="X181">
            <v>32583595.215225</v>
          </cell>
          <cell r="Y181">
            <v>21309368.179433007</v>
          </cell>
          <cell r="Z181">
            <v>0</v>
          </cell>
          <cell r="AA181">
            <v>21309368.179433007</v>
          </cell>
          <cell r="AB181">
            <v>21309368.179433007</v>
          </cell>
          <cell r="AC181">
            <v>74</v>
          </cell>
        </row>
        <row r="182">
          <cell r="A182" t="str">
            <v>Bucaramanga</v>
          </cell>
          <cell r="B182">
            <v>798890</v>
          </cell>
          <cell r="C182">
            <v>36688</v>
          </cell>
          <cell r="D182">
            <v>37052</v>
          </cell>
          <cell r="E182" t="str">
            <v>M</v>
          </cell>
          <cell r="F182" t="str">
            <v>AUCOL98</v>
          </cell>
          <cell r="G182">
            <v>65872</v>
          </cell>
          <cell r="H182" t="str">
            <v>CODIESEL S.A.</v>
          </cell>
          <cell r="I182">
            <v>40733629.75</v>
          </cell>
          <cell r="J182">
            <v>40733629.75</v>
          </cell>
          <cell r="K182">
            <v>40733629.906499997</v>
          </cell>
          <cell r="L182">
            <v>44633500</v>
          </cell>
          <cell r="M182">
            <v>0</v>
          </cell>
          <cell r="N182">
            <v>44633500</v>
          </cell>
          <cell r="O182">
            <v>0.1</v>
          </cell>
          <cell r="P182">
            <v>0</v>
          </cell>
          <cell r="Q182">
            <v>0.1</v>
          </cell>
          <cell r="R182">
            <v>4463350</v>
          </cell>
          <cell r="S182">
            <v>49096850</v>
          </cell>
          <cell r="T182">
            <v>1.2053148740413497</v>
          </cell>
          <cell r="U182">
            <v>0.19</v>
          </cell>
          <cell r="V182">
            <v>7739389.6822349997</v>
          </cell>
          <cell r="W182">
            <v>0.125</v>
          </cell>
          <cell r="X182">
            <v>5091703.7383124996</v>
          </cell>
          <cell r="Y182">
            <v>0</v>
          </cell>
          <cell r="Z182">
            <v>0</v>
          </cell>
          <cell r="AA182">
            <v>-0.52031487404134968</v>
          </cell>
          <cell r="AB182">
            <v>-21194313.5140475</v>
          </cell>
          <cell r="AC182">
            <v>10.730769157409668</v>
          </cell>
          <cell r="AD182">
            <v>10.730769157409668</v>
          </cell>
        </row>
        <row r="183">
          <cell r="A183" t="str">
            <v>Bucaramanga</v>
          </cell>
          <cell r="B183">
            <v>798890</v>
          </cell>
          <cell r="C183">
            <v>37053</v>
          </cell>
          <cell r="D183">
            <v>37417</v>
          </cell>
          <cell r="E183" t="str">
            <v>M</v>
          </cell>
          <cell r="F183" t="str">
            <v>AUCOL98</v>
          </cell>
          <cell r="G183">
            <v>65872</v>
          </cell>
          <cell r="H183" t="str">
            <v>CODIESEL S.A.</v>
          </cell>
          <cell r="I183">
            <v>44907250.0625</v>
          </cell>
          <cell r="J183">
            <v>44907250.0625</v>
          </cell>
          <cell r="K183">
            <v>44907250.070299998</v>
          </cell>
          <cell r="L183">
            <v>37075064</v>
          </cell>
          <cell r="M183">
            <v>0</v>
          </cell>
          <cell r="N183">
            <v>37075064</v>
          </cell>
          <cell r="O183">
            <v>0.1</v>
          </cell>
          <cell r="P183">
            <v>0</v>
          </cell>
          <cell r="Q183">
            <v>0.1</v>
          </cell>
          <cell r="R183">
            <v>3707506.4000000004</v>
          </cell>
          <cell r="S183">
            <v>40782570.399999999</v>
          </cell>
          <cell r="T183">
            <v>0.90815114121120699</v>
          </cell>
          <cell r="U183">
            <v>0.19</v>
          </cell>
          <cell r="V183">
            <v>8532377.5133570004</v>
          </cell>
          <cell r="W183">
            <v>0.125</v>
          </cell>
          <cell r="X183">
            <v>5613406.2587874997</v>
          </cell>
          <cell r="Y183">
            <v>0</v>
          </cell>
          <cell r="Z183">
            <v>0</v>
          </cell>
          <cell r="AA183">
            <v>-0.22315114121120694</v>
          </cell>
          <cell r="AB183">
            <v>-10021104.101844497</v>
          </cell>
          <cell r="AC183">
            <v>10.813186645507813</v>
          </cell>
          <cell r="AD183">
            <v>10.813186645507813</v>
          </cell>
        </row>
        <row r="184">
          <cell r="A184" t="str">
            <v>Bucaramanga</v>
          </cell>
          <cell r="B184">
            <v>798890</v>
          </cell>
          <cell r="C184">
            <v>37418</v>
          </cell>
          <cell r="D184">
            <v>37777</v>
          </cell>
          <cell r="E184" t="str">
            <v>M</v>
          </cell>
          <cell r="F184" t="str">
            <v>AUCOL98</v>
          </cell>
          <cell r="G184">
            <v>65872</v>
          </cell>
          <cell r="H184" t="str">
            <v>CODIESEL S.A.</v>
          </cell>
          <cell r="I184">
            <v>44567283.75</v>
          </cell>
          <cell r="J184">
            <v>40646610.6875</v>
          </cell>
          <cell r="K184">
            <v>43934917.132799998</v>
          </cell>
          <cell r="L184">
            <v>0</v>
          </cell>
          <cell r="M184">
            <v>0.1</v>
          </cell>
          <cell r="N184">
            <v>0</v>
          </cell>
          <cell r="O184">
            <v>0.1</v>
          </cell>
          <cell r="P184">
            <v>0</v>
          </cell>
          <cell r="Q184">
            <v>0.1</v>
          </cell>
          <cell r="R184">
            <v>0</v>
          </cell>
          <cell r="S184">
            <v>0</v>
          </cell>
          <cell r="T184">
            <v>0</v>
          </cell>
          <cell r="U184">
            <v>0.19</v>
          </cell>
          <cell r="V184">
            <v>8347634.2552319998</v>
          </cell>
          <cell r="W184">
            <v>0.125</v>
          </cell>
          <cell r="X184">
            <v>5491864.6415999997</v>
          </cell>
          <cell r="Y184">
            <v>0</v>
          </cell>
          <cell r="Z184">
            <v>0</v>
          </cell>
          <cell r="AA184">
            <v>0.68500000000000005</v>
          </cell>
          <cell r="AB184">
            <v>30095418.235968001</v>
          </cell>
          <cell r="AC184">
            <v>5</v>
          </cell>
          <cell r="AD184">
            <v>8.4456825256347656</v>
          </cell>
        </row>
        <row r="185">
          <cell r="B185" t="str">
            <v>Total 798890</v>
          </cell>
          <cell r="C185">
            <v>130208163.5625</v>
          </cell>
          <cell r="D185">
            <v>126287490.5</v>
          </cell>
          <cell r="E185">
            <v>129575797.10959999</v>
          </cell>
          <cell r="F185">
            <v>81708564</v>
          </cell>
          <cell r="G185">
            <v>0</v>
          </cell>
          <cell r="H185">
            <v>81708564</v>
          </cell>
          <cell r="I185">
            <v>130208163.5625</v>
          </cell>
          <cell r="J185">
            <v>126287490.5</v>
          </cell>
          <cell r="K185">
            <v>129575797.10959999</v>
          </cell>
          <cell r="L185">
            <v>81708564</v>
          </cell>
          <cell r="M185">
            <v>0</v>
          </cell>
          <cell r="N185">
            <v>81708564</v>
          </cell>
          <cell r="O185">
            <v>-1119999.3799239956</v>
          </cell>
          <cell r="P185">
            <v>0</v>
          </cell>
          <cell r="Q185">
            <v>8170856.4000000004</v>
          </cell>
          <cell r="R185">
            <v>8170856.4000000004</v>
          </cell>
          <cell r="S185">
            <v>89879420.400000006</v>
          </cell>
          <cell r="T185">
            <v>16196974.638699999</v>
          </cell>
          <cell r="U185">
            <v>0</v>
          </cell>
          <cell r="V185">
            <v>24619401.450824</v>
          </cell>
          <cell r="W185">
            <v>5</v>
          </cell>
          <cell r="X185">
            <v>16196974.638699999</v>
          </cell>
          <cell r="Y185">
            <v>0</v>
          </cell>
          <cell r="Z185">
            <v>0</v>
          </cell>
          <cell r="AA185">
            <v>5</v>
          </cell>
          <cell r="AB185">
            <v>-1119999.3799239956</v>
          </cell>
          <cell r="AC185">
            <v>5</v>
          </cell>
        </row>
        <row r="186">
          <cell r="A186" t="str">
            <v>Bucaramanga</v>
          </cell>
          <cell r="B186">
            <v>1087055</v>
          </cell>
          <cell r="C186">
            <v>36850</v>
          </cell>
          <cell r="D186">
            <v>37214</v>
          </cell>
          <cell r="E186" t="str">
            <v>M</v>
          </cell>
          <cell r="F186" t="str">
            <v>AUCOL98</v>
          </cell>
          <cell r="G186">
            <v>65872</v>
          </cell>
          <cell r="H186" t="str">
            <v>CODIESEL S.A.</v>
          </cell>
          <cell r="I186">
            <v>175209509</v>
          </cell>
          <cell r="J186">
            <v>175209509</v>
          </cell>
          <cell r="K186">
            <v>175209508.96880001</v>
          </cell>
          <cell r="L186">
            <v>10295561</v>
          </cell>
          <cell r="M186">
            <v>2200000</v>
          </cell>
          <cell r="N186">
            <v>12495561</v>
          </cell>
          <cell r="O186">
            <v>0.1</v>
          </cell>
          <cell r="P186">
            <v>220000</v>
          </cell>
          <cell r="Q186">
            <v>0.1</v>
          </cell>
          <cell r="R186">
            <v>1249556.1000000001</v>
          </cell>
          <cell r="S186">
            <v>13965117.1</v>
          </cell>
          <cell r="T186">
            <v>7.9705246491426462E-2</v>
          </cell>
          <cell r="U186">
            <v>0.19</v>
          </cell>
          <cell r="V186">
            <v>33289806.704072002</v>
          </cell>
          <cell r="W186">
            <v>0.125</v>
          </cell>
          <cell r="X186">
            <v>21901188.621100001</v>
          </cell>
          <cell r="Y186">
            <v>0</v>
          </cell>
          <cell r="Z186">
            <v>0</v>
          </cell>
          <cell r="AA186">
            <v>0.60529475350857354</v>
          </cell>
          <cell r="AB186">
            <v>106053396.54362801</v>
          </cell>
          <cell r="AC186">
            <v>51.596153259277344</v>
          </cell>
          <cell r="AD186">
            <v>51.596153259277344</v>
          </cell>
        </row>
        <row r="187">
          <cell r="A187" t="str">
            <v>Bucaramanga</v>
          </cell>
          <cell r="B187">
            <v>1087055</v>
          </cell>
          <cell r="C187">
            <v>37215</v>
          </cell>
          <cell r="D187">
            <v>37579</v>
          </cell>
          <cell r="E187" t="str">
            <v>M</v>
          </cell>
          <cell r="F187" t="str">
            <v>AUCOL98</v>
          </cell>
          <cell r="G187">
            <v>65872</v>
          </cell>
          <cell r="H187" t="str">
            <v>CODIESEL S.A.</v>
          </cell>
          <cell r="I187">
            <v>168470771</v>
          </cell>
          <cell r="J187">
            <v>168470771</v>
          </cell>
          <cell r="K187">
            <v>168470771.08590001</v>
          </cell>
          <cell r="L187">
            <v>13966833</v>
          </cell>
          <cell r="M187">
            <v>3036692</v>
          </cell>
          <cell r="N187">
            <v>17003525</v>
          </cell>
          <cell r="O187">
            <v>0.1</v>
          </cell>
          <cell r="P187">
            <v>303669.2</v>
          </cell>
          <cell r="Q187">
            <v>0.1</v>
          </cell>
          <cell r="R187">
            <v>1700352.5</v>
          </cell>
          <cell r="S187">
            <v>19007546.699999999</v>
          </cell>
          <cell r="T187">
            <v>0.11282400251084751</v>
          </cell>
          <cell r="U187">
            <v>0.19</v>
          </cell>
          <cell r="V187">
            <v>32009446.506321002</v>
          </cell>
          <cell r="W187">
            <v>0.125</v>
          </cell>
          <cell r="X187">
            <v>21058846.385737501</v>
          </cell>
          <cell r="Y187">
            <v>0</v>
          </cell>
          <cell r="Z187">
            <v>0</v>
          </cell>
          <cell r="AA187">
            <v>0.57217599748915249</v>
          </cell>
          <cell r="AB187">
            <v>96394931.493841514</v>
          </cell>
          <cell r="AC187">
            <v>46.299449920654297</v>
          </cell>
          <cell r="AD187">
            <v>46.299449920654297</v>
          </cell>
        </row>
        <row r="188">
          <cell r="A188" t="str">
            <v>Bucaramanga</v>
          </cell>
          <cell r="B188">
            <v>1087055</v>
          </cell>
          <cell r="C188">
            <v>37580</v>
          </cell>
          <cell r="D188">
            <v>37777</v>
          </cell>
          <cell r="E188" t="str">
            <v>M</v>
          </cell>
          <cell r="F188" t="str">
            <v>AUCOL98</v>
          </cell>
          <cell r="G188">
            <v>65872</v>
          </cell>
          <cell r="H188" t="str">
            <v>CODIESEL S.A.</v>
          </cell>
          <cell r="I188">
            <v>82459732</v>
          </cell>
          <cell r="J188">
            <v>59057419</v>
          </cell>
          <cell r="K188">
            <v>77059358.511700004</v>
          </cell>
          <cell r="L188">
            <v>0</v>
          </cell>
          <cell r="M188">
            <v>5600000</v>
          </cell>
          <cell r="N188">
            <v>5600000</v>
          </cell>
          <cell r="O188">
            <v>0.1</v>
          </cell>
          <cell r="P188">
            <v>560000</v>
          </cell>
          <cell r="Q188">
            <v>0.1</v>
          </cell>
          <cell r="R188">
            <v>560000</v>
          </cell>
          <cell r="S188">
            <v>6720000</v>
          </cell>
          <cell r="T188">
            <v>8.7205501444444222E-2</v>
          </cell>
          <cell r="U188">
            <v>0.19</v>
          </cell>
          <cell r="V188">
            <v>14641278.117223</v>
          </cell>
          <cell r="W188">
            <v>0.125</v>
          </cell>
          <cell r="X188">
            <v>9632419.8139625005</v>
          </cell>
          <cell r="Y188">
            <v>0</v>
          </cell>
          <cell r="Z188">
            <v>0</v>
          </cell>
          <cell r="AA188">
            <v>0.59779449855555589</v>
          </cell>
          <cell r="AB188">
            <v>46065660.580514513</v>
          </cell>
          <cell r="AC188">
            <v>28</v>
          </cell>
          <cell r="AD188">
            <v>27.208122253417969</v>
          </cell>
        </row>
        <row r="189">
          <cell r="B189" t="str">
            <v>Total 1087055</v>
          </cell>
          <cell r="C189">
            <v>426140012</v>
          </cell>
          <cell r="D189">
            <v>402737699</v>
          </cell>
          <cell r="E189">
            <v>420739638.56640005</v>
          </cell>
          <cell r="F189">
            <v>24262394</v>
          </cell>
          <cell r="G189">
            <v>10836692</v>
          </cell>
          <cell r="H189">
            <v>35099086</v>
          </cell>
          <cell r="I189">
            <v>426140012</v>
          </cell>
          <cell r="J189">
            <v>402737699</v>
          </cell>
          <cell r="K189">
            <v>420739638.56640005</v>
          </cell>
          <cell r="L189">
            <v>24262394</v>
          </cell>
          <cell r="M189">
            <v>10836692</v>
          </cell>
          <cell r="N189">
            <v>35099086</v>
          </cell>
          <cell r="O189">
            <v>248513988.61798403</v>
          </cell>
          <cell r="P189">
            <v>1083669.2</v>
          </cell>
          <cell r="Q189">
            <v>3509908.6</v>
          </cell>
          <cell r="R189">
            <v>3509908.6</v>
          </cell>
          <cell r="S189">
            <v>39692663.799999997</v>
          </cell>
          <cell r="T189">
            <v>52592454.820800006</v>
          </cell>
          <cell r="U189">
            <v>0</v>
          </cell>
          <cell r="V189">
            <v>79940531.327616006</v>
          </cell>
          <cell r="W189">
            <v>28</v>
          </cell>
          <cell r="X189">
            <v>52592454.820800006</v>
          </cell>
          <cell r="Y189">
            <v>0</v>
          </cell>
          <cell r="Z189">
            <v>0</v>
          </cell>
          <cell r="AA189">
            <v>28</v>
          </cell>
          <cell r="AB189">
            <v>248513988.61798403</v>
          </cell>
          <cell r="AC189">
            <v>28</v>
          </cell>
        </row>
        <row r="190">
          <cell r="A190" t="str">
            <v>Bucaramanga</v>
          </cell>
          <cell r="B190">
            <v>1115682</v>
          </cell>
          <cell r="C190">
            <v>36869</v>
          </cell>
          <cell r="D190">
            <v>37233</v>
          </cell>
          <cell r="E190" t="str">
            <v>M</v>
          </cell>
          <cell r="F190" t="str">
            <v>AUCOL98</v>
          </cell>
          <cell r="G190">
            <v>65872</v>
          </cell>
          <cell r="H190" t="str">
            <v>CODIESEL S.A.</v>
          </cell>
          <cell r="I190">
            <v>51887631</v>
          </cell>
          <cell r="J190">
            <v>51887631</v>
          </cell>
          <cell r="K190">
            <v>51887631.0537</v>
          </cell>
          <cell r="L190">
            <v>41971949</v>
          </cell>
          <cell r="M190">
            <v>0</v>
          </cell>
          <cell r="N190">
            <v>41971949</v>
          </cell>
          <cell r="O190">
            <v>0.1</v>
          </cell>
          <cell r="P190">
            <v>0</v>
          </cell>
          <cell r="Q190">
            <v>0.1</v>
          </cell>
          <cell r="R190">
            <v>4197194.9000000004</v>
          </cell>
          <cell r="S190">
            <v>46169143.899999999</v>
          </cell>
          <cell r="T190">
            <v>0.88979093788687758</v>
          </cell>
          <cell r="U190">
            <v>0.19</v>
          </cell>
          <cell r="V190">
            <v>9858649.9002030008</v>
          </cell>
          <cell r="W190">
            <v>0.125</v>
          </cell>
          <cell r="X190">
            <v>6485953.8817125</v>
          </cell>
          <cell r="Y190">
            <v>0</v>
          </cell>
          <cell r="Z190">
            <v>0</v>
          </cell>
          <cell r="AA190">
            <v>-0.20479093788687752</v>
          </cell>
          <cell r="AB190">
            <v>-10626116.628215494</v>
          </cell>
          <cell r="AC190">
            <v>47.142856597900391</v>
          </cell>
          <cell r="AD190">
            <v>47.142856597900391</v>
          </cell>
        </row>
        <row r="191">
          <cell r="A191" t="str">
            <v>Bucaramanga</v>
          </cell>
          <cell r="B191">
            <v>1115682</v>
          </cell>
          <cell r="C191">
            <v>37234</v>
          </cell>
          <cell r="D191">
            <v>37598</v>
          </cell>
          <cell r="E191" t="str">
            <v>M</v>
          </cell>
          <cell r="F191" t="str">
            <v>AUCOL98</v>
          </cell>
          <cell r="G191">
            <v>65872</v>
          </cell>
          <cell r="H191" t="str">
            <v>CODIESEL S.A.</v>
          </cell>
          <cell r="I191">
            <v>68068342</v>
          </cell>
          <cell r="J191">
            <v>68077018</v>
          </cell>
          <cell r="K191">
            <v>68068342.000100002</v>
          </cell>
          <cell r="L191">
            <v>31661051</v>
          </cell>
          <cell r="M191">
            <v>3811111</v>
          </cell>
          <cell r="N191">
            <v>35472162</v>
          </cell>
          <cell r="O191">
            <v>0.1</v>
          </cell>
          <cell r="P191">
            <v>381111.10000000003</v>
          </cell>
          <cell r="Q191">
            <v>0.1</v>
          </cell>
          <cell r="R191">
            <v>3547216.2</v>
          </cell>
          <cell r="S191">
            <v>39400489.300000004</v>
          </cell>
          <cell r="T191">
            <v>0.57883721187071258</v>
          </cell>
          <cell r="U191">
            <v>0.19</v>
          </cell>
          <cell r="V191">
            <v>12932984.980019001</v>
          </cell>
          <cell r="W191">
            <v>0.125</v>
          </cell>
          <cell r="X191">
            <v>8508542.7500125002</v>
          </cell>
          <cell r="Y191">
            <v>0</v>
          </cell>
          <cell r="Z191">
            <v>0</v>
          </cell>
          <cell r="AA191">
            <v>0.10616278812928748</v>
          </cell>
          <cell r="AB191">
            <v>7226324.9700684967</v>
          </cell>
          <cell r="AC191">
            <v>66.107139587402344</v>
          </cell>
          <cell r="AD191">
            <v>66.107139587402344</v>
          </cell>
        </row>
        <row r="192">
          <cell r="A192" t="str">
            <v>Bucaramanga</v>
          </cell>
          <cell r="B192">
            <v>1115682</v>
          </cell>
          <cell r="C192">
            <v>37599</v>
          </cell>
          <cell r="D192">
            <v>37777</v>
          </cell>
          <cell r="E192" t="str">
            <v>M</v>
          </cell>
          <cell r="F192" t="str">
            <v>AUCOL98</v>
          </cell>
          <cell r="G192">
            <v>65872</v>
          </cell>
          <cell r="H192" t="str">
            <v>CODIESEL S.A.</v>
          </cell>
          <cell r="I192">
            <v>38210852</v>
          </cell>
          <cell r="J192">
            <v>31283966</v>
          </cell>
          <cell r="K192">
            <v>37499623.091799997</v>
          </cell>
          <cell r="L192">
            <v>7921781</v>
          </cell>
          <cell r="M192">
            <v>5122222</v>
          </cell>
          <cell r="N192">
            <v>13044003</v>
          </cell>
          <cell r="O192">
            <v>0.1</v>
          </cell>
          <cell r="P192">
            <v>512222.2</v>
          </cell>
          <cell r="Q192">
            <v>0.1</v>
          </cell>
          <cell r="R192">
            <v>1304400.3</v>
          </cell>
          <cell r="S192">
            <v>14860625.5</v>
          </cell>
          <cell r="T192">
            <v>0.39628732970517661</v>
          </cell>
          <cell r="U192">
            <v>0.19</v>
          </cell>
          <cell r="V192">
            <v>7124928.3874419993</v>
          </cell>
          <cell r="W192">
            <v>0.125</v>
          </cell>
          <cell r="X192">
            <v>4687452.8864749996</v>
          </cell>
          <cell r="Y192">
            <v>0</v>
          </cell>
          <cell r="Z192">
            <v>0</v>
          </cell>
          <cell r="AA192">
            <v>0.28871267029482345</v>
          </cell>
          <cell r="AB192">
            <v>10826616.317883</v>
          </cell>
          <cell r="AC192">
            <v>95</v>
          </cell>
          <cell r="AD192">
            <v>85.471908569335938</v>
          </cell>
        </row>
        <row r="193">
          <cell r="B193" t="str">
            <v>Total 1115682</v>
          </cell>
          <cell r="C193">
            <v>158166825</v>
          </cell>
          <cell r="D193">
            <v>151248615</v>
          </cell>
          <cell r="E193">
            <v>157455596.14559999</v>
          </cell>
          <cell r="F193">
            <v>81554781</v>
          </cell>
          <cell r="G193">
            <v>8933333</v>
          </cell>
          <cell r="H193">
            <v>90488114</v>
          </cell>
          <cell r="I193">
            <v>158166825</v>
          </cell>
          <cell r="J193">
            <v>151248615</v>
          </cell>
          <cell r="K193">
            <v>157455596.14559999</v>
          </cell>
          <cell r="L193">
            <v>81554781</v>
          </cell>
          <cell r="M193">
            <v>8933333</v>
          </cell>
          <cell r="N193">
            <v>90488114</v>
          </cell>
          <cell r="O193">
            <v>7426824.6597360028</v>
          </cell>
          <cell r="P193">
            <v>893333.3</v>
          </cell>
          <cell r="Q193">
            <v>9048811.4000000004</v>
          </cell>
          <cell r="R193">
            <v>9048811.4000000004</v>
          </cell>
          <cell r="S193">
            <v>100430258.7</v>
          </cell>
          <cell r="T193">
            <v>19681949.518199999</v>
          </cell>
          <cell r="U193">
            <v>0</v>
          </cell>
          <cell r="V193">
            <v>29916563.267664</v>
          </cell>
          <cell r="W193">
            <v>95</v>
          </cell>
          <cell r="X193">
            <v>19681949.518199999</v>
          </cell>
          <cell r="Y193">
            <v>0</v>
          </cell>
          <cell r="Z193">
            <v>0</v>
          </cell>
          <cell r="AA193">
            <v>95</v>
          </cell>
          <cell r="AB193">
            <v>7426824.6597360028</v>
          </cell>
          <cell r="AC193">
            <v>95</v>
          </cell>
        </row>
        <row r="194">
          <cell r="H194" t="str">
            <v>Total CODIESEL S.A.</v>
          </cell>
          <cell r="I194">
            <v>714515000.5625</v>
          </cell>
          <cell r="J194">
            <v>680273804.5</v>
          </cell>
          <cell r="K194">
            <v>707771031.82159996</v>
          </cell>
          <cell r="L194">
            <v>187525739</v>
          </cell>
          <cell r="M194">
            <v>19770025</v>
          </cell>
          <cell r="N194">
            <v>207295764</v>
          </cell>
          <cell r="O194">
            <v>1977002.5</v>
          </cell>
          <cell r="P194">
            <v>1977002.5</v>
          </cell>
          <cell r="Q194">
            <v>230002342.90000001</v>
          </cell>
          <cell r="R194">
            <v>20729576.400000002</v>
          </cell>
          <cell r="S194">
            <v>230002342.90000001</v>
          </cell>
          <cell r="T194">
            <v>0</v>
          </cell>
          <cell r="U194">
            <v>254820813.89779603</v>
          </cell>
          <cell r="V194">
            <v>134476496.04610401</v>
          </cell>
          <cell r="W194">
            <v>88471378.977699995</v>
          </cell>
          <cell r="X194">
            <v>88471378.977699995</v>
          </cell>
          <cell r="Y194">
            <v>254820813.89779603</v>
          </cell>
          <cell r="Z194">
            <v>0</v>
          </cell>
          <cell r="AA194">
            <v>254820813.89779603</v>
          </cell>
          <cell r="AB194">
            <v>254820813.89779603</v>
          </cell>
          <cell r="AC194">
            <v>128</v>
          </cell>
        </row>
        <row r="195">
          <cell r="A195" t="str">
            <v>Bucaramanga</v>
          </cell>
          <cell r="B195">
            <v>865932</v>
          </cell>
          <cell r="C195">
            <v>36739</v>
          </cell>
          <cell r="D195">
            <v>37103</v>
          </cell>
          <cell r="E195" t="str">
            <v>M</v>
          </cell>
          <cell r="F195" t="str">
            <v>AUCOL98</v>
          </cell>
          <cell r="G195">
            <v>65255</v>
          </cell>
          <cell r="H195" t="str">
            <v>CONADIL LTDA CONADIL LTDA CONADIL LTDA</v>
          </cell>
          <cell r="I195">
            <v>38473123</v>
          </cell>
          <cell r="J195">
            <v>38473123</v>
          </cell>
          <cell r="K195">
            <v>38473123.076300003</v>
          </cell>
          <cell r="L195">
            <v>19690811</v>
          </cell>
          <cell r="M195">
            <v>0</v>
          </cell>
          <cell r="N195">
            <v>19690811</v>
          </cell>
          <cell r="O195">
            <v>0.1</v>
          </cell>
          <cell r="P195">
            <v>0</v>
          </cell>
          <cell r="Q195">
            <v>0.1</v>
          </cell>
          <cell r="R195">
            <v>1969081.1</v>
          </cell>
          <cell r="S195">
            <v>21659892.100000001</v>
          </cell>
          <cell r="T195">
            <v>0.56298762273715197</v>
          </cell>
          <cell r="U195">
            <v>0.19</v>
          </cell>
          <cell r="V195">
            <v>7309893.3844970008</v>
          </cell>
          <cell r="W195">
            <v>0.125</v>
          </cell>
          <cell r="X195">
            <v>4809140.3845375003</v>
          </cell>
          <cell r="Y195">
            <v>0</v>
          </cell>
          <cell r="Z195">
            <v>0</v>
          </cell>
          <cell r="AA195">
            <v>0.12201237726284808</v>
          </cell>
          <cell r="AB195">
            <v>4694197.2072655018</v>
          </cell>
          <cell r="AC195">
            <v>13.395604133605957</v>
          </cell>
          <cell r="AD195">
            <v>13.395604133605957</v>
          </cell>
        </row>
        <row r="196">
          <cell r="A196" t="str">
            <v>Bucaramanga</v>
          </cell>
          <cell r="B196">
            <v>865932</v>
          </cell>
          <cell r="C196">
            <v>37104</v>
          </cell>
          <cell r="D196">
            <v>37468</v>
          </cell>
          <cell r="E196" t="str">
            <v>M</v>
          </cell>
          <cell r="F196" t="str">
            <v>AUCOL98</v>
          </cell>
          <cell r="G196">
            <v>65255</v>
          </cell>
          <cell r="H196" t="str">
            <v>CONADIL LTDA CONADIL LTDA CONADIL LTDA</v>
          </cell>
          <cell r="I196">
            <v>35227469.5625</v>
          </cell>
          <cell r="J196">
            <v>35227469.5625</v>
          </cell>
          <cell r="K196">
            <v>35227469.460900001</v>
          </cell>
          <cell r="L196">
            <v>0</v>
          </cell>
          <cell r="M196">
            <v>2000000</v>
          </cell>
          <cell r="N196">
            <v>2000000</v>
          </cell>
          <cell r="O196">
            <v>0.1</v>
          </cell>
          <cell r="P196">
            <v>200000</v>
          </cell>
          <cell r="Q196">
            <v>0.1</v>
          </cell>
          <cell r="R196">
            <v>200000</v>
          </cell>
          <cell r="S196">
            <v>2400000</v>
          </cell>
          <cell r="T196">
            <v>6.8128651780220262E-2</v>
          </cell>
          <cell r="U196">
            <v>0.19</v>
          </cell>
          <cell r="V196">
            <v>6693219.1975710001</v>
          </cell>
          <cell r="W196">
            <v>0.125</v>
          </cell>
          <cell r="X196">
            <v>4403433.6826125002</v>
          </cell>
          <cell r="Y196">
            <v>0</v>
          </cell>
          <cell r="Z196">
            <v>0</v>
          </cell>
          <cell r="AA196">
            <v>0.61687134821977985</v>
          </cell>
          <cell r="AB196">
            <v>21730816.580716506</v>
          </cell>
          <cell r="AC196">
            <v>10.752747535705566</v>
          </cell>
          <cell r="AD196">
            <v>10.752747535705566</v>
          </cell>
        </row>
        <row r="197">
          <cell r="A197" t="str">
            <v>Bucaramanga</v>
          </cell>
          <cell r="B197">
            <v>865932</v>
          </cell>
          <cell r="C197">
            <v>37469</v>
          </cell>
          <cell r="D197">
            <v>37777</v>
          </cell>
          <cell r="E197" t="str">
            <v>M</v>
          </cell>
          <cell r="F197" t="str">
            <v>AUCOL98</v>
          </cell>
          <cell r="G197">
            <v>65255</v>
          </cell>
          <cell r="H197" t="str">
            <v>CONADIL LTDA CONADIL LTDA CONADIL LTDA</v>
          </cell>
          <cell r="I197">
            <v>23237862</v>
          </cell>
          <cell r="J197">
            <v>19884612</v>
          </cell>
          <cell r="K197">
            <v>23237862</v>
          </cell>
          <cell r="L197">
            <v>0</v>
          </cell>
          <cell r="M197">
            <v>0.1</v>
          </cell>
          <cell r="N197">
            <v>0</v>
          </cell>
          <cell r="O197">
            <v>0.1</v>
          </cell>
          <cell r="P197">
            <v>0</v>
          </cell>
          <cell r="Q197">
            <v>0.1</v>
          </cell>
          <cell r="R197">
            <v>0</v>
          </cell>
          <cell r="S197">
            <v>0</v>
          </cell>
          <cell r="T197">
            <v>0</v>
          </cell>
          <cell r="U197">
            <v>0.19</v>
          </cell>
          <cell r="V197">
            <v>4415193.78</v>
          </cell>
          <cell r="W197">
            <v>0.125</v>
          </cell>
          <cell r="X197">
            <v>2904732.75</v>
          </cell>
          <cell r="Y197">
            <v>0</v>
          </cell>
          <cell r="Z197">
            <v>0</v>
          </cell>
          <cell r="AA197">
            <v>0.68500000000000005</v>
          </cell>
          <cell r="AB197">
            <v>15917935.470000001</v>
          </cell>
          <cell r="AC197">
            <v>11</v>
          </cell>
          <cell r="AD197">
            <v>8.6038961410522461</v>
          </cell>
        </row>
        <row r="198">
          <cell r="B198" t="str">
            <v>Total 865932</v>
          </cell>
          <cell r="C198">
            <v>96938454.5625</v>
          </cell>
          <cell r="D198">
            <v>93585204.5625</v>
          </cell>
          <cell r="E198">
            <v>96938454.537200004</v>
          </cell>
          <cell r="F198">
            <v>19690811</v>
          </cell>
          <cell r="G198">
            <v>2000000</v>
          </cell>
          <cell r="H198">
            <v>21690811</v>
          </cell>
          <cell r="I198">
            <v>96938454.5625</v>
          </cell>
          <cell r="J198">
            <v>93585204.5625</v>
          </cell>
          <cell r="K198">
            <v>96938454.537200004</v>
          </cell>
          <cell r="L198">
            <v>19690811</v>
          </cell>
          <cell r="M198">
            <v>2000000</v>
          </cell>
          <cell r="N198">
            <v>21690811</v>
          </cell>
          <cell r="O198">
            <v>42342949.257982008</v>
          </cell>
          <cell r="P198">
            <v>200000</v>
          </cell>
          <cell r="Q198">
            <v>2169081.1</v>
          </cell>
          <cell r="R198">
            <v>2169081.1</v>
          </cell>
          <cell r="S198">
            <v>24059892.100000001</v>
          </cell>
          <cell r="T198">
            <v>12117306.81715</v>
          </cell>
          <cell r="U198">
            <v>0</v>
          </cell>
          <cell r="V198">
            <v>18418306.362068001</v>
          </cell>
          <cell r="W198">
            <v>11</v>
          </cell>
          <cell r="X198">
            <v>12117306.81715</v>
          </cell>
          <cell r="Y198">
            <v>0</v>
          </cell>
          <cell r="Z198">
            <v>0</v>
          </cell>
          <cell r="AA198">
            <v>11</v>
          </cell>
          <cell r="AB198">
            <v>42342949.257982008</v>
          </cell>
          <cell r="AC198">
            <v>11</v>
          </cell>
        </row>
        <row r="199">
          <cell r="H199" t="str">
            <v>Total CONADIL LTDA CONADIL LTDA CONADIL LTDA</v>
          </cell>
          <cell r="I199">
            <v>96938454.5625</v>
          </cell>
          <cell r="J199">
            <v>93585204.5625</v>
          </cell>
          <cell r="K199">
            <v>96938454.537200004</v>
          </cell>
          <cell r="L199">
            <v>19690811</v>
          </cell>
          <cell r="M199">
            <v>2000000</v>
          </cell>
          <cell r="N199">
            <v>21690811</v>
          </cell>
          <cell r="O199">
            <v>200000</v>
          </cell>
          <cell r="P199">
            <v>200000</v>
          </cell>
          <cell r="Q199">
            <v>24059892.100000001</v>
          </cell>
          <cell r="R199">
            <v>2169081.1</v>
          </cell>
          <cell r="S199">
            <v>24059892.100000001</v>
          </cell>
          <cell r="T199">
            <v>0</v>
          </cell>
          <cell r="U199">
            <v>42342949.257982008</v>
          </cell>
          <cell r="V199">
            <v>18418306.362068001</v>
          </cell>
          <cell r="W199">
            <v>12117306.81715</v>
          </cell>
          <cell r="X199">
            <v>12117306.81715</v>
          </cell>
          <cell r="Y199">
            <v>42342949.257982008</v>
          </cell>
          <cell r="Z199">
            <v>0</v>
          </cell>
          <cell r="AA199">
            <v>42342949.257982008</v>
          </cell>
          <cell r="AB199">
            <v>42342949.257982008</v>
          </cell>
          <cell r="AC199">
            <v>11</v>
          </cell>
        </row>
        <row r="200">
          <cell r="A200" t="str">
            <v>Bucaramanga</v>
          </cell>
          <cell r="B200">
            <v>7396732</v>
          </cell>
          <cell r="C200">
            <v>36689</v>
          </cell>
          <cell r="D200">
            <v>37053</v>
          </cell>
          <cell r="E200" t="str">
            <v>M</v>
          </cell>
          <cell r="F200" t="str">
            <v>AUCOL98</v>
          </cell>
          <cell r="G200">
            <v>53379</v>
          </cell>
          <cell r="H200" t="str">
            <v>CONFINAUTOS LTDA</v>
          </cell>
          <cell r="I200">
            <v>37860099</v>
          </cell>
          <cell r="J200">
            <v>37860099</v>
          </cell>
          <cell r="K200">
            <v>35577817.644500002</v>
          </cell>
          <cell r="L200">
            <v>9740000</v>
          </cell>
          <cell r="M200">
            <v>0</v>
          </cell>
          <cell r="N200">
            <v>9740000</v>
          </cell>
          <cell r="O200">
            <v>0.1</v>
          </cell>
          <cell r="P200">
            <v>0</v>
          </cell>
          <cell r="Q200">
            <v>0.1</v>
          </cell>
          <cell r="R200">
            <v>974000</v>
          </cell>
          <cell r="S200">
            <v>10714000</v>
          </cell>
          <cell r="T200">
            <v>0.30114269815693107</v>
          </cell>
          <cell r="U200">
            <v>0.19</v>
          </cell>
          <cell r="V200">
            <v>6759785.3524550004</v>
          </cell>
          <cell r="W200">
            <v>0.125</v>
          </cell>
          <cell r="X200">
            <v>4447227.2055625003</v>
          </cell>
          <cell r="Y200">
            <v>0</v>
          </cell>
          <cell r="Z200">
            <v>0</v>
          </cell>
          <cell r="AA200">
            <v>0.38385730184306899</v>
          </cell>
          <cell r="AB200">
            <v>13656805.086482503</v>
          </cell>
          <cell r="AC200">
            <v>17.406593322753906</v>
          </cell>
          <cell r="AD200">
            <v>17.406593322753906</v>
          </cell>
        </row>
        <row r="201">
          <cell r="A201" t="str">
            <v>Bucaramanga</v>
          </cell>
          <cell r="B201">
            <v>7396732</v>
          </cell>
          <cell r="C201">
            <v>37054</v>
          </cell>
          <cell r="D201">
            <v>37418</v>
          </cell>
          <cell r="E201" t="str">
            <v>M</v>
          </cell>
          <cell r="F201" t="str">
            <v>AUCOL98</v>
          </cell>
          <cell r="G201">
            <v>53379</v>
          </cell>
          <cell r="H201" t="str">
            <v>CONFINAUTOS LTDA</v>
          </cell>
          <cell r="I201">
            <v>9541387</v>
          </cell>
          <cell r="J201">
            <v>9541387</v>
          </cell>
          <cell r="K201">
            <v>11823668.478499999</v>
          </cell>
          <cell r="L201">
            <v>1707000</v>
          </cell>
          <cell r="M201">
            <v>0</v>
          </cell>
          <cell r="N201">
            <v>1707000</v>
          </cell>
          <cell r="O201">
            <v>0.1</v>
          </cell>
          <cell r="P201">
            <v>0</v>
          </cell>
          <cell r="Q201">
            <v>0.1</v>
          </cell>
          <cell r="R201">
            <v>170700</v>
          </cell>
          <cell r="S201">
            <v>1877700</v>
          </cell>
          <cell r="T201">
            <v>0.15880857987640506</v>
          </cell>
          <cell r="U201">
            <v>0.19</v>
          </cell>
          <cell r="V201">
            <v>2246497.010915</v>
          </cell>
          <cell r="W201">
            <v>0.125</v>
          </cell>
          <cell r="X201">
            <v>1477958.5598124999</v>
          </cell>
          <cell r="Y201">
            <v>0</v>
          </cell>
          <cell r="Z201">
            <v>0</v>
          </cell>
          <cell r="AA201">
            <v>0.52619142012359499</v>
          </cell>
          <cell r="AB201">
            <v>6221512.9077725001</v>
          </cell>
          <cell r="AC201">
            <v>5.1950550079345703</v>
          </cell>
          <cell r="AD201">
            <v>5.1950550079345703</v>
          </cell>
        </row>
        <row r="202">
          <cell r="B202" t="str">
            <v>Total 7396732</v>
          </cell>
          <cell r="C202">
            <v>47401486</v>
          </cell>
          <cell r="D202">
            <v>47401486</v>
          </cell>
          <cell r="E202">
            <v>47401486.123000003</v>
          </cell>
          <cell r="F202">
            <v>11447000</v>
          </cell>
          <cell r="G202">
            <v>0</v>
          </cell>
          <cell r="H202">
            <v>11447000</v>
          </cell>
          <cell r="I202">
            <v>47401486</v>
          </cell>
          <cell r="J202">
            <v>47401486</v>
          </cell>
          <cell r="K202">
            <v>47401486.123000003</v>
          </cell>
          <cell r="L202">
            <v>11447000</v>
          </cell>
          <cell r="M202">
            <v>0</v>
          </cell>
          <cell r="N202">
            <v>11447000</v>
          </cell>
          <cell r="O202">
            <v>19878317.994255003</v>
          </cell>
          <cell r="P202">
            <v>0</v>
          </cell>
          <cell r="Q202">
            <v>1144700</v>
          </cell>
          <cell r="R202">
            <v>1144700</v>
          </cell>
          <cell r="S202">
            <v>12591700</v>
          </cell>
          <cell r="T202">
            <v>5925185.7653750004</v>
          </cell>
          <cell r="U202">
            <v>0</v>
          </cell>
          <cell r="V202">
            <v>9006282.3633700013</v>
          </cell>
          <cell r="W202">
            <v>0</v>
          </cell>
          <cell r="X202">
            <v>5925185.7653750004</v>
          </cell>
          <cell r="Y202">
            <v>0</v>
          </cell>
          <cell r="Z202">
            <v>0</v>
          </cell>
          <cell r="AA202">
            <v>0</v>
          </cell>
          <cell r="AB202">
            <v>19878317.994255003</v>
          </cell>
          <cell r="AC202">
            <v>0</v>
          </cell>
        </row>
        <row r="203">
          <cell r="H203" t="str">
            <v>Total CONFINAUTOS LTDA</v>
          </cell>
          <cell r="I203">
            <v>47401486</v>
          </cell>
          <cell r="J203">
            <v>47401486</v>
          </cell>
          <cell r="K203">
            <v>47401486.123000003</v>
          </cell>
          <cell r="L203">
            <v>11447000</v>
          </cell>
          <cell r="M203">
            <v>0</v>
          </cell>
          <cell r="N203">
            <v>11447000</v>
          </cell>
          <cell r="O203">
            <v>0</v>
          </cell>
          <cell r="P203">
            <v>0</v>
          </cell>
          <cell r="Q203">
            <v>12591700</v>
          </cell>
          <cell r="R203">
            <v>1144700</v>
          </cell>
          <cell r="S203">
            <v>12591700</v>
          </cell>
          <cell r="T203">
            <v>0</v>
          </cell>
          <cell r="U203">
            <v>19878317.994255003</v>
          </cell>
          <cell r="V203">
            <v>9006282.3633700013</v>
          </cell>
          <cell r="W203">
            <v>5925185.7653750004</v>
          </cell>
          <cell r="X203">
            <v>5925185.7653750004</v>
          </cell>
          <cell r="Y203">
            <v>19878317.994255003</v>
          </cell>
          <cell r="Z203">
            <v>0</v>
          </cell>
          <cell r="AA203">
            <v>19878317.994255003</v>
          </cell>
          <cell r="AB203">
            <v>19878317.994255003</v>
          </cell>
          <cell r="AC203">
            <v>0</v>
          </cell>
        </row>
        <row r="204">
          <cell r="A204" t="str">
            <v>Bucaramanga</v>
          </cell>
          <cell r="B204">
            <v>974912</v>
          </cell>
          <cell r="C204">
            <v>36782</v>
          </cell>
          <cell r="D204">
            <v>37146</v>
          </cell>
          <cell r="E204" t="str">
            <v>M</v>
          </cell>
          <cell r="F204" t="str">
            <v>AUCOL98</v>
          </cell>
          <cell r="G204">
            <v>52618</v>
          </cell>
          <cell r="H204" t="str">
            <v>COOPERATIVA DE TRANSPORTES DEL SUR LTDA -COTR</v>
          </cell>
          <cell r="I204">
            <v>20061910</v>
          </cell>
          <cell r="J204">
            <v>20061910</v>
          </cell>
          <cell r="K204">
            <v>20061910.019499999</v>
          </cell>
          <cell r="L204">
            <v>1546400</v>
          </cell>
          <cell r="M204">
            <v>0</v>
          </cell>
          <cell r="N204">
            <v>1546400</v>
          </cell>
          <cell r="O204">
            <v>0.1</v>
          </cell>
          <cell r="P204">
            <v>0</v>
          </cell>
          <cell r="Q204">
            <v>0.1</v>
          </cell>
          <cell r="R204">
            <v>154640</v>
          </cell>
          <cell r="S204">
            <v>1701040</v>
          </cell>
          <cell r="T204">
            <v>8.4789533915096027E-2</v>
          </cell>
          <cell r="U204">
            <v>0.19</v>
          </cell>
          <cell r="V204">
            <v>3811762.9037049999</v>
          </cell>
          <cell r="W204">
            <v>0.125</v>
          </cell>
          <cell r="X204">
            <v>2507738.7524374998</v>
          </cell>
          <cell r="Y204">
            <v>0</v>
          </cell>
          <cell r="Z204">
            <v>0</v>
          </cell>
          <cell r="AA204">
            <v>0.60021046608490403</v>
          </cell>
          <cell r="AB204">
            <v>12041368.363357499</v>
          </cell>
          <cell r="AC204">
            <v>21.129121780395508</v>
          </cell>
          <cell r="AD204">
            <v>21.129121780395508</v>
          </cell>
        </row>
        <row r="205">
          <cell r="A205" t="str">
            <v>Bucaramanga</v>
          </cell>
          <cell r="B205">
            <v>974912</v>
          </cell>
          <cell r="C205">
            <v>37147</v>
          </cell>
          <cell r="D205">
            <v>37511</v>
          </cell>
          <cell r="E205" t="str">
            <v>M</v>
          </cell>
          <cell r="F205" t="str">
            <v>AUCOL98</v>
          </cell>
          <cell r="G205">
            <v>52618</v>
          </cell>
          <cell r="H205" t="str">
            <v>COOPERATIVA DE TRANSPORTES DEL SUR LTDA -COTR</v>
          </cell>
          <cell r="I205">
            <v>30434878</v>
          </cell>
          <cell r="J205">
            <v>30434878</v>
          </cell>
          <cell r="K205">
            <v>30434877.992199998</v>
          </cell>
          <cell r="L205">
            <v>0</v>
          </cell>
          <cell r="M205">
            <v>0.1</v>
          </cell>
          <cell r="N205">
            <v>0</v>
          </cell>
          <cell r="O205">
            <v>0.1</v>
          </cell>
          <cell r="P205">
            <v>0</v>
          </cell>
          <cell r="Q205">
            <v>0.1</v>
          </cell>
          <cell r="R205">
            <v>0</v>
          </cell>
          <cell r="S205">
            <v>0</v>
          </cell>
          <cell r="T205">
            <v>0</v>
          </cell>
          <cell r="U205">
            <v>0.19</v>
          </cell>
          <cell r="V205">
            <v>5782626.8185179997</v>
          </cell>
          <cell r="W205">
            <v>0.125</v>
          </cell>
          <cell r="X205">
            <v>3804359.7490249998</v>
          </cell>
          <cell r="Y205">
            <v>0</v>
          </cell>
          <cell r="Z205">
            <v>0</v>
          </cell>
          <cell r="AA205">
            <v>0.68500000000000005</v>
          </cell>
          <cell r="AB205">
            <v>20847891.424657002</v>
          </cell>
          <cell r="AC205">
            <v>32.118133544921875</v>
          </cell>
          <cell r="AD205">
            <v>32.118133544921875</v>
          </cell>
        </row>
        <row r="206">
          <cell r="B206" t="str">
            <v>Total 974912</v>
          </cell>
          <cell r="C206">
            <v>50496788</v>
          </cell>
          <cell r="D206">
            <v>50496788</v>
          </cell>
          <cell r="E206">
            <v>50496788.011699997</v>
          </cell>
          <cell r="F206">
            <v>1546400</v>
          </cell>
          <cell r="G206">
            <v>0</v>
          </cell>
          <cell r="H206">
            <v>1546400</v>
          </cell>
          <cell r="I206">
            <v>50496788</v>
          </cell>
          <cell r="J206">
            <v>50496788</v>
          </cell>
          <cell r="K206">
            <v>50496788.011699997</v>
          </cell>
          <cell r="L206">
            <v>1546400</v>
          </cell>
          <cell r="M206">
            <v>0</v>
          </cell>
          <cell r="N206">
            <v>1546400</v>
          </cell>
          <cell r="O206">
            <v>32889259.788014501</v>
          </cell>
          <cell r="P206">
            <v>0</v>
          </cell>
          <cell r="Q206">
            <v>154640</v>
          </cell>
          <cell r="R206">
            <v>154640</v>
          </cell>
          <cell r="S206">
            <v>1701040</v>
          </cell>
          <cell r="T206">
            <v>6312098.5014624996</v>
          </cell>
          <cell r="U206">
            <v>0</v>
          </cell>
          <cell r="V206">
            <v>9594389.7222229987</v>
          </cell>
          <cell r="W206">
            <v>0</v>
          </cell>
          <cell r="X206">
            <v>6312098.5014624996</v>
          </cell>
          <cell r="Y206">
            <v>0</v>
          </cell>
          <cell r="Z206">
            <v>0</v>
          </cell>
          <cell r="AA206">
            <v>0</v>
          </cell>
          <cell r="AB206">
            <v>32889259.788014501</v>
          </cell>
          <cell r="AC206">
            <v>0</v>
          </cell>
        </row>
        <row r="207">
          <cell r="A207" t="str">
            <v>Bucaramanga</v>
          </cell>
          <cell r="B207">
            <v>10272625</v>
          </cell>
          <cell r="C207">
            <v>37104</v>
          </cell>
          <cell r="D207">
            <v>37468</v>
          </cell>
          <cell r="E207" t="str">
            <v>A</v>
          </cell>
          <cell r="F207" t="str">
            <v>AUCOL98</v>
          </cell>
          <cell r="G207">
            <v>52618</v>
          </cell>
          <cell r="H207" t="str">
            <v>COOPERATIVA DE TRANSPORTES DEL SUR LTDA -COTR</v>
          </cell>
          <cell r="I207">
            <v>197195774.875</v>
          </cell>
          <cell r="J207">
            <v>197513589.875</v>
          </cell>
          <cell r="K207">
            <v>197195785.49219999</v>
          </cell>
          <cell r="L207">
            <v>41890064</v>
          </cell>
          <cell r="M207">
            <v>42085200</v>
          </cell>
          <cell r="N207">
            <v>83975264</v>
          </cell>
          <cell r="O207">
            <v>0.1</v>
          </cell>
          <cell r="P207">
            <v>4208520</v>
          </cell>
          <cell r="Q207">
            <v>0.1</v>
          </cell>
          <cell r="R207">
            <v>8397526.4000000004</v>
          </cell>
          <cell r="S207">
            <v>96581310.400000006</v>
          </cell>
          <cell r="T207">
            <v>0.48977370464045872</v>
          </cell>
          <cell r="U207">
            <v>0.19</v>
          </cell>
          <cell r="V207">
            <v>37467199.243517995</v>
          </cell>
          <cell r="W207">
            <v>0.125</v>
          </cell>
          <cell r="X207">
            <v>24649473.186524998</v>
          </cell>
          <cell r="Y207">
            <v>0</v>
          </cell>
          <cell r="Z207">
            <v>0</v>
          </cell>
          <cell r="AA207">
            <v>0.19522629535954134</v>
          </cell>
          <cell r="AB207">
            <v>38497802.662156992</v>
          </cell>
          <cell r="AC207">
            <v>269.41757202148438</v>
          </cell>
          <cell r="AD207">
            <v>269.41757202148438</v>
          </cell>
        </row>
        <row r="208">
          <cell r="A208" t="str">
            <v>Bucaramanga</v>
          </cell>
          <cell r="B208">
            <v>10272625</v>
          </cell>
          <cell r="C208">
            <v>37469</v>
          </cell>
          <cell r="D208">
            <v>37777</v>
          </cell>
          <cell r="E208" t="str">
            <v>A</v>
          </cell>
          <cell r="F208" t="str">
            <v>AUCOL98</v>
          </cell>
          <cell r="G208">
            <v>52618</v>
          </cell>
          <cell r="H208" t="str">
            <v>COOPERATIVA DE TRANSPORTES DEL SUR LTDA -COTR</v>
          </cell>
          <cell r="I208">
            <v>208984191.8125</v>
          </cell>
          <cell r="J208">
            <v>207376499.8125</v>
          </cell>
          <cell r="K208">
            <v>176065189.1719</v>
          </cell>
          <cell r="L208">
            <v>15292975</v>
          </cell>
          <cell r="M208">
            <v>29091731</v>
          </cell>
          <cell r="N208">
            <v>44384706</v>
          </cell>
          <cell r="O208">
            <v>0.1</v>
          </cell>
          <cell r="P208">
            <v>2909173.1</v>
          </cell>
          <cell r="Q208">
            <v>0.1</v>
          </cell>
          <cell r="R208">
            <v>4438470.6000000006</v>
          </cell>
          <cell r="S208">
            <v>51732349.700000003</v>
          </cell>
          <cell r="T208">
            <v>0.29382497439338501</v>
          </cell>
          <cell r="U208">
            <v>0.19</v>
          </cell>
          <cell r="V208">
            <v>33452385.942661002</v>
          </cell>
          <cell r="W208">
            <v>0.125</v>
          </cell>
          <cell r="X208">
            <v>22008148.646487501</v>
          </cell>
          <cell r="Y208">
            <v>0</v>
          </cell>
          <cell r="Z208">
            <v>0</v>
          </cell>
          <cell r="AA208">
            <v>0.39117502560661505</v>
          </cell>
          <cell r="AB208">
            <v>68872304.88275151</v>
          </cell>
          <cell r="AC208">
            <v>327</v>
          </cell>
          <cell r="AD208">
            <v>320.08767700195313</v>
          </cell>
        </row>
        <row r="209">
          <cell r="B209" t="str">
            <v>Total 10272625</v>
          </cell>
          <cell r="C209">
            <v>406179966.6875</v>
          </cell>
          <cell r="D209">
            <v>404890089.6875</v>
          </cell>
          <cell r="E209">
            <v>373260974.66409999</v>
          </cell>
          <cell r="F209">
            <v>57183039</v>
          </cell>
          <cell r="G209">
            <v>71176931</v>
          </cell>
          <cell r="H209">
            <v>128359970</v>
          </cell>
          <cell r="I209">
            <v>406179966.6875</v>
          </cell>
          <cell r="J209">
            <v>404890089.6875</v>
          </cell>
          <cell r="K209">
            <v>373260974.66409999</v>
          </cell>
          <cell r="L209">
            <v>57183039</v>
          </cell>
          <cell r="M209">
            <v>71176931</v>
          </cell>
          <cell r="N209">
            <v>128359970</v>
          </cell>
          <cell r="O209">
            <v>107370107.54490849</v>
          </cell>
          <cell r="P209">
            <v>7117693.0999999996</v>
          </cell>
          <cell r="Q209">
            <v>12835997</v>
          </cell>
          <cell r="R209">
            <v>12835997</v>
          </cell>
          <cell r="S209">
            <v>148313660.10000002</v>
          </cell>
          <cell r="T209">
            <v>46657621.833012499</v>
          </cell>
          <cell r="U209">
            <v>0</v>
          </cell>
          <cell r="V209">
            <v>70919585.186178997</v>
          </cell>
          <cell r="W209">
            <v>327</v>
          </cell>
          <cell r="X209">
            <v>46657621.833012499</v>
          </cell>
          <cell r="Y209">
            <v>0</v>
          </cell>
          <cell r="Z209">
            <v>0</v>
          </cell>
          <cell r="AA209">
            <v>327</v>
          </cell>
          <cell r="AB209">
            <v>107370107.54490849</v>
          </cell>
          <cell r="AC209">
            <v>327</v>
          </cell>
        </row>
        <row r="210">
          <cell r="H210" t="str">
            <v>Total COOPERATIVA DE TRANSPORTES DEL SUR LTDA -COTR</v>
          </cell>
          <cell r="I210">
            <v>456676754.6875</v>
          </cell>
          <cell r="J210">
            <v>455386877.6875</v>
          </cell>
          <cell r="K210">
            <v>423757762.67579997</v>
          </cell>
          <cell r="L210">
            <v>58729439</v>
          </cell>
          <cell r="M210">
            <v>71176931</v>
          </cell>
          <cell r="N210">
            <v>129906370</v>
          </cell>
          <cell r="O210">
            <v>7117693.0999999996</v>
          </cell>
          <cell r="P210">
            <v>7117693.0999999996</v>
          </cell>
          <cell r="Q210">
            <v>150014700.10000002</v>
          </cell>
          <cell r="R210">
            <v>12990637</v>
          </cell>
          <cell r="S210">
            <v>150014700.10000002</v>
          </cell>
          <cell r="T210">
            <v>0</v>
          </cell>
          <cell r="U210">
            <v>140259367.332923</v>
          </cell>
          <cell r="V210">
            <v>80513974.908401996</v>
          </cell>
          <cell r="W210">
            <v>52969720.334474996</v>
          </cell>
          <cell r="X210">
            <v>52969720.334474996</v>
          </cell>
          <cell r="Y210">
            <v>140259367.332923</v>
          </cell>
          <cell r="Z210">
            <v>0</v>
          </cell>
          <cell r="AA210">
            <v>140259367.332923</v>
          </cell>
          <cell r="AB210">
            <v>140259367.332923</v>
          </cell>
          <cell r="AC210">
            <v>327</v>
          </cell>
        </row>
        <row r="211">
          <cell r="A211" t="str">
            <v>Bucaramanga</v>
          </cell>
          <cell r="B211">
            <v>10916896</v>
          </cell>
          <cell r="C211">
            <v>37407</v>
          </cell>
          <cell r="D211">
            <v>37771</v>
          </cell>
          <cell r="E211" t="str">
            <v>M</v>
          </cell>
          <cell r="F211" t="str">
            <v>AUCOL98</v>
          </cell>
          <cell r="G211">
            <v>72690</v>
          </cell>
          <cell r="H211" t="str">
            <v>COOPRUIS</v>
          </cell>
          <cell r="I211">
            <v>283567433</v>
          </cell>
          <cell r="J211">
            <v>259774081</v>
          </cell>
          <cell r="K211">
            <v>283567432.91500002</v>
          </cell>
          <cell r="L211">
            <v>68247696</v>
          </cell>
          <cell r="M211">
            <v>64037069</v>
          </cell>
          <cell r="N211">
            <v>132284765</v>
          </cell>
          <cell r="O211">
            <v>0.1</v>
          </cell>
          <cell r="P211">
            <v>6403706.9000000004</v>
          </cell>
          <cell r="Q211">
            <v>0.1</v>
          </cell>
          <cell r="R211">
            <v>13228476.5</v>
          </cell>
          <cell r="S211">
            <v>151916948.40000001</v>
          </cell>
          <cell r="T211">
            <v>0.53573482271335948</v>
          </cell>
          <cell r="U211">
            <v>0.19</v>
          </cell>
          <cell r="V211">
            <v>53877812.253850006</v>
          </cell>
          <cell r="W211">
            <v>0.125</v>
          </cell>
          <cell r="X211">
            <v>35445929.114375003</v>
          </cell>
          <cell r="Y211">
            <v>0</v>
          </cell>
          <cell r="Z211">
            <v>0</v>
          </cell>
          <cell r="AA211">
            <v>0.14926517728664057</v>
          </cell>
          <cell r="AB211">
            <v>42326743.146775037</v>
          </cell>
          <cell r="AC211">
            <v>387.9835205078125</v>
          </cell>
          <cell r="AD211">
            <v>387.9835205078125</v>
          </cell>
        </row>
        <row r="212">
          <cell r="A212" t="str">
            <v>Bucaramanga</v>
          </cell>
          <cell r="B212">
            <v>10916896</v>
          </cell>
          <cell r="C212">
            <v>37772</v>
          </cell>
          <cell r="D212">
            <v>37777</v>
          </cell>
          <cell r="E212" t="str">
            <v>M</v>
          </cell>
          <cell r="F212" t="str">
            <v>AUCOL98</v>
          </cell>
          <cell r="G212">
            <v>72690</v>
          </cell>
          <cell r="H212" t="str">
            <v>COOPRUIS</v>
          </cell>
          <cell r="I212">
            <v>26219554</v>
          </cell>
          <cell r="J212">
            <v>0</v>
          </cell>
          <cell r="K212">
            <v>5243910.7907999996</v>
          </cell>
          <cell r="L212">
            <v>0</v>
          </cell>
          <cell r="M212">
            <v>0.1</v>
          </cell>
          <cell r="N212">
            <v>0</v>
          </cell>
          <cell r="O212">
            <v>0.1</v>
          </cell>
          <cell r="P212">
            <v>0</v>
          </cell>
          <cell r="Q212">
            <v>0.1</v>
          </cell>
          <cell r="R212">
            <v>0</v>
          </cell>
          <cell r="S212">
            <v>0</v>
          </cell>
          <cell r="T212">
            <v>0</v>
          </cell>
          <cell r="U212">
            <v>0.19</v>
          </cell>
          <cell r="V212">
            <v>996343.05025199999</v>
          </cell>
          <cell r="W212">
            <v>0.125</v>
          </cell>
          <cell r="X212">
            <v>655488.84884999995</v>
          </cell>
          <cell r="Y212">
            <v>0</v>
          </cell>
          <cell r="Z212">
            <v>0</v>
          </cell>
          <cell r="AA212">
            <v>0.68500000000000005</v>
          </cell>
          <cell r="AB212">
            <v>3592078.891698</v>
          </cell>
          <cell r="AC212">
            <v>370</v>
          </cell>
          <cell r="AD212">
            <v>370</v>
          </cell>
        </row>
        <row r="213">
          <cell r="B213" t="str">
            <v>Total 10916896</v>
          </cell>
          <cell r="C213">
            <v>309786987</v>
          </cell>
          <cell r="D213">
            <v>259774081</v>
          </cell>
          <cell r="E213">
            <v>288811343.7058</v>
          </cell>
          <cell r="F213">
            <v>68247696</v>
          </cell>
          <cell r="G213">
            <v>64037069</v>
          </cell>
          <cell r="H213">
            <v>132284765</v>
          </cell>
          <cell r="I213">
            <v>309786987</v>
          </cell>
          <cell r="J213">
            <v>259774081</v>
          </cell>
          <cell r="K213">
            <v>288811343.7058</v>
          </cell>
          <cell r="L213">
            <v>68247696</v>
          </cell>
          <cell r="M213">
            <v>64037069</v>
          </cell>
          <cell r="N213">
            <v>132284765</v>
          </cell>
          <cell r="O213">
            <v>45918822.03847304</v>
          </cell>
          <cell r="P213">
            <v>6403706.9000000004</v>
          </cell>
          <cell r="Q213">
            <v>13228476.5</v>
          </cell>
          <cell r="R213">
            <v>13228476.5</v>
          </cell>
          <cell r="S213">
            <v>151916948.40000001</v>
          </cell>
          <cell r="T213">
            <v>36101417.963225</v>
          </cell>
          <cell r="U213">
            <v>0</v>
          </cell>
          <cell r="V213">
            <v>54874155.304102004</v>
          </cell>
          <cell r="W213">
            <v>370</v>
          </cell>
          <cell r="X213">
            <v>36101417.963225</v>
          </cell>
          <cell r="Y213">
            <v>0</v>
          </cell>
          <cell r="Z213">
            <v>0</v>
          </cell>
          <cell r="AA213">
            <v>370</v>
          </cell>
          <cell r="AB213">
            <v>45918822.03847304</v>
          </cell>
          <cell r="AC213">
            <v>370</v>
          </cell>
        </row>
        <row r="214">
          <cell r="H214" t="str">
            <v>Total COOPRUIS</v>
          </cell>
          <cell r="I214">
            <v>309786987</v>
          </cell>
          <cell r="J214">
            <v>259774081</v>
          </cell>
          <cell r="K214">
            <v>288811343.7058</v>
          </cell>
          <cell r="L214">
            <v>68247696</v>
          </cell>
          <cell r="M214">
            <v>64037069</v>
          </cell>
          <cell r="N214">
            <v>132284765</v>
          </cell>
          <cell r="O214">
            <v>6403706.9000000004</v>
          </cell>
          <cell r="P214">
            <v>6403706.9000000004</v>
          </cell>
          <cell r="Q214">
            <v>151916948.40000001</v>
          </cell>
          <cell r="R214">
            <v>13228476.5</v>
          </cell>
          <cell r="S214">
            <v>151916948.40000001</v>
          </cell>
          <cell r="T214">
            <v>0</v>
          </cell>
          <cell r="U214">
            <v>45918822.03847304</v>
          </cell>
          <cell r="V214">
            <v>54874155.304102004</v>
          </cell>
          <cell r="W214">
            <v>36101417.963225</v>
          </cell>
          <cell r="X214">
            <v>36101417.963225</v>
          </cell>
          <cell r="Y214">
            <v>45918822.03847304</v>
          </cell>
          <cell r="Z214">
            <v>0</v>
          </cell>
          <cell r="AA214">
            <v>45918822.03847304</v>
          </cell>
          <cell r="AB214">
            <v>45918822.03847304</v>
          </cell>
          <cell r="AC214">
            <v>370</v>
          </cell>
        </row>
        <row r="215">
          <cell r="A215" t="str">
            <v>Bucaramanga</v>
          </cell>
          <cell r="B215">
            <v>390810</v>
          </cell>
          <cell r="C215">
            <v>36890</v>
          </cell>
          <cell r="D215">
            <v>37254</v>
          </cell>
          <cell r="E215" t="str">
            <v>M</v>
          </cell>
          <cell r="F215" t="str">
            <v>AUCOL98</v>
          </cell>
          <cell r="G215">
            <v>65903</v>
          </cell>
          <cell r="H215" t="str">
            <v>COPETRAN LTDA.</v>
          </cell>
          <cell r="I215">
            <v>86683015.8125</v>
          </cell>
          <cell r="J215">
            <v>86452176.8125</v>
          </cell>
          <cell r="K215">
            <v>86683015.935499996</v>
          </cell>
          <cell r="L215">
            <v>9810796</v>
          </cell>
          <cell r="M215">
            <v>0</v>
          </cell>
          <cell r="N215">
            <v>9810796</v>
          </cell>
          <cell r="O215">
            <v>0.1</v>
          </cell>
          <cell r="P215">
            <v>0</v>
          </cell>
          <cell r="Q215">
            <v>0.1</v>
          </cell>
          <cell r="R215">
            <v>981079.60000000009</v>
          </cell>
          <cell r="S215">
            <v>10791875.6</v>
          </cell>
          <cell r="T215">
            <v>0.12449815553291467</v>
          </cell>
          <cell r="U215">
            <v>0.19</v>
          </cell>
          <cell r="V215">
            <v>16469773.027744999</v>
          </cell>
          <cell r="W215">
            <v>0.125</v>
          </cell>
          <cell r="X215">
            <v>10835376.991937499</v>
          </cell>
          <cell r="Y215">
            <v>0</v>
          </cell>
          <cell r="Z215">
            <v>0</v>
          </cell>
          <cell r="AA215">
            <v>0.5605018444670854</v>
          </cell>
          <cell r="AB215">
            <v>48585990.315817505</v>
          </cell>
          <cell r="AC215">
            <v>40.318679809570313</v>
          </cell>
          <cell r="AD215">
            <v>40.318679809570313</v>
          </cell>
        </row>
        <row r="216">
          <cell r="A216" t="str">
            <v>Bucaramanga</v>
          </cell>
          <cell r="B216">
            <v>390810</v>
          </cell>
          <cell r="C216">
            <v>37255</v>
          </cell>
          <cell r="D216">
            <v>37619</v>
          </cell>
          <cell r="E216" t="str">
            <v>M</v>
          </cell>
          <cell r="F216" t="str">
            <v>AUCOL98</v>
          </cell>
          <cell r="G216">
            <v>65903</v>
          </cell>
          <cell r="H216" t="str">
            <v>COPETRAN LTDA.</v>
          </cell>
          <cell r="I216">
            <v>129095419.0625</v>
          </cell>
          <cell r="J216">
            <v>129095501.0625</v>
          </cell>
          <cell r="K216">
            <v>129095419.1436</v>
          </cell>
          <cell r="L216">
            <v>32418351</v>
          </cell>
          <cell r="M216">
            <v>5600001</v>
          </cell>
          <cell r="N216">
            <v>38018352</v>
          </cell>
          <cell r="O216">
            <v>0.1</v>
          </cell>
          <cell r="P216">
            <v>560000.1</v>
          </cell>
          <cell r="Q216">
            <v>0.1</v>
          </cell>
          <cell r="R216">
            <v>3801835.2</v>
          </cell>
          <cell r="S216">
            <v>42380187.300000004</v>
          </cell>
          <cell r="T216">
            <v>0.32828575623475975</v>
          </cell>
          <cell r="U216">
            <v>0.19</v>
          </cell>
          <cell r="V216">
            <v>24528129.637283999</v>
          </cell>
          <cell r="W216">
            <v>0.125</v>
          </cell>
          <cell r="X216">
            <v>16136927.39295</v>
          </cell>
          <cell r="Y216">
            <v>0</v>
          </cell>
          <cell r="Z216">
            <v>0</v>
          </cell>
          <cell r="AA216">
            <v>0.3567142437652403</v>
          </cell>
          <cell r="AB216">
            <v>46050174.813366003</v>
          </cell>
          <cell r="AC216">
            <v>76.153846740722656</v>
          </cell>
          <cell r="AD216">
            <v>76.153846740722656</v>
          </cell>
        </row>
        <row r="217">
          <cell r="A217" t="str">
            <v>Bucaramanga</v>
          </cell>
          <cell r="B217">
            <v>390810</v>
          </cell>
          <cell r="C217">
            <v>37620</v>
          </cell>
          <cell r="D217">
            <v>37777</v>
          </cell>
          <cell r="E217" t="str">
            <v>M</v>
          </cell>
          <cell r="F217" t="str">
            <v>AUCOL98</v>
          </cell>
          <cell r="G217">
            <v>65903</v>
          </cell>
          <cell r="H217" t="str">
            <v>COPETRAN LTDA.</v>
          </cell>
          <cell r="I217">
            <v>66768853.125</v>
          </cell>
          <cell r="J217">
            <v>52626992.0625</v>
          </cell>
          <cell r="K217">
            <v>57934808.803199999</v>
          </cell>
          <cell r="L217">
            <v>26879841</v>
          </cell>
          <cell r="M217">
            <v>0</v>
          </cell>
          <cell r="N217">
            <v>26879841</v>
          </cell>
          <cell r="O217">
            <v>0.1</v>
          </cell>
          <cell r="P217">
            <v>0</v>
          </cell>
          <cell r="Q217">
            <v>0.1</v>
          </cell>
          <cell r="R217">
            <v>2687984.1</v>
          </cell>
          <cell r="S217">
            <v>29567825.100000001</v>
          </cell>
          <cell r="T217">
            <v>0.51036372969555455</v>
          </cell>
          <cell r="U217">
            <v>0.19</v>
          </cell>
          <cell r="V217">
            <v>11007613.672607999</v>
          </cell>
          <cell r="W217">
            <v>0.125</v>
          </cell>
          <cell r="X217">
            <v>7241851.1003999999</v>
          </cell>
          <cell r="Y217">
            <v>0</v>
          </cell>
          <cell r="Z217">
            <v>0</v>
          </cell>
          <cell r="AA217">
            <v>0.17463627030444551</v>
          </cell>
          <cell r="AB217">
            <v>10117518.930192005</v>
          </cell>
          <cell r="AC217">
            <v>85</v>
          </cell>
          <cell r="AD217">
            <v>84.5350341796875</v>
          </cell>
        </row>
        <row r="218">
          <cell r="B218" t="str">
            <v>Total 390810</v>
          </cell>
          <cell r="C218">
            <v>282547288</v>
          </cell>
          <cell r="D218">
            <v>268174669.9375</v>
          </cell>
          <cell r="E218">
            <v>273713243.88230002</v>
          </cell>
          <cell r="F218">
            <v>69108988</v>
          </cell>
          <cell r="G218">
            <v>5600001</v>
          </cell>
          <cell r="H218">
            <v>74708989</v>
          </cell>
          <cell r="I218">
            <v>282547288</v>
          </cell>
          <cell r="J218">
            <v>268174669.9375</v>
          </cell>
          <cell r="K218">
            <v>273713243.88230002</v>
          </cell>
          <cell r="L218">
            <v>69108988</v>
          </cell>
          <cell r="M218">
            <v>5600001</v>
          </cell>
          <cell r="N218">
            <v>74708989</v>
          </cell>
          <cell r="O218">
            <v>104753684.05937551</v>
          </cell>
          <cell r="P218">
            <v>560000.1</v>
          </cell>
          <cell r="Q218">
            <v>7470898.9000000004</v>
          </cell>
          <cell r="R218">
            <v>7470898.9000000004</v>
          </cell>
          <cell r="S218">
            <v>82739888</v>
          </cell>
          <cell r="T218">
            <v>34214155.485287502</v>
          </cell>
          <cell r="U218">
            <v>0</v>
          </cell>
          <cell r="V218">
            <v>52005516.337636992</v>
          </cell>
          <cell r="W218">
            <v>85</v>
          </cell>
          <cell r="X218">
            <v>34214155.485287502</v>
          </cell>
          <cell r="Y218">
            <v>0</v>
          </cell>
          <cell r="Z218">
            <v>0</v>
          </cell>
          <cell r="AA218">
            <v>85</v>
          </cell>
          <cell r="AB218">
            <v>104753684.05937551</v>
          </cell>
          <cell r="AC218">
            <v>85</v>
          </cell>
        </row>
        <row r="219">
          <cell r="A219" t="str">
            <v>Bucaramanga</v>
          </cell>
          <cell r="B219">
            <v>927091</v>
          </cell>
          <cell r="C219">
            <v>36799</v>
          </cell>
          <cell r="D219">
            <v>37163</v>
          </cell>
          <cell r="E219" t="str">
            <v>A</v>
          </cell>
          <cell r="F219" t="str">
            <v>AUCOL98</v>
          </cell>
          <cell r="G219">
            <v>61393</v>
          </cell>
          <cell r="H219" t="str">
            <v>COPETRAN LTDA.</v>
          </cell>
          <cell r="I219">
            <v>169139707.5853</v>
          </cell>
          <cell r="J219">
            <v>169139707.5853</v>
          </cell>
          <cell r="K219">
            <v>169139707.4262</v>
          </cell>
          <cell r="L219">
            <v>80480673</v>
          </cell>
          <cell r="M219">
            <v>41491964</v>
          </cell>
          <cell r="N219">
            <v>121972637</v>
          </cell>
          <cell r="O219">
            <v>0.1</v>
          </cell>
          <cell r="P219">
            <v>4149196.4000000004</v>
          </cell>
          <cell r="Q219">
            <v>0.1</v>
          </cell>
          <cell r="R219">
            <v>12197263.700000001</v>
          </cell>
          <cell r="S219">
            <v>138319097.09999999</v>
          </cell>
          <cell r="T219">
            <v>0.81778016058323955</v>
          </cell>
          <cell r="U219">
            <v>0.19</v>
          </cell>
          <cell r="V219">
            <v>32136544.410978001</v>
          </cell>
          <cell r="W219">
            <v>0.125</v>
          </cell>
          <cell r="X219">
            <v>21142463.428275</v>
          </cell>
          <cell r="Y219">
            <v>0</v>
          </cell>
          <cell r="Z219">
            <v>0</v>
          </cell>
          <cell r="AA219">
            <v>-0.13278016058323949</v>
          </cell>
          <cell r="AB219">
            <v>-22458397.513052981</v>
          </cell>
          <cell r="AC219">
            <v>451.39285278320313</v>
          </cell>
          <cell r="AD219">
            <v>451.39285278320313</v>
          </cell>
        </row>
        <row r="220">
          <cell r="A220" t="str">
            <v>Bucaramanga</v>
          </cell>
          <cell r="B220">
            <v>927091</v>
          </cell>
          <cell r="C220">
            <v>37164</v>
          </cell>
          <cell r="D220">
            <v>37528</v>
          </cell>
          <cell r="E220" t="str">
            <v>A</v>
          </cell>
          <cell r="F220" t="str">
            <v>AUCOL98</v>
          </cell>
          <cell r="G220">
            <v>61393</v>
          </cell>
          <cell r="H220" t="str">
            <v>COPETRAN LTDA.</v>
          </cell>
          <cell r="I220">
            <v>263815257.3154</v>
          </cell>
          <cell r="J220">
            <v>264061217.3154</v>
          </cell>
          <cell r="K220">
            <v>263815258.86570001</v>
          </cell>
          <cell r="L220">
            <v>16241485</v>
          </cell>
          <cell r="M220">
            <v>42254390</v>
          </cell>
          <cell r="N220">
            <v>58495875</v>
          </cell>
          <cell r="O220">
            <v>0.1</v>
          </cell>
          <cell r="P220">
            <v>4225439</v>
          </cell>
          <cell r="Q220">
            <v>0.1</v>
          </cell>
          <cell r="R220">
            <v>5849587.5</v>
          </cell>
          <cell r="S220">
            <v>68570901.5</v>
          </cell>
          <cell r="T220">
            <v>0.25992014940616937</v>
          </cell>
          <cell r="U220">
            <v>0.19</v>
          </cell>
          <cell r="V220">
            <v>50124899.184482999</v>
          </cell>
          <cell r="W220">
            <v>0.125</v>
          </cell>
          <cell r="X220">
            <v>32976907.358212501</v>
          </cell>
          <cell r="Y220">
            <v>0</v>
          </cell>
          <cell r="Z220">
            <v>0</v>
          </cell>
          <cell r="AA220">
            <v>0.42507985059383069</v>
          </cell>
          <cell r="AB220">
            <v>112142550.82300453</v>
          </cell>
          <cell r="AC220">
            <v>362.25274658203125</v>
          </cell>
          <cell r="AD220">
            <v>362.25274658203125</v>
          </cell>
        </row>
        <row r="221">
          <cell r="A221" t="str">
            <v>Bucaramanga</v>
          </cell>
          <cell r="B221">
            <v>927091</v>
          </cell>
          <cell r="C221">
            <v>37529</v>
          </cell>
          <cell r="D221">
            <v>37777</v>
          </cell>
          <cell r="E221" t="str">
            <v>A</v>
          </cell>
          <cell r="F221" t="str">
            <v>AUCOL98</v>
          </cell>
          <cell r="G221">
            <v>61393</v>
          </cell>
          <cell r="H221" t="str">
            <v>COPETRAN LTDA.</v>
          </cell>
          <cell r="I221">
            <v>215698489.49759999</v>
          </cell>
          <cell r="J221">
            <v>216437821.10499999</v>
          </cell>
          <cell r="K221">
            <v>148584532.01710001</v>
          </cell>
          <cell r="L221">
            <v>5712210</v>
          </cell>
          <cell r="M221">
            <v>43365790</v>
          </cell>
          <cell r="N221">
            <v>49078000</v>
          </cell>
          <cell r="O221">
            <v>0.1</v>
          </cell>
          <cell r="P221">
            <v>4336579</v>
          </cell>
          <cell r="Q221">
            <v>0.1</v>
          </cell>
          <cell r="R221">
            <v>4907800</v>
          </cell>
          <cell r="S221">
            <v>58322379</v>
          </cell>
          <cell r="T221">
            <v>0.39251985525174254</v>
          </cell>
          <cell r="U221">
            <v>0.19</v>
          </cell>
          <cell r="V221">
            <v>28231061.083249003</v>
          </cell>
          <cell r="W221">
            <v>0.125</v>
          </cell>
          <cell r="X221">
            <v>18573066.502137501</v>
          </cell>
          <cell r="Y221">
            <v>0</v>
          </cell>
          <cell r="Z221">
            <v>0</v>
          </cell>
          <cell r="AA221">
            <v>0.29248014474825751</v>
          </cell>
          <cell r="AB221">
            <v>43458025.431713514</v>
          </cell>
          <cell r="AC221">
            <v>263</v>
          </cell>
          <cell r="AD221">
            <v>272.241943359375</v>
          </cell>
        </row>
        <row r="222">
          <cell r="B222" t="str">
            <v>Total 927091</v>
          </cell>
          <cell r="C222">
            <v>648653454.39829993</v>
          </cell>
          <cell r="D222">
            <v>649638746.00569999</v>
          </cell>
          <cell r="E222">
            <v>581539498.30900002</v>
          </cell>
          <cell r="F222">
            <v>102434368</v>
          </cell>
          <cell r="G222">
            <v>127112144</v>
          </cell>
          <cell r="H222">
            <v>229546512</v>
          </cell>
          <cell r="I222">
            <v>648653454.39829993</v>
          </cell>
          <cell r="J222">
            <v>649638746.00569999</v>
          </cell>
          <cell r="K222">
            <v>581539498.30900002</v>
          </cell>
          <cell r="L222">
            <v>102434368</v>
          </cell>
          <cell r="M222">
            <v>127112144</v>
          </cell>
          <cell r="N222">
            <v>229546512</v>
          </cell>
          <cell r="O222">
            <v>133142178.74166507</v>
          </cell>
          <cell r="P222">
            <v>12711214.4</v>
          </cell>
          <cell r="Q222">
            <v>22954651.200000003</v>
          </cell>
          <cell r="R222">
            <v>22954651.200000003</v>
          </cell>
          <cell r="S222">
            <v>265212377.59999999</v>
          </cell>
          <cell r="T222">
            <v>72692437.288625002</v>
          </cell>
          <cell r="U222">
            <v>0</v>
          </cell>
          <cell r="V222">
            <v>110492504.67871</v>
          </cell>
          <cell r="W222">
            <v>263</v>
          </cell>
          <cell r="X222">
            <v>72692437.288625002</v>
          </cell>
          <cell r="Y222">
            <v>0</v>
          </cell>
          <cell r="Z222">
            <v>0</v>
          </cell>
          <cell r="AA222">
            <v>263</v>
          </cell>
          <cell r="AB222">
            <v>133142178.74166507</v>
          </cell>
          <cell r="AC222">
            <v>263</v>
          </cell>
        </row>
        <row r="223">
          <cell r="H223" t="str">
            <v>Total COPETRAN LTDA.</v>
          </cell>
          <cell r="I223">
            <v>931200742.39829993</v>
          </cell>
          <cell r="J223">
            <v>917813415.94319999</v>
          </cell>
          <cell r="K223">
            <v>855252742.19130003</v>
          </cell>
          <cell r="L223">
            <v>171543356</v>
          </cell>
          <cell r="M223">
            <v>132712145</v>
          </cell>
          <cell r="N223">
            <v>304255501</v>
          </cell>
          <cell r="O223">
            <v>13271214.5</v>
          </cell>
          <cell r="P223">
            <v>13271214.5</v>
          </cell>
          <cell r="Q223">
            <v>347952265.60000002</v>
          </cell>
          <cell r="R223">
            <v>30425550.100000001</v>
          </cell>
          <cell r="S223">
            <v>347952265.60000002</v>
          </cell>
          <cell r="T223">
            <v>0</v>
          </cell>
          <cell r="U223">
            <v>237895862.80104059</v>
          </cell>
          <cell r="V223">
            <v>162498021.01634699</v>
          </cell>
          <cell r="W223">
            <v>106906592.7739125</v>
          </cell>
          <cell r="X223">
            <v>106906592.7739125</v>
          </cell>
          <cell r="Y223">
            <v>237895862.80104059</v>
          </cell>
          <cell r="Z223">
            <v>0</v>
          </cell>
          <cell r="AA223">
            <v>237895862.80104059</v>
          </cell>
          <cell r="AB223">
            <v>237895862.80104059</v>
          </cell>
          <cell r="AC223">
            <v>348</v>
          </cell>
        </row>
        <row r="224">
          <cell r="A224" t="str">
            <v>Bucaramanga</v>
          </cell>
          <cell r="B224">
            <v>12020412</v>
          </cell>
          <cell r="C224">
            <v>37544</v>
          </cell>
          <cell r="D224">
            <v>37777</v>
          </cell>
          <cell r="E224" t="str">
            <v>M</v>
          </cell>
          <cell r="F224" t="str">
            <v>AUCOL98</v>
          </cell>
          <cell r="G224" t="str">
            <v>COVOLCO LTDA.</v>
          </cell>
          <cell r="H224" t="str">
            <v>COVOLCO LTDA.</v>
          </cell>
          <cell r="I224">
            <v>18097272</v>
          </cell>
          <cell r="J224">
            <v>15022852</v>
          </cell>
          <cell r="K224">
            <v>17394907.992199998</v>
          </cell>
          <cell r="L224">
            <v>5931885</v>
          </cell>
          <cell r="M224">
            <v>5984115</v>
          </cell>
          <cell r="N224">
            <v>11916000</v>
          </cell>
          <cell r="O224">
            <v>0.1</v>
          </cell>
          <cell r="P224">
            <v>598411.5</v>
          </cell>
          <cell r="Q224">
            <v>0.1</v>
          </cell>
          <cell r="R224">
            <v>1191600</v>
          </cell>
          <cell r="S224">
            <v>13706011.5</v>
          </cell>
          <cell r="T224">
            <v>0.78793239413199967</v>
          </cell>
          <cell r="U224">
            <v>0.19</v>
          </cell>
          <cell r="V224">
            <v>3305032.5185179999</v>
          </cell>
          <cell r="W224">
            <v>0.125</v>
          </cell>
          <cell r="X224">
            <v>2174363.4990249998</v>
          </cell>
          <cell r="Y224">
            <v>0</v>
          </cell>
          <cell r="Z224">
            <v>0</v>
          </cell>
          <cell r="AA224">
            <v>-0.10293239413199962</v>
          </cell>
          <cell r="AB224">
            <v>-1790499.5253430004</v>
          </cell>
          <cell r="AC224">
            <v>10</v>
          </cell>
          <cell r="AD224">
            <v>8.3562231063842773</v>
          </cell>
        </row>
        <row r="225">
          <cell r="B225" t="str">
            <v>Total 12020412</v>
          </cell>
          <cell r="C225">
            <v>18097272</v>
          </cell>
          <cell r="D225">
            <v>15022852</v>
          </cell>
          <cell r="E225">
            <v>17394907.992199998</v>
          </cell>
          <cell r="F225">
            <v>5931885</v>
          </cell>
          <cell r="G225">
            <v>5984115</v>
          </cell>
          <cell r="H225">
            <v>11916000</v>
          </cell>
          <cell r="I225">
            <v>18097272</v>
          </cell>
          <cell r="J225">
            <v>15022852</v>
          </cell>
          <cell r="K225">
            <v>17394907.992199998</v>
          </cell>
          <cell r="L225">
            <v>5931885</v>
          </cell>
          <cell r="M225">
            <v>5984115</v>
          </cell>
          <cell r="N225">
            <v>11916000</v>
          </cell>
          <cell r="O225">
            <v>-1790499.5253430004</v>
          </cell>
          <cell r="P225">
            <v>598411.5</v>
          </cell>
          <cell r="Q225">
            <v>1191600</v>
          </cell>
          <cell r="R225">
            <v>1191600</v>
          </cell>
          <cell r="S225">
            <v>13706011.5</v>
          </cell>
          <cell r="T225">
            <v>2174363.4990249998</v>
          </cell>
          <cell r="U225">
            <v>0</v>
          </cell>
          <cell r="V225">
            <v>3305032.5185179999</v>
          </cell>
          <cell r="W225">
            <v>10</v>
          </cell>
          <cell r="X225">
            <v>2174363.4990249998</v>
          </cell>
          <cell r="Y225">
            <v>0</v>
          </cell>
          <cell r="Z225">
            <v>0</v>
          </cell>
          <cell r="AA225">
            <v>10</v>
          </cell>
          <cell r="AB225">
            <v>-1790499.5253430004</v>
          </cell>
          <cell r="AC225">
            <v>10</v>
          </cell>
        </row>
        <row r="226">
          <cell r="H226" t="str">
            <v>Total COVOLCO LTDA.</v>
          </cell>
          <cell r="I226">
            <v>18097272</v>
          </cell>
          <cell r="J226">
            <v>15022852</v>
          </cell>
          <cell r="K226">
            <v>17394907.992199998</v>
          </cell>
          <cell r="L226">
            <v>5931885</v>
          </cell>
          <cell r="M226">
            <v>5984115</v>
          </cell>
          <cell r="N226">
            <v>11916000</v>
          </cell>
          <cell r="O226">
            <v>598411.5</v>
          </cell>
          <cell r="P226">
            <v>598411.5</v>
          </cell>
          <cell r="Q226">
            <v>13706011.5</v>
          </cell>
          <cell r="R226">
            <v>1191600</v>
          </cell>
          <cell r="S226">
            <v>13706011.5</v>
          </cell>
          <cell r="T226">
            <v>0</v>
          </cell>
          <cell r="U226">
            <v>-1790499.5253430004</v>
          </cell>
          <cell r="V226">
            <v>3305032.5185179999</v>
          </cell>
          <cell r="W226">
            <v>2174363.4990249998</v>
          </cell>
          <cell r="X226">
            <v>2174363.4990249998</v>
          </cell>
          <cell r="Y226">
            <v>-1790499.5253430004</v>
          </cell>
          <cell r="Z226">
            <v>0</v>
          </cell>
          <cell r="AA226">
            <v>-1790499.5253430004</v>
          </cell>
          <cell r="AB226">
            <v>-1790499.5253430004</v>
          </cell>
          <cell r="AC226">
            <v>10</v>
          </cell>
        </row>
        <row r="227">
          <cell r="A227" t="str">
            <v>Bucaramanga</v>
          </cell>
          <cell r="B227">
            <v>1021245</v>
          </cell>
          <cell r="C227">
            <v>36832</v>
          </cell>
          <cell r="D227">
            <v>37196</v>
          </cell>
          <cell r="E227" t="str">
            <v>M</v>
          </cell>
          <cell r="F227" t="str">
            <v>AUCOL98</v>
          </cell>
          <cell r="G227">
            <v>52616</v>
          </cell>
          <cell r="H227" t="str">
            <v>DìAZ BARAJAS HUGO ENRIQUE</v>
          </cell>
          <cell r="I227">
            <v>70636158</v>
          </cell>
          <cell r="J227">
            <v>70421970</v>
          </cell>
          <cell r="K227">
            <v>70636157.989299998</v>
          </cell>
          <cell r="L227">
            <v>0</v>
          </cell>
          <cell r="M227">
            <v>9111111</v>
          </cell>
          <cell r="N227">
            <v>9111111</v>
          </cell>
          <cell r="O227">
            <v>0.1</v>
          </cell>
          <cell r="P227">
            <v>911111.10000000009</v>
          </cell>
          <cell r="Q227">
            <v>0.1</v>
          </cell>
          <cell r="R227">
            <v>911111.10000000009</v>
          </cell>
          <cell r="S227">
            <v>10933333.199999999</v>
          </cell>
          <cell r="T227">
            <v>0.15478380352533028</v>
          </cell>
          <cell r="U227">
            <v>0.19</v>
          </cell>
          <cell r="V227">
            <v>13420870.017967001</v>
          </cell>
          <cell r="W227">
            <v>0.125</v>
          </cell>
          <cell r="X227">
            <v>8829519.7486624997</v>
          </cell>
          <cell r="Y227">
            <v>0</v>
          </cell>
          <cell r="Z227">
            <v>0</v>
          </cell>
          <cell r="AA227">
            <v>0.53021619647466978</v>
          </cell>
          <cell r="AB227">
            <v>37452435.0226705</v>
          </cell>
          <cell r="AC227">
            <v>33.181320190429688</v>
          </cell>
          <cell r="AD227">
            <v>33.181320190429688</v>
          </cell>
        </row>
        <row r="228">
          <cell r="A228" t="str">
            <v>Bucaramanga</v>
          </cell>
          <cell r="B228">
            <v>1021245</v>
          </cell>
          <cell r="C228">
            <v>37197</v>
          </cell>
          <cell r="D228">
            <v>37561</v>
          </cell>
          <cell r="E228" t="str">
            <v>M</v>
          </cell>
          <cell r="F228" t="str">
            <v>AUCOL98</v>
          </cell>
          <cell r="G228">
            <v>52616</v>
          </cell>
          <cell r="H228" t="str">
            <v>DìAZ BARAJAS HUGO ENRIQUE</v>
          </cell>
          <cell r="I228">
            <v>75249470.0625</v>
          </cell>
          <cell r="J228">
            <v>75249470.0625</v>
          </cell>
          <cell r="K228">
            <v>75249470.085899994</v>
          </cell>
          <cell r="L228">
            <v>1797706</v>
          </cell>
          <cell r="M228">
            <v>0</v>
          </cell>
          <cell r="N228">
            <v>1797706</v>
          </cell>
          <cell r="O228">
            <v>0.1</v>
          </cell>
          <cell r="P228">
            <v>0</v>
          </cell>
          <cell r="Q228">
            <v>0.1</v>
          </cell>
          <cell r="R228">
            <v>179770.6</v>
          </cell>
          <cell r="S228">
            <v>1977476.6</v>
          </cell>
          <cell r="T228">
            <v>2.6278943861566584E-2</v>
          </cell>
          <cell r="U228">
            <v>0.19</v>
          </cell>
          <cell r="V228">
            <v>14297399.316320999</v>
          </cell>
          <cell r="W228">
            <v>0.125</v>
          </cell>
          <cell r="X228">
            <v>9406183.7607374992</v>
          </cell>
          <cell r="Y228">
            <v>0</v>
          </cell>
          <cell r="Z228">
            <v>0</v>
          </cell>
          <cell r="AA228">
            <v>0.65872105613843346</v>
          </cell>
          <cell r="AB228">
            <v>49568410.408841498</v>
          </cell>
          <cell r="AC228">
            <v>31.50274658203125</v>
          </cell>
          <cell r="AD228">
            <v>31.50274658203125</v>
          </cell>
        </row>
        <row r="229">
          <cell r="A229" t="str">
            <v>Bucaramanga</v>
          </cell>
          <cell r="B229">
            <v>1021245</v>
          </cell>
          <cell r="C229">
            <v>37562</v>
          </cell>
          <cell r="D229">
            <v>37777</v>
          </cell>
          <cell r="E229" t="str">
            <v>M</v>
          </cell>
          <cell r="F229" t="str">
            <v>AUCOL98</v>
          </cell>
          <cell r="G229">
            <v>52616</v>
          </cell>
          <cell r="H229" t="str">
            <v>DìAZ BARAJAS HUGO ENRIQUE</v>
          </cell>
          <cell r="I229">
            <v>37533338</v>
          </cell>
          <cell r="J229">
            <v>32101381</v>
          </cell>
          <cell r="K229">
            <v>37533338.001999997</v>
          </cell>
          <cell r="L229">
            <v>0</v>
          </cell>
          <cell r="M229">
            <v>0.1</v>
          </cell>
          <cell r="N229">
            <v>0</v>
          </cell>
          <cell r="O229">
            <v>0.1</v>
          </cell>
          <cell r="P229">
            <v>0</v>
          </cell>
          <cell r="Q229">
            <v>0.1</v>
          </cell>
          <cell r="R229">
            <v>0</v>
          </cell>
          <cell r="S229">
            <v>0</v>
          </cell>
          <cell r="T229">
            <v>0</v>
          </cell>
          <cell r="U229">
            <v>0.19</v>
          </cell>
          <cell r="V229">
            <v>7131334.2203799998</v>
          </cell>
          <cell r="W229">
            <v>0.125</v>
          </cell>
          <cell r="X229">
            <v>4691667.2502499996</v>
          </cell>
          <cell r="Y229">
            <v>0</v>
          </cell>
          <cell r="Z229">
            <v>0</v>
          </cell>
          <cell r="AA229">
            <v>0.68500000000000005</v>
          </cell>
          <cell r="AB229">
            <v>25710336.531369999</v>
          </cell>
          <cell r="AC229">
            <v>30</v>
          </cell>
          <cell r="AD229">
            <v>29.893022537231445</v>
          </cell>
        </row>
        <row r="230">
          <cell r="B230" t="str">
            <v>Total 1021245</v>
          </cell>
          <cell r="C230">
            <v>183418966.0625</v>
          </cell>
          <cell r="D230">
            <v>177772821.0625</v>
          </cell>
          <cell r="E230">
            <v>183418966.0772</v>
          </cell>
          <cell r="F230">
            <v>1797706</v>
          </cell>
          <cell r="G230">
            <v>9111111</v>
          </cell>
          <cell r="H230">
            <v>10908817</v>
          </cell>
          <cell r="I230">
            <v>183418966.0625</v>
          </cell>
          <cell r="J230">
            <v>177772821.0625</v>
          </cell>
          <cell r="K230">
            <v>183418966.0772</v>
          </cell>
          <cell r="L230">
            <v>1797706</v>
          </cell>
          <cell r="M230">
            <v>9111111</v>
          </cell>
          <cell r="N230">
            <v>10908817</v>
          </cell>
          <cell r="O230">
            <v>112731181.962882</v>
          </cell>
          <cell r="P230">
            <v>911111.10000000009</v>
          </cell>
          <cell r="Q230">
            <v>1090881.7000000002</v>
          </cell>
          <cell r="R230">
            <v>1090881.7000000002</v>
          </cell>
          <cell r="S230">
            <v>12910809.799999999</v>
          </cell>
          <cell r="T230">
            <v>22927370.759649999</v>
          </cell>
          <cell r="U230">
            <v>0</v>
          </cell>
          <cell r="V230">
            <v>34849603.554668002</v>
          </cell>
          <cell r="W230">
            <v>30</v>
          </cell>
          <cell r="X230">
            <v>22927370.759649999</v>
          </cell>
          <cell r="Y230">
            <v>0</v>
          </cell>
          <cell r="Z230">
            <v>0</v>
          </cell>
          <cell r="AA230">
            <v>30</v>
          </cell>
          <cell r="AB230">
            <v>112731181.962882</v>
          </cell>
          <cell r="AC230">
            <v>30</v>
          </cell>
        </row>
        <row r="231">
          <cell r="H231" t="str">
            <v>Total DìAZ BARAJAS HUGO ENRIQUE</v>
          </cell>
          <cell r="I231">
            <v>183418966.0625</v>
          </cell>
          <cell r="J231">
            <v>177772821.0625</v>
          </cell>
          <cell r="K231">
            <v>183418966.0772</v>
          </cell>
          <cell r="L231">
            <v>1797706</v>
          </cell>
          <cell r="M231">
            <v>9111111</v>
          </cell>
          <cell r="N231">
            <v>10908817</v>
          </cell>
          <cell r="O231">
            <v>911111.10000000009</v>
          </cell>
          <cell r="P231">
            <v>911111.10000000009</v>
          </cell>
          <cell r="Q231">
            <v>12910809.799999999</v>
          </cell>
          <cell r="R231">
            <v>1090881.7000000002</v>
          </cell>
          <cell r="S231">
            <v>12910809.799999999</v>
          </cell>
          <cell r="T231">
            <v>0</v>
          </cell>
          <cell r="U231">
            <v>112731181.962882</v>
          </cell>
          <cell r="V231">
            <v>34849603.554668002</v>
          </cell>
          <cell r="W231">
            <v>22927370.759649999</v>
          </cell>
          <cell r="X231">
            <v>22927370.759649999</v>
          </cell>
          <cell r="Y231">
            <v>112731181.962882</v>
          </cell>
          <cell r="Z231">
            <v>0</v>
          </cell>
          <cell r="AA231">
            <v>112731181.962882</v>
          </cell>
          <cell r="AB231">
            <v>112731181.962882</v>
          </cell>
          <cell r="AC231">
            <v>30</v>
          </cell>
        </row>
        <row r="232">
          <cell r="A232" t="str">
            <v>Bucaramanga</v>
          </cell>
          <cell r="B232">
            <v>686528</v>
          </cell>
          <cell r="C232">
            <v>36686</v>
          </cell>
          <cell r="D232">
            <v>37050</v>
          </cell>
          <cell r="E232" t="str">
            <v>M</v>
          </cell>
          <cell r="F232" t="str">
            <v>AUCOL98</v>
          </cell>
          <cell r="G232">
            <v>55953</v>
          </cell>
          <cell r="H232" t="str">
            <v>DISTRIBUIDORA NISSAN S.A.</v>
          </cell>
          <cell r="I232">
            <v>1264782</v>
          </cell>
          <cell r="J232">
            <v>1264782</v>
          </cell>
          <cell r="K232">
            <v>1937771.1854999999</v>
          </cell>
          <cell r="L232">
            <v>0</v>
          </cell>
          <cell r="M232">
            <v>0.1</v>
          </cell>
          <cell r="N232">
            <v>0</v>
          </cell>
          <cell r="O232">
            <v>0.1</v>
          </cell>
          <cell r="P232">
            <v>0</v>
          </cell>
          <cell r="Q232">
            <v>0.1</v>
          </cell>
          <cell r="R232">
            <v>0</v>
          </cell>
          <cell r="S232">
            <v>0</v>
          </cell>
          <cell r="T232">
            <v>0</v>
          </cell>
          <cell r="U232">
            <v>0.19</v>
          </cell>
          <cell r="V232">
            <v>368176.52524499997</v>
          </cell>
          <cell r="W232">
            <v>0.125</v>
          </cell>
          <cell r="X232">
            <v>242221.39818749999</v>
          </cell>
          <cell r="Y232">
            <v>0</v>
          </cell>
          <cell r="Z232">
            <v>0</v>
          </cell>
          <cell r="AA232">
            <v>0.68500000000000005</v>
          </cell>
          <cell r="AB232">
            <v>1327373.2620675</v>
          </cell>
          <cell r="AC232">
            <v>1.6565934419631958</v>
          </cell>
          <cell r="AD232">
            <v>1.6565934419631958</v>
          </cell>
        </row>
        <row r="233">
          <cell r="B233" t="str">
            <v>Total 686528</v>
          </cell>
          <cell r="C233">
            <v>1264782</v>
          </cell>
          <cell r="D233">
            <v>1264782</v>
          </cell>
          <cell r="E233">
            <v>1937771.1854999999</v>
          </cell>
          <cell r="F233">
            <v>0</v>
          </cell>
          <cell r="G233">
            <v>0</v>
          </cell>
          <cell r="H233">
            <v>0</v>
          </cell>
          <cell r="I233">
            <v>1264782</v>
          </cell>
          <cell r="J233">
            <v>1264782</v>
          </cell>
          <cell r="K233">
            <v>1937771.1854999999</v>
          </cell>
          <cell r="L233">
            <v>0</v>
          </cell>
          <cell r="M233">
            <v>0</v>
          </cell>
          <cell r="N233">
            <v>0</v>
          </cell>
          <cell r="O233">
            <v>1327373.2620675</v>
          </cell>
          <cell r="P233">
            <v>0</v>
          </cell>
          <cell r="Q233">
            <v>0</v>
          </cell>
          <cell r="R233">
            <v>0</v>
          </cell>
          <cell r="S233">
            <v>0</v>
          </cell>
          <cell r="T233">
            <v>242221.39818749999</v>
          </cell>
          <cell r="U233">
            <v>0</v>
          </cell>
          <cell r="V233">
            <v>368176.52524499997</v>
          </cell>
          <cell r="W233">
            <v>0</v>
          </cell>
          <cell r="X233">
            <v>242221.39818749999</v>
          </cell>
          <cell r="Y233">
            <v>0</v>
          </cell>
          <cell r="Z233">
            <v>0</v>
          </cell>
          <cell r="AA233">
            <v>0</v>
          </cell>
          <cell r="AB233">
            <v>1327373.2620675</v>
          </cell>
          <cell r="AC233">
            <v>0</v>
          </cell>
        </row>
        <row r="234">
          <cell r="H234" t="str">
            <v>Total DISTRIBUIDORA NISSAN S.A.</v>
          </cell>
          <cell r="I234">
            <v>1264782</v>
          </cell>
          <cell r="J234">
            <v>1264782</v>
          </cell>
          <cell r="K234">
            <v>1937771.1854999999</v>
          </cell>
          <cell r="L234">
            <v>0</v>
          </cell>
          <cell r="M234">
            <v>0</v>
          </cell>
          <cell r="N234">
            <v>0</v>
          </cell>
          <cell r="O234">
            <v>0</v>
          </cell>
          <cell r="P234">
            <v>0</v>
          </cell>
          <cell r="Q234">
            <v>0</v>
          </cell>
          <cell r="R234">
            <v>0</v>
          </cell>
          <cell r="S234">
            <v>0</v>
          </cell>
          <cell r="T234">
            <v>0</v>
          </cell>
          <cell r="U234">
            <v>1327373.2620675</v>
          </cell>
          <cell r="V234">
            <v>368176.52524499997</v>
          </cell>
          <cell r="W234">
            <v>242221.39818749999</v>
          </cell>
          <cell r="X234">
            <v>242221.39818749999</v>
          </cell>
          <cell r="Y234">
            <v>1327373.2620675</v>
          </cell>
          <cell r="Z234">
            <v>0</v>
          </cell>
          <cell r="AA234">
            <v>1327373.2620675</v>
          </cell>
          <cell r="AB234">
            <v>1327373.2620675</v>
          </cell>
          <cell r="AC234">
            <v>0</v>
          </cell>
        </row>
        <row r="235">
          <cell r="A235" t="str">
            <v>Bucaramanga</v>
          </cell>
          <cell r="B235">
            <v>476229</v>
          </cell>
          <cell r="C235">
            <v>36951</v>
          </cell>
          <cell r="D235">
            <v>37315</v>
          </cell>
          <cell r="E235" t="str">
            <v>M</v>
          </cell>
          <cell r="F235" t="str">
            <v>AUCOL98</v>
          </cell>
          <cell r="G235">
            <v>66403</v>
          </cell>
          <cell r="H235" t="str">
            <v>ELECTRIFICADORA DE SANTANDER S.A.</v>
          </cell>
          <cell r="I235">
            <v>10801612</v>
          </cell>
          <cell r="J235">
            <v>10801612</v>
          </cell>
          <cell r="K235">
            <v>10801612</v>
          </cell>
          <cell r="L235">
            <v>2644267</v>
          </cell>
          <cell r="M235">
            <v>37120</v>
          </cell>
          <cell r="N235">
            <v>2681387</v>
          </cell>
          <cell r="O235">
            <v>0.1</v>
          </cell>
          <cell r="P235">
            <v>3712</v>
          </cell>
          <cell r="Q235">
            <v>0.1</v>
          </cell>
          <cell r="R235">
            <v>268138.7</v>
          </cell>
          <cell r="S235">
            <v>2953237.7</v>
          </cell>
          <cell r="T235">
            <v>0.27340712663998673</v>
          </cell>
          <cell r="U235">
            <v>0.19</v>
          </cell>
          <cell r="V235">
            <v>2052306.28</v>
          </cell>
          <cell r="W235">
            <v>0.125</v>
          </cell>
          <cell r="X235">
            <v>1350201.5</v>
          </cell>
          <cell r="Y235">
            <v>0</v>
          </cell>
          <cell r="Z235">
            <v>0</v>
          </cell>
          <cell r="AA235">
            <v>0.41159287336001332</v>
          </cell>
          <cell r="AB235">
            <v>4445866.5200000005</v>
          </cell>
          <cell r="AC235">
            <v>14.607142448425293</v>
          </cell>
          <cell r="AD235">
            <v>14.607142448425293</v>
          </cell>
        </row>
        <row r="236">
          <cell r="A236" t="str">
            <v>Bucaramanga</v>
          </cell>
          <cell r="B236">
            <v>476229</v>
          </cell>
          <cell r="C236">
            <v>37316</v>
          </cell>
          <cell r="D236">
            <v>37680</v>
          </cell>
          <cell r="E236" t="str">
            <v>M</v>
          </cell>
          <cell r="F236" t="str">
            <v>AUCOL98</v>
          </cell>
          <cell r="G236">
            <v>66403</v>
          </cell>
          <cell r="H236" t="str">
            <v>ELECTRIFICADORA DE SANTANDER S.A.</v>
          </cell>
          <cell r="I236">
            <v>15707146</v>
          </cell>
          <cell r="J236">
            <v>15716750</v>
          </cell>
          <cell r="K236">
            <v>15707146.003900001</v>
          </cell>
          <cell r="L236">
            <v>487000</v>
          </cell>
          <cell r="M236">
            <v>0</v>
          </cell>
          <cell r="N236">
            <v>487000</v>
          </cell>
          <cell r="O236">
            <v>0.1</v>
          </cell>
          <cell r="P236">
            <v>0</v>
          </cell>
          <cell r="Q236">
            <v>0.1</v>
          </cell>
          <cell r="R236">
            <v>48700</v>
          </cell>
          <cell r="S236">
            <v>535700</v>
          </cell>
          <cell r="T236">
            <v>3.4105495668467621E-2</v>
          </cell>
          <cell r="U236">
            <v>0.19</v>
          </cell>
          <cell r="V236">
            <v>2984357.740741</v>
          </cell>
          <cell r="W236">
            <v>0.125</v>
          </cell>
          <cell r="X236">
            <v>1963393.2504875001</v>
          </cell>
          <cell r="Y236">
            <v>0</v>
          </cell>
          <cell r="Z236">
            <v>0</v>
          </cell>
          <cell r="AA236">
            <v>0.6508945043315324</v>
          </cell>
          <cell r="AB236">
            <v>10223695.0126715</v>
          </cell>
          <cell r="AC236">
            <v>19.620878219604492</v>
          </cell>
          <cell r="AD236">
            <v>19.620878219604492</v>
          </cell>
        </row>
        <row r="237">
          <cell r="A237" t="str">
            <v>Bucaramanga</v>
          </cell>
          <cell r="B237">
            <v>476229</v>
          </cell>
          <cell r="C237">
            <v>37681</v>
          </cell>
          <cell r="D237">
            <v>37777</v>
          </cell>
          <cell r="E237" t="str">
            <v>M</v>
          </cell>
          <cell r="F237" t="str">
            <v>AUCOL98</v>
          </cell>
          <cell r="G237">
            <v>66403</v>
          </cell>
          <cell r="H237" t="str">
            <v>ELECTRIFICADORA DE SANTANDER S.A.</v>
          </cell>
          <cell r="I237">
            <v>3742371</v>
          </cell>
          <cell r="J237">
            <v>3684604</v>
          </cell>
          <cell r="K237">
            <v>3742371.0233999998</v>
          </cell>
          <cell r="L237">
            <v>0</v>
          </cell>
          <cell r="M237">
            <v>0.1</v>
          </cell>
          <cell r="N237">
            <v>0</v>
          </cell>
          <cell r="O237">
            <v>0.1</v>
          </cell>
          <cell r="P237">
            <v>0</v>
          </cell>
          <cell r="Q237">
            <v>0.1</v>
          </cell>
          <cell r="R237">
            <v>0</v>
          </cell>
          <cell r="S237">
            <v>0</v>
          </cell>
          <cell r="T237">
            <v>0</v>
          </cell>
          <cell r="U237">
            <v>0.19</v>
          </cell>
          <cell r="V237">
            <v>711050.49444599997</v>
          </cell>
          <cell r="W237">
            <v>0.125</v>
          </cell>
          <cell r="X237">
            <v>467796.37792499998</v>
          </cell>
          <cell r="Y237">
            <v>0</v>
          </cell>
          <cell r="Z237">
            <v>0</v>
          </cell>
          <cell r="AA237">
            <v>0.68500000000000005</v>
          </cell>
          <cell r="AB237">
            <v>2563524.1510290001</v>
          </cell>
          <cell r="AC237">
            <v>14</v>
          </cell>
          <cell r="AD237">
            <v>14</v>
          </cell>
        </row>
        <row r="238">
          <cell r="B238" t="str">
            <v>Total 476229</v>
          </cell>
          <cell r="C238">
            <v>30251129</v>
          </cell>
          <cell r="D238">
            <v>30202966</v>
          </cell>
          <cell r="E238">
            <v>30251129.0273</v>
          </cell>
          <cell r="F238">
            <v>3131267</v>
          </cell>
          <cell r="G238">
            <v>37120</v>
          </cell>
          <cell r="H238">
            <v>3168387</v>
          </cell>
          <cell r="I238">
            <v>30251129</v>
          </cell>
          <cell r="J238">
            <v>30202966</v>
          </cell>
          <cell r="K238">
            <v>30251129.0273</v>
          </cell>
          <cell r="L238">
            <v>3131267</v>
          </cell>
          <cell r="M238">
            <v>37120</v>
          </cell>
          <cell r="N238">
            <v>3168387</v>
          </cell>
          <cell r="O238">
            <v>17233085.683700502</v>
          </cell>
          <cell r="P238">
            <v>3712</v>
          </cell>
          <cell r="Q238">
            <v>316838.7</v>
          </cell>
          <cell r="R238">
            <v>316838.7</v>
          </cell>
          <cell r="S238">
            <v>3488937.7</v>
          </cell>
          <cell r="T238">
            <v>3781391.1284125</v>
          </cell>
          <cell r="U238">
            <v>0</v>
          </cell>
          <cell r="V238">
            <v>5747714.5151869999</v>
          </cell>
          <cell r="W238">
            <v>14</v>
          </cell>
          <cell r="X238">
            <v>3781391.1284125</v>
          </cell>
          <cell r="Y238">
            <v>0</v>
          </cell>
          <cell r="Z238">
            <v>0</v>
          </cell>
          <cell r="AA238">
            <v>14</v>
          </cell>
          <cell r="AB238">
            <v>17233085.683700502</v>
          </cell>
          <cell r="AC238">
            <v>14</v>
          </cell>
        </row>
        <row r="239">
          <cell r="A239" t="str">
            <v>Bucaramanga</v>
          </cell>
          <cell r="B239">
            <v>10932636</v>
          </cell>
          <cell r="C239">
            <v>37438</v>
          </cell>
          <cell r="D239">
            <v>37777</v>
          </cell>
          <cell r="E239" t="str">
            <v>M</v>
          </cell>
          <cell r="F239" t="str">
            <v>AUCOL98</v>
          </cell>
          <cell r="G239">
            <v>72690</v>
          </cell>
          <cell r="H239" t="str">
            <v>ELECTRIFICADORA DE SANTANDER S.A.</v>
          </cell>
          <cell r="I239">
            <v>83708744.9375</v>
          </cell>
          <cell r="J239">
            <v>69631594.9375</v>
          </cell>
          <cell r="K239">
            <v>83590918.1426</v>
          </cell>
          <cell r="L239">
            <v>42892848</v>
          </cell>
          <cell r="M239">
            <v>21773175</v>
          </cell>
          <cell r="N239">
            <v>64666023</v>
          </cell>
          <cell r="O239">
            <v>0.1</v>
          </cell>
          <cell r="P239">
            <v>2177317.5</v>
          </cell>
          <cell r="Q239">
            <v>0.1</v>
          </cell>
          <cell r="R239">
            <v>6466602.3000000007</v>
          </cell>
          <cell r="S239">
            <v>73309942.799999997</v>
          </cell>
          <cell r="T239">
            <v>0.87700846490211526</v>
          </cell>
          <cell r="U239">
            <v>0.19</v>
          </cell>
          <cell r="V239">
            <v>15882274.447094001</v>
          </cell>
          <cell r="W239">
            <v>0.125</v>
          </cell>
          <cell r="X239">
            <v>10448864.767825</v>
          </cell>
          <cell r="Y239">
            <v>0</v>
          </cell>
          <cell r="Z239">
            <v>0</v>
          </cell>
          <cell r="AA239">
            <v>-0.19200846490211521</v>
          </cell>
          <cell r="AB239">
            <v>-16050163.872318998</v>
          </cell>
          <cell r="AC239">
            <v>153</v>
          </cell>
          <cell r="AD239">
            <v>126.73746490478516</v>
          </cell>
        </row>
        <row r="240">
          <cell r="B240" t="str">
            <v>Total 10932636</v>
          </cell>
          <cell r="C240">
            <v>83708744.9375</v>
          </cell>
          <cell r="D240">
            <v>69631594.9375</v>
          </cell>
          <cell r="E240">
            <v>83590918.1426</v>
          </cell>
          <cell r="F240">
            <v>42892848</v>
          </cell>
          <cell r="G240">
            <v>21773175</v>
          </cell>
          <cell r="H240">
            <v>64666023</v>
          </cell>
          <cell r="I240">
            <v>83708744.9375</v>
          </cell>
          <cell r="J240">
            <v>69631594.9375</v>
          </cell>
          <cell r="K240">
            <v>83590918.1426</v>
          </cell>
          <cell r="L240">
            <v>42892848</v>
          </cell>
          <cell r="M240">
            <v>21773175</v>
          </cell>
          <cell r="N240">
            <v>64666023</v>
          </cell>
          <cell r="O240">
            <v>-16050163.872318998</v>
          </cell>
          <cell r="P240">
            <v>2177317.5</v>
          </cell>
          <cell r="Q240">
            <v>6466602.3000000007</v>
          </cell>
          <cell r="R240">
            <v>6466602.3000000007</v>
          </cell>
          <cell r="S240">
            <v>73309942.799999997</v>
          </cell>
          <cell r="T240">
            <v>10448864.767825</v>
          </cell>
          <cell r="U240">
            <v>0</v>
          </cell>
          <cell r="V240">
            <v>15882274.447094001</v>
          </cell>
          <cell r="W240">
            <v>153</v>
          </cell>
          <cell r="X240">
            <v>10448864.767825</v>
          </cell>
          <cell r="Y240">
            <v>0</v>
          </cell>
          <cell r="Z240">
            <v>0</v>
          </cell>
          <cell r="AA240">
            <v>153</v>
          </cell>
          <cell r="AB240">
            <v>-16050163.872318998</v>
          </cell>
          <cell r="AC240">
            <v>153</v>
          </cell>
        </row>
        <row r="241">
          <cell r="H241" t="str">
            <v>Total ELECTRIFICADORA DE SANTANDER S.A.</v>
          </cell>
          <cell r="I241">
            <v>113959873.9375</v>
          </cell>
          <cell r="J241">
            <v>99834560.9375</v>
          </cell>
          <cell r="K241">
            <v>113842047.1699</v>
          </cell>
          <cell r="L241">
            <v>46024115</v>
          </cell>
          <cell r="M241">
            <v>21810295</v>
          </cell>
          <cell r="N241">
            <v>67834410</v>
          </cell>
          <cell r="O241">
            <v>2181029.5</v>
          </cell>
          <cell r="P241">
            <v>2181029.5</v>
          </cell>
          <cell r="Q241">
            <v>76798880.5</v>
          </cell>
          <cell r="R241">
            <v>6783441.0000000009</v>
          </cell>
          <cell r="S241">
            <v>76798880.5</v>
          </cell>
          <cell r="T241">
            <v>0</v>
          </cell>
          <cell r="U241">
            <v>1182921.8113815039</v>
          </cell>
          <cell r="V241">
            <v>21629988.962281</v>
          </cell>
          <cell r="W241">
            <v>14230255.8962375</v>
          </cell>
          <cell r="X241">
            <v>14230255.8962375</v>
          </cell>
          <cell r="Y241">
            <v>1182921.8113815039</v>
          </cell>
          <cell r="Z241">
            <v>0</v>
          </cell>
          <cell r="AA241">
            <v>1182921.8113815039</v>
          </cell>
          <cell r="AB241">
            <v>1182921.8113815039</v>
          </cell>
          <cell r="AC241">
            <v>167</v>
          </cell>
        </row>
        <row r="242">
          <cell r="A242" t="str">
            <v>Bucaramanga</v>
          </cell>
          <cell r="B242">
            <v>7522667</v>
          </cell>
          <cell r="C242">
            <v>36800</v>
          </cell>
          <cell r="D242">
            <v>37164</v>
          </cell>
          <cell r="E242" t="str">
            <v>A</v>
          </cell>
          <cell r="F242" t="str">
            <v>AUCOLESP</v>
          </cell>
          <cell r="G242">
            <v>56953</v>
          </cell>
          <cell r="H242" t="str">
            <v>EMPRESA DE ASEO DE BUCARAMANGA S.A. E.S.P.</v>
          </cell>
          <cell r="I242">
            <v>104532392.75</v>
          </cell>
          <cell r="J242">
            <v>104532392.75</v>
          </cell>
          <cell r="K242">
            <v>104532392.46879999</v>
          </cell>
          <cell r="L242">
            <v>10177578</v>
          </cell>
          <cell r="M242">
            <v>10011111</v>
          </cell>
          <cell r="N242">
            <v>20188689</v>
          </cell>
          <cell r="O242">
            <v>0.1</v>
          </cell>
          <cell r="P242">
            <v>1001111.1000000001</v>
          </cell>
          <cell r="Q242">
            <v>0.1</v>
          </cell>
          <cell r="R242">
            <v>2018868.9000000001</v>
          </cell>
          <cell r="S242">
            <v>23208669</v>
          </cell>
          <cell r="T242">
            <v>0.22202370434530275</v>
          </cell>
          <cell r="U242">
            <v>0.19</v>
          </cell>
          <cell r="V242">
            <v>19861154.569072001</v>
          </cell>
          <cell r="W242">
            <v>0.125</v>
          </cell>
          <cell r="X242">
            <v>13066549.058599999</v>
          </cell>
          <cell r="Y242">
            <v>0</v>
          </cell>
          <cell r="Z242">
            <v>0</v>
          </cell>
          <cell r="AA242">
            <v>0.46297629565469733</v>
          </cell>
          <cell r="AB242">
            <v>48396019.841127999</v>
          </cell>
          <cell r="AC242">
            <v>39.24725341796875</v>
          </cell>
          <cell r="AD242">
            <v>39.24725341796875</v>
          </cell>
        </row>
        <row r="243">
          <cell r="A243" t="str">
            <v>Bucaramanga</v>
          </cell>
          <cell r="B243">
            <v>7522667</v>
          </cell>
          <cell r="C243">
            <v>37165</v>
          </cell>
          <cell r="D243">
            <v>37529</v>
          </cell>
          <cell r="E243" t="str">
            <v>A</v>
          </cell>
          <cell r="F243" t="str">
            <v>AUCOLESP</v>
          </cell>
          <cell r="G243">
            <v>56953</v>
          </cell>
          <cell r="H243" t="str">
            <v>EMPRESA DE ASEO DE BUCARAMANGA S.A. E.S.P.</v>
          </cell>
          <cell r="I243">
            <v>106416419</v>
          </cell>
          <cell r="J243">
            <v>106416419</v>
          </cell>
          <cell r="K243">
            <v>106416418.96879999</v>
          </cell>
          <cell r="L243">
            <v>12331138</v>
          </cell>
          <cell r="M243">
            <v>12772390</v>
          </cell>
          <cell r="N243">
            <v>25103528</v>
          </cell>
          <cell r="O243">
            <v>0.1</v>
          </cell>
          <cell r="P243">
            <v>1277239</v>
          </cell>
          <cell r="Q243">
            <v>0.1</v>
          </cell>
          <cell r="R243">
            <v>2510352.8000000003</v>
          </cell>
          <cell r="S243">
            <v>28891119.800000001</v>
          </cell>
          <cell r="T243">
            <v>0.27149118604029071</v>
          </cell>
          <cell r="U243">
            <v>0.19</v>
          </cell>
          <cell r="V243">
            <v>20219119.604072001</v>
          </cell>
          <cell r="W243">
            <v>0.125</v>
          </cell>
          <cell r="X243">
            <v>13302052.371099999</v>
          </cell>
          <cell r="Y243">
            <v>0</v>
          </cell>
          <cell r="Z243">
            <v>0</v>
          </cell>
          <cell r="AA243">
            <v>0.41350881395970934</v>
          </cell>
          <cell r="AB243">
            <v>44004127.193627998</v>
          </cell>
          <cell r="AC243">
            <v>39.876373291015625</v>
          </cell>
          <cell r="AD243">
            <v>39.876373291015625</v>
          </cell>
        </row>
        <row r="244">
          <cell r="A244" t="str">
            <v>Bucaramanga</v>
          </cell>
          <cell r="B244">
            <v>7522667</v>
          </cell>
          <cell r="C244">
            <v>37530</v>
          </cell>
          <cell r="D244">
            <v>37777</v>
          </cell>
          <cell r="E244" t="str">
            <v>A</v>
          </cell>
          <cell r="F244" t="str">
            <v>AUCOLESP</v>
          </cell>
          <cell r="G244">
            <v>56953</v>
          </cell>
          <cell r="H244" t="str">
            <v>EMPRESA DE ASEO DE BUCARAMANGA S.A. E.S.P.</v>
          </cell>
          <cell r="I244">
            <v>83888000</v>
          </cell>
          <cell r="J244">
            <v>83888000</v>
          </cell>
          <cell r="K244">
            <v>56997874.6875</v>
          </cell>
          <cell r="L244">
            <v>2570074</v>
          </cell>
          <cell r="M244">
            <v>0</v>
          </cell>
          <cell r="N244">
            <v>2570074</v>
          </cell>
          <cell r="O244">
            <v>0.1</v>
          </cell>
          <cell r="P244">
            <v>0</v>
          </cell>
          <cell r="Q244">
            <v>0.1</v>
          </cell>
          <cell r="R244">
            <v>257007.40000000002</v>
          </cell>
          <cell r="S244">
            <v>2827081.4</v>
          </cell>
          <cell r="T244">
            <v>4.959976868435758E-2</v>
          </cell>
          <cell r="U244">
            <v>0.19</v>
          </cell>
          <cell r="V244">
            <v>10829596.190625001</v>
          </cell>
          <cell r="W244">
            <v>0.125</v>
          </cell>
          <cell r="X244">
            <v>7124734.3359375</v>
          </cell>
          <cell r="Y244">
            <v>0</v>
          </cell>
          <cell r="Z244">
            <v>0</v>
          </cell>
          <cell r="AA244">
            <v>0.63540023131564249</v>
          </cell>
          <cell r="AB244">
            <v>36216462.760937504</v>
          </cell>
          <cell r="AC244">
            <v>24</v>
          </cell>
          <cell r="AD244">
            <v>24</v>
          </cell>
        </row>
        <row r="245">
          <cell r="B245" t="str">
            <v>Total 7522667</v>
          </cell>
          <cell r="C245">
            <v>294836811.75</v>
          </cell>
          <cell r="D245">
            <v>294836811.75</v>
          </cell>
          <cell r="E245">
            <v>267946686.12509999</v>
          </cell>
          <cell r="F245">
            <v>25078790</v>
          </cell>
          <cell r="G245">
            <v>22783501</v>
          </cell>
          <cell r="H245">
            <v>47862291</v>
          </cell>
          <cell r="I245">
            <v>294836811.75</v>
          </cell>
          <cell r="J245">
            <v>294836811.75</v>
          </cell>
          <cell r="K245">
            <v>267946686.12509999</v>
          </cell>
          <cell r="L245">
            <v>25078790</v>
          </cell>
          <cell r="M245">
            <v>22783501</v>
          </cell>
          <cell r="N245">
            <v>47862291</v>
          </cell>
          <cell r="O245">
            <v>128616609.79569352</v>
          </cell>
          <cell r="P245">
            <v>2278350.1</v>
          </cell>
          <cell r="Q245">
            <v>4786229.1000000006</v>
          </cell>
          <cell r="R245">
            <v>4786229.1000000006</v>
          </cell>
          <cell r="S245">
            <v>54926870.199999996</v>
          </cell>
          <cell r="T245">
            <v>33493335.765637498</v>
          </cell>
          <cell r="U245">
            <v>0</v>
          </cell>
          <cell r="V245">
            <v>50909870.363768995</v>
          </cell>
          <cell r="W245">
            <v>24</v>
          </cell>
          <cell r="X245">
            <v>33493335.765637498</v>
          </cell>
          <cell r="Y245">
            <v>0</v>
          </cell>
          <cell r="Z245">
            <v>0</v>
          </cell>
          <cell r="AA245">
            <v>24</v>
          </cell>
          <cell r="AB245">
            <v>128616609.79569352</v>
          </cell>
          <cell r="AC245">
            <v>24</v>
          </cell>
        </row>
        <row r="246">
          <cell r="H246" t="str">
            <v>Total EMPRESA DE ASEO DE BUCARAMANGA S.A. E.S.P.</v>
          </cell>
          <cell r="I246">
            <v>294836811.75</v>
          </cell>
          <cell r="J246">
            <v>294836811.75</v>
          </cell>
          <cell r="K246">
            <v>267946686.12509999</v>
          </cell>
          <cell r="L246">
            <v>25078790</v>
          </cell>
          <cell r="M246">
            <v>22783501</v>
          </cell>
          <cell r="N246">
            <v>47862291</v>
          </cell>
          <cell r="O246">
            <v>2278350.1</v>
          </cell>
          <cell r="P246">
            <v>2278350.1</v>
          </cell>
          <cell r="Q246">
            <v>54926870.199999996</v>
          </cell>
          <cell r="R246">
            <v>4786229.1000000006</v>
          </cell>
          <cell r="S246">
            <v>54926870.199999996</v>
          </cell>
          <cell r="T246">
            <v>0</v>
          </cell>
          <cell r="U246">
            <v>128616609.79569352</v>
          </cell>
          <cell r="V246">
            <v>50909870.363768995</v>
          </cell>
          <cell r="W246">
            <v>33493335.765637498</v>
          </cell>
          <cell r="X246">
            <v>33493335.765637498</v>
          </cell>
          <cell r="Y246">
            <v>128616609.79569352</v>
          </cell>
          <cell r="Z246">
            <v>0</v>
          </cell>
          <cell r="AA246">
            <v>128616609.79569352</v>
          </cell>
          <cell r="AB246">
            <v>128616609.79569352</v>
          </cell>
          <cell r="AC246">
            <v>24</v>
          </cell>
        </row>
        <row r="247">
          <cell r="A247" t="str">
            <v>Bucaramanga</v>
          </cell>
          <cell r="B247">
            <v>10344451</v>
          </cell>
          <cell r="C247">
            <v>37245</v>
          </cell>
          <cell r="D247">
            <v>37609</v>
          </cell>
          <cell r="E247" t="str">
            <v>A</v>
          </cell>
          <cell r="F247" t="str">
            <v>AUCOLESP</v>
          </cell>
          <cell r="G247">
            <v>72690</v>
          </cell>
          <cell r="H247" t="str">
            <v>EMPRESA DE TELECOMUNICACIONES DE BUCARAMANGA</v>
          </cell>
          <cell r="I247">
            <v>65477369.5</v>
          </cell>
          <cell r="J247">
            <v>65477369.5</v>
          </cell>
          <cell r="K247">
            <v>65477369.5176</v>
          </cell>
          <cell r="L247">
            <v>32408072</v>
          </cell>
          <cell r="M247">
            <v>0</v>
          </cell>
          <cell r="N247">
            <v>32408072</v>
          </cell>
          <cell r="O247">
            <v>0.1</v>
          </cell>
          <cell r="P247">
            <v>0</v>
          </cell>
          <cell r="Q247">
            <v>0.1</v>
          </cell>
          <cell r="R247">
            <v>3240807.2</v>
          </cell>
          <cell r="S247">
            <v>35648879.200000003</v>
          </cell>
          <cell r="T247">
            <v>0.54444580566752543</v>
          </cell>
          <cell r="U247">
            <v>0.19</v>
          </cell>
          <cell r="V247">
            <v>12440700.208343999</v>
          </cell>
          <cell r="W247">
            <v>0.125</v>
          </cell>
          <cell r="X247">
            <v>8184671.1897</v>
          </cell>
          <cell r="Y247">
            <v>0</v>
          </cell>
          <cell r="Z247">
            <v>0</v>
          </cell>
          <cell r="AA247">
            <v>0.14055419433247462</v>
          </cell>
          <cell r="AB247">
            <v>9203118.9195560012</v>
          </cell>
          <cell r="AC247">
            <v>74.00274658203125</v>
          </cell>
          <cell r="AD247">
            <v>74.00274658203125</v>
          </cell>
        </row>
        <row r="248">
          <cell r="A248" t="str">
            <v>Bucaramanga</v>
          </cell>
          <cell r="B248">
            <v>10344451</v>
          </cell>
          <cell r="C248">
            <v>37610</v>
          </cell>
          <cell r="D248">
            <v>37777</v>
          </cell>
          <cell r="E248" t="str">
            <v>A</v>
          </cell>
          <cell r="F248" t="str">
            <v>AUCOLESP</v>
          </cell>
          <cell r="G248">
            <v>72690</v>
          </cell>
          <cell r="H248" t="str">
            <v>EMPRESA DE TELECOMUNICACIONES DE BUCARAMANGA</v>
          </cell>
          <cell r="I248">
            <v>38407351.5</v>
          </cell>
          <cell r="J248">
            <v>38407351.5</v>
          </cell>
          <cell r="K248">
            <v>17677904.230500001</v>
          </cell>
          <cell r="L248">
            <v>0</v>
          </cell>
          <cell r="M248">
            <v>2611111</v>
          </cell>
          <cell r="N248">
            <v>2611111</v>
          </cell>
          <cell r="O248">
            <v>0.1</v>
          </cell>
          <cell r="P248">
            <v>261111.1</v>
          </cell>
          <cell r="Q248">
            <v>0.1</v>
          </cell>
          <cell r="R248">
            <v>261111.1</v>
          </cell>
          <cell r="S248">
            <v>3133333.2</v>
          </cell>
          <cell r="T248">
            <v>0.17724573903924679</v>
          </cell>
          <cell r="U248">
            <v>0.19</v>
          </cell>
          <cell r="V248">
            <v>3358801.8037950005</v>
          </cell>
          <cell r="W248">
            <v>0.125</v>
          </cell>
          <cell r="X248">
            <v>2209738.0288125002</v>
          </cell>
          <cell r="Y248">
            <v>0</v>
          </cell>
          <cell r="Z248">
            <v>0</v>
          </cell>
          <cell r="AA248">
            <v>0.50775426096075327</v>
          </cell>
          <cell r="AB248">
            <v>8976031.197892502</v>
          </cell>
          <cell r="AC248">
            <v>73</v>
          </cell>
          <cell r="AD248">
            <v>73</v>
          </cell>
        </row>
        <row r="249">
          <cell r="B249" t="str">
            <v>Total 10344451</v>
          </cell>
          <cell r="C249">
            <v>103884721</v>
          </cell>
          <cell r="D249">
            <v>103884721</v>
          </cell>
          <cell r="E249">
            <v>83155273.748099998</v>
          </cell>
          <cell r="F249">
            <v>32408072</v>
          </cell>
          <cell r="G249">
            <v>2611111</v>
          </cell>
          <cell r="H249">
            <v>35019183</v>
          </cell>
          <cell r="I249">
            <v>103884721</v>
          </cell>
          <cell r="J249">
            <v>103884721</v>
          </cell>
          <cell r="K249">
            <v>83155273.748099998</v>
          </cell>
          <cell r="L249">
            <v>32408072</v>
          </cell>
          <cell r="M249">
            <v>2611111</v>
          </cell>
          <cell r="N249">
            <v>35019183</v>
          </cell>
          <cell r="O249">
            <v>18179150.117448501</v>
          </cell>
          <cell r="P249">
            <v>261111.1</v>
          </cell>
          <cell r="Q249">
            <v>3501918.3000000003</v>
          </cell>
          <cell r="R249">
            <v>3501918.3000000003</v>
          </cell>
          <cell r="S249">
            <v>38782212.400000006</v>
          </cell>
          <cell r="T249">
            <v>10394409.2185125</v>
          </cell>
          <cell r="U249">
            <v>0</v>
          </cell>
          <cell r="V249">
            <v>15799502.012139</v>
          </cell>
          <cell r="W249">
            <v>73</v>
          </cell>
          <cell r="X249">
            <v>10394409.2185125</v>
          </cell>
          <cell r="Y249">
            <v>0</v>
          </cell>
          <cell r="Z249">
            <v>0</v>
          </cell>
          <cell r="AA249">
            <v>73</v>
          </cell>
          <cell r="AB249">
            <v>18179150.117448501</v>
          </cell>
          <cell r="AC249">
            <v>73</v>
          </cell>
        </row>
        <row r="250">
          <cell r="H250" t="str">
            <v>Total EMPRESA DE TELECOMUNICACIONES DE BUCARAMANGA</v>
          </cell>
          <cell r="I250">
            <v>103884721</v>
          </cell>
          <cell r="J250">
            <v>103884721</v>
          </cell>
          <cell r="K250">
            <v>83155273.748099998</v>
          </cell>
          <cell r="L250">
            <v>32408072</v>
          </cell>
          <cell r="M250">
            <v>2611111</v>
          </cell>
          <cell r="N250">
            <v>35019183</v>
          </cell>
          <cell r="O250">
            <v>261111.1</v>
          </cell>
          <cell r="P250">
            <v>261111.1</v>
          </cell>
          <cell r="Q250">
            <v>38782212.400000006</v>
          </cell>
          <cell r="R250">
            <v>3501918.3000000003</v>
          </cell>
          <cell r="S250">
            <v>38782212.400000006</v>
          </cell>
          <cell r="T250">
            <v>0</v>
          </cell>
          <cell r="U250">
            <v>18179150.117448501</v>
          </cell>
          <cell r="V250">
            <v>15799502.012139</v>
          </cell>
          <cell r="W250">
            <v>10394409.2185125</v>
          </cell>
          <cell r="X250">
            <v>10394409.2185125</v>
          </cell>
          <cell r="Y250">
            <v>18179150.117448501</v>
          </cell>
          <cell r="Z250">
            <v>0</v>
          </cell>
          <cell r="AA250">
            <v>18179150.117448501</v>
          </cell>
          <cell r="AB250">
            <v>18179150.117448501</v>
          </cell>
          <cell r="AC250">
            <v>73</v>
          </cell>
        </row>
        <row r="251">
          <cell r="A251" t="str">
            <v>Bucaramanga</v>
          </cell>
          <cell r="B251">
            <v>10408463</v>
          </cell>
          <cell r="C251">
            <v>37400</v>
          </cell>
          <cell r="D251">
            <v>37764</v>
          </cell>
          <cell r="E251" t="str">
            <v>M</v>
          </cell>
          <cell r="F251" t="str">
            <v>AUCOL98</v>
          </cell>
          <cell r="G251">
            <v>65255</v>
          </cell>
          <cell r="H251" t="str">
            <v>GALVIS RAMIREZ Y CIA S.A.</v>
          </cell>
          <cell r="I251">
            <v>34440539</v>
          </cell>
          <cell r="J251">
            <v>34024939</v>
          </cell>
          <cell r="K251">
            <v>34440538.945299998</v>
          </cell>
          <cell r="L251">
            <v>50628367</v>
          </cell>
          <cell r="M251">
            <v>15880640</v>
          </cell>
          <cell r="N251">
            <v>66509007</v>
          </cell>
          <cell r="O251">
            <v>0.1</v>
          </cell>
          <cell r="P251">
            <v>1588064</v>
          </cell>
          <cell r="Q251">
            <v>0.1</v>
          </cell>
          <cell r="R251">
            <v>6650900.7000000002</v>
          </cell>
          <cell r="S251">
            <v>74747971.700000003</v>
          </cell>
          <cell r="T251">
            <v>2.1703484901533647</v>
          </cell>
          <cell r="U251">
            <v>0.19</v>
          </cell>
          <cell r="V251">
            <v>6543702.3996069999</v>
          </cell>
          <cell r="W251">
            <v>0.125</v>
          </cell>
          <cell r="X251">
            <v>4305067.3681624997</v>
          </cell>
          <cell r="Y251">
            <v>0</v>
          </cell>
          <cell r="Z251">
            <v>0</v>
          </cell>
          <cell r="AA251">
            <v>-1.4853484901533647</v>
          </cell>
          <cell r="AB251">
            <v>-51156202.522469506</v>
          </cell>
          <cell r="AC251">
            <v>18.315933227539063</v>
          </cell>
          <cell r="AD251">
            <v>18.315933227539063</v>
          </cell>
        </row>
        <row r="252">
          <cell r="B252" t="str">
            <v>Total 10408463</v>
          </cell>
          <cell r="C252">
            <v>34440539</v>
          </cell>
          <cell r="D252">
            <v>34024939</v>
          </cell>
          <cell r="E252">
            <v>34440538.945299998</v>
          </cell>
          <cell r="F252">
            <v>50628367</v>
          </cell>
          <cell r="G252">
            <v>15880640</v>
          </cell>
          <cell r="H252">
            <v>66509007</v>
          </cell>
          <cell r="I252">
            <v>34440539</v>
          </cell>
          <cell r="J252">
            <v>34024939</v>
          </cell>
          <cell r="K252">
            <v>34440538.945299998</v>
          </cell>
          <cell r="L252">
            <v>50628367</v>
          </cell>
          <cell r="M252">
            <v>15880640</v>
          </cell>
          <cell r="N252">
            <v>66509007</v>
          </cell>
          <cell r="O252">
            <v>-51156202.522469506</v>
          </cell>
          <cell r="P252">
            <v>1588064</v>
          </cell>
          <cell r="Q252">
            <v>6650900.7000000002</v>
          </cell>
          <cell r="R252">
            <v>6650900.7000000002</v>
          </cell>
          <cell r="S252">
            <v>74747971.700000003</v>
          </cell>
          <cell r="T252">
            <v>4305067.3681624997</v>
          </cell>
          <cell r="U252">
            <v>0</v>
          </cell>
          <cell r="V252">
            <v>6543702.3996069999</v>
          </cell>
          <cell r="W252">
            <v>0</v>
          </cell>
          <cell r="X252">
            <v>4305067.3681624997</v>
          </cell>
          <cell r="Y252">
            <v>0</v>
          </cell>
          <cell r="Z252">
            <v>0</v>
          </cell>
          <cell r="AA252">
            <v>0</v>
          </cell>
          <cell r="AB252">
            <v>-51156202.522469506</v>
          </cell>
          <cell r="AC252">
            <v>0</v>
          </cell>
        </row>
        <row r="253">
          <cell r="H253" t="str">
            <v>Total GALVIS RAMIREZ Y CIA S.A.</v>
          </cell>
          <cell r="I253">
            <v>34440539</v>
          </cell>
          <cell r="J253">
            <v>34024939</v>
          </cell>
          <cell r="K253">
            <v>34440538.945299998</v>
          </cell>
          <cell r="L253">
            <v>50628367</v>
          </cell>
          <cell r="M253">
            <v>15880640</v>
          </cell>
          <cell r="N253">
            <v>66509007</v>
          </cell>
          <cell r="O253">
            <v>1588064</v>
          </cell>
          <cell r="P253">
            <v>1588064</v>
          </cell>
          <cell r="Q253">
            <v>74747971.700000003</v>
          </cell>
          <cell r="R253">
            <v>6650900.7000000002</v>
          </cell>
          <cell r="S253">
            <v>74747971.700000003</v>
          </cell>
          <cell r="T253">
            <v>0</v>
          </cell>
          <cell r="U253">
            <v>-51156202.522469506</v>
          </cell>
          <cell r="V253">
            <v>6543702.3996069999</v>
          </cell>
          <cell r="W253">
            <v>4305067.3681624997</v>
          </cell>
          <cell r="X253">
            <v>4305067.3681624997</v>
          </cell>
          <cell r="Y253">
            <v>-51156202.522469506</v>
          </cell>
          <cell r="Z253">
            <v>0</v>
          </cell>
          <cell r="AA253">
            <v>-51156202.522469506</v>
          </cell>
          <cell r="AB253">
            <v>-51156202.522469506</v>
          </cell>
          <cell r="AC253">
            <v>0</v>
          </cell>
        </row>
        <row r="254">
          <cell r="A254" t="str">
            <v>Bucaramanga</v>
          </cell>
          <cell r="B254">
            <v>483024</v>
          </cell>
          <cell r="C254">
            <v>36951</v>
          </cell>
          <cell r="D254">
            <v>37315</v>
          </cell>
          <cell r="E254" t="str">
            <v>M</v>
          </cell>
          <cell r="F254" t="str">
            <v>AUCOL98</v>
          </cell>
          <cell r="G254">
            <v>90044</v>
          </cell>
          <cell r="H254" t="str">
            <v>GOMEZ Y SERRANO LTDA. AG. DE SGRS.</v>
          </cell>
          <cell r="I254">
            <v>39422662</v>
          </cell>
          <cell r="J254">
            <v>39422662</v>
          </cell>
          <cell r="K254">
            <v>39422662.026900001</v>
          </cell>
          <cell r="L254">
            <v>6816912</v>
          </cell>
          <cell r="M254">
            <v>2000000</v>
          </cell>
          <cell r="N254">
            <v>8816912</v>
          </cell>
          <cell r="O254">
            <v>0.1</v>
          </cell>
          <cell r="P254">
            <v>200000</v>
          </cell>
          <cell r="Q254">
            <v>0.1</v>
          </cell>
          <cell r="R254">
            <v>881691.20000000007</v>
          </cell>
          <cell r="S254">
            <v>9898603.1999999993</v>
          </cell>
          <cell r="T254">
            <v>0.25108916270661025</v>
          </cell>
          <cell r="U254">
            <v>0.19</v>
          </cell>
          <cell r="V254">
            <v>7490305.7851109998</v>
          </cell>
          <cell r="W254">
            <v>0.125</v>
          </cell>
          <cell r="X254">
            <v>4927832.7533625001</v>
          </cell>
          <cell r="Y254">
            <v>0</v>
          </cell>
          <cell r="Z254">
            <v>0</v>
          </cell>
          <cell r="AA254">
            <v>0.43391083729338981</v>
          </cell>
          <cell r="AB254">
            <v>17105920.288426504</v>
          </cell>
          <cell r="AC254">
            <v>40.725273132324219</v>
          </cell>
          <cell r="AD254">
            <v>40.725273132324219</v>
          </cell>
        </row>
        <row r="255">
          <cell r="A255" t="str">
            <v>Bucaramanga</v>
          </cell>
          <cell r="B255">
            <v>483024</v>
          </cell>
          <cell r="C255">
            <v>37316</v>
          </cell>
          <cell r="D255">
            <v>37680</v>
          </cell>
          <cell r="E255" t="str">
            <v>M</v>
          </cell>
          <cell r="F255" t="str">
            <v>AUCOL98</v>
          </cell>
          <cell r="G255">
            <v>90044</v>
          </cell>
          <cell r="H255" t="str">
            <v>GOMEZ Y SERRANO LTDA. AG. DE SGRS.</v>
          </cell>
          <cell r="I255">
            <v>37530297</v>
          </cell>
          <cell r="J255">
            <v>37530297</v>
          </cell>
          <cell r="K255">
            <v>37530297.001999997</v>
          </cell>
          <cell r="L255">
            <v>23808280</v>
          </cell>
          <cell r="M255">
            <v>6912</v>
          </cell>
          <cell r="N255">
            <v>23815192</v>
          </cell>
          <cell r="O255">
            <v>0.1</v>
          </cell>
          <cell r="P255">
            <v>691.2</v>
          </cell>
          <cell r="Q255">
            <v>0.1</v>
          </cell>
          <cell r="R255">
            <v>2381519.2000000002</v>
          </cell>
          <cell r="S255">
            <v>26197402.399999999</v>
          </cell>
          <cell r="T255">
            <v>0.69803344211754925</v>
          </cell>
          <cell r="U255">
            <v>0.19</v>
          </cell>
          <cell r="V255">
            <v>7130756.4303799998</v>
          </cell>
          <cell r="W255">
            <v>0.125</v>
          </cell>
          <cell r="X255">
            <v>4691287.1252499996</v>
          </cell>
          <cell r="Y255">
            <v>0</v>
          </cell>
          <cell r="Z255">
            <v>0</v>
          </cell>
          <cell r="AA255">
            <v>-1.3033442117549199E-2</v>
          </cell>
          <cell r="AB255">
            <v>-489148.95362999721</v>
          </cell>
          <cell r="AC255">
            <v>38.478023529052734</v>
          </cell>
          <cell r="AD255">
            <v>38.478023529052734</v>
          </cell>
        </row>
        <row r="256">
          <cell r="A256" t="str">
            <v>Bucaramanga</v>
          </cell>
          <cell r="B256">
            <v>483024</v>
          </cell>
          <cell r="C256">
            <v>37681</v>
          </cell>
          <cell r="D256">
            <v>37777</v>
          </cell>
          <cell r="E256" t="str">
            <v>M</v>
          </cell>
          <cell r="F256" t="str">
            <v>AUCOL98</v>
          </cell>
          <cell r="G256">
            <v>90044</v>
          </cell>
          <cell r="H256" t="str">
            <v>GOMEZ Y SERRANO LTDA. AG. DE SGRS.</v>
          </cell>
          <cell r="I256">
            <v>6389183</v>
          </cell>
          <cell r="J256">
            <v>4129605</v>
          </cell>
          <cell r="K256">
            <v>6389182.9883000003</v>
          </cell>
          <cell r="L256">
            <v>0</v>
          </cell>
          <cell r="M256">
            <v>0.1</v>
          </cell>
          <cell r="N256">
            <v>0</v>
          </cell>
          <cell r="O256">
            <v>0.1</v>
          </cell>
          <cell r="P256">
            <v>0</v>
          </cell>
          <cell r="Q256">
            <v>0.1</v>
          </cell>
          <cell r="R256">
            <v>0</v>
          </cell>
          <cell r="S256">
            <v>0</v>
          </cell>
          <cell r="T256">
            <v>0</v>
          </cell>
          <cell r="U256">
            <v>0.19</v>
          </cell>
          <cell r="V256">
            <v>1213944.7677770001</v>
          </cell>
          <cell r="W256">
            <v>0.125</v>
          </cell>
          <cell r="X256">
            <v>798647.87353750004</v>
          </cell>
          <cell r="Y256">
            <v>0</v>
          </cell>
          <cell r="Z256">
            <v>0</v>
          </cell>
          <cell r="AA256">
            <v>0.68500000000000005</v>
          </cell>
          <cell r="AB256">
            <v>4376590.3469855003</v>
          </cell>
          <cell r="AC256">
            <v>11</v>
          </cell>
          <cell r="AD256">
            <v>10.291666984558105</v>
          </cell>
        </row>
        <row r="257">
          <cell r="B257" t="str">
            <v>Total 483024</v>
          </cell>
          <cell r="C257">
            <v>83342142</v>
          </cell>
          <cell r="D257">
            <v>81082564</v>
          </cell>
          <cell r="E257">
            <v>83342142.017199993</v>
          </cell>
          <cell r="F257">
            <v>30625192</v>
          </cell>
          <cell r="G257">
            <v>2006912</v>
          </cell>
          <cell r="H257">
            <v>32632104</v>
          </cell>
          <cell r="I257">
            <v>83342142</v>
          </cell>
          <cell r="J257">
            <v>81082564</v>
          </cell>
          <cell r="K257">
            <v>83342142.017199993</v>
          </cell>
          <cell r="L257">
            <v>30625192</v>
          </cell>
          <cell r="M257">
            <v>2006912</v>
          </cell>
          <cell r="N257">
            <v>32632104</v>
          </cell>
          <cell r="O257">
            <v>20993361.681782007</v>
          </cell>
          <cell r="P257">
            <v>200691.20000000001</v>
          </cell>
          <cell r="Q257">
            <v>3263210.4000000004</v>
          </cell>
          <cell r="R257">
            <v>3263210.4000000004</v>
          </cell>
          <cell r="S257">
            <v>36096005.599999994</v>
          </cell>
          <cell r="T257">
            <v>10417767.752149999</v>
          </cell>
          <cell r="U257">
            <v>0</v>
          </cell>
          <cell r="V257">
            <v>15835006.983268</v>
          </cell>
          <cell r="W257">
            <v>11</v>
          </cell>
          <cell r="X257">
            <v>10417767.752149999</v>
          </cell>
          <cell r="Y257">
            <v>0</v>
          </cell>
          <cell r="Z257">
            <v>0</v>
          </cell>
          <cell r="AA257">
            <v>11</v>
          </cell>
          <cell r="AB257">
            <v>20993361.681782007</v>
          </cell>
          <cell r="AC257">
            <v>11</v>
          </cell>
        </row>
        <row r="258">
          <cell r="H258" t="str">
            <v>Total GOMEZ Y SERRANO LTDA. AG. DE SGRS.</v>
          </cell>
          <cell r="I258">
            <v>83342142</v>
          </cell>
          <cell r="J258">
            <v>81082564</v>
          </cell>
          <cell r="K258">
            <v>83342142.017199993</v>
          </cell>
          <cell r="L258">
            <v>30625192</v>
          </cell>
          <cell r="M258">
            <v>2006912</v>
          </cell>
          <cell r="N258">
            <v>32632104</v>
          </cell>
          <cell r="O258">
            <v>200691.20000000001</v>
          </cell>
          <cell r="P258">
            <v>200691.20000000001</v>
          </cell>
          <cell r="Q258">
            <v>36096005.599999994</v>
          </cell>
          <cell r="R258">
            <v>3263210.4000000004</v>
          </cell>
          <cell r="S258">
            <v>36096005.599999994</v>
          </cell>
          <cell r="T258">
            <v>0</v>
          </cell>
          <cell r="U258">
            <v>20993361.681782007</v>
          </cell>
          <cell r="V258">
            <v>15835006.983268</v>
          </cell>
          <cell r="W258">
            <v>10417767.752149999</v>
          </cell>
          <cell r="X258">
            <v>10417767.752149999</v>
          </cell>
          <cell r="Y258">
            <v>20993361.681782007</v>
          </cell>
          <cell r="Z258">
            <v>0</v>
          </cell>
          <cell r="AA258">
            <v>20993361.681782007</v>
          </cell>
          <cell r="AB258">
            <v>20993361.681782007</v>
          </cell>
          <cell r="AC258">
            <v>11</v>
          </cell>
        </row>
        <row r="259">
          <cell r="A259" t="str">
            <v>Bucaramanga</v>
          </cell>
          <cell r="B259">
            <v>790521</v>
          </cell>
          <cell r="C259">
            <v>36713</v>
          </cell>
          <cell r="D259">
            <v>37077</v>
          </cell>
          <cell r="E259" t="str">
            <v>M</v>
          </cell>
          <cell r="F259" t="str">
            <v>AUCOL98</v>
          </cell>
          <cell r="G259">
            <v>66115</v>
          </cell>
          <cell r="H259" t="str">
            <v>GOMO LTDA.</v>
          </cell>
          <cell r="I259">
            <v>67492661.125</v>
          </cell>
          <cell r="J259">
            <v>67492661.125</v>
          </cell>
          <cell r="K259">
            <v>67492661.109400004</v>
          </cell>
          <cell r="L259">
            <v>67084380</v>
          </cell>
          <cell r="M259">
            <v>3959530</v>
          </cell>
          <cell r="N259">
            <v>71043910</v>
          </cell>
          <cell r="O259">
            <v>0.1</v>
          </cell>
          <cell r="P259">
            <v>395953</v>
          </cell>
          <cell r="Q259">
            <v>0.1</v>
          </cell>
          <cell r="R259">
            <v>7104391</v>
          </cell>
          <cell r="S259">
            <v>78544254</v>
          </cell>
          <cell r="T259">
            <v>1.1637451051557484</v>
          </cell>
          <cell r="U259">
            <v>0.19</v>
          </cell>
          <cell r="V259">
            <v>12823605.610786</v>
          </cell>
          <cell r="W259">
            <v>0.125</v>
          </cell>
          <cell r="X259">
            <v>8436582.6386750005</v>
          </cell>
          <cell r="Y259">
            <v>0</v>
          </cell>
          <cell r="Z259">
            <v>0</v>
          </cell>
          <cell r="AA259">
            <v>-0.47874510515574831</v>
          </cell>
          <cell r="AB259">
            <v>-32311781.140060991</v>
          </cell>
          <cell r="AC259">
            <v>18.222526550292969</v>
          </cell>
          <cell r="AD259">
            <v>18.222526550292969</v>
          </cell>
        </row>
        <row r="260">
          <cell r="A260" t="str">
            <v>Bucaramanga</v>
          </cell>
          <cell r="B260">
            <v>790521</v>
          </cell>
          <cell r="C260">
            <v>37078</v>
          </cell>
          <cell r="D260">
            <v>37442</v>
          </cell>
          <cell r="E260" t="str">
            <v>M</v>
          </cell>
          <cell r="F260" t="str">
            <v>AUCOL98</v>
          </cell>
          <cell r="G260">
            <v>66115</v>
          </cell>
          <cell r="H260" t="str">
            <v>GOMO LTDA.</v>
          </cell>
          <cell r="I260">
            <v>47386238.3125</v>
          </cell>
          <cell r="J260">
            <v>47386238.3125</v>
          </cell>
          <cell r="K260">
            <v>47386238.3125</v>
          </cell>
          <cell r="L260">
            <v>6212000</v>
          </cell>
          <cell r="M260">
            <v>0</v>
          </cell>
          <cell r="N260">
            <v>6212000</v>
          </cell>
          <cell r="O260">
            <v>0.1</v>
          </cell>
          <cell r="P260">
            <v>0</v>
          </cell>
          <cell r="Q260">
            <v>0.1</v>
          </cell>
          <cell r="R260">
            <v>621200</v>
          </cell>
          <cell r="S260">
            <v>6833200</v>
          </cell>
          <cell r="T260">
            <v>0.14420220391702779</v>
          </cell>
          <cell r="U260">
            <v>0.19</v>
          </cell>
          <cell r="V260">
            <v>9003385.2793749999</v>
          </cell>
          <cell r="W260">
            <v>0.125</v>
          </cell>
          <cell r="X260">
            <v>5923279.7890625</v>
          </cell>
          <cell r="Y260">
            <v>0</v>
          </cell>
          <cell r="Z260">
            <v>0</v>
          </cell>
          <cell r="AA260">
            <v>0.54079779608297229</v>
          </cell>
          <cell r="AB260">
            <v>25626373.244062506</v>
          </cell>
          <cell r="AC260">
            <v>10.181318283081055</v>
          </cell>
          <cell r="AD260">
            <v>10.181318283081055</v>
          </cell>
        </row>
        <row r="261">
          <cell r="A261" t="str">
            <v>Bucaramanga</v>
          </cell>
          <cell r="B261">
            <v>790521</v>
          </cell>
          <cell r="C261">
            <v>37443</v>
          </cell>
          <cell r="D261">
            <v>37777</v>
          </cell>
          <cell r="E261" t="str">
            <v>M</v>
          </cell>
          <cell r="F261" t="str">
            <v>AUCOL98</v>
          </cell>
          <cell r="G261">
            <v>66115</v>
          </cell>
          <cell r="H261" t="str">
            <v>GOMO LTDA.</v>
          </cell>
          <cell r="I261">
            <v>12796005</v>
          </cell>
          <cell r="J261">
            <v>11515838</v>
          </cell>
          <cell r="K261">
            <v>12796005</v>
          </cell>
          <cell r="L261">
            <v>12568813</v>
          </cell>
          <cell r="M261">
            <v>0</v>
          </cell>
          <cell r="N261">
            <v>12568813</v>
          </cell>
          <cell r="O261">
            <v>0.1</v>
          </cell>
          <cell r="P261">
            <v>0</v>
          </cell>
          <cell r="Q261">
            <v>0.1</v>
          </cell>
          <cell r="R261">
            <v>1256881.3</v>
          </cell>
          <cell r="S261">
            <v>13825694.300000001</v>
          </cell>
          <cell r="T261">
            <v>1.0804695918765272</v>
          </cell>
          <cell r="U261">
            <v>0.19</v>
          </cell>
          <cell r="V261">
            <v>2431240.9500000002</v>
          </cell>
          <cell r="W261">
            <v>0.125</v>
          </cell>
          <cell r="X261">
            <v>1599500.625</v>
          </cell>
          <cell r="Y261">
            <v>0</v>
          </cell>
          <cell r="Z261">
            <v>0</v>
          </cell>
          <cell r="AA261">
            <v>-0.39546959187652719</v>
          </cell>
          <cell r="AB261">
            <v>-5060430.8750000009</v>
          </cell>
          <cell r="AC261">
            <v>5</v>
          </cell>
          <cell r="AD261">
            <v>4.5688624382019043</v>
          </cell>
        </row>
        <row r="262">
          <cell r="B262" t="str">
            <v>Total 790521</v>
          </cell>
          <cell r="C262">
            <v>127674904.4375</v>
          </cell>
          <cell r="D262">
            <v>126394737.4375</v>
          </cell>
          <cell r="E262">
            <v>127674904.4219</v>
          </cell>
          <cell r="F262">
            <v>85865193</v>
          </cell>
          <cell r="G262">
            <v>3959530</v>
          </cell>
          <cell r="H262">
            <v>89824723</v>
          </cell>
          <cell r="I262">
            <v>127674904.4375</v>
          </cell>
          <cell r="J262">
            <v>126394737.4375</v>
          </cell>
          <cell r="K262">
            <v>127674904.4219</v>
          </cell>
          <cell r="L262">
            <v>85865193</v>
          </cell>
          <cell r="M262">
            <v>3959530</v>
          </cell>
          <cell r="N262">
            <v>89824723</v>
          </cell>
          <cell r="O262">
            <v>-11745838.770998485</v>
          </cell>
          <cell r="P262">
            <v>395953</v>
          </cell>
          <cell r="Q262">
            <v>8982472.3000000007</v>
          </cell>
          <cell r="R262">
            <v>8982472.3000000007</v>
          </cell>
          <cell r="S262">
            <v>99203148.299999997</v>
          </cell>
          <cell r="T262">
            <v>15959363.052737501</v>
          </cell>
          <cell r="U262">
            <v>0</v>
          </cell>
          <cell r="V262">
            <v>24258231.840160999</v>
          </cell>
          <cell r="W262">
            <v>5</v>
          </cell>
          <cell r="X262">
            <v>15959363.052737501</v>
          </cell>
          <cell r="Y262">
            <v>0</v>
          </cell>
          <cell r="Z262">
            <v>0</v>
          </cell>
          <cell r="AA262">
            <v>5</v>
          </cell>
          <cell r="AB262">
            <v>-11745838.770998485</v>
          </cell>
          <cell r="AC262">
            <v>5</v>
          </cell>
        </row>
        <row r="263">
          <cell r="A263" t="str">
            <v>Bucaramanga</v>
          </cell>
          <cell r="B263">
            <v>802689</v>
          </cell>
          <cell r="C263">
            <v>36713</v>
          </cell>
          <cell r="D263">
            <v>37077</v>
          </cell>
          <cell r="E263" t="str">
            <v>M</v>
          </cell>
          <cell r="F263" t="str">
            <v>AUCOL98</v>
          </cell>
          <cell r="G263">
            <v>66115</v>
          </cell>
          <cell r="H263" t="str">
            <v>GOMO LTDA.</v>
          </cell>
          <cell r="I263">
            <v>278395299.25</v>
          </cell>
          <cell r="J263">
            <v>278395299.25</v>
          </cell>
          <cell r="K263">
            <v>278395299.07810003</v>
          </cell>
          <cell r="L263">
            <v>157373032</v>
          </cell>
          <cell r="M263">
            <v>0</v>
          </cell>
          <cell r="N263">
            <v>157373032</v>
          </cell>
          <cell r="O263">
            <v>0.1</v>
          </cell>
          <cell r="P263">
            <v>0</v>
          </cell>
          <cell r="Q263">
            <v>0.1</v>
          </cell>
          <cell r="R263">
            <v>15737303.200000001</v>
          </cell>
          <cell r="S263">
            <v>173110335.19999999</v>
          </cell>
          <cell r="T263">
            <v>0.62181486459452118</v>
          </cell>
          <cell r="U263">
            <v>0.19</v>
          </cell>
          <cell r="V263">
            <v>52895106.824839003</v>
          </cell>
          <cell r="W263">
            <v>0.125</v>
          </cell>
          <cell r="X263">
            <v>34799412.384762503</v>
          </cell>
          <cell r="Y263">
            <v>0</v>
          </cell>
          <cell r="Z263">
            <v>0</v>
          </cell>
          <cell r="AA263">
            <v>6.3185135405478876E-2</v>
          </cell>
          <cell r="AB263">
            <v>17590444.668498538</v>
          </cell>
          <cell r="AC263">
            <v>75.412086486816406</v>
          </cell>
          <cell r="AD263">
            <v>75.412086486816406</v>
          </cell>
        </row>
        <row r="264">
          <cell r="A264" t="str">
            <v>Bucaramanga</v>
          </cell>
          <cell r="B264">
            <v>802689</v>
          </cell>
          <cell r="C264">
            <v>37078</v>
          </cell>
          <cell r="D264">
            <v>37442</v>
          </cell>
          <cell r="E264" t="str">
            <v>M</v>
          </cell>
          <cell r="F264" t="str">
            <v>AUCOL98</v>
          </cell>
          <cell r="G264">
            <v>66115</v>
          </cell>
          <cell r="H264" t="str">
            <v>GOMO LTDA.</v>
          </cell>
          <cell r="I264">
            <v>197781293.125</v>
          </cell>
          <cell r="J264">
            <v>197781293.125</v>
          </cell>
          <cell r="K264">
            <v>197781293.40529999</v>
          </cell>
          <cell r="L264">
            <v>88787023</v>
          </cell>
          <cell r="M264">
            <v>2033612</v>
          </cell>
          <cell r="N264">
            <v>90820635</v>
          </cell>
          <cell r="O264">
            <v>0.1</v>
          </cell>
          <cell r="P264">
            <v>203361.2</v>
          </cell>
          <cell r="Q264">
            <v>0.1</v>
          </cell>
          <cell r="R264">
            <v>9082063.5</v>
          </cell>
          <cell r="S264">
            <v>100106059.7</v>
          </cell>
          <cell r="T264">
            <v>0.50614523738025796</v>
          </cell>
          <cell r="U264">
            <v>0.19</v>
          </cell>
          <cell r="V264">
            <v>37578445.747006997</v>
          </cell>
          <cell r="W264">
            <v>0.125</v>
          </cell>
          <cell r="X264">
            <v>24722661.675662499</v>
          </cell>
          <cell r="Y264">
            <v>0</v>
          </cell>
          <cell r="Z264">
            <v>0</v>
          </cell>
          <cell r="AA264">
            <v>0.17885476261974209</v>
          </cell>
          <cell r="AB264">
            <v>35374126.282630488</v>
          </cell>
          <cell r="AC264">
            <v>51.906593322753906</v>
          </cell>
          <cell r="AD264">
            <v>51.906593322753906</v>
          </cell>
        </row>
        <row r="265">
          <cell r="A265" t="str">
            <v>Bucaramanga</v>
          </cell>
          <cell r="B265">
            <v>802689</v>
          </cell>
          <cell r="C265">
            <v>37443</v>
          </cell>
          <cell r="D265">
            <v>37777</v>
          </cell>
          <cell r="E265" t="str">
            <v>M</v>
          </cell>
          <cell r="F265" t="str">
            <v>AUCOL98</v>
          </cell>
          <cell r="G265">
            <v>66115</v>
          </cell>
          <cell r="H265" t="str">
            <v>GOMO LTDA.</v>
          </cell>
          <cell r="I265">
            <v>145945614.75</v>
          </cell>
          <cell r="J265">
            <v>132299245.75</v>
          </cell>
          <cell r="K265">
            <v>145945615.1133</v>
          </cell>
          <cell r="L265">
            <v>3487503</v>
          </cell>
          <cell r="M265">
            <v>2500000</v>
          </cell>
          <cell r="N265">
            <v>5987503</v>
          </cell>
          <cell r="O265">
            <v>0.1</v>
          </cell>
          <cell r="P265">
            <v>250000</v>
          </cell>
          <cell r="Q265">
            <v>0.1</v>
          </cell>
          <cell r="R265">
            <v>598750.30000000005</v>
          </cell>
          <cell r="S265">
            <v>6836253.2999999998</v>
          </cell>
          <cell r="T265">
            <v>4.6841101013503583E-2</v>
          </cell>
          <cell r="U265">
            <v>0.19</v>
          </cell>
          <cell r="V265">
            <v>27729666.871527001</v>
          </cell>
          <cell r="W265">
            <v>0.125</v>
          </cell>
          <cell r="X265">
            <v>18243201.889162499</v>
          </cell>
          <cell r="Y265">
            <v>0</v>
          </cell>
          <cell r="Z265">
            <v>0</v>
          </cell>
          <cell r="AA265">
            <v>0.63815889898649647</v>
          </cell>
          <cell r="AB265">
            <v>93136493.052610502</v>
          </cell>
          <cell r="AC265">
            <v>43</v>
          </cell>
          <cell r="AD265">
            <v>42.284431457519531</v>
          </cell>
        </row>
        <row r="266">
          <cell r="B266" t="str">
            <v>Total 802689</v>
          </cell>
          <cell r="C266">
            <v>622122207.125</v>
          </cell>
          <cell r="D266">
            <v>608475838.125</v>
          </cell>
          <cell r="E266">
            <v>622122207.59669995</v>
          </cell>
          <cell r="F266">
            <v>249647558</v>
          </cell>
          <cell r="G266">
            <v>4533612</v>
          </cell>
          <cell r="H266">
            <v>254181170</v>
          </cell>
          <cell r="I266">
            <v>622122207.125</v>
          </cell>
          <cell r="J266">
            <v>608475838.125</v>
          </cell>
          <cell r="K266">
            <v>622122207.59669995</v>
          </cell>
          <cell r="L266">
            <v>249647558</v>
          </cell>
          <cell r="M266">
            <v>4533612</v>
          </cell>
          <cell r="N266">
            <v>254181170</v>
          </cell>
          <cell r="O266">
            <v>146101064.00373954</v>
          </cell>
          <cell r="P266">
            <v>453361.2</v>
          </cell>
          <cell r="Q266">
            <v>25418117.000000004</v>
          </cell>
          <cell r="R266">
            <v>25418117.000000004</v>
          </cell>
          <cell r="S266">
            <v>280052648.19999999</v>
          </cell>
          <cell r="T266">
            <v>77765275.949587494</v>
          </cell>
          <cell r="U266">
            <v>0</v>
          </cell>
          <cell r="V266">
            <v>118203219.44337301</v>
          </cell>
          <cell r="W266">
            <v>43</v>
          </cell>
          <cell r="X266">
            <v>77765275.949587494</v>
          </cell>
          <cell r="Y266">
            <v>0</v>
          </cell>
          <cell r="Z266">
            <v>0</v>
          </cell>
          <cell r="AA266">
            <v>43</v>
          </cell>
          <cell r="AB266">
            <v>146101064.00373954</v>
          </cell>
          <cell r="AC266">
            <v>43</v>
          </cell>
        </row>
        <row r="267">
          <cell r="A267" t="str">
            <v>Bucaramanga</v>
          </cell>
          <cell r="B267">
            <v>969125</v>
          </cell>
          <cell r="C267">
            <v>36804</v>
          </cell>
          <cell r="D267">
            <v>37168</v>
          </cell>
          <cell r="E267" t="str">
            <v>A</v>
          </cell>
          <cell r="F267" t="str">
            <v>AUCOL98</v>
          </cell>
          <cell r="G267">
            <v>66115</v>
          </cell>
          <cell r="H267" t="str">
            <v>GOMO LTDA.</v>
          </cell>
          <cell r="I267">
            <v>18520936.125</v>
          </cell>
          <cell r="J267">
            <v>18520936.125</v>
          </cell>
          <cell r="K267">
            <v>20522497.478500001</v>
          </cell>
          <cell r="L267">
            <v>26918821</v>
          </cell>
          <cell r="M267">
            <v>0</v>
          </cell>
          <cell r="N267">
            <v>26918821</v>
          </cell>
          <cell r="O267">
            <v>0.1</v>
          </cell>
          <cell r="P267">
            <v>0</v>
          </cell>
          <cell r="Q267">
            <v>0.1</v>
          </cell>
          <cell r="R267">
            <v>2691882.1</v>
          </cell>
          <cell r="S267">
            <v>29610703.100000001</v>
          </cell>
          <cell r="T267">
            <v>1.4428411128334202</v>
          </cell>
          <cell r="U267">
            <v>0.19</v>
          </cell>
          <cell r="V267">
            <v>3899274.5209150002</v>
          </cell>
          <cell r="W267">
            <v>0.125</v>
          </cell>
          <cell r="X267">
            <v>2565312.1848125001</v>
          </cell>
          <cell r="Y267">
            <v>0.1</v>
          </cell>
          <cell r="Z267">
            <v>2052249.7478500002</v>
          </cell>
          <cell r="AA267">
            <v>-0.85784111283342024</v>
          </cell>
          <cell r="AB267">
            <v>-17605042.0750775</v>
          </cell>
          <cell r="AC267">
            <v>24.181318283081055</v>
          </cell>
          <cell r="AD267">
            <v>24.181318283081055</v>
          </cell>
        </row>
        <row r="268">
          <cell r="A268" t="str">
            <v>Bucaramanga</v>
          </cell>
          <cell r="B268">
            <v>969125</v>
          </cell>
          <cell r="C268">
            <v>37169</v>
          </cell>
          <cell r="D268">
            <v>37533</v>
          </cell>
          <cell r="E268" t="str">
            <v>A</v>
          </cell>
          <cell r="F268" t="str">
            <v>AUCOL98</v>
          </cell>
          <cell r="G268">
            <v>66115</v>
          </cell>
          <cell r="H268" t="str">
            <v>GOMO LTDA.</v>
          </cell>
          <cell r="I268">
            <v>97211561.75</v>
          </cell>
          <cell r="J268">
            <v>97211561.75</v>
          </cell>
          <cell r="K268">
            <v>66131106.716600001</v>
          </cell>
          <cell r="L268">
            <v>13067298</v>
          </cell>
          <cell r="M268">
            <v>5711112</v>
          </cell>
          <cell r="N268">
            <v>18778410</v>
          </cell>
          <cell r="O268">
            <v>0.1</v>
          </cell>
          <cell r="P268">
            <v>571111.20000000007</v>
          </cell>
          <cell r="Q268">
            <v>0.1</v>
          </cell>
          <cell r="R268">
            <v>1877841</v>
          </cell>
          <cell r="S268">
            <v>21227362.199999999</v>
          </cell>
          <cell r="T268">
            <v>0.32098906632499441</v>
          </cell>
          <cell r="U268">
            <v>0.19</v>
          </cell>
          <cell r="V268">
            <v>12564910.276154</v>
          </cell>
          <cell r="W268">
            <v>0.125</v>
          </cell>
          <cell r="X268">
            <v>8266388.3395750001</v>
          </cell>
          <cell r="Y268">
            <v>0.1</v>
          </cell>
          <cell r="Z268">
            <v>6613110.6716600005</v>
          </cell>
          <cell r="AA268">
            <v>0.26401093367500555</v>
          </cell>
          <cell r="AB268">
            <v>17459335.229210999</v>
          </cell>
          <cell r="AC268">
            <v>72.206047058105469</v>
          </cell>
          <cell r="AD268">
            <v>72.206047058105469</v>
          </cell>
        </row>
        <row r="269">
          <cell r="A269" t="str">
            <v>Bucaramanga</v>
          </cell>
          <cell r="B269">
            <v>969125</v>
          </cell>
          <cell r="C269">
            <v>37534</v>
          </cell>
          <cell r="D269">
            <v>37777</v>
          </cell>
          <cell r="E269" t="str">
            <v>A</v>
          </cell>
          <cell r="F269" t="str">
            <v>AUCOL98</v>
          </cell>
          <cell r="G269">
            <v>66115</v>
          </cell>
          <cell r="H269" t="str">
            <v>GOMO LTDA.</v>
          </cell>
          <cell r="I269">
            <v>42935111.1875</v>
          </cell>
          <cell r="J269">
            <v>36607865.25</v>
          </cell>
          <cell r="K269">
            <v>51002136.621600002</v>
          </cell>
          <cell r="L269">
            <v>12473284</v>
          </cell>
          <cell r="M269">
            <v>0</v>
          </cell>
          <cell r="N269">
            <v>12473284</v>
          </cell>
          <cell r="O269">
            <v>0.1</v>
          </cell>
          <cell r="P269">
            <v>0</v>
          </cell>
          <cell r="Q269">
            <v>0.1</v>
          </cell>
          <cell r="R269">
            <v>1247328.4000000001</v>
          </cell>
          <cell r="S269">
            <v>13720612.4</v>
          </cell>
          <cell r="T269">
            <v>0.26902034520234513</v>
          </cell>
          <cell r="U269">
            <v>0.19</v>
          </cell>
          <cell r="V269">
            <v>9690405.9581040014</v>
          </cell>
          <cell r="W269">
            <v>0.125</v>
          </cell>
          <cell r="X269">
            <v>6375267.0777000003</v>
          </cell>
          <cell r="Y269">
            <v>0.1</v>
          </cell>
          <cell r="Z269">
            <v>5100213.6621600008</v>
          </cell>
          <cell r="AA269">
            <v>0.31597965479765483</v>
          </cell>
          <cell r="AB269">
            <v>16115637.523635998</v>
          </cell>
          <cell r="AC269">
            <v>74</v>
          </cell>
          <cell r="AD269">
            <v>82.59259033203125</v>
          </cell>
        </row>
        <row r="270">
          <cell r="B270" t="str">
            <v>Total 969125</v>
          </cell>
          <cell r="C270">
            <v>158667609.0625</v>
          </cell>
          <cell r="D270">
            <v>152340363.125</v>
          </cell>
          <cell r="E270">
            <v>137655740.81670001</v>
          </cell>
          <cell r="F270">
            <v>52459403</v>
          </cell>
          <cell r="G270">
            <v>5711112</v>
          </cell>
          <cell r="H270">
            <v>58170515</v>
          </cell>
          <cell r="I270">
            <v>158667609.0625</v>
          </cell>
          <cell r="J270">
            <v>152340363.125</v>
          </cell>
          <cell r="K270">
            <v>137655740.81670001</v>
          </cell>
          <cell r="L270">
            <v>52459403</v>
          </cell>
          <cell r="M270">
            <v>5711112</v>
          </cell>
          <cell r="N270">
            <v>58170515</v>
          </cell>
          <cell r="O270">
            <v>15969930.677769497</v>
          </cell>
          <cell r="P270">
            <v>571111.20000000007</v>
          </cell>
          <cell r="Q270">
            <v>5817051.5</v>
          </cell>
          <cell r="R270">
            <v>5817051.5</v>
          </cell>
          <cell r="S270">
            <v>64558677.699999996</v>
          </cell>
          <cell r="T270">
            <v>17206967.602087501</v>
          </cell>
          <cell r="U270">
            <v>13765574.081670001</v>
          </cell>
          <cell r="V270">
            <v>26154590.755173001</v>
          </cell>
          <cell r="W270">
            <v>74</v>
          </cell>
          <cell r="X270">
            <v>17206967.602087501</v>
          </cell>
          <cell r="Y270">
            <v>13765574.081670001</v>
          </cell>
          <cell r="Z270">
            <v>13765574.081670001</v>
          </cell>
          <cell r="AA270">
            <v>74</v>
          </cell>
          <cell r="AB270">
            <v>15969930.677769497</v>
          </cell>
          <cell r="AC270">
            <v>74</v>
          </cell>
        </row>
        <row r="271">
          <cell r="A271" t="str">
            <v>Bucaramanga</v>
          </cell>
          <cell r="B271">
            <v>7534654</v>
          </cell>
          <cell r="C271">
            <v>36861</v>
          </cell>
          <cell r="D271">
            <v>37225</v>
          </cell>
          <cell r="E271" t="str">
            <v>M</v>
          </cell>
          <cell r="F271" t="str">
            <v>AUCOL98</v>
          </cell>
          <cell r="G271">
            <v>66115</v>
          </cell>
          <cell r="H271" t="str">
            <v>GOMO LTDA.</v>
          </cell>
          <cell r="I271">
            <v>40810165</v>
          </cell>
          <cell r="J271">
            <v>40720929</v>
          </cell>
          <cell r="K271">
            <v>40810165.003899999</v>
          </cell>
          <cell r="L271">
            <v>24948326</v>
          </cell>
          <cell r="M271">
            <v>117245</v>
          </cell>
          <cell r="N271">
            <v>25065571</v>
          </cell>
          <cell r="O271">
            <v>0.1</v>
          </cell>
          <cell r="P271">
            <v>11724.5</v>
          </cell>
          <cell r="Q271">
            <v>0.1</v>
          </cell>
          <cell r="R271">
            <v>2506557.1</v>
          </cell>
          <cell r="S271">
            <v>27583852.600000001</v>
          </cell>
          <cell r="T271">
            <v>0.67590642177908289</v>
          </cell>
          <cell r="U271">
            <v>0.19</v>
          </cell>
          <cell r="V271">
            <v>7753931.3507409999</v>
          </cell>
          <cell r="W271">
            <v>0.125</v>
          </cell>
          <cell r="X271">
            <v>5101270.6254874999</v>
          </cell>
          <cell r="Y271">
            <v>0.1</v>
          </cell>
          <cell r="Z271">
            <v>4081016.5003900002</v>
          </cell>
          <cell r="AA271">
            <v>-9.0906421779082924E-2</v>
          </cell>
          <cell r="AB271">
            <v>-3709906.0727185025</v>
          </cell>
          <cell r="AC271">
            <v>44.362636566162109</v>
          </cell>
          <cell r="AD271">
            <v>44.362636566162109</v>
          </cell>
        </row>
        <row r="272">
          <cell r="A272" t="str">
            <v>Bucaramanga</v>
          </cell>
          <cell r="B272">
            <v>7534654</v>
          </cell>
          <cell r="C272">
            <v>37226</v>
          </cell>
          <cell r="D272">
            <v>37590</v>
          </cell>
          <cell r="E272" t="str">
            <v>M</v>
          </cell>
          <cell r="F272" t="str">
            <v>AUCOL98</v>
          </cell>
          <cell r="G272">
            <v>66115</v>
          </cell>
          <cell r="H272" t="str">
            <v>GOMO LTDA.</v>
          </cell>
          <cell r="I272">
            <v>65058870</v>
          </cell>
          <cell r="J272">
            <v>65005970</v>
          </cell>
          <cell r="K272">
            <v>65058869.9648</v>
          </cell>
          <cell r="L272">
            <v>23208210</v>
          </cell>
          <cell r="M272">
            <v>2495760</v>
          </cell>
          <cell r="N272">
            <v>25703970</v>
          </cell>
          <cell r="O272">
            <v>0.1</v>
          </cell>
          <cell r="P272">
            <v>249576</v>
          </cell>
          <cell r="Q272">
            <v>0.1</v>
          </cell>
          <cell r="R272">
            <v>2570397</v>
          </cell>
          <cell r="S272">
            <v>28523943</v>
          </cell>
          <cell r="T272">
            <v>0.43843280732408718</v>
          </cell>
          <cell r="U272">
            <v>0.19</v>
          </cell>
          <cell r="V272">
            <v>12361185.293312</v>
          </cell>
          <cell r="W272">
            <v>0.125</v>
          </cell>
          <cell r="X272">
            <v>8132358.7456</v>
          </cell>
          <cell r="Y272">
            <v>0.1</v>
          </cell>
          <cell r="Z272">
            <v>6505886.9964800002</v>
          </cell>
          <cell r="AA272">
            <v>0.14656719267591278</v>
          </cell>
          <cell r="AB272">
            <v>9535495.9294079971</v>
          </cell>
          <cell r="AC272">
            <v>67.835166931152344</v>
          </cell>
          <cell r="AD272">
            <v>67.835166931152344</v>
          </cell>
        </row>
        <row r="273">
          <cell r="A273" t="str">
            <v>Bucaramanga</v>
          </cell>
          <cell r="B273">
            <v>7534654</v>
          </cell>
          <cell r="C273">
            <v>37591</v>
          </cell>
          <cell r="D273">
            <v>37777</v>
          </cell>
          <cell r="E273" t="str">
            <v>M</v>
          </cell>
          <cell r="F273" t="str">
            <v>AUCOL98</v>
          </cell>
          <cell r="G273">
            <v>66115</v>
          </cell>
          <cell r="H273" t="str">
            <v>GOMO LTDA.</v>
          </cell>
          <cell r="I273">
            <v>21162360</v>
          </cell>
          <cell r="J273">
            <v>17654868</v>
          </cell>
          <cell r="K273">
            <v>21162360.007800002</v>
          </cell>
          <cell r="L273">
            <v>8752188</v>
          </cell>
          <cell r="M273">
            <v>3014303</v>
          </cell>
          <cell r="N273">
            <v>11766491</v>
          </cell>
          <cell r="O273">
            <v>0.1</v>
          </cell>
          <cell r="P273">
            <v>301430.3</v>
          </cell>
          <cell r="Q273">
            <v>0.1</v>
          </cell>
          <cell r="R273">
            <v>1176649.1000000001</v>
          </cell>
          <cell r="S273">
            <v>13244570.4</v>
          </cell>
          <cell r="T273">
            <v>0.62585507453414124</v>
          </cell>
          <cell r="U273">
            <v>0.19</v>
          </cell>
          <cell r="V273">
            <v>4020848.4014820005</v>
          </cell>
          <cell r="W273">
            <v>0.125</v>
          </cell>
          <cell r="X273">
            <v>2645295.0009750002</v>
          </cell>
          <cell r="Y273">
            <v>0.1</v>
          </cell>
          <cell r="Z273">
            <v>2116236.0007800004</v>
          </cell>
          <cell r="AA273">
            <v>-4.0855074534141278E-2</v>
          </cell>
          <cell r="AB273">
            <v>-864589.79543699964</v>
          </cell>
          <cell r="AC273">
            <v>49</v>
          </cell>
          <cell r="AD273">
            <v>49.779571533203125</v>
          </cell>
        </row>
        <row r="274">
          <cell r="B274" t="str">
            <v>Total 7534654</v>
          </cell>
          <cell r="C274">
            <v>127031395</v>
          </cell>
          <cell r="D274">
            <v>123381767</v>
          </cell>
          <cell r="E274">
            <v>127031394.97649999</v>
          </cell>
          <cell r="F274">
            <v>56908724</v>
          </cell>
          <cell r="G274">
            <v>5627308</v>
          </cell>
          <cell r="H274">
            <v>62536032</v>
          </cell>
          <cell r="I274">
            <v>127031395</v>
          </cell>
          <cell r="J274">
            <v>123381767</v>
          </cell>
          <cell r="K274">
            <v>127031394.97649999</v>
          </cell>
          <cell r="L274">
            <v>56908724</v>
          </cell>
          <cell r="M274">
            <v>5627308</v>
          </cell>
          <cell r="N274">
            <v>62536032</v>
          </cell>
          <cell r="O274">
            <v>4961000.0612524943</v>
          </cell>
          <cell r="P274">
            <v>562730.80000000005</v>
          </cell>
          <cell r="Q274">
            <v>6253603.1999999993</v>
          </cell>
          <cell r="R274">
            <v>6253603.1999999993</v>
          </cell>
          <cell r="S274">
            <v>69352366</v>
          </cell>
          <cell r="T274">
            <v>15878924.372062499</v>
          </cell>
          <cell r="U274">
            <v>12703139.497650001</v>
          </cell>
          <cell r="V274">
            <v>24135965.045535002</v>
          </cell>
          <cell r="W274">
            <v>49</v>
          </cell>
          <cell r="X274">
            <v>15878924.372062499</v>
          </cell>
          <cell r="Y274">
            <v>12703139.497650001</v>
          </cell>
          <cell r="Z274">
            <v>12703139.497650001</v>
          </cell>
          <cell r="AA274">
            <v>49</v>
          </cell>
          <cell r="AB274">
            <v>4961000.0612524943</v>
          </cell>
          <cell r="AC274">
            <v>49</v>
          </cell>
        </row>
        <row r="275">
          <cell r="H275" t="str">
            <v>Total GOMO LTDA.</v>
          </cell>
          <cell r="I275">
            <v>1035496115.625</v>
          </cell>
          <cell r="J275">
            <v>1010592705.6875</v>
          </cell>
          <cell r="K275">
            <v>1014484247.8118001</v>
          </cell>
          <cell r="L275">
            <v>444880878</v>
          </cell>
          <cell r="M275">
            <v>19831562</v>
          </cell>
          <cell r="N275">
            <v>464712440</v>
          </cell>
          <cell r="O275">
            <v>1983156.2</v>
          </cell>
          <cell r="P275">
            <v>1983156.2</v>
          </cell>
          <cell r="Q275">
            <v>513166840.19999999</v>
          </cell>
          <cell r="R275">
            <v>46471244</v>
          </cell>
          <cell r="S275">
            <v>513166840.19999999</v>
          </cell>
          <cell r="T275">
            <v>26468713.579320002</v>
          </cell>
          <cell r="U275">
            <v>155286155.97176301</v>
          </cell>
          <cell r="V275">
            <v>192752007.08424202</v>
          </cell>
          <cell r="W275">
            <v>126810530.97647502</v>
          </cell>
          <cell r="X275">
            <v>126810530.97647502</v>
          </cell>
          <cell r="Y275">
            <v>155286155.97176301</v>
          </cell>
          <cell r="Z275">
            <v>26468713.579320002</v>
          </cell>
          <cell r="AA275">
            <v>155286155.97176301</v>
          </cell>
          <cell r="AB275">
            <v>155286155.97176301</v>
          </cell>
          <cell r="AC275">
            <v>171</v>
          </cell>
        </row>
        <row r="276">
          <cell r="A276" t="str">
            <v>Bucaramanga</v>
          </cell>
          <cell r="B276">
            <v>10916333</v>
          </cell>
          <cell r="C276">
            <v>37408</v>
          </cell>
          <cell r="D276">
            <v>37772</v>
          </cell>
          <cell r="E276" t="str">
            <v>M</v>
          </cell>
          <cell r="F276" t="str">
            <v>AUCOL98</v>
          </cell>
          <cell r="G276">
            <v>72690</v>
          </cell>
          <cell r="H276" t="str">
            <v>HEATH LAMBERT BENEFICIOS INTEGRALES OPORTUNOS</v>
          </cell>
          <cell r="I276">
            <v>139784264</v>
          </cell>
          <cell r="J276">
            <v>129203750</v>
          </cell>
          <cell r="K276">
            <v>139784263.9443</v>
          </cell>
          <cell r="L276">
            <v>33140915</v>
          </cell>
          <cell r="M276">
            <v>39491077</v>
          </cell>
          <cell r="N276">
            <v>72631992</v>
          </cell>
          <cell r="O276">
            <v>0.1</v>
          </cell>
          <cell r="P276">
            <v>3949107.7</v>
          </cell>
          <cell r="Q276">
            <v>0.1</v>
          </cell>
          <cell r="R276">
            <v>7263199.2000000002</v>
          </cell>
          <cell r="S276">
            <v>83844298.900000006</v>
          </cell>
          <cell r="T276">
            <v>0.59981214289907159</v>
          </cell>
          <cell r="U276">
            <v>0.19</v>
          </cell>
          <cell r="V276">
            <v>26559010.149416998</v>
          </cell>
          <cell r="W276">
            <v>0.125</v>
          </cell>
          <cell r="X276">
            <v>17473032.993037499</v>
          </cell>
          <cell r="Y276">
            <v>0</v>
          </cell>
          <cell r="Z276">
            <v>0</v>
          </cell>
          <cell r="AA276">
            <v>8.5187857100928466E-2</v>
          </cell>
          <cell r="AB276">
            <v>11907921.901845496</v>
          </cell>
          <cell r="AC276">
            <v>142.95054626464844</v>
          </cell>
          <cell r="AD276">
            <v>142.95054626464844</v>
          </cell>
        </row>
        <row r="277">
          <cell r="B277" t="str">
            <v>Total 10916333</v>
          </cell>
          <cell r="C277">
            <v>139784264</v>
          </cell>
          <cell r="D277">
            <v>129203750</v>
          </cell>
          <cell r="E277">
            <v>139784263.9443</v>
          </cell>
          <cell r="F277">
            <v>33140915</v>
          </cell>
          <cell r="G277">
            <v>39491077</v>
          </cell>
          <cell r="H277">
            <v>72631992</v>
          </cell>
          <cell r="I277">
            <v>139784264</v>
          </cell>
          <cell r="J277">
            <v>129203750</v>
          </cell>
          <cell r="K277">
            <v>139784263.9443</v>
          </cell>
          <cell r="L277">
            <v>33140915</v>
          </cell>
          <cell r="M277">
            <v>39491077</v>
          </cell>
          <cell r="N277">
            <v>72631992</v>
          </cell>
          <cell r="O277">
            <v>11907921.901845496</v>
          </cell>
          <cell r="P277">
            <v>3949107.7</v>
          </cell>
          <cell r="Q277">
            <v>7263199.2000000002</v>
          </cell>
          <cell r="R277">
            <v>7263199.2000000002</v>
          </cell>
          <cell r="S277">
            <v>83844298.900000006</v>
          </cell>
          <cell r="T277">
            <v>17473032.993037499</v>
          </cell>
          <cell r="U277">
            <v>0</v>
          </cell>
          <cell r="V277">
            <v>26559010.149416998</v>
          </cell>
          <cell r="W277">
            <v>0</v>
          </cell>
          <cell r="X277">
            <v>17473032.993037499</v>
          </cell>
          <cell r="Y277">
            <v>0</v>
          </cell>
          <cell r="Z277">
            <v>0</v>
          </cell>
          <cell r="AA277">
            <v>0</v>
          </cell>
          <cell r="AB277">
            <v>11907921.901845496</v>
          </cell>
          <cell r="AC277">
            <v>0</v>
          </cell>
        </row>
        <row r="278">
          <cell r="H278" t="str">
            <v>Total HEATH LAMBERT BENEFICIOS INTEGRALES OPORTUNOS</v>
          </cell>
          <cell r="I278">
            <v>139784264</v>
          </cell>
          <cell r="J278">
            <v>129203750</v>
          </cell>
          <cell r="K278">
            <v>139784263.9443</v>
          </cell>
          <cell r="L278">
            <v>33140915</v>
          </cell>
          <cell r="M278">
            <v>39491077</v>
          </cell>
          <cell r="N278">
            <v>72631992</v>
          </cell>
          <cell r="O278">
            <v>3949107.7</v>
          </cell>
          <cell r="P278">
            <v>3949107.7</v>
          </cell>
          <cell r="Q278">
            <v>83844298.900000006</v>
          </cell>
          <cell r="R278">
            <v>7263199.2000000002</v>
          </cell>
          <cell r="S278">
            <v>83844298.900000006</v>
          </cell>
          <cell r="T278">
            <v>0</v>
          </cell>
          <cell r="U278">
            <v>11907921.901845496</v>
          </cell>
          <cell r="V278">
            <v>26559010.149416998</v>
          </cell>
          <cell r="W278">
            <v>17473032.993037499</v>
          </cell>
          <cell r="X278">
            <v>17473032.993037499</v>
          </cell>
          <cell r="Y278">
            <v>11907921.901845496</v>
          </cell>
          <cell r="Z278">
            <v>0</v>
          </cell>
          <cell r="AA278">
            <v>11907921.901845496</v>
          </cell>
          <cell r="AB278">
            <v>11907921.901845496</v>
          </cell>
          <cell r="AC278">
            <v>0</v>
          </cell>
        </row>
        <row r="279">
          <cell r="A279" t="str">
            <v>Bucaramanga</v>
          </cell>
          <cell r="B279">
            <v>1117829</v>
          </cell>
          <cell r="C279">
            <v>36835</v>
          </cell>
          <cell r="D279">
            <v>37199</v>
          </cell>
          <cell r="E279" t="str">
            <v>A</v>
          </cell>
          <cell r="F279" t="str">
            <v>AUCOLESP</v>
          </cell>
          <cell r="G279">
            <v>51925</v>
          </cell>
          <cell r="H279" t="str">
            <v>Jimenez Arguello Carlos Fernel</v>
          </cell>
          <cell r="I279">
            <v>-1201808</v>
          </cell>
          <cell r="J279">
            <v>-1201808</v>
          </cell>
          <cell r="K279">
            <v>31362247.6602</v>
          </cell>
          <cell r="L279">
            <v>15827691</v>
          </cell>
          <cell r="M279">
            <v>7480616</v>
          </cell>
          <cell r="N279">
            <v>23308307</v>
          </cell>
          <cell r="O279">
            <v>0.1</v>
          </cell>
          <cell r="P279">
            <v>748061.60000000009</v>
          </cell>
          <cell r="Q279">
            <v>0.1</v>
          </cell>
          <cell r="R279">
            <v>2330830.7000000002</v>
          </cell>
          <cell r="S279">
            <v>26387199.300000001</v>
          </cell>
          <cell r="T279">
            <v>0.84136824585715064</v>
          </cell>
          <cell r="U279">
            <v>0.19</v>
          </cell>
          <cell r="V279">
            <v>5958827.0554379998</v>
          </cell>
          <cell r="W279">
            <v>0.125</v>
          </cell>
          <cell r="X279">
            <v>3920280.957525</v>
          </cell>
          <cell r="Y279">
            <v>0</v>
          </cell>
          <cell r="Z279">
            <v>0</v>
          </cell>
          <cell r="AA279">
            <v>-0.15636824585715059</v>
          </cell>
          <cell r="AB279">
            <v>-4904059.6527629998</v>
          </cell>
          <cell r="AC279">
            <v>38.980770111083984</v>
          </cell>
          <cell r="AD279">
            <v>38.980770111083984</v>
          </cell>
        </row>
        <row r="280">
          <cell r="A280" t="str">
            <v>Bucaramanga</v>
          </cell>
          <cell r="B280">
            <v>1117829</v>
          </cell>
          <cell r="C280">
            <v>37200</v>
          </cell>
          <cell r="D280">
            <v>37564</v>
          </cell>
          <cell r="E280" t="str">
            <v>A</v>
          </cell>
          <cell r="F280" t="str">
            <v>AUCOLESP</v>
          </cell>
          <cell r="G280">
            <v>51925</v>
          </cell>
          <cell r="H280" t="str">
            <v>Jimenez Arguello Carlos Fernel</v>
          </cell>
          <cell r="I280">
            <v>0</v>
          </cell>
          <cell r="J280">
            <v>0</v>
          </cell>
          <cell r="K280">
            <v>33176.546900000001</v>
          </cell>
          <cell r="L280">
            <v>0</v>
          </cell>
          <cell r="M280">
            <v>0.1</v>
          </cell>
          <cell r="N280">
            <v>0</v>
          </cell>
          <cell r="O280">
            <v>0.1</v>
          </cell>
          <cell r="P280">
            <v>0</v>
          </cell>
          <cell r="Q280">
            <v>0.1</v>
          </cell>
          <cell r="R280">
            <v>0</v>
          </cell>
          <cell r="S280">
            <v>0</v>
          </cell>
          <cell r="T280">
            <v>0</v>
          </cell>
          <cell r="U280">
            <v>0.19</v>
          </cell>
          <cell r="V280">
            <v>6303.5439110000007</v>
          </cell>
          <cell r="W280">
            <v>0.125</v>
          </cell>
          <cell r="X280">
            <v>4147.0683625000001</v>
          </cell>
          <cell r="Y280">
            <v>0</v>
          </cell>
          <cell r="Z280">
            <v>0</v>
          </cell>
          <cell r="AA280">
            <v>0.68500000000000005</v>
          </cell>
          <cell r="AB280">
            <v>22725.934626500002</v>
          </cell>
          <cell r="AC280">
            <v>1.9230769947171211E-2</v>
          </cell>
          <cell r="AD280">
            <v>1.9230769947171211E-2</v>
          </cell>
        </row>
        <row r="281">
          <cell r="B281" t="str">
            <v>Total 1117829</v>
          </cell>
          <cell r="C281">
            <v>-1201808</v>
          </cell>
          <cell r="D281">
            <v>-1201808</v>
          </cell>
          <cell r="E281">
            <v>31395424.2071</v>
          </cell>
          <cell r="F281">
            <v>15827691</v>
          </cell>
          <cell r="G281">
            <v>7480616</v>
          </cell>
          <cell r="H281">
            <v>23308307</v>
          </cell>
          <cell r="I281">
            <v>-1201808</v>
          </cell>
          <cell r="J281">
            <v>-1201808</v>
          </cell>
          <cell r="K281">
            <v>31395424.2071</v>
          </cell>
          <cell r="L281">
            <v>15827691</v>
          </cell>
          <cell r="M281">
            <v>7480616</v>
          </cell>
          <cell r="N281">
            <v>23308307</v>
          </cell>
          <cell r="O281">
            <v>-4881333.7181364996</v>
          </cell>
          <cell r="P281">
            <v>748061.60000000009</v>
          </cell>
          <cell r="Q281">
            <v>2330830.7000000002</v>
          </cell>
          <cell r="R281">
            <v>2330830.7000000002</v>
          </cell>
          <cell r="S281">
            <v>26387199.300000001</v>
          </cell>
          <cell r="T281">
            <v>3924428.0258875</v>
          </cell>
          <cell r="U281">
            <v>0</v>
          </cell>
          <cell r="V281">
            <v>5965130.5993489996</v>
          </cell>
          <cell r="W281">
            <v>0</v>
          </cell>
          <cell r="X281">
            <v>3924428.0258875</v>
          </cell>
          <cell r="Y281">
            <v>0</v>
          </cell>
          <cell r="Z281">
            <v>0</v>
          </cell>
          <cell r="AA281">
            <v>0</v>
          </cell>
          <cell r="AB281">
            <v>-4881333.7181364996</v>
          </cell>
          <cell r="AC281">
            <v>0</v>
          </cell>
        </row>
        <row r="282">
          <cell r="H282" t="str">
            <v>Total Jimenez Arguello Carlos Fernel</v>
          </cell>
          <cell r="I282">
            <v>-1201808</v>
          </cell>
          <cell r="J282">
            <v>-1201808</v>
          </cell>
          <cell r="K282">
            <v>31395424.2071</v>
          </cell>
          <cell r="L282">
            <v>15827691</v>
          </cell>
          <cell r="M282">
            <v>7480616</v>
          </cell>
          <cell r="N282">
            <v>23308307</v>
          </cell>
          <cell r="O282">
            <v>748061.60000000009</v>
          </cell>
          <cell r="P282">
            <v>748061.60000000009</v>
          </cell>
          <cell r="Q282">
            <v>26387199.300000001</v>
          </cell>
          <cell r="R282">
            <v>2330830.7000000002</v>
          </cell>
          <cell r="S282">
            <v>26387199.300000001</v>
          </cell>
          <cell r="T282">
            <v>0</v>
          </cell>
          <cell r="U282">
            <v>-4881333.7181364996</v>
          </cell>
          <cell r="V282">
            <v>5965130.5993489996</v>
          </cell>
          <cell r="W282">
            <v>3924428.0258875</v>
          </cell>
          <cell r="X282">
            <v>3924428.0258875</v>
          </cell>
          <cell r="Y282">
            <v>-4881333.7181364996</v>
          </cell>
          <cell r="Z282">
            <v>0</v>
          </cell>
          <cell r="AA282">
            <v>-4881333.7181364996</v>
          </cell>
          <cell r="AB282">
            <v>-4881333.7181364996</v>
          </cell>
          <cell r="AC282">
            <v>0</v>
          </cell>
        </row>
        <row r="283">
          <cell r="A283" t="str">
            <v>Bucaramanga</v>
          </cell>
          <cell r="B283">
            <v>683923</v>
          </cell>
          <cell r="C283">
            <v>37043</v>
          </cell>
          <cell r="D283">
            <v>37407</v>
          </cell>
          <cell r="E283" t="str">
            <v>M</v>
          </cell>
          <cell r="F283" t="str">
            <v>AUCOL98</v>
          </cell>
          <cell r="G283">
            <v>66607</v>
          </cell>
          <cell r="H283" t="str">
            <v>MENSER LTDA</v>
          </cell>
          <cell r="I283">
            <v>39035918</v>
          </cell>
          <cell r="J283">
            <v>39035918</v>
          </cell>
          <cell r="K283">
            <v>39035918</v>
          </cell>
          <cell r="L283">
            <v>6314205</v>
          </cell>
          <cell r="M283">
            <v>2084457</v>
          </cell>
          <cell r="N283">
            <v>8398662</v>
          </cell>
          <cell r="O283">
            <v>0.1</v>
          </cell>
          <cell r="P283">
            <v>208445.7</v>
          </cell>
          <cell r="Q283">
            <v>0.1</v>
          </cell>
          <cell r="R283">
            <v>839866.20000000007</v>
          </cell>
          <cell r="S283">
            <v>9446973.8999999985</v>
          </cell>
          <cell r="T283">
            <v>0.24200721755794236</v>
          </cell>
          <cell r="U283">
            <v>0.19</v>
          </cell>
          <cell r="V283">
            <v>7416824.4199999999</v>
          </cell>
          <cell r="W283">
            <v>0.125</v>
          </cell>
          <cell r="X283">
            <v>4879489.75</v>
          </cell>
          <cell r="Y283">
            <v>0</v>
          </cell>
          <cell r="Z283">
            <v>0</v>
          </cell>
          <cell r="AA283">
            <v>0.4429927824420577</v>
          </cell>
          <cell r="AB283">
            <v>17292629.930000003</v>
          </cell>
          <cell r="AC283">
            <v>8.5</v>
          </cell>
          <cell r="AD283">
            <v>8.5</v>
          </cell>
        </row>
        <row r="284">
          <cell r="A284" t="str">
            <v>Bucaramanga</v>
          </cell>
          <cell r="B284">
            <v>683923</v>
          </cell>
          <cell r="C284">
            <v>37408</v>
          </cell>
          <cell r="D284">
            <v>37772</v>
          </cell>
          <cell r="E284" t="str">
            <v>M</v>
          </cell>
          <cell r="F284" t="str">
            <v>AUCOL98</v>
          </cell>
          <cell r="G284">
            <v>66607</v>
          </cell>
          <cell r="H284" t="str">
            <v>MENSER LTDA</v>
          </cell>
          <cell r="I284">
            <v>73657124.0625</v>
          </cell>
          <cell r="J284">
            <v>65666033.0625</v>
          </cell>
          <cell r="K284">
            <v>73657124.101600006</v>
          </cell>
          <cell r="L284">
            <v>4993285</v>
          </cell>
          <cell r="M284">
            <v>303511</v>
          </cell>
          <cell r="N284">
            <v>5296796</v>
          </cell>
          <cell r="O284">
            <v>0.1</v>
          </cell>
          <cell r="P284">
            <v>30351.100000000002</v>
          </cell>
          <cell r="Q284">
            <v>0.1</v>
          </cell>
          <cell r="R284">
            <v>529679.6</v>
          </cell>
          <cell r="S284">
            <v>5856826.6999999993</v>
          </cell>
          <cell r="T284">
            <v>7.9514734948398225E-2</v>
          </cell>
          <cell r="U284">
            <v>0.19</v>
          </cell>
          <cell r="V284">
            <v>13994853.579304002</v>
          </cell>
          <cell r="W284">
            <v>0.125</v>
          </cell>
          <cell r="X284">
            <v>9207140.5127000008</v>
          </cell>
          <cell r="Y284">
            <v>0</v>
          </cell>
          <cell r="Z284">
            <v>0</v>
          </cell>
          <cell r="AA284">
            <v>0.60548526505160183</v>
          </cell>
          <cell r="AB284">
            <v>44598303.30959601</v>
          </cell>
          <cell r="AC284">
            <v>19.137363433837891</v>
          </cell>
          <cell r="AD284">
            <v>19.137363433837891</v>
          </cell>
        </row>
        <row r="285">
          <cell r="B285" t="str">
            <v>Total 683923</v>
          </cell>
          <cell r="C285">
            <v>112693042.0625</v>
          </cell>
          <cell r="D285">
            <v>104701951.0625</v>
          </cell>
          <cell r="E285">
            <v>112693042.10160001</v>
          </cell>
          <cell r="F285">
            <v>11307490</v>
          </cell>
          <cell r="G285">
            <v>2387968</v>
          </cell>
          <cell r="H285">
            <v>13695458</v>
          </cell>
          <cell r="I285">
            <v>112693042.0625</v>
          </cell>
          <cell r="J285">
            <v>104701951.0625</v>
          </cell>
          <cell r="K285">
            <v>112693042.10160001</v>
          </cell>
          <cell r="L285">
            <v>11307490</v>
          </cell>
          <cell r="M285">
            <v>2387968</v>
          </cell>
          <cell r="N285">
            <v>13695458</v>
          </cell>
          <cell r="O285">
            <v>61890933.239596009</v>
          </cell>
          <cell r="P285">
            <v>238796.80000000002</v>
          </cell>
          <cell r="Q285">
            <v>1369545.8</v>
          </cell>
          <cell r="R285">
            <v>1369545.8</v>
          </cell>
          <cell r="S285">
            <v>15303800.599999998</v>
          </cell>
          <cell r="T285">
            <v>14086630.262700001</v>
          </cell>
          <cell r="U285">
            <v>0</v>
          </cell>
          <cell r="V285">
            <v>21411677.999304004</v>
          </cell>
          <cell r="W285">
            <v>0</v>
          </cell>
          <cell r="X285">
            <v>14086630.262700001</v>
          </cell>
          <cell r="Y285">
            <v>0</v>
          </cell>
          <cell r="Z285">
            <v>0</v>
          </cell>
          <cell r="AA285">
            <v>0</v>
          </cell>
          <cell r="AB285">
            <v>61890933.239596009</v>
          </cell>
          <cell r="AC285">
            <v>0</v>
          </cell>
        </row>
        <row r="286">
          <cell r="H286" t="str">
            <v>Total MENSER LTDA</v>
          </cell>
          <cell r="I286">
            <v>112693042.0625</v>
          </cell>
          <cell r="J286">
            <v>104701951.0625</v>
          </cell>
          <cell r="K286">
            <v>112693042.10160001</v>
          </cell>
          <cell r="L286">
            <v>11307490</v>
          </cell>
          <cell r="M286">
            <v>2387968</v>
          </cell>
          <cell r="N286">
            <v>13695458</v>
          </cell>
          <cell r="O286">
            <v>238796.80000000002</v>
          </cell>
          <cell r="P286">
            <v>238796.80000000002</v>
          </cell>
          <cell r="Q286">
            <v>15303800.599999998</v>
          </cell>
          <cell r="R286">
            <v>1369545.8</v>
          </cell>
          <cell r="S286">
            <v>15303800.599999998</v>
          </cell>
          <cell r="T286">
            <v>0</v>
          </cell>
          <cell r="U286">
            <v>61890933.239596009</v>
          </cell>
          <cell r="V286">
            <v>21411677.999304004</v>
          </cell>
          <cell r="W286">
            <v>14086630.262700001</v>
          </cell>
          <cell r="X286">
            <v>14086630.262700001</v>
          </cell>
          <cell r="Y286">
            <v>61890933.239596009</v>
          </cell>
          <cell r="Z286">
            <v>0</v>
          </cell>
          <cell r="AA286">
            <v>61890933.239596009</v>
          </cell>
          <cell r="AB286">
            <v>61890933.239596009</v>
          </cell>
          <cell r="AC286">
            <v>0</v>
          </cell>
        </row>
        <row r="287">
          <cell r="A287" t="str">
            <v>Bucaramanga</v>
          </cell>
          <cell r="B287">
            <v>802643</v>
          </cell>
          <cell r="C287">
            <v>36715</v>
          </cell>
          <cell r="D287">
            <v>37079</v>
          </cell>
          <cell r="E287" t="str">
            <v>M</v>
          </cell>
          <cell r="F287" t="str">
            <v>AUCOL98</v>
          </cell>
          <cell r="G287">
            <v>53379</v>
          </cell>
          <cell r="H287" t="str">
            <v>Moreno Jimenez Y Cia. Ltda. Asrs. De Sgrs. JI</v>
          </cell>
          <cell r="I287">
            <v>203858493.875</v>
          </cell>
          <cell r="J287">
            <v>203858493.875</v>
          </cell>
          <cell r="K287">
            <v>203858494.08410001</v>
          </cell>
          <cell r="L287">
            <v>79702989</v>
          </cell>
          <cell r="M287">
            <v>24093202</v>
          </cell>
          <cell r="N287">
            <v>103796191</v>
          </cell>
          <cell r="O287">
            <v>0.1</v>
          </cell>
          <cell r="P287">
            <v>2409320.2000000002</v>
          </cell>
          <cell r="Q287">
            <v>0.1</v>
          </cell>
          <cell r="R287">
            <v>10379619.100000001</v>
          </cell>
          <cell r="S287">
            <v>116585130.30000001</v>
          </cell>
          <cell r="T287">
            <v>0.57189243364028708</v>
          </cell>
          <cell r="U287">
            <v>0.19</v>
          </cell>
          <cell r="V287">
            <v>38733113.875978999</v>
          </cell>
          <cell r="W287">
            <v>0.125</v>
          </cell>
          <cell r="X287">
            <v>25482311.760512501</v>
          </cell>
          <cell r="Y287">
            <v>0</v>
          </cell>
          <cell r="Z287">
            <v>0</v>
          </cell>
          <cell r="AA287">
            <v>0.11310756635971297</v>
          </cell>
          <cell r="AB287">
            <v>23057938.147608496</v>
          </cell>
          <cell r="AC287">
            <v>69.626373291015625</v>
          </cell>
          <cell r="AD287">
            <v>69.626373291015625</v>
          </cell>
        </row>
        <row r="288">
          <cell r="A288" t="str">
            <v>Bucaramanga</v>
          </cell>
          <cell r="B288">
            <v>802643</v>
          </cell>
          <cell r="C288">
            <v>37080</v>
          </cell>
          <cell r="D288">
            <v>37444</v>
          </cell>
          <cell r="E288" t="str">
            <v>M</v>
          </cell>
          <cell r="F288" t="str">
            <v>AUCOL98</v>
          </cell>
          <cell r="G288">
            <v>53379</v>
          </cell>
          <cell r="H288" t="str">
            <v>Moreno Jimenez Y Cia. Ltda. Asrs. De Sgrs. JI</v>
          </cell>
          <cell r="I288">
            <v>155150086</v>
          </cell>
          <cell r="J288">
            <v>155150086</v>
          </cell>
          <cell r="K288">
            <v>155150085.9727</v>
          </cell>
          <cell r="L288">
            <v>28033898</v>
          </cell>
          <cell r="M288">
            <v>9458052</v>
          </cell>
          <cell r="N288">
            <v>37491950</v>
          </cell>
          <cell r="O288">
            <v>0.1</v>
          </cell>
          <cell r="P288">
            <v>945805.20000000007</v>
          </cell>
          <cell r="Q288">
            <v>0.1</v>
          </cell>
          <cell r="R288">
            <v>3749195</v>
          </cell>
          <cell r="S288">
            <v>42186950.200000003</v>
          </cell>
          <cell r="T288">
            <v>0.27191058216637509</v>
          </cell>
          <cell r="U288">
            <v>0.19</v>
          </cell>
          <cell r="V288">
            <v>29478516.334812999</v>
          </cell>
          <cell r="W288">
            <v>0.125</v>
          </cell>
          <cell r="X288">
            <v>19393760.7465875</v>
          </cell>
          <cell r="Y288">
            <v>0</v>
          </cell>
          <cell r="Z288">
            <v>0</v>
          </cell>
          <cell r="AA288">
            <v>0.41308941783362496</v>
          </cell>
          <cell r="AB288">
            <v>64090858.691299506</v>
          </cell>
          <cell r="AC288">
            <v>62.274726867675781</v>
          </cell>
          <cell r="AD288">
            <v>62.274726867675781</v>
          </cell>
        </row>
        <row r="289">
          <cell r="A289" t="str">
            <v>Bucaramanga</v>
          </cell>
          <cell r="B289">
            <v>802643</v>
          </cell>
          <cell r="C289">
            <v>37445</v>
          </cell>
          <cell r="D289">
            <v>37777</v>
          </cell>
          <cell r="E289" t="str">
            <v>M</v>
          </cell>
          <cell r="F289" t="str">
            <v>AUCOL98</v>
          </cell>
          <cell r="G289">
            <v>53379</v>
          </cell>
          <cell r="H289" t="str">
            <v>Moreno Jimenez Y Cia. Ltda. Asrs. De Sgrs. JI</v>
          </cell>
          <cell r="I289">
            <v>141749169</v>
          </cell>
          <cell r="J289">
            <v>128653055</v>
          </cell>
          <cell r="K289">
            <v>140954889.9639</v>
          </cell>
          <cell r="L289">
            <v>36822063</v>
          </cell>
          <cell r="M289">
            <v>2609169</v>
          </cell>
          <cell r="N289">
            <v>39431232</v>
          </cell>
          <cell r="O289">
            <v>0.1</v>
          </cell>
          <cell r="P289">
            <v>260916.90000000002</v>
          </cell>
          <cell r="Q289">
            <v>0.1</v>
          </cell>
          <cell r="R289">
            <v>3943123.2</v>
          </cell>
          <cell r="S289">
            <v>43635272.100000001</v>
          </cell>
          <cell r="T289">
            <v>0.30956905511526023</v>
          </cell>
          <cell r="U289">
            <v>0.19</v>
          </cell>
          <cell r="V289">
            <v>26781429.093141001</v>
          </cell>
          <cell r="W289">
            <v>0.125</v>
          </cell>
          <cell r="X289">
            <v>17619361.2454875</v>
          </cell>
          <cell r="Y289">
            <v>0</v>
          </cell>
          <cell r="Z289">
            <v>0</v>
          </cell>
          <cell r="AA289">
            <v>0.37543094488473983</v>
          </cell>
          <cell r="AB289">
            <v>52918827.525271505</v>
          </cell>
          <cell r="AC289">
            <v>60</v>
          </cell>
          <cell r="AD289">
            <v>62.201808929443359</v>
          </cell>
        </row>
        <row r="290">
          <cell r="B290" t="str">
            <v>Total 802643</v>
          </cell>
          <cell r="C290">
            <v>500757748.875</v>
          </cell>
          <cell r="D290">
            <v>487661634.875</v>
          </cell>
          <cell r="E290">
            <v>499963470.02069998</v>
          </cell>
          <cell r="F290">
            <v>144558950</v>
          </cell>
          <cell r="G290">
            <v>36160423</v>
          </cell>
          <cell r="H290">
            <v>180719373</v>
          </cell>
          <cell r="I290">
            <v>500757748.875</v>
          </cell>
          <cell r="J290">
            <v>487661634.875</v>
          </cell>
          <cell r="K290">
            <v>499963470.02069998</v>
          </cell>
          <cell r="L290">
            <v>144558950</v>
          </cell>
          <cell r="M290">
            <v>36160423</v>
          </cell>
          <cell r="N290">
            <v>180719373</v>
          </cell>
          <cell r="O290">
            <v>140067624.36417949</v>
          </cell>
          <cell r="P290">
            <v>3616042.3000000003</v>
          </cell>
          <cell r="Q290">
            <v>18071937.300000001</v>
          </cell>
          <cell r="R290">
            <v>18071937.300000001</v>
          </cell>
          <cell r="S290">
            <v>202407352.59999999</v>
          </cell>
          <cell r="T290">
            <v>62495433.752587497</v>
          </cell>
          <cell r="U290">
            <v>0</v>
          </cell>
          <cell r="V290">
            <v>94993059.30393301</v>
          </cell>
          <cell r="W290">
            <v>60</v>
          </cell>
          <cell r="X290">
            <v>62495433.752587497</v>
          </cell>
          <cell r="Y290">
            <v>0</v>
          </cell>
          <cell r="Z290">
            <v>0</v>
          </cell>
          <cell r="AA290">
            <v>60</v>
          </cell>
          <cell r="AB290">
            <v>140067624.36417949</v>
          </cell>
          <cell r="AC290">
            <v>60</v>
          </cell>
        </row>
        <row r="291">
          <cell r="H291" t="str">
            <v>Total Moreno Jimenez Y Cia. Ltda. Asrs. De Sgrs. JI</v>
          </cell>
          <cell r="I291">
            <v>500757748.875</v>
          </cell>
          <cell r="J291">
            <v>487661634.875</v>
          </cell>
          <cell r="K291">
            <v>499963470.02069998</v>
          </cell>
          <cell r="L291">
            <v>144558950</v>
          </cell>
          <cell r="M291">
            <v>36160423</v>
          </cell>
          <cell r="N291">
            <v>180719373</v>
          </cell>
          <cell r="O291">
            <v>3616042.3000000003</v>
          </cell>
          <cell r="P291">
            <v>3616042.3000000003</v>
          </cell>
          <cell r="Q291">
            <v>202407352.59999999</v>
          </cell>
          <cell r="R291">
            <v>18071937.300000001</v>
          </cell>
          <cell r="S291">
            <v>202407352.59999999</v>
          </cell>
          <cell r="T291">
            <v>0</v>
          </cell>
          <cell r="U291">
            <v>140067624.36417949</v>
          </cell>
          <cell r="V291">
            <v>94993059.30393301</v>
          </cell>
          <cell r="W291">
            <v>62495433.752587497</v>
          </cell>
          <cell r="X291">
            <v>62495433.752587497</v>
          </cell>
          <cell r="Y291">
            <v>140067624.36417949</v>
          </cell>
          <cell r="Z291">
            <v>0</v>
          </cell>
          <cell r="AA291">
            <v>140067624.36417949</v>
          </cell>
          <cell r="AB291">
            <v>140067624.36417949</v>
          </cell>
          <cell r="AC291">
            <v>60</v>
          </cell>
        </row>
        <row r="292">
          <cell r="A292" t="str">
            <v>Bucaramanga</v>
          </cell>
          <cell r="B292">
            <v>709709</v>
          </cell>
          <cell r="C292">
            <v>36700</v>
          </cell>
          <cell r="D292">
            <v>37064</v>
          </cell>
          <cell r="E292" t="str">
            <v>A</v>
          </cell>
          <cell r="F292" t="str">
            <v>AUCOLESP</v>
          </cell>
          <cell r="G292">
            <v>65255</v>
          </cell>
          <cell r="H292" t="str">
            <v>MUNICIPIO DE BUCARAMANGA</v>
          </cell>
          <cell r="I292">
            <v>47948049.1875</v>
          </cell>
          <cell r="J292">
            <v>47948049.1875</v>
          </cell>
          <cell r="K292">
            <v>47948049.261699997</v>
          </cell>
          <cell r="L292">
            <v>10516174</v>
          </cell>
          <cell r="M292">
            <v>1552735</v>
          </cell>
          <cell r="N292">
            <v>12068909</v>
          </cell>
          <cell r="O292">
            <v>0.1</v>
          </cell>
          <cell r="P292">
            <v>155273.5</v>
          </cell>
          <cell r="Q292">
            <v>0.1</v>
          </cell>
          <cell r="R292">
            <v>1206890.9000000001</v>
          </cell>
          <cell r="S292">
            <v>13431073.4</v>
          </cell>
          <cell r="T292">
            <v>0.28011720198862167</v>
          </cell>
          <cell r="U292">
            <v>0.19</v>
          </cell>
          <cell r="V292">
            <v>9110129.3597229999</v>
          </cell>
          <cell r="W292">
            <v>0.125</v>
          </cell>
          <cell r="X292">
            <v>5993506.1577124996</v>
          </cell>
          <cell r="Y292">
            <v>0</v>
          </cell>
          <cell r="Z292">
            <v>0</v>
          </cell>
          <cell r="AA292">
            <v>0.40488279801137839</v>
          </cell>
          <cell r="AB292">
            <v>19413340.3442645</v>
          </cell>
          <cell r="AC292">
            <v>59.120880126953125</v>
          </cell>
          <cell r="AD292">
            <v>59.120880126953125</v>
          </cell>
        </row>
        <row r="293">
          <cell r="A293" t="str">
            <v>Bucaramanga</v>
          </cell>
          <cell r="B293">
            <v>709709</v>
          </cell>
          <cell r="C293">
            <v>37065</v>
          </cell>
          <cell r="D293">
            <v>37429</v>
          </cell>
          <cell r="E293" t="str">
            <v>A</v>
          </cell>
          <cell r="F293" t="str">
            <v>AUCOLESP</v>
          </cell>
          <cell r="G293">
            <v>65255</v>
          </cell>
          <cell r="H293" t="str">
            <v>MUNICIPIO DE BUCARAMANGA</v>
          </cell>
          <cell r="I293">
            <v>74160954.9375</v>
          </cell>
          <cell r="J293">
            <v>74160954.9375</v>
          </cell>
          <cell r="K293">
            <v>74160955.015599996</v>
          </cell>
          <cell r="L293">
            <v>15369589</v>
          </cell>
          <cell r="M293">
            <v>8729849</v>
          </cell>
          <cell r="N293">
            <v>24099438</v>
          </cell>
          <cell r="O293">
            <v>0.1</v>
          </cell>
          <cell r="P293">
            <v>872984.9</v>
          </cell>
          <cell r="Q293">
            <v>0.1</v>
          </cell>
          <cell r="R293">
            <v>2409943.8000000003</v>
          </cell>
          <cell r="S293">
            <v>27382366.699999999</v>
          </cell>
          <cell r="T293">
            <v>0.36922888458272995</v>
          </cell>
          <cell r="U293">
            <v>0.19</v>
          </cell>
          <cell r="V293">
            <v>14090581.452963999</v>
          </cell>
          <cell r="W293">
            <v>0.125</v>
          </cell>
          <cell r="X293">
            <v>9270119.3769499995</v>
          </cell>
          <cell r="Y293">
            <v>0</v>
          </cell>
          <cell r="Z293">
            <v>0</v>
          </cell>
          <cell r="AA293">
            <v>0.3157711154172701</v>
          </cell>
          <cell r="AB293">
            <v>23417887.485686</v>
          </cell>
          <cell r="AC293">
            <v>62.038459777832031</v>
          </cell>
          <cell r="AD293">
            <v>62.038459777832031</v>
          </cell>
        </row>
        <row r="294">
          <cell r="A294" t="str">
            <v>Bucaramanga</v>
          </cell>
          <cell r="B294">
            <v>709709</v>
          </cell>
          <cell r="C294">
            <v>37430</v>
          </cell>
          <cell r="D294">
            <v>37777</v>
          </cell>
          <cell r="E294" t="str">
            <v>A</v>
          </cell>
          <cell r="F294" t="str">
            <v>AUCOLESP</v>
          </cell>
          <cell r="G294">
            <v>65255</v>
          </cell>
          <cell r="H294" t="str">
            <v>MUNICIPIO DE BUCARAMANGA</v>
          </cell>
          <cell r="I294">
            <v>74411</v>
          </cell>
          <cell r="J294">
            <v>74411</v>
          </cell>
          <cell r="K294">
            <v>74411</v>
          </cell>
          <cell r="L294">
            <v>0</v>
          </cell>
          <cell r="M294">
            <v>0.1</v>
          </cell>
          <cell r="N294">
            <v>0</v>
          </cell>
          <cell r="O294">
            <v>0.1</v>
          </cell>
          <cell r="P294">
            <v>0</v>
          </cell>
          <cell r="Q294">
            <v>0.1</v>
          </cell>
          <cell r="R294">
            <v>0</v>
          </cell>
          <cell r="S294">
            <v>0</v>
          </cell>
          <cell r="T294">
            <v>0</v>
          </cell>
          <cell r="U294">
            <v>0.19</v>
          </cell>
          <cell r="V294">
            <v>14138.09</v>
          </cell>
          <cell r="W294">
            <v>0.125</v>
          </cell>
          <cell r="X294">
            <v>9301.375</v>
          </cell>
          <cell r="Y294">
            <v>0</v>
          </cell>
          <cell r="Z294">
            <v>0</v>
          </cell>
          <cell r="AA294">
            <v>0.68500000000000005</v>
          </cell>
          <cell r="AB294">
            <v>50971.535000000003</v>
          </cell>
          <cell r="AC294">
            <v>0</v>
          </cell>
          <cell r="AD294">
            <v>0</v>
          </cell>
        </row>
        <row r="295">
          <cell r="B295" t="str">
            <v>Total 709709</v>
          </cell>
          <cell r="C295">
            <v>122183415.125</v>
          </cell>
          <cell r="D295">
            <v>122183415.125</v>
          </cell>
          <cell r="E295">
            <v>122183415.2773</v>
          </cell>
          <cell r="F295">
            <v>25885763</v>
          </cell>
          <cell r="G295">
            <v>10282584</v>
          </cell>
          <cell r="H295">
            <v>36168347</v>
          </cell>
          <cell r="I295">
            <v>122183415.125</v>
          </cell>
          <cell r="J295">
            <v>122183415.125</v>
          </cell>
          <cell r="K295">
            <v>122183415.2773</v>
          </cell>
          <cell r="L295">
            <v>25885763</v>
          </cell>
          <cell r="M295">
            <v>10282584</v>
          </cell>
          <cell r="N295">
            <v>36168347</v>
          </cell>
          <cell r="O295">
            <v>42882199.364950493</v>
          </cell>
          <cell r="P295">
            <v>1028258.4</v>
          </cell>
          <cell r="Q295">
            <v>3616834.7</v>
          </cell>
          <cell r="R295">
            <v>3616834.7</v>
          </cell>
          <cell r="S295">
            <v>40813440.100000001</v>
          </cell>
          <cell r="T295">
            <v>15272926.9096625</v>
          </cell>
          <cell r="U295">
            <v>0</v>
          </cell>
          <cell r="V295">
            <v>23214848.902686998</v>
          </cell>
          <cell r="W295">
            <v>0</v>
          </cell>
          <cell r="X295">
            <v>15272926.9096625</v>
          </cell>
          <cell r="Y295">
            <v>0</v>
          </cell>
          <cell r="Z295">
            <v>0</v>
          </cell>
          <cell r="AA295">
            <v>0</v>
          </cell>
          <cell r="AB295">
            <v>42882199.364950493</v>
          </cell>
          <cell r="AC295">
            <v>0</v>
          </cell>
        </row>
        <row r="296">
          <cell r="H296" t="str">
            <v>Total MUNICIPIO DE BUCARAMANGA</v>
          </cell>
          <cell r="I296">
            <v>122183415.125</v>
          </cell>
          <cell r="J296">
            <v>122183415.125</v>
          </cell>
          <cell r="K296">
            <v>122183415.2773</v>
          </cell>
          <cell r="L296">
            <v>25885763</v>
          </cell>
          <cell r="M296">
            <v>10282584</v>
          </cell>
          <cell r="N296">
            <v>36168347</v>
          </cell>
          <cell r="O296">
            <v>1028258.4</v>
          </cell>
          <cell r="P296">
            <v>1028258.4</v>
          </cell>
          <cell r="Q296">
            <v>40813440.100000001</v>
          </cell>
          <cell r="R296">
            <v>3616834.7</v>
          </cell>
          <cell r="S296">
            <v>40813440.100000001</v>
          </cell>
          <cell r="T296">
            <v>0</v>
          </cell>
          <cell r="U296">
            <v>42882199.364950493</v>
          </cell>
          <cell r="V296">
            <v>23214848.902686998</v>
          </cell>
          <cell r="W296">
            <v>15272926.9096625</v>
          </cell>
          <cell r="X296">
            <v>15272926.9096625</v>
          </cell>
          <cell r="Y296">
            <v>42882199.364950493</v>
          </cell>
          <cell r="Z296">
            <v>0</v>
          </cell>
          <cell r="AA296">
            <v>42882199.364950493</v>
          </cell>
          <cell r="AB296">
            <v>42882199.364950493</v>
          </cell>
          <cell r="AC296">
            <v>0</v>
          </cell>
        </row>
        <row r="297">
          <cell r="A297" t="str">
            <v>Bucaramanga</v>
          </cell>
          <cell r="B297">
            <v>1018100</v>
          </cell>
          <cell r="C297">
            <v>36831</v>
          </cell>
          <cell r="D297">
            <v>37195</v>
          </cell>
          <cell r="E297" t="str">
            <v>M</v>
          </cell>
          <cell r="F297" t="str">
            <v>AUCOL98</v>
          </cell>
          <cell r="G297">
            <v>66360</v>
          </cell>
          <cell r="H297" t="str">
            <v>PLANSEGUROS LTDA. ASRS. DE SGRS.</v>
          </cell>
          <cell r="I297">
            <v>36289666</v>
          </cell>
          <cell r="J297">
            <v>36289666</v>
          </cell>
          <cell r="K297">
            <v>36289665.9727</v>
          </cell>
          <cell r="L297">
            <v>7190762</v>
          </cell>
          <cell r="M297">
            <v>0</v>
          </cell>
          <cell r="N297">
            <v>7190762</v>
          </cell>
          <cell r="O297">
            <v>0.1</v>
          </cell>
          <cell r="P297">
            <v>0</v>
          </cell>
          <cell r="Q297">
            <v>0.1</v>
          </cell>
          <cell r="R297">
            <v>719076.20000000007</v>
          </cell>
          <cell r="S297">
            <v>7909838.2000000002</v>
          </cell>
          <cell r="T297">
            <v>0.21796392961981009</v>
          </cell>
          <cell r="U297">
            <v>0.19</v>
          </cell>
          <cell r="V297">
            <v>6895036.5348129999</v>
          </cell>
          <cell r="W297">
            <v>0.125</v>
          </cell>
          <cell r="X297">
            <v>4536208.2465875</v>
          </cell>
          <cell r="Y297">
            <v>0</v>
          </cell>
          <cell r="Z297">
            <v>0</v>
          </cell>
          <cell r="AA297">
            <v>0.46703607038018996</v>
          </cell>
          <cell r="AB297">
            <v>16948582.991299503</v>
          </cell>
          <cell r="AC297">
            <v>39.175823211669922</v>
          </cell>
          <cell r="AD297">
            <v>39.175823211669922</v>
          </cell>
        </row>
        <row r="298">
          <cell r="A298" t="str">
            <v>Bucaramanga</v>
          </cell>
          <cell r="B298">
            <v>1018100</v>
          </cell>
          <cell r="C298">
            <v>37196</v>
          </cell>
          <cell r="D298">
            <v>37560</v>
          </cell>
          <cell r="E298" t="str">
            <v>M</v>
          </cell>
          <cell r="F298" t="str">
            <v>AUCOL98</v>
          </cell>
          <cell r="G298">
            <v>66360</v>
          </cell>
          <cell r="H298" t="str">
            <v>PLANSEGUROS LTDA. ASRS. DE SGRS.</v>
          </cell>
          <cell r="I298">
            <v>40386395</v>
          </cell>
          <cell r="J298">
            <v>40386395</v>
          </cell>
          <cell r="K298">
            <v>40386394.992200002</v>
          </cell>
          <cell r="L298">
            <v>3476311</v>
          </cell>
          <cell r="M298">
            <v>0</v>
          </cell>
          <cell r="N298">
            <v>3476311</v>
          </cell>
          <cell r="O298">
            <v>0.1</v>
          </cell>
          <cell r="P298">
            <v>0</v>
          </cell>
          <cell r="Q298">
            <v>0.1</v>
          </cell>
          <cell r="R298">
            <v>347631.10000000003</v>
          </cell>
          <cell r="S298">
            <v>3823942.1</v>
          </cell>
          <cell r="T298">
            <v>9.4683917708885248E-2</v>
          </cell>
          <cell r="U298">
            <v>0.19</v>
          </cell>
          <cell r="V298">
            <v>7673415.0485180002</v>
          </cell>
          <cell r="W298">
            <v>0.125</v>
          </cell>
          <cell r="X298">
            <v>5048299.3740250003</v>
          </cell>
          <cell r="Y298">
            <v>0</v>
          </cell>
          <cell r="Z298">
            <v>0</v>
          </cell>
          <cell r="AA298">
            <v>0.59031608229111476</v>
          </cell>
          <cell r="AB298">
            <v>23840738.469657</v>
          </cell>
          <cell r="AC298">
            <v>40.021976470947266</v>
          </cell>
          <cell r="AD298">
            <v>40.021976470947266</v>
          </cell>
        </row>
        <row r="299">
          <cell r="A299" t="str">
            <v>Bucaramanga</v>
          </cell>
          <cell r="B299">
            <v>1018100</v>
          </cell>
          <cell r="C299">
            <v>37561</v>
          </cell>
          <cell r="D299">
            <v>37777</v>
          </cell>
          <cell r="E299" t="str">
            <v>M</v>
          </cell>
          <cell r="F299" t="str">
            <v>AUCOL98</v>
          </cell>
          <cell r="G299">
            <v>66360</v>
          </cell>
          <cell r="H299" t="str">
            <v>PLANSEGUROS LTDA. ASRS. DE SGRS.</v>
          </cell>
          <cell r="I299">
            <v>9290059</v>
          </cell>
          <cell r="J299">
            <v>7861308</v>
          </cell>
          <cell r="K299">
            <v>9290059.0020000003</v>
          </cell>
          <cell r="L299">
            <v>0</v>
          </cell>
          <cell r="M299">
            <v>0.1</v>
          </cell>
          <cell r="N299">
            <v>0</v>
          </cell>
          <cell r="O299">
            <v>0.1</v>
          </cell>
          <cell r="P299">
            <v>0</v>
          </cell>
          <cell r="Q299">
            <v>0.1</v>
          </cell>
          <cell r="R299">
            <v>0</v>
          </cell>
          <cell r="S299">
            <v>0</v>
          </cell>
          <cell r="T299">
            <v>0</v>
          </cell>
          <cell r="U299">
            <v>0.19</v>
          </cell>
          <cell r="V299">
            <v>1765111.2103800001</v>
          </cell>
          <cell r="W299">
            <v>0.125</v>
          </cell>
          <cell r="X299">
            <v>1161257.37525</v>
          </cell>
          <cell r="Y299">
            <v>0</v>
          </cell>
          <cell r="Z299">
            <v>0</v>
          </cell>
          <cell r="AA299">
            <v>0.68500000000000005</v>
          </cell>
          <cell r="AB299">
            <v>6363690.4163700007</v>
          </cell>
          <cell r="AC299">
            <v>18</v>
          </cell>
          <cell r="AD299">
            <v>16.824073791503906</v>
          </cell>
        </row>
        <row r="300">
          <cell r="B300" t="str">
            <v>Total 1018100</v>
          </cell>
          <cell r="C300">
            <v>85966120</v>
          </cell>
          <cell r="D300">
            <v>84537369</v>
          </cell>
          <cell r="E300">
            <v>85966119.966900006</v>
          </cell>
          <cell r="F300">
            <v>10667073</v>
          </cell>
          <cell r="G300">
            <v>0</v>
          </cell>
          <cell r="H300">
            <v>10667073</v>
          </cell>
          <cell r="I300">
            <v>85966120</v>
          </cell>
          <cell r="J300">
            <v>84537369</v>
          </cell>
          <cell r="K300">
            <v>85966119.966900006</v>
          </cell>
          <cell r="L300">
            <v>10667073</v>
          </cell>
          <cell r="M300">
            <v>0</v>
          </cell>
          <cell r="N300">
            <v>10667073</v>
          </cell>
          <cell r="O300">
            <v>47153011.877326503</v>
          </cell>
          <cell r="P300">
            <v>0</v>
          </cell>
          <cell r="Q300">
            <v>1066707.3</v>
          </cell>
          <cell r="R300">
            <v>1066707.3</v>
          </cell>
          <cell r="S300">
            <v>11733780.300000001</v>
          </cell>
          <cell r="T300">
            <v>10745764.995862501</v>
          </cell>
          <cell r="U300">
            <v>0</v>
          </cell>
          <cell r="V300">
            <v>16333562.793710999</v>
          </cell>
          <cell r="W300">
            <v>18</v>
          </cell>
          <cell r="X300">
            <v>10745764.995862501</v>
          </cell>
          <cell r="Y300">
            <v>0</v>
          </cell>
          <cell r="Z300">
            <v>0</v>
          </cell>
          <cell r="AA300">
            <v>18</v>
          </cell>
          <cell r="AB300">
            <v>47153011.877326503</v>
          </cell>
          <cell r="AC300">
            <v>18</v>
          </cell>
        </row>
        <row r="301">
          <cell r="H301" t="str">
            <v>Total PLANSEGUROS LTDA. ASRS. DE SGRS.</v>
          </cell>
          <cell r="I301">
            <v>85966120</v>
          </cell>
          <cell r="J301">
            <v>84537369</v>
          </cell>
          <cell r="K301">
            <v>85966119.966900006</v>
          </cell>
          <cell r="L301">
            <v>10667073</v>
          </cell>
          <cell r="M301">
            <v>0</v>
          </cell>
          <cell r="N301">
            <v>10667073</v>
          </cell>
          <cell r="O301">
            <v>0</v>
          </cell>
          <cell r="P301">
            <v>0</v>
          </cell>
          <cell r="Q301">
            <v>11733780.300000001</v>
          </cell>
          <cell r="R301">
            <v>1066707.3</v>
          </cell>
          <cell r="S301">
            <v>11733780.300000001</v>
          </cell>
          <cell r="T301">
            <v>0</v>
          </cell>
          <cell r="U301">
            <v>47153011.877326503</v>
          </cell>
          <cell r="V301">
            <v>16333562.793710999</v>
          </cell>
          <cell r="W301">
            <v>10745764.995862501</v>
          </cell>
          <cell r="X301">
            <v>10745764.995862501</v>
          </cell>
          <cell r="Y301">
            <v>47153011.877326503</v>
          </cell>
          <cell r="Z301">
            <v>0</v>
          </cell>
          <cell r="AA301">
            <v>47153011.877326503</v>
          </cell>
          <cell r="AB301">
            <v>47153011.877326503</v>
          </cell>
          <cell r="AC301">
            <v>18</v>
          </cell>
        </row>
        <row r="302">
          <cell r="A302" t="str">
            <v>Bucaramanga</v>
          </cell>
          <cell r="B302">
            <v>10302843</v>
          </cell>
          <cell r="C302">
            <v>37165</v>
          </cell>
          <cell r="D302">
            <v>37529</v>
          </cell>
          <cell r="E302" t="str">
            <v>M</v>
          </cell>
          <cell r="F302" t="str">
            <v>AUCOL98</v>
          </cell>
          <cell r="G302">
            <v>69608</v>
          </cell>
          <cell r="H302" t="str">
            <v>PUBLICIDAD CONDOR</v>
          </cell>
          <cell r="I302">
            <v>63907920</v>
          </cell>
          <cell r="J302">
            <v>63907920</v>
          </cell>
          <cell r="K302">
            <v>63907920.033200003</v>
          </cell>
          <cell r="L302">
            <v>16365554</v>
          </cell>
          <cell r="M302">
            <v>335809</v>
          </cell>
          <cell r="N302">
            <v>16701363</v>
          </cell>
          <cell r="O302">
            <v>0.1</v>
          </cell>
          <cell r="P302">
            <v>33580.9</v>
          </cell>
          <cell r="Q302">
            <v>0.1</v>
          </cell>
          <cell r="R302">
            <v>1670136.3</v>
          </cell>
          <cell r="S302">
            <v>18405080.199999999</v>
          </cell>
          <cell r="T302">
            <v>0.28799372895313458</v>
          </cell>
          <cell r="U302">
            <v>0.19</v>
          </cell>
          <cell r="V302">
            <v>12142504.806308001</v>
          </cell>
          <cell r="W302">
            <v>0.125</v>
          </cell>
          <cell r="X302">
            <v>7988490.0041500004</v>
          </cell>
          <cell r="Y302">
            <v>0</v>
          </cell>
          <cell r="Z302">
            <v>0</v>
          </cell>
          <cell r="AA302">
            <v>0.39700627104686548</v>
          </cell>
          <cell r="AB302">
            <v>25371845.022742003</v>
          </cell>
          <cell r="AC302">
            <v>64.439559936523438</v>
          </cell>
          <cell r="AD302">
            <v>64.439559936523438</v>
          </cell>
        </row>
        <row r="303">
          <cell r="A303" t="str">
            <v>Bucaramanga</v>
          </cell>
          <cell r="B303">
            <v>10302843</v>
          </cell>
          <cell r="C303">
            <v>37530</v>
          </cell>
          <cell r="D303">
            <v>37777</v>
          </cell>
          <cell r="E303" t="str">
            <v>M</v>
          </cell>
          <cell r="F303" t="str">
            <v>AUCOL98</v>
          </cell>
          <cell r="G303">
            <v>69608</v>
          </cell>
          <cell r="H303" t="str">
            <v>PUBLICIDAD CONDOR</v>
          </cell>
          <cell r="I303">
            <v>36655887</v>
          </cell>
          <cell r="J303">
            <v>31479330</v>
          </cell>
          <cell r="K303">
            <v>36655887.046899997</v>
          </cell>
          <cell r="L303">
            <v>10207971</v>
          </cell>
          <cell r="M303">
            <v>11811111</v>
          </cell>
          <cell r="N303">
            <v>22019082</v>
          </cell>
          <cell r="O303">
            <v>0.1</v>
          </cell>
          <cell r="P303">
            <v>1181111.1000000001</v>
          </cell>
          <cell r="Q303">
            <v>0.1</v>
          </cell>
          <cell r="R303">
            <v>2201908.2000000002</v>
          </cell>
          <cell r="S303">
            <v>25402101.300000001</v>
          </cell>
          <cell r="T303">
            <v>0.69298831228661451</v>
          </cell>
          <cell r="U303">
            <v>0.19</v>
          </cell>
          <cell r="V303">
            <v>6964618.5389109999</v>
          </cell>
          <cell r="W303">
            <v>0.125</v>
          </cell>
          <cell r="X303">
            <v>4581985.8808624996</v>
          </cell>
          <cell r="Y303">
            <v>0</v>
          </cell>
          <cell r="Z303">
            <v>0</v>
          </cell>
          <cell r="AA303">
            <v>-7.9883122866144518E-3</v>
          </cell>
          <cell r="AB303">
            <v>-292818.67287350277</v>
          </cell>
          <cell r="AC303">
            <v>59</v>
          </cell>
          <cell r="AD303">
            <v>64.174087524414063</v>
          </cell>
        </row>
        <row r="304">
          <cell r="B304" t="str">
            <v>Total 10302843</v>
          </cell>
          <cell r="C304">
            <v>100563807</v>
          </cell>
          <cell r="D304">
            <v>95387250</v>
          </cell>
          <cell r="E304">
            <v>100563807.0801</v>
          </cell>
          <cell r="F304">
            <v>26573525</v>
          </cell>
          <cell r="G304">
            <v>12146920</v>
          </cell>
          <cell r="H304">
            <v>38720445</v>
          </cell>
          <cell r="I304">
            <v>100563807</v>
          </cell>
          <cell r="J304">
            <v>95387250</v>
          </cell>
          <cell r="K304">
            <v>100563807.0801</v>
          </cell>
          <cell r="L304">
            <v>26573525</v>
          </cell>
          <cell r="M304">
            <v>12146920</v>
          </cell>
          <cell r="N304">
            <v>38720445</v>
          </cell>
          <cell r="O304">
            <v>25079026.349868499</v>
          </cell>
          <cell r="P304">
            <v>1214692</v>
          </cell>
          <cell r="Q304">
            <v>3872044.5</v>
          </cell>
          <cell r="R304">
            <v>3872044.5</v>
          </cell>
          <cell r="S304">
            <v>43807181.5</v>
          </cell>
          <cell r="T304">
            <v>12570475.8850125</v>
          </cell>
          <cell r="U304">
            <v>0</v>
          </cell>
          <cell r="V304">
            <v>19107123.345219001</v>
          </cell>
          <cell r="W304">
            <v>59</v>
          </cell>
          <cell r="X304">
            <v>12570475.8850125</v>
          </cell>
          <cell r="Y304">
            <v>0</v>
          </cell>
          <cell r="Z304">
            <v>0</v>
          </cell>
          <cell r="AA304">
            <v>59</v>
          </cell>
          <cell r="AB304">
            <v>25079026.349868499</v>
          </cell>
          <cell r="AC304">
            <v>59</v>
          </cell>
        </row>
        <row r="305">
          <cell r="H305" t="str">
            <v>Total PUBLICIDAD CONDOR</v>
          </cell>
          <cell r="I305">
            <v>100563807</v>
          </cell>
          <cell r="J305">
            <v>95387250</v>
          </cell>
          <cell r="K305">
            <v>100563807.0801</v>
          </cell>
          <cell r="L305">
            <v>26573525</v>
          </cell>
          <cell r="M305">
            <v>12146920</v>
          </cell>
          <cell r="N305">
            <v>38720445</v>
          </cell>
          <cell r="O305">
            <v>1214692</v>
          </cell>
          <cell r="P305">
            <v>1214692</v>
          </cell>
          <cell r="Q305">
            <v>43807181.5</v>
          </cell>
          <cell r="R305">
            <v>3872044.5</v>
          </cell>
          <cell r="S305">
            <v>43807181.5</v>
          </cell>
          <cell r="T305">
            <v>0</v>
          </cell>
          <cell r="U305">
            <v>25079026.349868499</v>
          </cell>
          <cell r="V305">
            <v>19107123.345219001</v>
          </cell>
          <cell r="W305">
            <v>12570475.8850125</v>
          </cell>
          <cell r="X305">
            <v>12570475.8850125</v>
          </cell>
          <cell r="Y305">
            <v>25079026.349868499</v>
          </cell>
          <cell r="Z305">
            <v>0</v>
          </cell>
          <cell r="AA305">
            <v>25079026.349868499</v>
          </cell>
          <cell r="AB305">
            <v>25079026.349868499</v>
          </cell>
          <cell r="AC305">
            <v>59</v>
          </cell>
        </row>
        <row r="306">
          <cell r="A306" t="str">
            <v>Bucaramanga</v>
          </cell>
          <cell r="B306">
            <v>8746208</v>
          </cell>
          <cell r="C306">
            <v>37055</v>
          </cell>
          <cell r="D306">
            <v>37419</v>
          </cell>
          <cell r="E306" t="str">
            <v>A</v>
          </cell>
          <cell r="F306" t="str">
            <v>AUCOL98</v>
          </cell>
          <cell r="G306">
            <v>67901</v>
          </cell>
          <cell r="H306" t="str">
            <v>PUNTO SEGURO LTDA. ASRS. DE SEG.</v>
          </cell>
          <cell r="I306">
            <v>23547272.0625</v>
          </cell>
          <cell r="J306">
            <v>23547272.0625</v>
          </cell>
          <cell r="K306">
            <v>14571539.7358</v>
          </cell>
          <cell r="L306">
            <v>21460763</v>
          </cell>
          <cell r="M306">
            <v>1390002</v>
          </cell>
          <cell r="N306">
            <v>22850765</v>
          </cell>
          <cell r="O306">
            <v>0.1</v>
          </cell>
          <cell r="P306">
            <v>139000.20000000001</v>
          </cell>
          <cell r="Q306">
            <v>0.1</v>
          </cell>
          <cell r="R306">
            <v>2285076.5</v>
          </cell>
          <cell r="S306">
            <v>25274841.699999999</v>
          </cell>
          <cell r="T306">
            <v>1.7345347271643268</v>
          </cell>
          <cell r="U306">
            <v>0.19</v>
          </cell>
          <cell r="V306">
            <v>2768592.5498020002</v>
          </cell>
          <cell r="W306">
            <v>0.15</v>
          </cell>
          <cell r="X306">
            <v>2185730.96037</v>
          </cell>
          <cell r="Y306">
            <v>0</v>
          </cell>
          <cell r="Z306">
            <v>0</v>
          </cell>
          <cell r="AA306">
            <v>-1.0745347271643269</v>
          </cell>
          <cell r="AB306">
            <v>-15657625.474372</v>
          </cell>
          <cell r="AC306">
            <v>20.510988235473633</v>
          </cell>
          <cell r="AD306">
            <v>20.510988235473633</v>
          </cell>
        </row>
        <row r="307">
          <cell r="A307" t="str">
            <v>Bucaramanga</v>
          </cell>
          <cell r="B307">
            <v>8746208</v>
          </cell>
          <cell r="C307">
            <v>37420</v>
          </cell>
          <cell r="D307">
            <v>37777</v>
          </cell>
          <cell r="E307" t="str">
            <v>A</v>
          </cell>
          <cell r="F307" t="str">
            <v>AUCOL98</v>
          </cell>
          <cell r="G307">
            <v>67901</v>
          </cell>
          <cell r="H307" t="str">
            <v>PUNTO SEGURO LTDA. ASRS. DE SEG.</v>
          </cell>
          <cell r="I307">
            <v>12315258.75</v>
          </cell>
          <cell r="J307">
            <v>12315258.75</v>
          </cell>
          <cell r="K307">
            <v>18446217.8387</v>
          </cell>
          <cell r="L307">
            <v>7705602</v>
          </cell>
          <cell r="M307">
            <v>4608109</v>
          </cell>
          <cell r="N307">
            <v>12313711</v>
          </cell>
          <cell r="O307">
            <v>0.1</v>
          </cell>
          <cell r="P307">
            <v>460810.9</v>
          </cell>
          <cell r="Q307">
            <v>0.1</v>
          </cell>
          <cell r="R307">
            <v>1231371.1000000001</v>
          </cell>
          <cell r="S307">
            <v>14005893</v>
          </cell>
          <cell r="T307">
            <v>0.7592826411610385</v>
          </cell>
          <cell r="U307">
            <v>0.19</v>
          </cell>
          <cell r="V307">
            <v>3504781.3893530001</v>
          </cell>
          <cell r="W307">
            <v>0.15</v>
          </cell>
          <cell r="X307">
            <v>2766932.6758050001</v>
          </cell>
          <cell r="Y307">
            <v>0</v>
          </cell>
          <cell r="Z307">
            <v>0</v>
          </cell>
          <cell r="AA307">
            <v>-9.9282641161038576E-2</v>
          </cell>
          <cell r="AB307">
            <v>-1831389.2264580007</v>
          </cell>
          <cell r="AC307">
            <v>22</v>
          </cell>
          <cell r="AD307">
            <v>28.179271697998047</v>
          </cell>
        </row>
        <row r="308">
          <cell r="B308" t="str">
            <v>Total 8746208</v>
          </cell>
          <cell r="C308">
            <v>35862530.8125</v>
          </cell>
          <cell r="D308">
            <v>35862530.8125</v>
          </cell>
          <cell r="E308">
            <v>33017757.574500002</v>
          </cell>
          <cell r="F308">
            <v>29166365</v>
          </cell>
          <cell r="G308">
            <v>5998111</v>
          </cell>
          <cell r="H308">
            <v>35164476</v>
          </cell>
          <cell r="I308">
            <v>35862530.8125</v>
          </cell>
          <cell r="J308">
            <v>35862530.8125</v>
          </cell>
          <cell r="K308">
            <v>33017757.574500002</v>
          </cell>
          <cell r="L308">
            <v>29166365</v>
          </cell>
          <cell r="M308">
            <v>5998111</v>
          </cell>
          <cell r="N308">
            <v>35164476</v>
          </cell>
          <cell r="O308">
            <v>-17489014.700830001</v>
          </cell>
          <cell r="P308">
            <v>599811.10000000009</v>
          </cell>
          <cell r="Q308">
            <v>3516447.6</v>
          </cell>
          <cell r="R308">
            <v>3516447.6</v>
          </cell>
          <cell r="S308">
            <v>39280734.700000003</v>
          </cell>
          <cell r="T308">
            <v>4952663.6361750001</v>
          </cell>
          <cell r="U308">
            <v>0</v>
          </cell>
          <cell r="V308">
            <v>6273373.9391550003</v>
          </cell>
          <cell r="W308">
            <v>22</v>
          </cell>
          <cell r="X308">
            <v>4952663.6361750001</v>
          </cell>
          <cell r="Y308">
            <v>0</v>
          </cell>
          <cell r="Z308">
            <v>0</v>
          </cell>
          <cell r="AA308">
            <v>22</v>
          </cell>
          <cell r="AB308">
            <v>-17489014.700830001</v>
          </cell>
          <cell r="AC308">
            <v>22</v>
          </cell>
        </row>
        <row r="309">
          <cell r="H309" t="str">
            <v>Total PUNTO SEGURO LTDA. ASRS. DE SEG.</v>
          </cell>
          <cell r="I309">
            <v>35862530.8125</v>
          </cell>
          <cell r="J309">
            <v>35862530.8125</v>
          </cell>
          <cell r="K309">
            <v>33017757.574500002</v>
          </cell>
          <cell r="L309">
            <v>29166365</v>
          </cell>
          <cell r="M309">
            <v>5998111</v>
          </cell>
          <cell r="N309">
            <v>35164476</v>
          </cell>
          <cell r="O309">
            <v>599811.10000000009</v>
          </cell>
          <cell r="P309">
            <v>599811.10000000009</v>
          </cell>
          <cell r="Q309">
            <v>39280734.700000003</v>
          </cell>
          <cell r="R309">
            <v>3516447.6</v>
          </cell>
          <cell r="S309">
            <v>39280734.700000003</v>
          </cell>
          <cell r="T309">
            <v>0</v>
          </cell>
          <cell r="U309">
            <v>-17489014.700830001</v>
          </cell>
          <cell r="V309">
            <v>6273373.9391550003</v>
          </cell>
          <cell r="W309">
            <v>4952663.6361750001</v>
          </cell>
          <cell r="X309">
            <v>4952663.6361750001</v>
          </cell>
          <cell r="Y309">
            <v>-17489014.700830001</v>
          </cell>
          <cell r="Z309">
            <v>0</v>
          </cell>
          <cell r="AA309">
            <v>-17489014.700830001</v>
          </cell>
          <cell r="AB309">
            <v>-17489014.700830001</v>
          </cell>
          <cell r="AC309">
            <v>22</v>
          </cell>
        </row>
        <row r="310">
          <cell r="A310" t="str">
            <v>Bucaramanga</v>
          </cell>
          <cell r="B310">
            <v>498991</v>
          </cell>
          <cell r="C310">
            <v>36954</v>
          </cell>
          <cell r="D310">
            <v>37318</v>
          </cell>
          <cell r="E310" t="str">
            <v>M</v>
          </cell>
          <cell r="F310" t="str">
            <v>AUCOL98</v>
          </cell>
          <cell r="G310">
            <v>69217</v>
          </cell>
          <cell r="H310" t="str">
            <v>RINCON Y RINCON CIA. LTDA. ASRS. DE SGRS.</v>
          </cell>
          <cell r="I310">
            <v>23723128</v>
          </cell>
          <cell r="J310">
            <v>23723128</v>
          </cell>
          <cell r="K310">
            <v>23723128.007800002</v>
          </cell>
          <cell r="L310">
            <v>0</v>
          </cell>
          <cell r="M310">
            <v>0.1</v>
          </cell>
          <cell r="N310">
            <v>0</v>
          </cell>
          <cell r="O310">
            <v>0.1</v>
          </cell>
          <cell r="P310">
            <v>0</v>
          </cell>
          <cell r="Q310">
            <v>0.1</v>
          </cell>
          <cell r="R310">
            <v>0</v>
          </cell>
          <cell r="S310">
            <v>0</v>
          </cell>
          <cell r="T310">
            <v>0</v>
          </cell>
          <cell r="U310">
            <v>0.19</v>
          </cell>
          <cell r="V310">
            <v>4507394.3214819999</v>
          </cell>
          <cell r="W310">
            <v>0.125</v>
          </cell>
          <cell r="X310">
            <v>2965391.0009750002</v>
          </cell>
          <cell r="Y310">
            <v>0</v>
          </cell>
          <cell r="Z310">
            <v>0</v>
          </cell>
          <cell r="AA310">
            <v>0.68500000000000005</v>
          </cell>
          <cell r="AB310">
            <v>16250342.685343003</v>
          </cell>
          <cell r="AC310">
            <v>18.868131637573242</v>
          </cell>
          <cell r="AD310">
            <v>18.868131637573242</v>
          </cell>
        </row>
        <row r="311">
          <cell r="A311" t="str">
            <v>Bucaramanga</v>
          </cell>
          <cell r="B311">
            <v>498991</v>
          </cell>
          <cell r="C311">
            <v>37319</v>
          </cell>
          <cell r="D311">
            <v>37683</v>
          </cell>
          <cell r="E311" t="str">
            <v>M</v>
          </cell>
          <cell r="F311" t="str">
            <v>AUCOL98</v>
          </cell>
          <cell r="G311">
            <v>69217</v>
          </cell>
          <cell r="H311" t="str">
            <v>RINCON Y RINCON CIA. LTDA. ASRS. DE SGRS.</v>
          </cell>
          <cell r="I311">
            <v>45362724</v>
          </cell>
          <cell r="J311">
            <v>45362724</v>
          </cell>
          <cell r="K311">
            <v>45362723.9375</v>
          </cell>
          <cell r="L311">
            <v>43880004</v>
          </cell>
          <cell r="M311">
            <v>16955253</v>
          </cell>
          <cell r="N311">
            <v>60835257</v>
          </cell>
          <cell r="O311">
            <v>0.1</v>
          </cell>
          <cell r="P311">
            <v>1695525.3</v>
          </cell>
          <cell r="Q311">
            <v>0.1</v>
          </cell>
          <cell r="R311">
            <v>6083525.7000000002</v>
          </cell>
          <cell r="S311">
            <v>68614308</v>
          </cell>
          <cell r="T311">
            <v>1.5125702789483197</v>
          </cell>
          <cell r="U311">
            <v>0.19</v>
          </cell>
          <cell r="V311">
            <v>8618917.5481250007</v>
          </cell>
          <cell r="W311">
            <v>0.125</v>
          </cell>
          <cell r="X311">
            <v>5670340.4921875</v>
          </cell>
          <cell r="Y311">
            <v>0</v>
          </cell>
          <cell r="Z311">
            <v>0</v>
          </cell>
          <cell r="AA311">
            <v>-0.82757027894831969</v>
          </cell>
          <cell r="AB311">
            <v>-37540842.102812491</v>
          </cell>
          <cell r="AC311">
            <v>43.5054931640625</v>
          </cell>
          <cell r="AD311">
            <v>43.5054931640625</v>
          </cell>
        </row>
        <row r="312">
          <cell r="A312" t="str">
            <v>Bucaramanga</v>
          </cell>
          <cell r="B312">
            <v>498991</v>
          </cell>
          <cell r="C312">
            <v>37684</v>
          </cell>
          <cell r="D312">
            <v>37777</v>
          </cell>
          <cell r="E312" t="str">
            <v>M</v>
          </cell>
          <cell r="F312" t="str">
            <v>AUCOL98</v>
          </cell>
          <cell r="G312">
            <v>69217</v>
          </cell>
          <cell r="H312" t="str">
            <v>RINCON Y RINCON CIA. LTDA. ASRS. DE SGRS.</v>
          </cell>
          <cell r="I312">
            <v>10303649</v>
          </cell>
          <cell r="J312">
            <v>9203687</v>
          </cell>
          <cell r="K312">
            <v>10303648.996099999</v>
          </cell>
          <cell r="L312">
            <v>0</v>
          </cell>
          <cell r="M312">
            <v>0</v>
          </cell>
          <cell r="N312">
            <v>0</v>
          </cell>
          <cell r="O312">
            <v>0.1</v>
          </cell>
          <cell r="P312">
            <v>0</v>
          </cell>
          <cell r="Q312">
            <v>0.1</v>
          </cell>
          <cell r="R312">
            <v>0</v>
          </cell>
          <cell r="S312">
            <v>0</v>
          </cell>
          <cell r="T312">
            <v>0</v>
          </cell>
          <cell r="U312">
            <v>0.19</v>
          </cell>
          <cell r="V312">
            <v>1957693.3092589998</v>
          </cell>
          <cell r="W312">
            <v>0.125</v>
          </cell>
          <cell r="X312">
            <v>1287956.1245124999</v>
          </cell>
          <cell r="Y312">
            <v>0</v>
          </cell>
          <cell r="Z312">
            <v>0</v>
          </cell>
          <cell r="AA312">
            <v>0.68500000000000005</v>
          </cell>
          <cell r="AB312">
            <v>7057999.5623284997</v>
          </cell>
          <cell r="AC312">
            <v>27</v>
          </cell>
          <cell r="AD312">
            <v>27</v>
          </cell>
        </row>
        <row r="313">
          <cell r="B313" t="str">
            <v>Total 498991</v>
          </cell>
          <cell r="C313">
            <v>79389501</v>
          </cell>
          <cell r="D313">
            <v>78289539</v>
          </cell>
          <cell r="E313">
            <v>79389500.941399992</v>
          </cell>
          <cell r="F313">
            <v>43880004</v>
          </cell>
          <cell r="G313">
            <v>16955253</v>
          </cell>
          <cell r="H313">
            <v>60835257</v>
          </cell>
          <cell r="I313">
            <v>79389501</v>
          </cell>
          <cell r="J313">
            <v>78289539</v>
          </cell>
          <cell r="K313">
            <v>79389500.941399992</v>
          </cell>
          <cell r="L313">
            <v>43880004</v>
          </cell>
          <cell r="M313">
            <v>16955253</v>
          </cell>
          <cell r="N313">
            <v>60835257</v>
          </cell>
          <cell r="O313">
            <v>-14232499.855140988</v>
          </cell>
          <cell r="P313">
            <v>1695525.3</v>
          </cell>
          <cell r="Q313">
            <v>6083525.7000000002</v>
          </cell>
          <cell r="R313">
            <v>6083525.7000000002</v>
          </cell>
          <cell r="S313">
            <v>68614308</v>
          </cell>
          <cell r="T313">
            <v>9923687.6176749989</v>
          </cell>
          <cell r="U313">
            <v>0</v>
          </cell>
          <cell r="V313">
            <v>15084005.178866001</v>
          </cell>
          <cell r="W313">
            <v>27</v>
          </cell>
          <cell r="X313">
            <v>9923687.6176749989</v>
          </cell>
          <cell r="Y313">
            <v>0</v>
          </cell>
          <cell r="Z313">
            <v>0</v>
          </cell>
          <cell r="AA313">
            <v>27</v>
          </cell>
          <cell r="AB313">
            <v>-14232499.855140988</v>
          </cell>
          <cell r="AC313">
            <v>27</v>
          </cell>
        </row>
        <row r="314">
          <cell r="H314" t="str">
            <v>Total RINCON Y RINCON CIA. LTDA. ASRS. DE SGRS.</v>
          </cell>
          <cell r="I314">
            <v>79389501</v>
          </cell>
          <cell r="J314">
            <v>78289539</v>
          </cell>
          <cell r="K314">
            <v>79389500.941399992</v>
          </cell>
          <cell r="L314">
            <v>43880004</v>
          </cell>
          <cell r="M314">
            <v>16955253</v>
          </cell>
          <cell r="N314">
            <v>60835257</v>
          </cell>
          <cell r="O314">
            <v>1695525.3</v>
          </cell>
          <cell r="P314">
            <v>1695525.3</v>
          </cell>
          <cell r="Q314">
            <v>68614308</v>
          </cell>
          <cell r="R314">
            <v>6083525.7000000002</v>
          </cell>
          <cell r="S314">
            <v>68614308</v>
          </cell>
          <cell r="T314">
            <v>0</v>
          </cell>
          <cell r="U314">
            <v>-14232499.855140988</v>
          </cell>
          <cell r="V314">
            <v>15084005.178866001</v>
          </cell>
          <cell r="W314">
            <v>9923687.6176749989</v>
          </cell>
          <cell r="X314">
            <v>9923687.6176749989</v>
          </cell>
          <cell r="Y314">
            <v>-14232499.855140988</v>
          </cell>
          <cell r="Z314">
            <v>0</v>
          </cell>
          <cell r="AA314">
            <v>-14232499.855140988</v>
          </cell>
          <cell r="AB314">
            <v>-14232499.855140988</v>
          </cell>
          <cell r="AC314">
            <v>27</v>
          </cell>
        </row>
        <row r="315">
          <cell r="A315" t="str">
            <v>Bucaramanga</v>
          </cell>
          <cell r="B315">
            <v>905257</v>
          </cell>
          <cell r="C315">
            <v>36770</v>
          </cell>
          <cell r="D315">
            <v>37134</v>
          </cell>
          <cell r="E315" t="str">
            <v>M</v>
          </cell>
          <cell r="F315" t="str">
            <v>AUCOL98</v>
          </cell>
          <cell r="G315">
            <v>69531</v>
          </cell>
          <cell r="H315" t="str">
            <v>SERGIO ARANGO Y CIA. LTDA. ASESORES DE SEGURO</v>
          </cell>
          <cell r="I315">
            <v>35313570</v>
          </cell>
          <cell r="J315">
            <v>35313570</v>
          </cell>
          <cell r="K315">
            <v>35313570.003899999</v>
          </cell>
          <cell r="L315">
            <v>4906277</v>
          </cell>
          <cell r="M315">
            <v>3111111</v>
          </cell>
          <cell r="N315">
            <v>8017388</v>
          </cell>
          <cell r="O315">
            <v>0.1</v>
          </cell>
          <cell r="P315">
            <v>311111.10000000003</v>
          </cell>
          <cell r="Q315">
            <v>0.1</v>
          </cell>
          <cell r="R315">
            <v>801738.8</v>
          </cell>
          <cell r="S315">
            <v>9130237.9000000004</v>
          </cell>
          <cell r="T315">
            <v>0.25854757530863248</v>
          </cell>
          <cell r="U315">
            <v>0.19</v>
          </cell>
          <cell r="V315">
            <v>6709578.3007410001</v>
          </cell>
          <cell r="W315">
            <v>0.125</v>
          </cell>
          <cell r="X315">
            <v>4414196.2504874999</v>
          </cell>
          <cell r="Y315">
            <v>0</v>
          </cell>
          <cell r="Z315">
            <v>0</v>
          </cell>
          <cell r="AA315">
            <v>0.42645242469136757</v>
          </cell>
          <cell r="AB315">
            <v>15059557.552671501</v>
          </cell>
          <cell r="AC315">
            <v>36.851650238037109</v>
          </cell>
          <cell r="AD315">
            <v>36.851650238037109</v>
          </cell>
        </row>
        <row r="316">
          <cell r="A316" t="str">
            <v>Bucaramanga</v>
          </cell>
          <cell r="B316">
            <v>905257</v>
          </cell>
          <cell r="C316">
            <v>37135</v>
          </cell>
          <cell r="D316">
            <v>37499</v>
          </cell>
          <cell r="E316" t="str">
            <v>M</v>
          </cell>
          <cell r="F316" t="str">
            <v>AUCOL98</v>
          </cell>
          <cell r="G316">
            <v>69531</v>
          </cell>
          <cell r="H316" t="str">
            <v>SERGIO ARANGO Y CIA. LTDA. ASESORES DE SEGURO</v>
          </cell>
          <cell r="I316">
            <v>39463873</v>
          </cell>
          <cell r="J316">
            <v>39463873</v>
          </cell>
          <cell r="K316">
            <v>39463873.0176</v>
          </cell>
          <cell r="L316">
            <v>30370302</v>
          </cell>
          <cell r="M316">
            <v>916397</v>
          </cell>
          <cell r="N316">
            <v>31286699</v>
          </cell>
          <cell r="O316">
            <v>0.1</v>
          </cell>
          <cell r="P316">
            <v>91639.700000000012</v>
          </cell>
          <cell r="Q316">
            <v>0.1</v>
          </cell>
          <cell r="R316">
            <v>3128669.9000000004</v>
          </cell>
          <cell r="S316">
            <v>34507008.600000001</v>
          </cell>
          <cell r="T316">
            <v>0.87439488224104744</v>
          </cell>
          <cell r="U316">
            <v>0.19</v>
          </cell>
          <cell r="V316">
            <v>7498135.8733440004</v>
          </cell>
          <cell r="W316">
            <v>0.125</v>
          </cell>
          <cell r="X316">
            <v>4932984.1272</v>
          </cell>
          <cell r="Y316">
            <v>0</v>
          </cell>
          <cell r="Z316">
            <v>0</v>
          </cell>
          <cell r="AA316">
            <v>-0.18939488224104739</v>
          </cell>
          <cell r="AB316">
            <v>-7474255.5829439992</v>
          </cell>
          <cell r="AC316">
            <v>45.675823211669922</v>
          </cell>
          <cell r="AD316">
            <v>45.675823211669922</v>
          </cell>
        </row>
        <row r="317">
          <cell r="A317" t="str">
            <v>Bucaramanga</v>
          </cell>
          <cell r="B317">
            <v>905257</v>
          </cell>
          <cell r="C317">
            <v>37500</v>
          </cell>
          <cell r="D317">
            <v>37777</v>
          </cell>
          <cell r="E317" t="str">
            <v>M</v>
          </cell>
          <cell r="F317" t="str">
            <v>AUCOL98</v>
          </cell>
          <cell r="G317">
            <v>69531</v>
          </cell>
          <cell r="H317" t="str">
            <v>SERGIO ARANGO Y CIA. LTDA. ASESORES DE SEGURO</v>
          </cell>
          <cell r="I317">
            <v>26899516</v>
          </cell>
          <cell r="J317">
            <v>24134032</v>
          </cell>
          <cell r="K317">
            <v>26678196.271499999</v>
          </cell>
          <cell r="L317">
            <v>8310468</v>
          </cell>
          <cell r="M317">
            <v>9722222</v>
          </cell>
          <cell r="N317">
            <v>18032690</v>
          </cell>
          <cell r="O317">
            <v>0.1</v>
          </cell>
          <cell r="P317">
            <v>972222.20000000007</v>
          </cell>
          <cell r="Q317">
            <v>0.1</v>
          </cell>
          <cell r="R317">
            <v>1803269</v>
          </cell>
          <cell r="S317">
            <v>20808181.199999999</v>
          </cell>
          <cell r="T317">
            <v>0.77996956721654875</v>
          </cell>
          <cell r="U317">
            <v>0.19</v>
          </cell>
          <cell r="V317">
            <v>5068857.2915850002</v>
          </cell>
          <cell r="W317">
            <v>0.125</v>
          </cell>
          <cell r="X317">
            <v>3334774.5339374999</v>
          </cell>
          <cell r="Y317">
            <v>0</v>
          </cell>
          <cell r="Z317">
            <v>0</v>
          </cell>
          <cell r="AA317">
            <v>-9.49695672165487E-2</v>
          </cell>
          <cell r="AB317">
            <v>-2533616.7540224981</v>
          </cell>
          <cell r="AC317">
            <v>38</v>
          </cell>
          <cell r="AD317">
            <v>40.29241943359375</v>
          </cell>
        </row>
        <row r="318">
          <cell r="B318" t="str">
            <v>Total 905257</v>
          </cell>
          <cell r="C318">
            <v>101676959</v>
          </cell>
          <cell r="D318">
            <v>98911475</v>
          </cell>
          <cell r="E318">
            <v>101455639.29299998</v>
          </cell>
          <cell r="F318">
            <v>43587047</v>
          </cell>
          <cell r="G318">
            <v>13749730</v>
          </cell>
          <cell r="H318">
            <v>57336777</v>
          </cell>
          <cell r="I318">
            <v>101676959</v>
          </cell>
          <cell r="J318">
            <v>98911475</v>
          </cell>
          <cell r="K318">
            <v>101455639.29299998</v>
          </cell>
          <cell r="L318">
            <v>43587047</v>
          </cell>
          <cell r="M318">
            <v>13749730</v>
          </cell>
          <cell r="N318">
            <v>57336777</v>
          </cell>
          <cell r="O318">
            <v>5051685.2157050036</v>
          </cell>
          <cell r="P318">
            <v>1374973</v>
          </cell>
          <cell r="Q318">
            <v>5733677.7000000002</v>
          </cell>
          <cell r="R318">
            <v>5733677.7000000002</v>
          </cell>
          <cell r="S318">
            <v>64445427.700000003</v>
          </cell>
          <cell r="T318">
            <v>12681954.911624998</v>
          </cell>
          <cell r="U318">
            <v>0</v>
          </cell>
          <cell r="V318">
            <v>19276571.465670001</v>
          </cell>
          <cell r="W318">
            <v>38</v>
          </cell>
          <cell r="X318">
            <v>12681954.911624998</v>
          </cell>
          <cell r="Y318">
            <v>0</v>
          </cell>
          <cell r="Z318">
            <v>0</v>
          </cell>
          <cell r="AA318">
            <v>38</v>
          </cell>
          <cell r="AB318">
            <v>5051685.2157050036</v>
          </cell>
          <cell r="AC318">
            <v>38</v>
          </cell>
        </row>
        <row r="319">
          <cell r="H319" t="str">
            <v>Total SERGIO ARANGO Y CIA. LTDA. ASESORES DE SEGURO</v>
          </cell>
          <cell r="I319">
            <v>101676959</v>
          </cell>
          <cell r="J319">
            <v>98911475</v>
          </cell>
          <cell r="K319">
            <v>101455639.29299998</v>
          </cell>
          <cell r="L319">
            <v>43587047</v>
          </cell>
          <cell r="M319">
            <v>13749730</v>
          </cell>
          <cell r="N319">
            <v>57336777</v>
          </cell>
          <cell r="O319">
            <v>1374973</v>
          </cell>
          <cell r="P319">
            <v>1374973</v>
          </cell>
          <cell r="Q319">
            <v>64445427.700000003</v>
          </cell>
          <cell r="R319">
            <v>5733677.7000000002</v>
          </cell>
          <cell r="S319">
            <v>64445427.700000003</v>
          </cell>
          <cell r="T319">
            <v>0</v>
          </cell>
          <cell r="U319">
            <v>5051685.2157050036</v>
          </cell>
          <cell r="V319">
            <v>19276571.465670001</v>
          </cell>
          <cell r="W319">
            <v>12681954.911624998</v>
          </cell>
          <cell r="X319">
            <v>12681954.911624998</v>
          </cell>
          <cell r="Y319">
            <v>5051685.2157050036</v>
          </cell>
          <cell r="Z319">
            <v>0</v>
          </cell>
          <cell r="AA319">
            <v>5051685.2157050036</v>
          </cell>
          <cell r="AB319">
            <v>5051685.2157050036</v>
          </cell>
          <cell r="AC319">
            <v>38</v>
          </cell>
        </row>
        <row r="320">
          <cell r="A320" t="str">
            <v>Bucaramanga</v>
          </cell>
          <cell r="B320">
            <v>657186</v>
          </cell>
          <cell r="C320">
            <v>36692</v>
          </cell>
          <cell r="D320">
            <v>37056</v>
          </cell>
          <cell r="E320" t="str">
            <v>M</v>
          </cell>
          <cell r="F320" t="str">
            <v>AUCOL98</v>
          </cell>
          <cell r="G320">
            <v>66383</v>
          </cell>
          <cell r="H320" t="str">
            <v>Soc. Admtradora De Sgrs. Cia. Ltda.</v>
          </cell>
          <cell r="I320">
            <v>35975921</v>
          </cell>
          <cell r="J320">
            <v>35975921</v>
          </cell>
          <cell r="K320">
            <v>35975920.960900001</v>
          </cell>
          <cell r="L320">
            <v>5436019</v>
          </cell>
          <cell r="M320">
            <v>0</v>
          </cell>
          <cell r="N320">
            <v>5436019</v>
          </cell>
          <cell r="O320">
            <v>0.1</v>
          </cell>
          <cell r="P320">
            <v>0</v>
          </cell>
          <cell r="Q320">
            <v>0.1</v>
          </cell>
          <cell r="R320">
            <v>543601.9</v>
          </cell>
          <cell r="S320">
            <v>5979620.9000000004</v>
          </cell>
          <cell r="T320">
            <v>0.16621175331408136</v>
          </cell>
          <cell r="U320">
            <v>0.19</v>
          </cell>
          <cell r="V320">
            <v>6835424.9825710002</v>
          </cell>
          <cell r="W320">
            <v>0.125</v>
          </cell>
          <cell r="X320">
            <v>4496990.1201125002</v>
          </cell>
          <cell r="Y320">
            <v>0</v>
          </cell>
          <cell r="Z320">
            <v>0</v>
          </cell>
          <cell r="AA320">
            <v>0.51878824668591872</v>
          </cell>
          <cell r="AB320">
            <v>18663884.958216503</v>
          </cell>
          <cell r="AC320">
            <v>29.472526550292969</v>
          </cell>
          <cell r="AD320">
            <v>29.472526550292969</v>
          </cell>
        </row>
        <row r="321">
          <cell r="A321" t="str">
            <v>Bucaramanga</v>
          </cell>
          <cell r="B321">
            <v>657186</v>
          </cell>
          <cell r="C321">
            <v>37057</v>
          </cell>
          <cell r="D321">
            <v>37421</v>
          </cell>
          <cell r="E321" t="str">
            <v>M</v>
          </cell>
          <cell r="F321" t="str">
            <v>AUCOL98</v>
          </cell>
          <cell r="G321">
            <v>66383</v>
          </cell>
          <cell r="H321" t="str">
            <v>Soc. Admtradora De Sgrs. Cia. Ltda.</v>
          </cell>
          <cell r="I321">
            <v>27455974</v>
          </cell>
          <cell r="J321">
            <v>27471843</v>
          </cell>
          <cell r="K321">
            <v>27455973.9998</v>
          </cell>
          <cell r="L321">
            <v>732074</v>
          </cell>
          <cell r="M321">
            <v>1479037</v>
          </cell>
          <cell r="N321">
            <v>2211111</v>
          </cell>
          <cell r="O321">
            <v>0.1</v>
          </cell>
          <cell r="P321">
            <v>147903.70000000001</v>
          </cell>
          <cell r="Q321">
            <v>0.1</v>
          </cell>
          <cell r="R321">
            <v>221111.1</v>
          </cell>
          <cell r="S321">
            <v>2580125.8000000003</v>
          </cell>
          <cell r="T321">
            <v>9.3973202335447828E-2</v>
          </cell>
          <cell r="U321">
            <v>0.19</v>
          </cell>
          <cell r="V321">
            <v>5216635.0599619998</v>
          </cell>
          <cell r="W321">
            <v>0.125</v>
          </cell>
          <cell r="X321">
            <v>3431996.749975</v>
          </cell>
          <cell r="Y321">
            <v>0</v>
          </cell>
          <cell r="Z321">
            <v>0</v>
          </cell>
          <cell r="AA321">
            <v>0.59102679766455224</v>
          </cell>
          <cell r="AB321">
            <v>16227216.389863001</v>
          </cell>
          <cell r="AC321">
            <v>22.637363433837891</v>
          </cell>
          <cell r="AD321">
            <v>22.637363433837891</v>
          </cell>
        </row>
        <row r="322">
          <cell r="A322" t="str">
            <v>Bucaramanga</v>
          </cell>
          <cell r="B322">
            <v>657186</v>
          </cell>
          <cell r="C322">
            <v>37422</v>
          </cell>
          <cell r="D322">
            <v>37777</v>
          </cell>
          <cell r="E322" t="str">
            <v>M</v>
          </cell>
          <cell r="F322" t="str">
            <v>AUCOL98</v>
          </cell>
          <cell r="G322">
            <v>66383</v>
          </cell>
          <cell r="H322" t="str">
            <v>Soc. Admtradora De Sgrs. Cia. Ltda.</v>
          </cell>
          <cell r="I322">
            <v>24768263</v>
          </cell>
          <cell r="J322">
            <v>20764816</v>
          </cell>
          <cell r="K322">
            <v>24176575.158199999</v>
          </cell>
          <cell r="L322">
            <v>10470436</v>
          </cell>
          <cell r="M322">
            <v>2633248</v>
          </cell>
          <cell r="N322">
            <v>13103684</v>
          </cell>
          <cell r="O322">
            <v>0.1</v>
          </cell>
          <cell r="P322">
            <v>263324.79999999999</v>
          </cell>
          <cell r="Q322">
            <v>0.1</v>
          </cell>
          <cell r="R322">
            <v>1310368.4000000001</v>
          </cell>
          <cell r="S322">
            <v>14677377.200000001</v>
          </cell>
          <cell r="T322">
            <v>0.60709083499040828</v>
          </cell>
          <cell r="U322">
            <v>0.19</v>
          </cell>
          <cell r="V322">
            <v>4593549.2800580002</v>
          </cell>
          <cell r="W322">
            <v>0.125</v>
          </cell>
          <cell r="X322">
            <v>3022071.8947749999</v>
          </cell>
          <cell r="Y322">
            <v>0</v>
          </cell>
          <cell r="Z322">
            <v>0</v>
          </cell>
          <cell r="AA322">
            <v>7.7909165009591774E-2</v>
          </cell>
          <cell r="AB322">
            <v>1883576.7833670012</v>
          </cell>
          <cell r="AC322">
            <v>25</v>
          </cell>
          <cell r="AD322">
            <v>24.921127319335938</v>
          </cell>
        </row>
        <row r="323">
          <cell r="B323" t="str">
            <v>Total 657186</v>
          </cell>
          <cell r="C323">
            <v>88200158</v>
          </cell>
          <cell r="D323">
            <v>84212580</v>
          </cell>
          <cell r="E323">
            <v>87608470.118900001</v>
          </cell>
          <cell r="F323">
            <v>16638529</v>
          </cell>
          <cell r="G323">
            <v>4112285</v>
          </cell>
          <cell r="H323">
            <v>20750814</v>
          </cell>
          <cell r="I323">
            <v>88200158</v>
          </cell>
          <cell r="J323">
            <v>84212580</v>
          </cell>
          <cell r="K323">
            <v>87608470.118900001</v>
          </cell>
          <cell r="L323">
            <v>16638529</v>
          </cell>
          <cell r="M323">
            <v>4112285</v>
          </cell>
          <cell r="N323">
            <v>20750814</v>
          </cell>
          <cell r="O323">
            <v>36774678.131446503</v>
          </cell>
          <cell r="P323">
            <v>411228.5</v>
          </cell>
          <cell r="Q323">
            <v>2075081.4000000001</v>
          </cell>
          <cell r="R323">
            <v>2075081.4000000001</v>
          </cell>
          <cell r="S323">
            <v>23237123.900000002</v>
          </cell>
          <cell r="T323">
            <v>10951058.7648625</v>
          </cell>
          <cell r="U323">
            <v>0</v>
          </cell>
          <cell r="V323">
            <v>16645609.322590999</v>
          </cell>
          <cell r="W323">
            <v>25</v>
          </cell>
          <cell r="X323">
            <v>10951058.7648625</v>
          </cell>
          <cell r="Y323">
            <v>0</v>
          </cell>
          <cell r="Z323">
            <v>0</v>
          </cell>
          <cell r="AA323">
            <v>25</v>
          </cell>
          <cell r="AB323">
            <v>36774678.131446503</v>
          </cell>
          <cell r="AC323">
            <v>25</v>
          </cell>
        </row>
        <row r="324">
          <cell r="H324" t="str">
            <v>Total Soc. Admtradora De Sgrs. Cia. Ltda.</v>
          </cell>
          <cell r="I324">
            <v>88200158</v>
          </cell>
          <cell r="J324">
            <v>84212580</v>
          </cell>
          <cell r="K324">
            <v>87608470.118900001</v>
          </cell>
          <cell r="L324">
            <v>16638529</v>
          </cell>
          <cell r="M324">
            <v>4112285</v>
          </cell>
          <cell r="N324">
            <v>20750814</v>
          </cell>
          <cell r="O324">
            <v>411228.5</v>
          </cell>
          <cell r="P324">
            <v>411228.5</v>
          </cell>
          <cell r="Q324">
            <v>23237123.900000002</v>
          </cell>
          <cell r="R324">
            <v>2075081.4000000001</v>
          </cell>
          <cell r="S324">
            <v>23237123.900000002</v>
          </cell>
          <cell r="T324">
            <v>0</v>
          </cell>
          <cell r="U324">
            <v>36774678.131446503</v>
          </cell>
          <cell r="V324">
            <v>16645609.322590999</v>
          </cell>
          <cell r="W324">
            <v>10951058.7648625</v>
          </cell>
          <cell r="X324">
            <v>10951058.7648625</v>
          </cell>
          <cell r="Y324">
            <v>36774678.131446503</v>
          </cell>
          <cell r="Z324">
            <v>0</v>
          </cell>
          <cell r="AA324">
            <v>36774678.131446503</v>
          </cell>
          <cell r="AB324">
            <v>36774678.131446503</v>
          </cell>
          <cell r="AC324">
            <v>25</v>
          </cell>
        </row>
        <row r="325">
          <cell r="A325" t="str">
            <v>Bucaramanga</v>
          </cell>
          <cell r="B325">
            <v>870784</v>
          </cell>
          <cell r="C325">
            <v>36768</v>
          </cell>
          <cell r="D325">
            <v>37132</v>
          </cell>
          <cell r="E325" t="str">
            <v>M</v>
          </cell>
          <cell r="F325" t="str">
            <v>AUCOL98</v>
          </cell>
          <cell r="G325">
            <v>67901</v>
          </cell>
          <cell r="H325" t="str">
            <v>SOTRASE LTDA</v>
          </cell>
          <cell r="I325">
            <v>394915639.8125</v>
          </cell>
          <cell r="J325">
            <v>394915639.8125</v>
          </cell>
          <cell r="K325">
            <v>394915639.86629999</v>
          </cell>
          <cell r="L325">
            <v>180922719</v>
          </cell>
          <cell r="M325">
            <v>14803950</v>
          </cell>
          <cell r="N325">
            <v>195726669</v>
          </cell>
          <cell r="O325">
            <v>0.1</v>
          </cell>
          <cell r="P325">
            <v>1480395</v>
          </cell>
          <cell r="Q325">
            <v>0.1</v>
          </cell>
          <cell r="R325">
            <v>19572666.900000002</v>
          </cell>
          <cell r="S325">
            <v>216779730.90000001</v>
          </cell>
          <cell r="T325">
            <v>0.54892667956475849</v>
          </cell>
          <cell r="U325">
            <v>0.19</v>
          </cell>
          <cell r="V325">
            <v>75033971.574597001</v>
          </cell>
          <cell r="W325">
            <v>0.125</v>
          </cell>
          <cell r="X325">
            <v>49364454.983287498</v>
          </cell>
          <cell r="Y325">
            <v>0</v>
          </cell>
          <cell r="Z325">
            <v>0</v>
          </cell>
          <cell r="AA325">
            <v>0.13607332043524156</v>
          </cell>
          <cell r="AB325">
            <v>53737482.408415496</v>
          </cell>
          <cell r="AC325">
            <v>168.67582702636719</v>
          </cell>
          <cell r="AD325">
            <v>168.67582702636719</v>
          </cell>
        </row>
        <row r="326">
          <cell r="A326" t="str">
            <v>Bucaramanga</v>
          </cell>
          <cell r="B326">
            <v>870784</v>
          </cell>
          <cell r="C326">
            <v>37133</v>
          </cell>
          <cell r="D326">
            <v>37497</v>
          </cell>
          <cell r="E326" t="str">
            <v>M</v>
          </cell>
          <cell r="F326" t="str">
            <v>AUCOL98</v>
          </cell>
          <cell r="G326">
            <v>67901</v>
          </cell>
          <cell r="H326" t="str">
            <v>SOTRASE LTDA</v>
          </cell>
          <cell r="I326">
            <v>404496875</v>
          </cell>
          <cell r="J326">
            <v>404496875</v>
          </cell>
          <cell r="K326">
            <v>404496875.0043</v>
          </cell>
          <cell r="L326">
            <v>144016633</v>
          </cell>
          <cell r="M326">
            <v>23031870</v>
          </cell>
          <cell r="N326">
            <v>167048503</v>
          </cell>
          <cell r="O326">
            <v>0.1</v>
          </cell>
          <cell r="P326">
            <v>2303187</v>
          </cell>
          <cell r="Q326">
            <v>0.1</v>
          </cell>
          <cell r="R326">
            <v>16704850.300000001</v>
          </cell>
          <cell r="S326">
            <v>186056540.30000001</v>
          </cell>
          <cell r="T326">
            <v>0.45997027862828888</v>
          </cell>
          <cell r="U326">
            <v>0.19</v>
          </cell>
          <cell r="V326">
            <v>76854406.250817001</v>
          </cell>
          <cell r="W326">
            <v>0.125</v>
          </cell>
          <cell r="X326">
            <v>50562109.3755375</v>
          </cell>
          <cell r="Y326">
            <v>0</v>
          </cell>
          <cell r="Z326">
            <v>0</v>
          </cell>
          <cell r="AA326">
            <v>0.22502972137171118</v>
          </cell>
          <cell r="AB326">
            <v>91023819.077945516</v>
          </cell>
          <cell r="AC326">
            <v>167.08790588378906</v>
          </cell>
          <cell r="AD326">
            <v>167.08790588378906</v>
          </cell>
        </row>
        <row r="327">
          <cell r="A327" t="str">
            <v>Bucaramanga</v>
          </cell>
          <cell r="B327">
            <v>870784</v>
          </cell>
          <cell r="C327">
            <v>37498</v>
          </cell>
          <cell r="D327">
            <v>37777</v>
          </cell>
          <cell r="E327" t="str">
            <v>M</v>
          </cell>
          <cell r="F327" t="str">
            <v>AUCOL98</v>
          </cell>
          <cell r="G327">
            <v>67901</v>
          </cell>
          <cell r="H327" t="str">
            <v>SOTRASE LTDA</v>
          </cell>
          <cell r="I327">
            <v>377543050.5625</v>
          </cell>
          <cell r="J327">
            <v>299077933.6875</v>
          </cell>
          <cell r="K327">
            <v>344776296.792</v>
          </cell>
          <cell r="L327">
            <v>149310441</v>
          </cell>
          <cell r="M327">
            <v>60324000</v>
          </cell>
          <cell r="N327">
            <v>209634441</v>
          </cell>
          <cell r="O327">
            <v>0.1</v>
          </cell>
          <cell r="P327">
            <v>6032400</v>
          </cell>
          <cell r="Q327">
            <v>0.1</v>
          </cell>
          <cell r="R327">
            <v>20963444.100000001</v>
          </cell>
          <cell r="S327">
            <v>236630285.09999999</v>
          </cell>
          <cell r="T327">
            <v>0.68632991102273078</v>
          </cell>
          <cell r="U327">
            <v>0.19</v>
          </cell>
          <cell r="V327">
            <v>65507496.390479997</v>
          </cell>
          <cell r="W327">
            <v>0.125</v>
          </cell>
          <cell r="X327">
            <v>43097037.098999999</v>
          </cell>
          <cell r="Y327">
            <v>0</v>
          </cell>
          <cell r="Z327">
            <v>0</v>
          </cell>
          <cell r="AA327">
            <v>-1.3299110227307231E-3</v>
          </cell>
          <cell r="AB327">
            <v>-458521.79747996008</v>
          </cell>
          <cell r="AC327">
            <v>188</v>
          </cell>
          <cell r="AD327">
            <v>177.84230041503906</v>
          </cell>
        </row>
        <row r="328">
          <cell r="B328" t="str">
            <v>Total 870784</v>
          </cell>
          <cell r="C328">
            <v>1176955565.375</v>
          </cell>
          <cell r="D328">
            <v>1098490448.5</v>
          </cell>
          <cell r="E328">
            <v>1144188811.6626</v>
          </cell>
          <cell r="F328">
            <v>474249793</v>
          </cell>
          <cell r="G328">
            <v>98159820</v>
          </cell>
          <cell r="H328">
            <v>572409613</v>
          </cell>
          <cell r="I328">
            <v>1176955565.375</v>
          </cell>
          <cell r="J328">
            <v>1098490448.5</v>
          </cell>
          <cell r="K328">
            <v>1144188811.6626</v>
          </cell>
          <cell r="L328">
            <v>474249793</v>
          </cell>
          <cell r="M328">
            <v>98159820</v>
          </cell>
          <cell r="N328">
            <v>572409613</v>
          </cell>
          <cell r="O328">
            <v>144302779.68888107</v>
          </cell>
          <cell r="P328">
            <v>9815982</v>
          </cell>
          <cell r="Q328">
            <v>57240961.300000004</v>
          </cell>
          <cell r="R328">
            <v>57240961.300000004</v>
          </cell>
          <cell r="S328">
            <v>639466556.30000007</v>
          </cell>
          <cell r="T328">
            <v>143023601.45782501</v>
          </cell>
          <cell r="U328">
            <v>0</v>
          </cell>
          <cell r="V328">
            <v>217395874.21589398</v>
          </cell>
          <cell r="W328">
            <v>188</v>
          </cell>
          <cell r="X328">
            <v>143023601.45782501</v>
          </cell>
          <cell r="Y328">
            <v>0</v>
          </cell>
          <cell r="Z328">
            <v>0</v>
          </cell>
          <cell r="AA328">
            <v>188</v>
          </cell>
          <cell r="AB328">
            <v>144302779.68888107</v>
          </cell>
          <cell r="AC328">
            <v>188</v>
          </cell>
        </row>
        <row r="329">
          <cell r="H329" t="str">
            <v>Total SOTRASE LTDA</v>
          </cell>
          <cell r="I329">
            <v>1176955565.375</v>
          </cell>
          <cell r="J329">
            <v>1098490448.5</v>
          </cell>
          <cell r="K329">
            <v>1144188811.6626</v>
          </cell>
          <cell r="L329">
            <v>474249793</v>
          </cell>
          <cell r="M329">
            <v>98159820</v>
          </cell>
          <cell r="N329">
            <v>572409613</v>
          </cell>
          <cell r="O329">
            <v>9815982</v>
          </cell>
          <cell r="P329">
            <v>9815982</v>
          </cell>
          <cell r="Q329">
            <v>639466556.30000007</v>
          </cell>
          <cell r="R329">
            <v>57240961.300000004</v>
          </cell>
          <cell r="S329">
            <v>639466556.30000007</v>
          </cell>
          <cell r="T329">
            <v>0</v>
          </cell>
          <cell r="U329">
            <v>144302779.68888107</v>
          </cell>
          <cell r="V329">
            <v>217395874.21589398</v>
          </cell>
          <cell r="W329">
            <v>143023601.45782501</v>
          </cell>
          <cell r="X329">
            <v>143023601.45782501</v>
          </cell>
          <cell r="Y329">
            <v>144302779.68888107</v>
          </cell>
          <cell r="Z329">
            <v>0</v>
          </cell>
          <cell r="AA329">
            <v>144302779.68888107</v>
          </cell>
          <cell r="AB329">
            <v>144302779.68888107</v>
          </cell>
          <cell r="AC329">
            <v>188</v>
          </cell>
        </row>
        <row r="330">
          <cell r="A330" t="str">
            <v>Bucaramanga</v>
          </cell>
          <cell r="B330">
            <v>7558828</v>
          </cell>
          <cell r="C330">
            <v>36860</v>
          </cell>
          <cell r="D330">
            <v>37224</v>
          </cell>
          <cell r="E330" t="str">
            <v>A</v>
          </cell>
          <cell r="F330" t="str">
            <v>AUCOLESP</v>
          </cell>
          <cell r="G330">
            <v>72690</v>
          </cell>
          <cell r="H330" t="str">
            <v>TERMOTASAJERO</v>
          </cell>
          <cell r="I330">
            <v>33812196</v>
          </cell>
          <cell r="J330">
            <v>33812196</v>
          </cell>
          <cell r="K330">
            <v>33812196.875</v>
          </cell>
          <cell r="L330">
            <v>4795330</v>
          </cell>
          <cell r="M330">
            <v>0</v>
          </cell>
          <cell r="N330">
            <v>4795330</v>
          </cell>
          <cell r="O330">
            <v>0.1</v>
          </cell>
          <cell r="P330">
            <v>0</v>
          </cell>
          <cell r="Q330">
            <v>0.1</v>
          </cell>
          <cell r="R330">
            <v>479533</v>
          </cell>
          <cell r="S330">
            <v>5274863</v>
          </cell>
          <cell r="T330">
            <v>0.15600474052308971</v>
          </cell>
          <cell r="U330">
            <v>0.19</v>
          </cell>
          <cell r="V330">
            <v>6424317.40625</v>
          </cell>
          <cell r="W330">
            <v>0.125</v>
          </cell>
          <cell r="X330">
            <v>4226524.609375</v>
          </cell>
          <cell r="Y330">
            <v>0</v>
          </cell>
          <cell r="Z330">
            <v>0</v>
          </cell>
          <cell r="AA330">
            <v>0.52899525947691028</v>
          </cell>
          <cell r="AB330">
            <v>17886491.859375</v>
          </cell>
          <cell r="AC330">
            <v>11</v>
          </cell>
          <cell r="AD330">
            <v>11</v>
          </cell>
        </row>
        <row r="331">
          <cell r="A331" t="str">
            <v>Bucaramanga</v>
          </cell>
          <cell r="B331">
            <v>7558828</v>
          </cell>
          <cell r="C331">
            <v>37225</v>
          </cell>
          <cell r="D331">
            <v>37589</v>
          </cell>
          <cell r="E331" t="str">
            <v>A</v>
          </cell>
          <cell r="F331" t="str">
            <v>AUCOLESP</v>
          </cell>
          <cell r="G331">
            <v>72690</v>
          </cell>
          <cell r="H331" t="str">
            <v>TERMOTASAJERO</v>
          </cell>
          <cell r="I331">
            <v>45793302.5</v>
          </cell>
          <cell r="J331">
            <v>45793302.5</v>
          </cell>
          <cell r="K331">
            <v>45793303.343800001</v>
          </cell>
          <cell r="L331">
            <v>5000000</v>
          </cell>
          <cell r="M331">
            <v>0</v>
          </cell>
          <cell r="N331">
            <v>5000000</v>
          </cell>
          <cell r="O331">
            <v>0.1</v>
          </cell>
          <cell r="P331">
            <v>0</v>
          </cell>
          <cell r="Q331">
            <v>0.1</v>
          </cell>
          <cell r="R331">
            <v>500000</v>
          </cell>
          <cell r="S331">
            <v>5500000</v>
          </cell>
          <cell r="T331">
            <v>0.12010489740624161</v>
          </cell>
          <cell r="U331">
            <v>0.19</v>
          </cell>
          <cell r="V331">
            <v>8700727.6353220008</v>
          </cell>
          <cell r="W331">
            <v>0.125</v>
          </cell>
          <cell r="X331">
            <v>5724162.9179750001</v>
          </cell>
          <cell r="Y331">
            <v>0</v>
          </cell>
          <cell r="Z331">
            <v>0</v>
          </cell>
          <cell r="AA331">
            <v>0.56489510259375841</v>
          </cell>
          <cell r="AB331">
            <v>25868412.790503003</v>
          </cell>
          <cell r="AC331">
            <v>12.021978378295898</v>
          </cell>
          <cell r="AD331">
            <v>12.021978378295898</v>
          </cell>
        </row>
        <row r="332">
          <cell r="A332" t="str">
            <v>Bucaramanga</v>
          </cell>
          <cell r="B332">
            <v>7558828</v>
          </cell>
          <cell r="C332">
            <v>37590</v>
          </cell>
          <cell r="D332">
            <v>37777</v>
          </cell>
          <cell r="E332" t="str">
            <v>A</v>
          </cell>
          <cell r="F332" t="str">
            <v>AUCOLESP</v>
          </cell>
          <cell r="G332">
            <v>72690</v>
          </cell>
          <cell r="H332" t="str">
            <v>TERMOTASAJERO</v>
          </cell>
          <cell r="I332">
            <v>63898458</v>
          </cell>
          <cell r="J332">
            <v>63898458</v>
          </cell>
          <cell r="K332">
            <v>32530318.406300001</v>
          </cell>
          <cell r="L332">
            <v>7413230</v>
          </cell>
          <cell r="M332">
            <v>28712043</v>
          </cell>
          <cell r="N332">
            <v>36125273</v>
          </cell>
          <cell r="O332">
            <v>0.1</v>
          </cell>
          <cell r="P332">
            <v>2871204.3000000003</v>
          </cell>
          <cell r="Q332">
            <v>0.1</v>
          </cell>
          <cell r="R332">
            <v>3612527.3000000003</v>
          </cell>
          <cell r="S332">
            <v>42609004.599999994</v>
          </cell>
          <cell r="T332">
            <v>1.3098243942102976</v>
          </cell>
          <cell r="U332">
            <v>0.19</v>
          </cell>
          <cell r="V332">
            <v>6180760.4971970003</v>
          </cell>
          <cell r="W332">
            <v>0.125</v>
          </cell>
          <cell r="X332">
            <v>4066289.8007875001</v>
          </cell>
          <cell r="Y332">
            <v>0</v>
          </cell>
          <cell r="Z332">
            <v>0</v>
          </cell>
          <cell r="AA332">
            <v>-0.62482439421029756</v>
          </cell>
          <cell r="AB332">
            <v>-20325736.491684489</v>
          </cell>
          <cell r="AC332">
            <v>15</v>
          </cell>
          <cell r="AD332">
            <v>14.518716812133789</v>
          </cell>
        </row>
        <row r="333">
          <cell r="B333" t="str">
            <v>Total 7558828</v>
          </cell>
          <cell r="C333">
            <v>143503956.5</v>
          </cell>
          <cell r="D333">
            <v>143503956.5</v>
          </cell>
          <cell r="E333">
            <v>112135818.62510002</v>
          </cell>
          <cell r="F333">
            <v>17208560</v>
          </cell>
          <cell r="G333">
            <v>28712043</v>
          </cell>
          <cell r="H333">
            <v>45920603</v>
          </cell>
          <cell r="I333">
            <v>143503956.5</v>
          </cell>
          <cell r="J333">
            <v>143503956.5</v>
          </cell>
          <cell r="K333">
            <v>112135818.62510002</v>
          </cell>
          <cell r="L333">
            <v>17208560</v>
          </cell>
          <cell r="M333">
            <v>28712043</v>
          </cell>
          <cell r="N333">
            <v>45920603</v>
          </cell>
          <cell r="O333">
            <v>23429168.158193514</v>
          </cell>
          <cell r="P333">
            <v>2871204.3000000003</v>
          </cell>
          <cell r="Q333">
            <v>4592060.3000000007</v>
          </cell>
          <cell r="R333">
            <v>4592060.3000000007</v>
          </cell>
          <cell r="S333">
            <v>53383867.599999994</v>
          </cell>
          <cell r="T333">
            <v>14016977.328137502</v>
          </cell>
          <cell r="U333">
            <v>0</v>
          </cell>
          <cell r="V333">
            <v>21305805.538768999</v>
          </cell>
          <cell r="W333">
            <v>15</v>
          </cell>
          <cell r="X333">
            <v>14016977.328137502</v>
          </cell>
          <cell r="Y333">
            <v>0</v>
          </cell>
          <cell r="Z333">
            <v>0</v>
          </cell>
          <cell r="AA333">
            <v>15</v>
          </cell>
          <cell r="AB333">
            <v>23429168.158193514</v>
          </cell>
          <cell r="AC333">
            <v>15</v>
          </cell>
        </row>
        <row r="334">
          <cell r="H334" t="str">
            <v>Total TERMOTASAJERO</v>
          </cell>
          <cell r="I334">
            <v>143503956.5</v>
          </cell>
          <cell r="J334">
            <v>143503956.5</v>
          </cell>
          <cell r="K334">
            <v>112135818.62510002</v>
          </cell>
          <cell r="L334">
            <v>17208560</v>
          </cell>
          <cell r="M334">
            <v>28712043</v>
          </cell>
          <cell r="N334">
            <v>45920603</v>
          </cell>
          <cell r="O334">
            <v>2871204.3000000003</v>
          </cell>
          <cell r="P334">
            <v>2871204.3000000003</v>
          </cell>
          <cell r="Q334">
            <v>53383867.599999994</v>
          </cell>
          <cell r="R334">
            <v>4592060.3000000007</v>
          </cell>
          <cell r="S334">
            <v>53383867.599999994</v>
          </cell>
          <cell r="T334">
            <v>0</v>
          </cell>
          <cell r="U334">
            <v>23429168.158193514</v>
          </cell>
          <cell r="V334">
            <v>21305805.538768999</v>
          </cell>
          <cell r="W334">
            <v>14016977.328137502</v>
          </cell>
          <cell r="X334">
            <v>14016977.328137502</v>
          </cell>
          <cell r="Y334">
            <v>23429168.158193514</v>
          </cell>
          <cell r="Z334">
            <v>0</v>
          </cell>
          <cell r="AA334">
            <v>23429168.158193514</v>
          </cell>
          <cell r="AB334">
            <v>23429168.158193514</v>
          </cell>
          <cell r="AC334">
            <v>15</v>
          </cell>
        </row>
        <row r="335">
          <cell r="A335" t="str">
            <v>Bucaramanga</v>
          </cell>
          <cell r="B335">
            <v>10970336</v>
          </cell>
          <cell r="C335">
            <v>37441</v>
          </cell>
          <cell r="D335">
            <v>37777</v>
          </cell>
          <cell r="E335" t="str">
            <v>M</v>
          </cell>
          <cell r="F335" t="str">
            <v>AUCOLESP</v>
          </cell>
          <cell r="G335">
            <v>52618</v>
          </cell>
          <cell r="H335" t="str">
            <v>TSP LTDA.</v>
          </cell>
          <cell r="I335">
            <v>50050085</v>
          </cell>
          <cell r="J335">
            <v>40189508</v>
          </cell>
          <cell r="K335">
            <v>50050085.013700001</v>
          </cell>
          <cell r="L335">
            <v>0</v>
          </cell>
          <cell r="M335">
            <v>16200000</v>
          </cell>
          <cell r="N335">
            <v>16200000</v>
          </cell>
          <cell r="O335">
            <v>0.1</v>
          </cell>
          <cell r="P335">
            <v>1620000</v>
          </cell>
          <cell r="Q335">
            <v>0.1</v>
          </cell>
          <cell r="R335">
            <v>1620000</v>
          </cell>
          <cell r="S335">
            <v>19440000</v>
          </cell>
          <cell r="T335">
            <v>0.38841092866633031</v>
          </cell>
          <cell r="U335">
            <v>0.19</v>
          </cell>
          <cell r="V335">
            <v>9509516.1526030004</v>
          </cell>
          <cell r="W335">
            <v>0.125</v>
          </cell>
          <cell r="X335">
            <v>6256260.6267125001</v>
          </cell>
          <cell r="Y335">
            <v>0</v>
          </cell>
          <cell r="Z335">
            <v>0</v>
          </cell>
          <cell r="AA335">
            <v>0.29658907133366974</v>
          </cell>
          <cell r="AB335">
            <v>14844308.234384505</v>
          </cell>
          <cell r="AC335">
            <v>16</v>
          </cell>
          <cell r="AD335">
            <v>15.892857551574707</v>
          </cell>
        </row>
        <row r="336">
          <cell r="B336" t="str">
            <v>Total 10970336</v>
          </cell>
          <cell r="C336">
            <v>50050085</v>
          </cell>
          <cell r="D336">
            <v>40189508</v>
          </cell>
          <cell r="E336">
            <v>50050085.013700001</v>
          </cell>
          <cell r="F336">
            <v>0</v>
          </cell>
          <cell r="G336">
            <v>16200000</v>
          </cell>
          <cell r="H336">
            <v>16200000</v>
          </cell>
          <cell r="I336">
            <v>50050085</v>
          </cell>
          <cell r="J336">
            <v>40189508</v>
          </cell>
          <cell r="K336">
            <v>50050085.013700001</v>
          </cell>
          <cell r="L336">
            <v>0</v>
          </cell>
          <cell r="M336">
            <v>16200000</v>
          </cell>
          <cell r="N336">
            <v>16200000</v>
          </cell>
          <cell r="O336">
            <v>14844308.234384505</v>
          </cell>
          <cell r="P336">
            <v>1620000</v>
          </cell>
          <cell r="Q336">
            <v>1620000</v>
          </cell>
          <cell r="R336">
            <v>1620000</v>
          </cell>
          <cell r="S336">
            <v>19440000</v>
          </cell>
          <cell r="T336">
            <v>6256260.6267125001</v>
          </cell>
          <cell r="U336">
            <v>0</v>
          </cell>
          <cell r="V336">
            <v>9509516.1526030004</v>
          </cell>
          <cell r="W336">
            <v>16</v>
          </cell>
          <cell r="X336">
            <v>6256260.6267125001</v>
          </cell>
          <cell r="Y336">
            <v>0</v>
          </cell>
          <cell r="Z336">
            <v>0</v>
          </cell>
          <cell r="AA336">
            <v>16</v>
          </cell>
          <cell r="AB336">
            <v>14844308.234384505</v>
          </cell>
          <cell r="AC336">
            <v>16</v>
          </cell>
        </row>
        <row r="337">
          <cell r="H337" t="str">
            <v>Total TSP LTDA.</v>
          </cell>
          <cell r="I337">
            <v>50050085</v>
          </cell>
          <cell r="J337">
            <v>40189508</v>
          </cell>
          <cell r="K337">
            <v>50050085.013700001</v>
          </cell>
          <cell r="L337">
            <v>0</v>
          </cell>
          <cell r="M337">
            <v>16200000</v>
          </cell>
          <cell r="N337">
            <v>16200000</v>
          </cell>
          <cell r="O337">
            <v>1620000</v>
          </cell>
          <cell r="P337">
            <v>1620000</v>
          </cell>
          <cell r="Q337">
            <v>19440000</v>
          </cell>
          <cell r="R337">
            <v>1620000</v>
          </cell>
          <cell r="S337">
            <v>19440000</v>
          </cell>
          <cell r="T337">
            <v>0</v>
          </cell>
          <cell r="U337">
            <v>14844308.234384505</v>
          </cell>
          <cell r="V337">
            <v>9509516.1526030004</v>
          </cell>
          <cell r="W337">
            <v>6256260.6267125001</v>
          </cell>
          <cell r="X337">
            <v>6256260.6267125001</v>
          </cell>
          <cell r="Y337">
            <v>14844308.234384505</v>
          </cell>
          <cell r="Z337">
            <v>0</v>
          </cell>
          <cell r="AA337">
            <v>14844308.234384505</v>
          </cell>
          <cell r="AB337">
            <v>14844308.234384505</v>
          </cell>
          <cell r="AC337">
            <v>16</v>
          </cell>
        </row>
        <row r="338">
          <cell r="A338" t="str">
            <v>Total Bucaramanga</v>
          </cell>
          <cell r="B338">
            <v>13183334628.1954</v>
          </cell>
          <cell r="C338">
            <v>12757358862.615299</v>
          </cell>
          <cell r="D338">
            <v>12933974128.160492</v>
          </cell>
          <cell r="E338">
            <v>4159671947</v>
          </cell>
          <cell r="F338">
            <v>1441475938</v>
          </cell>
          <cell r="G338">
            <v>5601147885</v>
          </cell>
          <cell r="H338">
            <v>144147593.80000001</v>
          </cell>
          <cell r="I338">
            <v>13183334628.1954</v>
          </cell>
          <cell r="J338">
            <v>12757358862.615299</v>
          </cell>
          <cell r="K338">
            <v>12933974128.160492</v>
          </cell>
          <cell r="L338">
            <v>4159671947</v>
          </cell>
          <cell r="M338">
            <v>1441475938</v>
          </cell>
          <cell r="N338">
            <v>5601147885</v>
          </cell>
          <cell r="O338">
            <v>2919</v>
          </cell>
          <cell r="P338">
            <v>144147593.80000001</v>
          </cell>
          <cell r="Q338">
            <v>560114788.5</v>
          </cell>
          <cell r="R338">
            <v>560114788.5</v>
          </cell>
          <cell r="S338">
            <v>6305410267.2999973</v>
          </cell>
          <cell r="T338">
            <v>1617572209.9594243</v>
          </cell>
          <cell r="U338">
            <v>26468713.579320002</v>
          </cell>
          <cell r="V338">
            <v>2457455084.3504944</v>
          </cell>
          <cell r="W338">
            <v>2919</v>
          </cell>
          <cell r="X338">
            <v>1617572209.9594243</v>
          </cell>
          <cell r="Y338">
            <v>26468713.579320002</v>
          </cell>
          <cell r="Z338">
            <v>26468713.579320002</v>
          </cell>
          <cell r="AA338">
            <v>2919</v>
          </cell>
          <cell r="AB338">
            <v>2527067852.9712605</v>
          </cell>
          <cell r="AC338">
            <v>2919</v>
          </cell>
        </row>
        <row r="339">
          <cell r="A339" t="str">
            <v>Cali</v>
          </cell>
          <cell r="B339">
            <v>7472657</v>
          </cell>
          <cell r="C339">
            <v>36791</v>
          </cell>
          <cell r="D339">
            <v>37155</v>
          </cell>
          <cell r="E339" t="str">
            <v>A</v>
          </cell>
          <cell r="F339" t="str">
            <v>AUCOL98</v>
          </cell>
          <cell r="G339">
            <v>69202</v>
          </cell>
          <cell r="H339" t="str">
            <v>_SIGMAUTOS LTDA</v>
          </cell>
          <cell r="I339">
            <v>118849989.625</v>
          </cell>
          <cell r="J339">
            <v>118849989.625</v>
          </cell>
          <cell r="K339">
            <v>67208427.775399998</v>
          </cell>
          <cell r="L339">
            <v>32436711</v>
          </cell>
          <cell r="M339">
            <v>1000004</v>
          </cell>
          <cell r="N339">
            <v>33436715</v>
          </cell>
          <cell r="O339">
            <v>0.1</v>
          </cell>
          <cell r="P339">
            <v>100000.40000000001</v>
          </cell>
          <cell r="Q339">
            <v>0.1</v>
          </cell>
          <cell r="R339">
            <v>3343671.5</v>
          </cell>
          <cell r="S339">
            <v>36880386.899999999</v>
          </cell>
          <cell r="T339">
            <v>0.54874646113205405</v>
          </cell>
          <cell r="U339">
            <v>0.19</v>
          </cell>
          <cell r="V339">
            <v>12769601.277325999</v>
          </cell>
          <cell r="W339">
            <v>0.125</v>
          </cell>
          <cell r="X339">
            <v>8401053.4719249997</v>
          </cell>
          <cell r="Y339">
            <v>0</v>
          </cell>
          <cell r="Z339">
            <v>0</v>
          </cell>
          <cell r="AA339">
            <v>0.136253538867946</v>
          </cell>
          <cell r="AB339">
            <v>9157386.1261490043</v>
          </cell>
          <cell r="AC339">
            <v>56.920330047607422</v>
          </cell>
          <cell r="AD339">
            <v>56.920330047607422</v>
          </cell>
        </row>
        <row r="340">
          <cell r="A340" t="str">
            <v>Cali</v>
          </cell>
          <cell r="B340">
            <v>7472657</v>
          </cell>
          <cell r="C340">
            <v>37156</v>
          </cell>
          <cell r="D340">
            <v>37520</v>
          </cell>
          <cell r="E340" t="str">
            <v>A</v>
          </cell>
          <cell r="F340" t="str">
            <v>AUCOL98</v>
          </cell>
          <cell r="G340">
            <v>69202</v>
          </cell>
          <cell r="H340" t="str">
            <v>_SIGMAUTOS LTDA</v>
          </cell>
          <cell r="I340">
            <v>40791032.0625</v>
          </cell>
          <cell r="J340">
            <v>41074513.0625</v>
          </cell>
          <cell r="K340">
            <v>69369472.900900006</v>
          </cell>
          <cell r="L340">
            <v>103436061</v>
          </cell>
          <cell r="M340">
            <v>3532759</v>
          </cell>
          <cell r="N340">
            <v>106968820</v>
          </cell>
          <cell r="O340">
            <v>0.1</v>
          </cell>
          <cell r="P340">
            <v>353275.9</v>
          </cell>
          <cell r="Q340">
            <v>0.1</v>
          </cell>
          <cell r="R340">
            <v>10696882</v>
          </cell>
          <cell r="S340">
            <v>118018977.90000001</v>
          </cell>
          <cell r="T340">
            <v>1.7013099994085268</v>
          </cell>
          <cell r="U340">
            <v>0.19</v>
          </cell>
          <cell r="V340">
            <v>13180199.851171002</v>
          </cell>
          <cell r="W340">
            <v>0.125</v>
          </cell>
          <cell r="X340">
            <v>8671184.1126125008</v>
          </cell>
          <cell r="Y340">
            <v>0</v>
          </cell>
          <cell r="Z340">
            <v>0</v>
          </cell>
          <cell r="AA340">
            <v>-1.0163099994085267</v>
          </cell>
          <cell r="AB340">
            <v>-70500888.962883502</v>
          </cell>
          <cell r="AC340">
            <v>55.192306518554688</v>
          </cell>
          <cell r="AD340">
            <v>55.192306518554688</v>
          </cell>
        </row>
        <row r="341">
          <cell r="A341" t="str">
            <v>Cali</v>
          </cell>
          <cell r="B341">
            <v>7472657</v>
          </cell>
          <cell r="C341">
            <v>37521</v>
          </cell>
          <cell r="D341">
            <v>37777</v>
          </cell>
          <cell r="E341" t="str">
            <v>A</v>
          </cell>
          <cell r="F341" t="str">
            <v>AUCOL98</v>
          </cell>
          <cell r="G341">
            <v>69202</v>
          </cell>
          <cell r="H341" t="str">
            <v>_SIGMAUTOS LTDA</v>
          </cell>
          <cell r="I341">
            <v>34272967.4375</v>
          </cell>
          <cell r="J341">
            <v>32426670.5</v>
          </cell>
          <cell r="K341">
            <v>33616705.489299998</v>
          </cell>
          <cell r="L341">
            <v>9927540</v>
          </cell>
          <cell r="M341">
            <v>28609710</v>
          </cell>
          <cell r="N341">
            <v>38537250</v>
          </cell>
          <cell r="O341">
            <v>0.1</v>
          </cell>
          <cell r="P341">
            <v>2860971</v>
          </cell>
          <cell r="Q341">
            <v>0.1</v>
          </cell>
          <cell r="R341">
            <v>3853725</v>
          </cell>
          <cell r="S341">
            <v>45251946</v>
          </cell>
          <cell r="T341">
            <v>1.3461148361014565</v>
          </cell>
          <cell r="U341">
            <v>0.19</v>
          </cell>
          <cell r="V341">
            <v>6387174.042967</v>
          </cell>
          <cell r="W341">
            <v>0.125</v>
          </cell>
          <cell r="X341">
            <v>4202088.1861624997</v>
          </cell>
          <cell r="Y341">
            <v>0</v>
          </cell>
          <cell r="Z341">
            <v>0</v>
          </cell>
          <cell r="AA341">
            <v>-0.66111483610145649</v>
          </cell>
          <cell r="AB341">
            <v>-22224502.739829499</v>
          </cell>
          <cell r="AC341">
            <v>43</v>
          </cell>
          <cell r="AD341">
            <v>43.96484375</v>
          </cell>
        </row>
        <row r="342">
          <cell r="B342" t="str">
            <v>Total 7472657</v>
          </cell>
          <cell r="C342">
            <v>193913989.125</v>
          </cell>
          <cell r="D342">
            <v>192351173.1875</v>
          </cell>
          <cell r="E342">
            <v>170194606.1656</v>
          </cell>
          <cell r="F342">
            <v>145800312</v>
          </cell>
          <cell r="G342">
            <v>33142473</v>
          </cell>
          <cell r="H342">
            <v>178942785</v>
          </cell>
          <cell r="I342">
            <v>193913989.125</v>
          </cell>
          <cell r="J342">
            <v>192351173.1875</v>
          </cell>
          <cell r="K342">
            <v>170194606.1656</v>
          </cell>
          <cell r="L342">
            <v>145800312</v>
          </cell>
          <cell r="M342">
            <v>33142473</v>
          </cell>
          <cell r="N342">
            <v>178942785</v>
          </cell>
          <cell r="O342">
            <v>-83568005.576563999</v>
          </cell>
          <cell r="P342">
            <v>3314247.3</v>
          </cell>
          <cell r="Q342">
            <v>17894278.5</v>
          </cell>
          <cell r="R342">
            <v>17894278.5</v>
          </cell>
          <cell r="S342">
            <v>200151310.80000001</v>
          </cell>
          <cell r="T342">
            <v>21274325.7707</v>
          </cell>
          <cell r="U342">
            <v>0</v>
          </cell>
          <cell r="V342">
            <v>32336975.171464</v>
          </cell>
          <cell r="W342">
            <v>43</v>
          </cell>
          <cell r="X342">
            <v>21274325.7707</v>
          </cell>
          <cell r="Y342">
            <v>0</v>
          </cell>
          <cell r="Z342">
            <v>0</v>
          </cell>
          <cell r="AA342">
            <v>43</v>
          </cell>
          <cell r="AB342">
            <v>-83568005.576563999</v>
          </cell>
          <cell r="AC342">
            <v>43</v>
          </cell>
        </row>
        <row r="343">
          <cell r="H343" t="str">
            <v>Total _SIGMAUTOS LTDA</v>
          </cell>
          <cell r="I343">
            <v>193913989.125</v>
          </cell>
          <cell r="J343">
            <v>192351173.1875</v>
          </cell>
          <cell r="K343">
            <v>170194606.1656</v>
          </cell>
          <cell r="L343">
            <v>145800312</v>
          </cell>
          <cell r="M343">
            <v>33142473</v>
          </cell>
          <cell r="N343">
            <v>178942785</v>
          </cell>
          <cell r="O343">
            <v>3314247.3</v>
          </cell>
          <cell r="P343">
            <v>3314247.3</v>
          </cell>
          <cell r="Q343">
            <v>200151310.80000001</v>
          </cell>
          <cell r="R343">
            <v>17894278.5</v>
          </cell>
          <cell r="S343">
            <v>200151310.80000001</v>
          </cell>
          <cell r="T343">
            <v>0</v>
          </cell>
          <cell r="U343">
            <v>-83568005.576563999</v>
          </cell>
          <cell r="V343">
            <v>32336975.171464</v>
          </cell>
          <cell r="W343">
            <v>21274325.7707</v>
          </cell>
          <cell r="X343">
            <v>21274325.7707</v>
          </cell>
          <cell r="Y343">
            <v>-83568005.576563999</v>
          </cell>
          <cell r="Z343">
            <v>0</v>
          </cell>
          <cell r="AA343">
            <v>-83568005.576563999</v>
          </cell>
          <cell r="AB343">
            <v>-83568005.576563999</v>
          </cell>
          <cell r="AC343">
            <v>43</v>
          </cell>
        </row>
        <row r="344">
          <cell r="A344" t="str">
            <v>Cali</v>
          </cell>
          <cell r="B344">
            <v>1088061</v>
          </cell>
          <cell r="C344">
            <v>36860</v>
          </cell>
          <cell r="D344">
            <v>37224</v>
          </cell>
          <cell r="E344" t="str">
            <v>A</v>
          </cell>
          <cell r="F344" t="str">
            <v>AUCOL98</v>
          </cell>
          <cell r="G344">
            <v>67823</v>
          </cell>
          <cell r="H344" t="str">
            <v>AGREMEZCLAS S.A.</v>
          </cell>
          <cell r="I344">
            <v>37974690</v>
          </cell>
          <cell r="J344">
            <v>37974690</v>
          </cell>
          <cell r="K344">
            <v>37974689.3125</v>
          </cell>
          <cell r="L344">
            <v>1200000</v>
          </cell>
          <cell r="M344">
            <v>0</v>
          </cell>
          <cell r="N344">
            <v>1200000</v>
          </cell>
          <cell r="O344">
            <v>0.1</v>
          </cell>
          <cell r="P344">
            <v>0</v>
          </cell>
          <cell r="Q344">
            <v>0.1</v>
          </cell>
          <cell r="R344">
            <v>120000</v>
          </cell>
          <cell r="S344">
            <v>1320000</v>
          </cell>
          <cell r="T344">
            <v>3.4759994720101633E-2</v>
          </cell>
          <cell r="U344">
            <v>0.19</v>
          </cell>
          <cell r="V344">
            <v>7215190.9693750003</v>
          </cell>
          <cell r="W344">
            <v>0.125</v>
          </cell>
          <cell r="X344">
            <v>4746836.1640625</v>
          </cell>
          <cell r="Y344">
            <v>0</v>
          </cell>
          <cell r="Z344">
            <v>0</v>
          </cell>
          <cell r="AA344">
            <v>0.65024000527989845</v>
          </cell>
          <cell r="AB344">
            <v>24692662.179062504</v>
          </cell>
          <cell r="AC344">
            <v>11.565934181213379</v>
          </cell>
          <cell r="AD344">
            <v>11.565934181213379</v>
          </cell>
        </row>
        <row r="345">
          <cell r="A345" t="str">
            <v>Cali</v>
          </cell>
          <cell r="B345">
            <v>1088061</v>
          </cell>
          <cell r="C345">
            <v>37225</v>
          </cell>
          <cell r="D345">
            <v>37589</v>
          </cell>
          <cell r="E345" t="str">
            <v>A</v>
          </cell>
          <cell r="F345" t="str">
            <v>AUCOL98</v>
          </cell>
          <cell r="G345">
            <v>67823</v>
          </cell>
          <cell r="H345" t="str">
            <v>AGREMEZCLAS S.A.</v>
          </cell>
          <cell r="I345">
            <v>37140099</v>
          </cell>
          <cell r="J345">
            <v>37140099</v>
          </cell>
          <cell r="K345">
            <v>37140099</v>
          </cell>
          <cell r="L345">
            <v>865231</v>
          </cell>
          <cell r="M345">
            <v>0</v>
          </cell>
          <cell r="N345">
            <v>865231</v>
          </cell>
          <cell r="O345">
            <v>0.1</v>
          </cell>
          <cell r="P345">
            <v>0</v>
          </cell>
          <cell r="Q345">
            <v>0.1</v>
          </cell>
          <cell r="R345">
            <v>86523.1</v>
          </cell>
          <cell r="S345">
            <v>951754.1</v>
          </cell>
          <cell r="T345">
            <v>2.5626051777621808E-2</v>
          </cell>
          <cell r="U345">
            <v>0.19</v>
          </cell>
          <cell r="V345">
            <v>7056618.8100000005</v>
          </cell>
          <cell r="W345">
            <v>0.125</v>
          </cell>
          <cell r="X345">
            <v>4642512.375</v>
          </cell>
          <cell r="Y345">
            <v>0</v>
          </cell>
          <cell r="Z345">
            <v>0</v>
          </cell>
          <cell r="AA345">
            <v>0.65937394822237827</v>
          </cell>
          <cell r="AB345">
            <v>24489213.715000004</v>
          </cell>
          <cell r="AC345">
            <v>12</v>
          </cell>
          <cell r="AD345">
            <v>12</v>
          </cell>
        </row>
        <row r="346">
          <cell r="A346" t="str">
            <v>Cali</v>
          </cell>
          <cell r="B346">
            <v>1088061</v>
          </cell>
          <cell r="C346">
            <v>37590</v>
          </cell>
          <cell r="D346">
            <v>37777</v>
          </cell>
          <cell r="E346" t="str">
            <v>A</v>
          </cell>
          <cell r="F346" t="str">
            <v>AUCOL98</v>
          </cell>
          <cell r="G346">
            <v>67823</v>
          </cell>
          <cell r="H346" t="str">
            <v>AGREMEZCLAS S.A.</v>
          </cell>
          <cell r="I346">
            <v>48128092.8125</v>
          </cell>
          <cell r="J346">
            <v>48128092.8125</v>
          </cell>
          <cell r="K346">
            <v>25039698.4531</v>
          </cell>
          <cell r="L346">
            <v>0</v>
          </cell>
          <cell r="M346">
            <v>886797</v>
          </cell>
          <cell r="N346">
            <v>886797</v>
          </cell>
          <cell r="O346">
            <v>0.1</v>
          </cell>
          <cell r="P346">
            <v>88679.700000000012</v>
          </cell>
          <cell r="Q346">
            <v>0.1</v>
          </cell>
          <cell r="R346">
            <v>88679.700000000012</v>
          </cell>
          <cell r="S346">
            <v>1064156.3999999999</v>
          </cell>
          <cell r="T346">
            <v>4.2498770581969755E-2</v>
          </cell>
          <cell r="U346">
            <v>0.19</v>
          </cell>
          <cell r="V346">
            <v>4757542.7060890002</v>
          </cell>
          <cell r="W346">
            <v>0.125</v>
          </cell>
          <cell r="X346">
            <v>3129962.3066374999</v>
          </cell>
          <cell r="Y346">
            <v>0</v>
          </cell>
          <cell r="Z346">
            <v>0</v>
          </cell>
          <cell r="AA346">
            <v>0.64250122941803034</v>
          </cell>
          <cell r="AB346">
            <v>16088037.040373502</v>
          </cell>
          <cell r="AC346">
            <v>10</v>
          </cell>
          <cell r="AD346">
            <v>9.6898393630981445</v>
          </cell>
        </row>
        <row r="347">
          <cell r="B347" t="str">
            <v>Total 1088061</v>
          </cell>
          <cell r="C347">
            <v>123242881.8125</v>
          </cell>
          <cell r="D347">
            <v>123242881.8125</v>
          </cell>
          <cell r="E347">
            <v>100154486.7656</v>
          </cell>
          <cell r="F347">
            <v>2065231</v>
          </cell>
          <cell r="G347">
            <v>886797</v>
          </cell>
          <cell r="H347">
            <v>2952028</v>
          </cell>
          <cell r="I347">
            <v>123242881.8125</v>
          </cell>
          <cell r="J347">
            <v>123242881.8125</v>
          </cell>
          <cell r="K347">
            <v>100154486.7656</v>
          </cell>
          <cell r="L347">
            <v>2065231</v>
          </cell>
          <cell r="M347">
            <v>886797</v>
          </cell>
          <cell r="N347">
            <v>2952028</v>
          </cell>
          <cell r="O347">
            <v>65269912.934436008</v>
          </cell>
          <cell r="P347">
            <v>88679.700000000012</v>
          </cell>
          <cell r="Q347">
            <v>295202.80000000005</v>
          </cell>
          <cell r="R347">
            <v>295202.80000000005</v>
          </cell>
          <cell r="S347">
            <v>3335910.5</v>
          </cell>
          <cell r="T347">
            <v>12519310.845699999</v>
          </cell>
          <cell r="U347">
            <v>0</v>
          </cell>
          <cell r="V347">
            <v>19029352.485464003</v>
          </cell>
          <cell r="W347">
            <v>10</v>
          </cell>
          <cell r="X347">
            <v>12519310.845699999</v>
          </cell>
          <cell r="Y347">
            <v>0</v>
          </cell>
          <cell r="Z347">
            <v>0</v>
          </cell>
          <cell r="AA347">
            <v>10</v>
          </cell>
          <cell r="AB347">
            <v>65269912.934436008</v>
          </cell>
          <cell r="AC347">
            <v>10</v>
          </cell>
        </row>
        <row r="348">
          <cell r="H348" t="str">
            <v>Total AGREMEZCLAS S.A.</v>
          </cell>
          <cell r="I348">
            <v>123242881.8125</v>
          </cell>
          <cell r="J348">
            <v>123242881.8125</v>
          </cell>
          <cell r="K348">
            <v>100154486.7656</v>
          </cell>
          <cell r="L348">
            <v>2065231</v>
          </cell>
          <cell r="M348">
            <v>886797</v>
          </cell>
          <cell r="N348">
            <v>2952028</v>
          </cell>
          <cell r="O348">
            <v>88679.700000000012</v>
          </cell>
          <cell r="P348">
            <v>88679.700000000012</v>
          </cell>
          <cell r="Q348">
            <v>3335910.5</v>
          </cell>
          <cell r="R348">
            <v>295202.80000000005</v>
          </cell>
          <cell r="S348">
            <v>3335910.5</v>
          </cell>
          <cell r="T348">
            <v>0</v>
          </cell>
          <cell r="U348">
            <v>65269912.934436008</v>
          </cell>
          <cell r="V348">
            <v>19029352.485464003</v>
          </cell>
          <cell r="W348">
            <v>12519310.845699999</v>
          </cell>
          <cell r="X348">
            <v>12519310.845699999</v>
          </cell>
          <cell r="Y348">
            <v>65269912.934436008</v>
          </cell>
          <cell r="Z348">
            <v>0</v>
          </cell>
          <cell r="AA348">
            <v>65269912.934436008</v>
          </cell>
          <cell r="AB348">
            <v>65269912.934436008</v>
          </cell>
          <cell r="AC348">
            <v>10</v>
          </cell>
        </row>
        <row r="349">
          <cell r="A349" t="str">
            <v>Cali</v>
          </cell>
          <cell r="B349">
            <v>1146612</v>
          </cell>
          <cell r="C349">
            <v>36891</v>
          </cell>
          <cell r="D349">
            <v>37255</v>
          </cell>
          <cell r="E349" t="str">
            <v>A</v>
          </cell>
          <cell r="F349" t="str">
            <v>AUCOLESP</v>
          </cell>
          <cell r="G349">
            <v>70996</v>
          </cell>
          <cell r="H349" t="str">
            <v>ALUMINIO NACIONAL S.A</v>
          </cell>
          <cell r="I349">
            <v>20727363</v>
          </cell>
          <cell r="J349">
            <v>20727363</v>
          </cell>
          <cell r="K349">
            <v>20727362.875</v>
          </cell>
          <cell r="L349">
            <v>2435278</v>
          </cell>
          <cell r="M349">
            <v>0</v>
          </cell>
          <cell r="N349">
            <v>2435278</v>
          </cell>
          <cell r="O349">
            <v>0.1</v>
          </cell>
          <cell r="P349">
            <v>0</v>
          </cell>
          <cell r="Q349">
            <v>0.1</v>
          </cell>
          <cell r="R349">
            <v>243527.80000000002</v>
          </cell>
          <cell r="S349">
            <v>2678805.7999999998</v>
          </cell>
          <cell r="T349">
            <v>0.12924006860665335</v>
          </cell>
          <cell r="U349">
            <v>0.19</v>
          </cell>
          <cell r="V349">
            <v>3938198.94625</v>
          </cell>
          <cell r="W349">
            <v>0.13500000000000001</v>
          </cell>
          <cell r="X349">
            <v>2798193.9881250001</v>
          </cell>
          <cell r="Y349">
            <v>0</v>
          </cell>
          <cell r="Z349">
            <v>0</v>
          </cell>
          <cell r="AA349">
            <v>0.54575993139334666</v>
          </cell>
          <cell r="AB349">
            <v>11312164.140625</v>
          </cell>
          <cell r="AC349">
            <v>11.162087440490723</v>
          </cell>
          <cell r="AD349">
            <v>11.162087440490723</v>
          </cell>
        </row>
        <row r="350">
          <cell r="A350" t="str">
            <v>Cali</v>
          </cell>
          <cell r="B350">
            <v>1146612</v>
          </cell>
          <cell r="C350">
            <v>37256</v>
          </cell>
          <cell r="D350">
            <v>37620</v>
          </cell>
          <cell r="E350" t="str">
            <v>A</v>
          </cell>
          <cell r="F350" t="str">
            <v>AUCOLESP</v>
          </cell>
          <cell r="G350">
            <v>70996</v>
          </cell>
          <cell r="H350" t="str">
            <v>ALUMINIO NACIONAL S.A</v>
          </cell>
          <cell r="I350">
            <v>35894165.625</v>
          </cell>
          <cell r="J350">
            <v>35894165.625</v>
          </cell>
          <cell r="K350">
            <v>35894165.625</v>
          </cell>
          <cell r="L350">
            <v>20628</v>
          </cell>
          <cell r="M350">
            <v>488387</v>
          </cell>
          <cell r="N350">
            <v>509015</v>
          </cell>
          <cell r="O350">
            <v>0.1</v>
          </cell>
          <cell r="P350">
            <v>48838.700000000004</v>
          </cell>
          <cell r="Q350">
            <v>0.1</v>
          </cell>
          <cell r="R350">
            <v>50901.5</v>
          </cell>
          <cell r="S350">
            <v>608755.19999999995</v>
          </cell>
          <cell r="T350">
            <v>1.6959725610002946E-2</v>
          </cell>
          <cell r="U350">
            <v>0.19</v>
          </cell>
          <cell r="V350">
            <v>6819891.46875</v>
          </cell>
          <cell r="W350">
            <v>0.13500000000000001</v>
          </cell>
          <cell r="X350">
            <v>4845712.359375</v>
          </cell>
          <cell r="Y350">
            <v>0</v>
          </cell>
          <cell r="Z350">
            <v>0</v>
          </cell>
          <cell r="AA350">
            <v>0.65804027438999713</v>
          </cell>
          <cell r="AB350">
            <v>23619806.596875004</v>
          </cell>
          <cell r="AC350">
            <v>15.739010810852051</v>
          </cell>
          <cell r="AD350">
            <v>15.739010810852051</v>
          </cell>
        </row>
        <row r="351">
          <cell r="A351" t="str">
            <v>Cali</v>
          </cell>
          <cell r="B351">
            <v>1146612</v>
          </cell>
          <cell r="C351">
            <v>37621</v>
          </cell>
          <cell r="D351">
            <v>37777</v>
          </cell>
          <cell r="E351" t="str">
            <v>A</v>
          </cell>
          <cell r="F351" t="str">
            <v>AUCOLESP</v>
          </cell>
          <cell r="G351">
            <v>70996</v>
          </cell>
          <cell r="H351" t="str">
            <v>ALUMINIO NACIONAL S.A</v>
          </cell>
          <cell r="I351">
            <v>31471929.875</v>
          </cell>
          <cell r="J351">
            <v>31471929.875</v>
          </cell>
          <cell r="K351">
            <v>13510766.477499999</v>
          </cell>
          <cell r="L351">
            <v>992452</v>
          </cell>
          <cell r="M351">
            <v>0</v>
          </cell>
          <cell r="N351">
            <v>992452</v>
          </cell>
          <cell r="O351">
            <v>0.1</v>
          </cell>
          <cell r="P351">
            <v>0</v>
          </cell>
          <cell r="Q351">
            <v>0.1</v>
          </cell>
          <cell r="R351">
            <v>99245.200000000012</v>
          </cell>
          <cell r="S351">
            <v>1091697.2</v>
          </cell>
          <cell r="T351">
            <v>8.0802018288010938E-2</v>
          </cell>
          <cell r="U351">
            <v>0.19</v>
          </cell>
          <cell r="V351">
            <v>2567045.6307250001</v>
          </cell>
          <cell r="W351">
            <v>0.13500000000000001</v>
          </cell>
          <cell r="X351">
            <v>1823953.4744625001</v>
          </cell>
          <cell r="Y351">
            <v>0</v>
          </cell>
          <cell r="Z351">
            <v>0</v>
          </cell>
          <cell r="AA351">
            <v>0.59419798171198912</v>
          </cell>
          <cell r="AB351">
            <v>8028070.1723125</v>
          </cell>
          <cell r="AC351">
            <v>16</v>
          </cell>
          <cell r="AD351">
            <v>15.974358558654785</v>
          </cell>
        </row>
        <row r="352">
          <cell r="B352" t="str">
            <v>Total 1146612</v>
          </cell>
          <cell r="C352">
            <v>88093458.5</v>
          </cell>
          <cell r="D352">
            <v>88093458.5</v>
          </cell>
          <cell r="E352">
            <v>70132294.977499992</v>
          </cell>
          <cell r="F352">
            <v>3448358</v>
          </cell>
          <cell r="G352">
            <v>488387</v>
          </cell>
          <cell r="H352">
            <v>3936745</v>
          </cell>
          <cell r="I352">
            <v>88093458.5</v>
          </cell>
          <cell r="J352">
            <v>88093458.5</v>
          </cell>
          <cell r="K352">
            <v>70132294.977499992</v>
          </cell>
          <cell r="L352">
            <v>3448358</v>
          </cell>
          <cell r="M352">
            <v>488387</v>
          </cell>
          <cell r="N352">
            <v>3936745</v>
          </cell>
          <cell r="O352">
            <v>42960040.909812503</v>
          </cell>
          <cell r="P352">
            <v>48838.700000000004</v>
          </cell>
          <cell r="Q352">
            <v>393674.50000000006</v>
          </cell>
          <cell r="R352">
            <v>393674.50000000006</v>
          </cell>
          <cell r="S352">
            <v>4379258.2</v>
          </cell>
          <cell r="T352">
            <v>9467859.8219625</v>
          </cell>
          <cell r="U352">
            <v>0</v>
          </cell>
          <cell r="V352">
            <v>13325136.045724999</v>
          </cell>
          <cell r="W352">
            <v>16</v>
          </cell>
          <cell r="X352">
            <v>9467859.8219625</v>
          </cell>
          <cell r="Y352">
            <v>0</v>
          </cell>
          <cell r="Z352">
            <v>0</v>
          </cell>
          <cell r="AA352">
            <v>16</v>
          </cell>
          <cell r="AB352">
            <v>42960040.909812503</v>
          </cell>
          <cell r="AC352">
            <v>16</v>
          </cell>
        </row>
        <row r="353">
          <cell r="A353" t="str">
            <v>Cali</v>
          </cell>
          <cell r="B353">
            <v>1148097</v>
          </cell>
          <cell r="C353">
            <v>36891</v>
          </cell>
          <cell r="D353">
            <v>37255</v>
          </cell>
          <cell r="E353" t="str">
            <v>A</v>
          </cell>
          <cell r="F353" t="str">
            <v>AUCOLESP</v>
          </cell>
          <cell r="G353">
            <v>70996</v>
          </cell>
          <cell r="H353" t="str">
            <v>ALUMINIO NACIONAL S.A</v>
          </cell>
          <cell r="I353">
            <v>64828461.9375</v>
          </cell>
          <cell r="J353">
            <v>64828461.9375</v>
          </cell>
          <cell r="K353">
            <v>64828461.898400001</v>
          </cell>
          <cell r="L353">
            <v>22430885</v>
          </cell>
          <cell r="M353">
            <v>1000001</v>
          </cell>
          <cell r="N353">
            <v>23430886</v>
          </cell>
          <cell r="O353">
            <v>0.1</v>
          </cell>
          <cell r="P353">
            <v>100000.1</v>
          </cell>
          <cell r="Q353">
            <v>0.1</v>
          </cell>
          <cell r="R353">
            <v>2343088.6</v>
          </cell>
          <cell r="S353">
            <v>25873974.700000003</v>
          </cell>
          <cell r="T353">
            <v>0.3991144312593754</v>
          </cell>
          <cell r="U353">
            <v>0.19</v>
          </cell>
          <cell r="V353">
            <v>12317407.760695999</v>
          </cell>
          <cell r="W353">
            <v>0.13500000000000001</v>
          </cell>
          <cell r="X353">
            <v>8751842.356284</v>
          </cell>
          <cell r="Y353">
            <v>0</v>
          </cell>
          <cell r="Z353">
            <v>0</v>
          </cell>
          <cell r="AA353">
            <v>0.27588556874062464</v>
          </cell>
          <cell r="AB353">
            <v>17885237.081420001</v>
          </cell>
          <cell r="AC353">
            <v>99.777473449707031</v>
          </cell>
          <cell r="AD353">
            <v>99.777473449707031</v>
          </cell>
        </row>
        <row r="354">
          <cell r="A354" t="str">
            <v>Cali</v>
          </cell>
          <cell r="B354">
            <v>1148097</v>
          </cell>
          <cell r="C354">
            <v>37256</v>
          </cell>
          <cell r="D354">
            <v>37620</v>
          </cell>
          <cell r="E354" t="str">
            <v>A</v>
          </cell>
          <cell r="F354" t="str">
            <v>AUCOLESP</v>
          </cell>
          <cell r="G354">
            <v>70996</v>
          </cell>
          <cell r="H354" t="str">
            <v>ALUMINIO NACIONAL S.A</v>
          </cell>
          <cell r="I354">
            <v>78489410.25</v>
          </cell>
          <cell r="J354">
            <v>78801107.25</v>
          </cell>
          <cell r="K354">
            <v>78489410.335899994</v>
          </cell>
          <cell r="L354">
            <v>23987153</v>
          </cell>
          <cell r="M354">
            <v>24255946</v>
          </cell>
          <cell r="N354">
            <v>48243099</v>
          </cell>
          <cell r="O354">
            <v>0.1</v>
          </cell>
          <cell r="P354">
            <v>2425594.6</v>
          </cell>
          <cell r="Q354">
            <v>0.1</v>
          </cell>
          <cell r="R354">
            <v>4824309.9000000004</v>
          </cell>
          <cell r="S354">
            <v>55493003.5</v>
          </cell>
          <cell r="T354">
            <v>0.70701261816739946</v>
          </cell>
          <cell r="U354">
            <v>0.19</v>
          </cell>
          <cell r="V354">
            <v>14912987.963820999</v>
          </cell>
          <cell r="W354">
            <v>0.13500000000000001</v>
          </cell>
          <cell r="X354">
            <v>10596070.3953465</v>
          </cell>
          <cell r="Y354">
            <v>0</v>
          </cell>
          <cell r="Z354">
            <v>0</v>
          </cell>
          <cell r="AA354">
            <v>-3.201261816739942E-2</v>
          </cell>
          <cell r="AB354">
            <v>-2512651.5232675001</v>
          </cell>
          <cell r="AC354">
            <v>96.217033386230469</v>
          </cell>
          <cell r="AD354">
            <v>96.217033386230469</v>
          </cell>
        </row>
        <row r="355">
          <cell r="A355" t="str">
            <v>Cali</v>
          </cell>
          <cell r="B355">
            <v>1148097</v>
          </cell>
          <cell r="C355">
            <v>37621</v>
          </cell>
          <cell r="D355">
            <v>37777</v>
          </cell>
          <cell r="E355" t="str">
            <v>A</v>
          </cell>
          <cell r="F355" t="str">
            <v>AUCOLESP</v>
          </cell>
          <cell r="G355">
            <v>70996</v>
          </cell>
          <cell r="H355" t="str">
            <v>ALUMINIO NACIONAL S.A</v>
          </cell>
          <cell r="I355">
            <v>83192010</v>
          </cell>
          <cell r="J355">
            <v>82178190.0625</v>
          </cell>
          <cell r="K355">
            <v>35259752.778099999</v>
          </cell>
          <cell r="L355">
            <v>4889197</v>
          </cell>
          <cell r="M355">
            <v>4570676</v>
          </cell>
          <cell r="N355">
            <v>9459873</v>
          </cell>
          <cell r="O355">
            <v>0.1</v>
          </cell>
          <cell r="P355">
            <v>457067.60000000003</v>
          </cell>
          <cell r="Q355">
            <v>0.1</v>
          </cell>
          <cell r="R355">
            <v>945987.3</v>
          </cell>
          <cell r="S355">
            <v>10862927.9</v>
          </cell>
          <cell r="T355">
            <v>0.30808292866837728</v>
          </cell>
          <cell r="U355">
            <v>0.19</v>
          </cell>
          <cell r="V355">
            <v>6699353.0278389994</v>
          </cell>
          <cell r="W355">
            <v>0.13500000000000001</v>
          </cell>
          <cell r="X355">
            <v>4760066.6250435002</v>
          </cell>
          <cell r="Y355">
            <v>0</v>
          </cell>
          <cell r="Z355">
            <v>0</v>
          </cell>
          <cell r="AA355">
            <v>0.36691707133162277</v>
          </cell>
          <cell r="AB355">
            <v>12937405.225217501</v>
          </cell>
          <cell r="AC355">
            <v>100</v>
          </cell>
          <cell r="AD355">
            <v>98.474357604980469</v>
          </cell>
        </row>
        <row r="356">
          <cell r="B356" t="str">
            <v>Total 1148097</v>
          </cell>
          <cell r="C356">
            <v>226509882.1875</v>
          </cell>
          <cell r="D356">
            <v>225807759.25</v>
          </cell>
          <cell r="E356">
            <v>178577625.01239997</v>
          </cell>
          <cell r="F356">
            <v>51307235</v>
          </cell>
          <cell r="G356">
            <v>29826623</v>
          </cell>
          <cell r="H356">
            <v>81133858</v>
          </cell>
          <cell r="I356">
            <v>226509882.1875</v>
          </cell>
          <cell r="J356">
            <v>225807759.25</v>
          </cell>
          <cell r="K356">
            <v>178577625.01239997</v>
          </cell>
          <cell r="L356">
            <v>51307235</v>
          </cell>
          <cell r="M356">
            <v>29826623</v>
          </cell>
          <cell r="N356">
            <v>81133858</v>
          </cell>
          <cell r="O356">
            <v>28309990.783370003</v>
          </cell>
          <cell r="P356">
            <v>2982662.3000000003</v>
          </cell>
          <cell r="Q356">
            <v>8113385.7999999998</v>
          </cell>
          <cell r="R356">
            <v>8113385.7999999998</v>
          </cell>
          <cell r="S356">
            <v>92229906.100000009</v>
          </cell>
          <cell r="T356">
            <v>24107979.376674</v>
          </cell>
          <cell r="U356">
            <v>0</v>
          </cell>
          <cell r="V356">
            <v>33929748.752356</v>
          </cell>
          <cell r="W356">
            <v>100</v>
          </cell>
          <cell r="X356">
            <v>24107979.376674</v>
          </cell>
          <cell r="Y356">
            <v>0</v>
          </cell>
          <cell r="Z356">
            <v>0</v>
          </cell>
          <cell r="AA356">
            <v>100</v>
          </cell>
          <cell r="AB356">
            <v>28309990.783370003</v>
          </cell>
          <cell r="AC356">
            <v>100</v>
          </cell>
        </row>
        <row r="357">
          <cell r="H357" t="str">
            <v>Total ALUMINIO NACIONAL S.A</v>
          </cell>
          <cell r="I357">
            <v>314603340.6875</v>
          </cell>
          <cell r="J357">
            <v>313901217.75</v>
          </cell>
          <cell r="K357">
            <v>248709919.98989999</v>
          </cell>
          <cell r="L357">
            <v>54755593</v>
          </cell>
          <cell r="M357">
            <v>30315010</v>
          </cell>
          <cell r="N357">
            <v>85070603</v>
          </cell>
          <cell r="O357">
            <v>3031501</v>
          </cell>
          <cell r="P357">
            <v>3031501</v>
          </cell>
          <cell r="Q357">
            <v>96609164.300000012</v>
          </cell>
          <cell r="R357">
            <v>8507060.3000000007</v>
          </cell>
          <cell r="S357">
            <v>96609164.300000012</v>
          </cell>
          <cell r="T357">
            <v>0</v>
          </cell>
          <cell r="U357">
            <v>71270031.693182498</v>
          </cell>
          <cell r="V357">
            <v>47254884.798080996</v>
          </cell>
          <cell r="W357">
            <v>33575839.198636502</v>
          </cell>
          <cell r="X357">
            <v>33575839.198636502</v>
          </cell>
          <cell r="Y357">
            <v>71270031.693182498</v>
          </cell>
          <cell r="Z357">
            <v>0</v>
          </cell>
          <cell r="AA357">
            <v>71270031.693182498</v>
          </cell>
          <cell r="AB357">
            <v>71270031.693182498</v>
          </cell>
          <cell r="AC357">
            <v>116</v>
          </cell>
        </row>
        <row r="358">
          <cell r="A358" t="str">
            <v>Cali</v>
          </cell>
          <cell r="B358">
            <v>10364866</v>
          </cell>
          <cell r="C358">
            <v>37245</v>
          </cell>
          <cell r="D358">
            <v>37609</v>
          </cell>
          <cell r="E358" t="str">
            <v>D</v>
          </cell>
          <cell r="F358" t="str">
            <v>AUCOLESP</v>
          </cell>
          <cell r="G358">
            <v>50383</v>
          </cell>
          <cell r="H358" t="str">
            <v>ALVARADO NAVIA MARTIN ALONSO</v>
          </cell>
          <cell r="I358">
            <v>1570021</v>
          </cell>
          <cell r="J358">
            <v>1570021</v>
          </cell>
          <cell r="K358">
            <v>1570021</v>
          </cell>
          <cell r="L358">
            <v>0</v>
          </cell>
          <cell r="M358">
            <v>0.1</v>
          </cell>
          <cell r="N358">
            <v>0</v>
          </cell>
          <cell r="O358">
            <v>0.1</v>
          </cell>
          <cell r="P358">
            <v>0</v>
          </cell>
          <cell r="Q358">
            <v>0.1</v>
          </cell>
          <cell r="R358">
            <v>0</v>
          </cell>
          <cell r="S358">
            <v>0</v>
          </cell>
          <cell r="T358">
            <v>0</v>
          </cell>
          <cell r="U358">
            <v>0.19</v>
          </cell>
          <cell r="V358">
            <v>298303.99</v>
          </cell>
          <cell r="W358">
            <v>0.125</v>
          </cell>
          <cell r="X358">
            <v>196252.625</v>
          </cell>
          <cell r="Y358">
            <v>0</v>
          </cell>
          <cell r="Z358">
            <v>0</v>
          </cell>
          <cell r="AA358">
            <v>0.68500000000000005</v>
          </cell>
          <cell r="AB358">
            <v>1075464.385</v>
          </cell>
          <cell r="AC358">
            <v>0.88186812400817871</v>
          </cell>
          <cell r="AD358">
            <v>0.88186812400817871</v>
          </cell>
        </row>
        <row r="359">
          <cell r="A359" t="str">
            <v>Cali</v>
          </cell>
          <cell r="B359">
            <v>10364866</v>
          </cell>
          <cell r="C359">
            <v>37610</v>
          </cell>
          <cell r="D359">
            <v>37777</v>
          </cell>
          <cell r="E359" t="str">
            <v>D</v>
          </cell>
          <cell r="F359" t="str">
            <v>AUCOLESP</v>
          </cell>
          <cell r="G359">
            <v>50383</v>
          </cell>
          <cell r="H359" t="str">
            <v>ALVARADO NAVIA MARTIN ALONSO</v>
          </cell>
          <cell r="I359">
            <v>1054256</v>
          </cell>
          <cell r="J359">
            <v>1054256</v>
          </cell>
          <cell r="K359">
            <v>485246.59379999997</v>
          </cell>
          <cell r="L359">
            <v>0</v>
          </cell>
          <cell r="M359">
            <v>0.1</v>
          </cell>
          <cell r="N359">
            <v>0</v>
          </cell>
          <cell r="O359">
            <v>0.1</v>
          </cell>
          <cell r="P359">
            <v>0</v>
          </cell>
          <cell r="Q359">
            <v>0.1</v>
          </cell>
          <cell r="R359">
            <v>0</v>
          </cell>
          <cell r="S359">
            <v>0</v>
          </cell>
          <cell r="T359">
            <v>0</v>
          </cell>
          <cell r="U359">
            <v>0.19</v>
          </cell>
          <cell r="V359">
            <v>92196.852822000001</v>
          </cell>
          <cell r="W359">
            <v>0.125</v>
          </cell>
          <cell r="X359">
            <v>60655.824224999997</v>
          </cell>
          <cell r="Y359">
            <v>0</v>
          </cell>
          <cell r="Z359">
            <v>0</v>
          </cell>
          <cell r="AA359">
            <v>0.68500000000000005</v>
          </cell>
          <cell r="AB359">
            <v>332393.916753</v>
          </cell>
          <cell r="AC359">
            <v>1</v>
          </cell>
          <cell r="AD359">
            <v>1</v>
          </cell>
        </row>
        <row r="360">
          <cell r="B360" t="str">
            <v>Total 10364866</v>
          </cell>
          <cell r="C360">
            <v>2624277</v>
          </cell>
          <cell r="D360">
            <v>2624277</v>
          </cell>
          <cell r="E360">
            <v>2055267.5937999999</v>
          </cell>
          <cell r="F360">
            <v>0</v>
          </cell>
          <cell r="G360">
            <v>0</v>
          </cell>
          <cell r="H360">
            <v>0</v>
          </cell>
          <cell r="I360">
            <v>2624277</v>
          </cell>
          <cell r="J360">
            <v>2624277</v>
          </cell>
          <cell r="K360">
            <v>2055267.5937999999</v>
          </cell>
          <cell r="L360">
            <v>0</v>
          </cell>
          <cell r="M360">
            <v>0</v>
          </cell>
          <cell r="N360">
            <v>0</v>
          </cell>
          <cell r="O360">
            <v>1407858.3017529999</v>
          </cell>
          <cell r="P360">
            <v>0</v>
          </cell>
          <cell r="Q360">
            <v>0</v>
          </cell>
          <cell r="R360">
            <v>0</v>
          </cell>
          <cell r="S360">
            <v>0</v>
          </cell>
          <cell r="T360">
            <v>256908.44922499999</v>
          </cell>
          <cell r="U360">
            <v>0</v>
          </cell>
          <cell r="V360">
            <v>390500.84282199998</v>
          </cell>
          <cell r="W360">
            <v>1</v>
          </cell>
          <cell r="X360">
            <v>256908.44922499999</v>
          </cell>
          <cell r="Y360">
            <v>0</v>
          </cell>
          <cell r="Z360">
            <v>0</v>
          </cell>
          <cell r="AA360">
            <v>1</v>
          </cell>
          <cell r="AB360">
            <v>1407858.3017529999</v>
          </cell>
          <cell r="AC360">
            <v>1</v>
          </cell>
        </row>
        <row r="361">
          <cell r="H361" t="str">
            <v>Total ALVARADO NAVIA MARTIN ALONSO</v>
          </cell>
          <cell r="I361">
            <v>2624277</v>
          </cell>
          <cell r="J361">
            <v>2624277</v>
          </cell>
          <cell r="K361">
            <v>2055267.5937999999</v>
          </cell>
          <cell r="L361">
            <v>0</v>
          </cell>
          <cell r="M361">
            <v>0</v>
          </cell>
          <cell r="N361">
            <v>0</v>
          </cell>
          <cell r="O361">
            <v>0</v>
          </cell>
          <cell r="P361">
            <v>0</v>
          </cell>
          <cell r="Q361">
            <v>0</v>
          </cell>
          <cell r="R361">
            <v>0</v>
          </cell>
          <cell r="S361">
            <v>0</v>
          </cell>
          <cell r="T361">
            <v>0</v>
          </cell>
          <cell r="U361">
            <v>1407858.3017529999</v>
          </cell>
          <cell r="V361">
            <v>390500.84282199998</v>
          </cell>
          <cell r="W361">
            <v>256908.44922499999</v>
          </cell>
          <cell r="X361">
            <v>256908.44922499999</v>
          </cell>
          <cell r="Y361">
            <v>1407858.3017529999</v>
          </cell>
          <cell r="Z361">
            <v>0</v>
          </cell>
          <cell r="AA361">
            <v>1407858.3017529999</v>
          </cell>
          <cell r="AB361">
            <v>1407858.3017529999</v>
          </cell>
          <cell r="AC361">
            <v>1</v>
          </cell>
        </row>
        <row r="362">
          <cell r="A362" t="str">
            <v>Cali</v>
          </cell>
          <cell r="B362">
            <v>7398696</v>
          </cell>
          <cell r="C362">
            <v>36720</v>
          </cell>
          <cell r="D362">
            <v>37084</v>
          </cell>
          <cell r="E362" t="str">
            <v>A</v>
          </cell>
          <cell r="F362" t="str">
            <v>AUCOL98</v>
          </cell>
          <cell r="G362">
            <v>70996</v>
          </cell>
          <cell r="H362" t="str">
            <v>ASEGURADO PRINCIPAL</v>
          </cell>
          <cell r="I362">
            <v>1453330</v>
          </cell>
          <cell r="J362">
            <v>1453330</v>
          </cell>
          <cell r="K362">
            <v>1453330</v>
          </cell>
          <cell r="L362">
            <v>1223821</v>
          </cell>
          <cell r="M362">
            <v>0</v>
          </cell>
          <cell r="N362">
            <v>1223821</v>
          </cell>
          <cell r="O362">
            <v>0.1</v>
          </cell>
          <cell r="P362">
            <v>0</v>
          </cell>
          <cell r="Q362">
            <v>0.1</v>
          </cell>
          <cell r="R362">
            <v>122382.1</v>
          </cell>
          <cell r="S362">
            <v>1346203.1</v>
          </cell>
          <cell r="T362">
            <v>0.92628866121252573</v>
          </cell>
          <cell r="U362">
            <v>0.19</v>
          </cell>
          <cell r="V362">
            <v>276132.7</v>
          </cell>
          <cell r="W362">
            <v>0.17499999999999999</v>
          </cell>
          <cell r="X362">
            <v>254332.74999999997</v>
          </cell>
          <cell r="Y362">
            <v>0</v>
          </cell>
          <cell r="Z362">
            <v>0</v>
          </cell>
          <cell r="AA362">
            <v>-0.29128866121252572</v>
          </cell>
          <cell r="AB362">
            <v>-423338.55</v>
          </cell>
          <cell r="AC362">
            <v>1</v>
          </cell>
          <cell r="AD362">
            <v>1</v>
          </cell>
        </row>
        <row r="363">
          <cell r="B363" t="str">
            <v>Total 7398696</v>
          </cell>
          <cell r="C363">
            <v>1453330</v>
          </cell>
          <cell r="D363">
            <v>1453330</v>
          </cell>
          <cell r="E363">
            <v>1453330</v>
          </cell>
          <cell r="F363">
            <v>1223821</v>
          </cell>
          <cell r="G363">
            <v>0</v>
          </cell>
          <cell r="H363">
            <v>1223821</v>
          </cell>
          <cell r="I363">
            <v>1453330</v>
          </cell>
          <cell r="J363">
            <v>1453330</v>
          </cell>
          <cell r="K363">
            <v>1453330</v>
          </cell>
          <cell r="L363">
            <v>1223821</v>
          </cell>
          <cell r="M363">
            <v>0</v>
          </cell>
          <cell r="N363">
            <v>1223821</v>
          </cell>
          <cell r="O363">
            <v>-423338.55</v>
          </cell>
          <cell r="P363">
            <v>0</v>
          </cell>
          <cell r="Q363">
            <v>122382.1</v>
          </cell>
          <cell r="R363">
            <v>122382.1</v>
          </cell>
          <cell r="S363">
            <v>1346203.1</v>
          </cell>
          <cell r="T363">
            <v>254332.74999999997</v>
          </cell>
          <cell r="U363">
            <v>0</v>
          </cell>
          <cell r="V363">
            <v>276132.7</v>
          </cell>
          <cell r="W363">
            <v>0</v>
          </cell>
          <cell r="X363">
            <v>254332.74999999997</v>
          </cell>
          <cell r="Y363">
            <v>0</v>
          </cell>
          <cell r="Z363">
            <v>0</v>
          </cell>
          <cell r="AA363">
            <v>0</v>
          </cell>
          <cell r="AB363">
            <v>-423338.55</v>
          </cell>
          <cell r="AC363">
            <v>0</v>
          </cell>
        </row>
        <row r="364">
          <cell r="A364" t="str">
            <v>Cali</v>
          </cell>
          <cell r="B364">
            <v>7409584</v>
          </cell>
          <cell r="C364">
            <v>36708</v>
          </cell>
          <cell r="D364">
            <v>37072</v>
          </cell>
          <cell r="E364" t="str">
            <v>A</v>
          </cell>
          <cell r="F364" t="str">
            <v>AUCOL98</v>
          </cell>
          <cell r="G364">
            <v>70996</v>
          </cell>
          <cell r="H364" t="str">
            <v>ASEGURADO PRINCIPAL</v>
          </cell>
          <cell r="I364">
            <v>181596303.5625</v>
          </cell>
          <cell r="J364">
            <v>182980385.4375</v>
          </cell>
          <cell r="K364">
            <v>108074711.2437</v>
          </cell>
          <cell r="L364">
            <v>104725346</v>
          </cell>
          <cell r="M364">
            <v>27477112</v>
          </cell>
          <cell r="N364">
            <v>132202458</v>
          </cell>
          <cell r="O364">
            <v>0.1</v>
          </cell>
          <cell r="P364">
            <v>2747711.2</v>
          </cell>
          <cell r="Q364">
            <v>0.1</v>
          </cell>
          <cell r="R364">
            <v>13220245.800000001</v>
          </cell>
          <cell r="S364">
            <v>148170415</v>
          </cell>
          <cell r="T364">
            <v>1.3709998693948608</v>
          </cell>
          <cell r="U364">
            <v>0.19</v>
          </cell>
          <cell r="V364">
            <v>20534195.136303</v>
          </cell>
          <cell r="W364">
            <v>0.17499999999999999</v>
          </cell>
          <cell r="X364">
            <v>18913074.467647497</v>
          </cell>
          <cell r="Y364">
            <v>0</v>
          </cell>
          <cell r="Z364">
            <v>0</v>
          </cell>
          <cell r="AA364">
            <v>-0.73599986939486084</v>
          </cell>
          <cell r="AB364">
            <v>-79542973.360250503</v>
          </cell>
          <cell r="AC364">
            <v>81.549453735351563</v>
          </cell>
          <cell r="AD364">
            <v>81.549453735351563</v>
          </cell>
        </row>
        <row r="365">
          <cell r="A365" t="str">
            <v>Cali</v>
          </cell>
          <cell r="B365">
            <v>7409584</v>
          </cell>
          <cell r="C365">
            <v>37073</v>
          </cell>
          <cell r="D365">
            <v>37437</v>
          </cell>
          <cell r="E365" t="str">
            <v>A</v>
          </cell>
          <cell r="F365" t="str">
            <v>AUCOL98</v>
          </cell>
          <cell r="G365">
            <v>70996</v>
          </cell>
          <cell r="H365" t="str">
            <v>ASEGURADO PRINCIPAL</v>
          </cell>
          <cell r="I365">
            <v>156796712.6875</v>
          </cell>
          <cell r="J365">
            <v>155247854.5625</v>
          </cell>
          <cell r="K365">
            <v>176570689.3856</v>
          </cell>
          <cell r="L365">
            <v>174120256</v>
          </cell>
          <cell r="M365">
            <v>7908811</v>
          </cell>
          <cell r="N365">
            <v>182029067</v>
          </cell>
          <cell r="O365">
            <v>0.1</v>
          </cell>
          <cell r="P365">
            <v>790881.10000000009</v>
          </cell>
          <cell r="Q365">
            <v>0.1</v>
          </cell>
          <cell r="R365">
            <v>18202906.699999999</v>
          </cell>
          <cell r="S365">
            <v>201022854.79999998</v>
          </cell>
          <cell r="T365">
            <v>1.1384837171983888</v>
          </cell>
          <cell r="U365">
            <v>0.19</v>
          </cell>
          <cell r="V365">
            <v>33548430.983263999</v>
          </cell>
          <cell r="W365">
            <v>0.17499999999999999</v>
          </cell>
          <cell r="X365">
            <v>30899870.642479997</v>
          </cell>
          <cell r="Y365">
            <v>0</v>
          </cell>
          <cell r="Z365">
            <v>0</v>
          </cell>
          <cell r="AA365">
            <v>-0.5034837171983888</v>
          </cell>
          <cell r="AB365">
            <v>-88900467.040143982</v>
          </cell>
          <cell r="AC365">
            <v>113.59066009521484</v>
          </cell>
          <cell r="AD365">
            <v>113.59066009521484</v>
          </cell>
        </row>
        <row r="366">
          <cell r="A366" t="str">
            <v>Cali</v>
          </cell>
          <cell r="B366">
            <v>7409584</v>
          </cell>
          <cell r="C366">
            <v>37438</v>
          </cell>
          <cell r="D366">
            <v>37777</v>
          </cell>
          <cell r="E366" t="str">
            <v>A</v>
          </cell>
          <cell r="F366" t="str">
            <v>AUCOL98</v>
          </cell>
          <cell r="G366">
            <v>70996</v>
          </cell>
          <cell r="H366" t="str">
            <v>ASEGURADO PRINCIPAL</v>
          </cell>
          <cell r="I366">
            <v>30467571.125</v>
          </cell>
          <cell r="J366">
            <v>30467571.125</v>
          </cell>
          <cell r="K366">
            <v>77167966.410899997</v>
          </cell>
          <cell r="L366">
            <v>6601651</v>
          </cell>
          <cell r="M366">
            <v>3498590</v>
          </cell>
          <cell r="N366">
            <v>10100241</v>
          </cell>
          <cell r="O366">
            <v>0.1</v>
          </cell>
          <cell r="P366">
            <v>349859</v>
          </cell>
          <cell r="Q366">
            <v>0.1</v>
          </cell>
          <cell r="R366">
            <v>1010024.1000000001</v>
          </cell>
          <cell r="S366">
            <v>11460124.1</v>
          </cell>
          <cell r="T366">
            <v>0.14850882604548271</v>
          </cell>
          <cell r="U366">
            <v>0.19</v>
          </cell>
          <cell r="V366">
            <v>14661913.618070999</v>
          </cell>
          <cell r="W366">
            <v>0.17499999999999999</v>
          </cell>
          <cell r="X366">
            <v>13504394.121907499</v>
          </cell>
          <cell r="Y366">
            <v>0</v>
          </cell>
          <cell r="Z366">
            <v>0</v>
          </cell>
          <cell r="AA366">
            <v>0.4864911739545173</v>
          </cell>
          <cell r="AB366">
            <v>37541534.570921496</v>
          </cell>
          <cell r="AC366">
            <v>20</v>
          </cell>
          <cell r="AD366">
            <v>45.539821624755859</v>
          </cell>
        </row>
        <row r="367">
          <cell r="B367" t="str">
            <v>Total 7409584</v>
          </cell>
          <cell r="C367">
            <v>368860587.375</v>
          </cell>
          <cell r="D367">
            <v>368695811.125</v>
          </cell>
          <cell r="E367">
            <v>361813367.0402</v>
          </cell>
          <cell r="F367">
            <v>285447253</v>
          </cell>
          <cell r="G367">
            <v>38884513</v>
          </cell>
          <cell r="H367">
            <v>324331766</v>
          </cell>
          <cell r="I367">
            <v>368860587.375</v>
          </cell>
          <cell r="J367">
            <v>368695811.125</v>
          </cell>
          <cell r="K367">
            <v>361813367.0402</v>
          </cell>
          <cell r="L367">
            <v>285447253</v>
          </cell>
          <cell r="M367">
            <v>38884513</v>
          </cell>
          <cell r="N367">
            <v>324331766</v>
          </cell>
          <cell r="O367">
            <v>-130901905.829473</v>
          </cell>
          <cell r="P367">
            <v>3888451.3000000003</v>
          </cell>
          <cell r="Q367">
            <v>32433176.600000001</v>
          </cell>
          <cell r="R367">
            <v>32433176.600000001</v>
          </cell>
          <cell r="S367">
            <v>360653393.89999998</v>
          </cell>
          <cell r="T367">
            <v>63317339.232034996</v>
          </cell>
          <cell r="U367">
            <v>0</v>
          </cell>
          <cell r="V367">
            <v>68744539.737637997</v>
          </cell>
          <cell r="W367">
            <v>20</v>
          </cell>
          <cell r="X367">
            <v>63317339.232034996</v>
          </cell>
          <cell r="Y367">
            <v>0</v>
          </cell>
          <cell r="Z367">
            <v>0</v>
          </cell>
          <cell r="AA367">
            <v>20</v>
          </cell>
          <cell r="AB367">
            <v>-130901905.829473</v>
          </cell>
          <cell r="AC367">
            <v>20</v>
          </cell>
        </row>
        <row r="368">
          <cell r="A368" t="str">
            <v>Cali</v>
          </cell>
          <cell r="B368">
            <v>7574494</v>
          </cell>
          <cell r="C368">
            <v>36906</v>
          </cell>
          <cell r="D368">
            <v>37270</v>
          </cell>
          <cell r="E368" t="str">
            <v>A</v>
          </cell>
          <cell r="F368" t="str">
            <v>AUCOLESP</v>
          </cell>
          <cell r="G368">
            <v>70996</v>
          </cell>
          <cell r="H368" t="str">
            <v>ASEGURADO PRINCIPAL</v>
          </cell>
          <cell r="I368">
            <v>1001770905.5625</v>
          </cell>
          <cell r="J368">
            <v>1001824144.5625</v>
          </cell>
          <cell r="K368">
            <v>420873143.11549997</v>
          </cell>
          <cell r="L368">
            <v>209319740</v>
          </cell>
          <cell r="M368">
            <v>29467234</v>
          </cell>
          <cell r="N368">
            <v>238786974</v>
          </cell>
          <cell r="O368">
            <v>0.1</v>
          </cell>
          <cell r="P368">
            <v>2946723.4000000004</v>
          </cell>
          <cell r="Q368">
            <v>0.1</v>
          </cell>
          <cell r="R368">
            <v>23878697.400000002</v>
          </cell>
          <cell r="S368">
            <v>265612394.80000001</v>
          </cell>
          <cell r="T368">
            <v>0.63109846552291926</v>
          </cell>
          <cell r="U368">
            <v>0.19</v>
          </cell>
          <cell r="V368">
            <v>79965897.191945001</v>
          </cell>
          <cell r="W368">
            <v>0.17499999999999999</v>
          </cell>
          <cell r="X368">
            <v>73652800.045212492</v>
          </cell>
          <cell r="Y368">
            <v>0</v>
          </cell>
          <cell r="Z368">
            <v>0</v>
          </cell>
          <cell r="AA368">
            <v>3.9015344770807481E-3</v>
          </cell>
          <cell r="AB368">
            <v>1642051.0783424631</v>
          </cell>
          <cell r="AC368">
            <v>359.92855834960938</v>
          </cell>
          <cell r="AD368">
            <v>359.92855834960938</v>
          </cell>
        </row>
        <row r="369">
          <cell r="A369" t="str">
            <v>Cali</v>
          </cell>
          <cell r="B369">
            <v>7574494</v>
          </cell>
          <cell r="C369">
            <v>37271</v>
          </cell>
          <cell r="D369">
            <v>37635</v>
          </cell>
          <cell r="E369" t="str">
            <v>A</v>
          </cell>
          <cell r="F369" t="str">
            <v>AUCOLESP</v>
          </cell>
          <cell r="G369">
            <v>70996</v>
          </cell>
          <cell r="H369" t="str">
            <v>ASEGURADO PRINCIPAL</v>
          </cell>
          <cell r="I369">
            <v>2080219431.3125</v>
          </cell>
          <cell r="J369">
            <v>2081887593.3125</v>
          </cell>
          <cell r="K369">
            <v>1614986586.2339001</v>
          </cell>
          <cell r="L369">
            <v>767380233</v>
          </cell>
          <cell r="M369">
            <v>329681309</v>
          </cell>
          <cell r="N369">
            <v>1097061542</v>
          </cell>
          <cell r="O369">
            <v>0.1</v>
          </cell>
          <cell r="P369">
            <v>32968130.900000002</v>
          </cell>
          <cell r="Q369">
            <v>0.1</v>
          </cell>
          <cell r="R369">
            <v>109706154.2</v>
          </cell>
          <cell r="S369">
            <v>1239735827.1000001</v>
          </cell>
          <cell r="T369">
            <v>0.7676446588891036</v>
          </cell>
          <cell r="U369">
            <v>0.19</v>
          </cell>
          <cell r="V369">
            <v>306847451.38444102</v>
          </cell>
          <cell r="W369">
            <v>0.17499999999999999</v>
          </cell>
          <cell r="X369">
            <v>282622652.59093249</v>
          </cell>
          <cell r="Y369">
            <v>0</v>
          </cell>
          <cell r="Z369">
            <v>0</v>
          </cell>
          <cell r="AA369">
            <v>-0.13264465888910359</v>
          </cell>
          <cell r="AB369">
            <v>-214219344.84147355</v>
          </cell>
          <cell r="AC369">
            <v>1367.480712890625</v>
          </cell>
          <cell r="AD369">
            <v>1367.480712890625</v>
          </cell>
        </row>
        <row r="370">
          <cell r="A370" t="str">
            <v>Cali</v>
          </cell>
          <cell r="B370">
            <v>7574494</v>
          </cell>
          <cell r="C370">
            <v>37636</v>
          </cell>
          <cell r="D370">
            <v>37777</v>
          </cell>
          <cell r="E370" t="str">
            <v>A</v>
          </cell>
          <cell r="F370" t="str">
            <v>AUCOLESP</v>
          </cell>
          <cell r="G370">
            <v>70996</v>
          </cell>
          <cell r="H370" t="str">
            <v>ASEGURADO PRINCIPAL</v>
          </cell>
          <cell r="I370">
            <v>816616508.9375</v>
          </cell>
          <cell r="J370">
            <v>626150303.3125</v>
          </cell>
          <cell r="K370">
            <v>810139762.30540001</v>
          </cell>
          <cell r="L370">
            <v>263915713</v>
          </cell>
          <cell r="M370">
            <v>181884860</v>
          </cell>
          <cell r="N370">
            <v>445800573</v>
          </cell>
          <cell r="O370">
            <v>0.1</v>
          </cell>
          <cell r="P370">
            <v>18188486</v>
          </cell>
          <cell r="Q370">
            <v>0.1</v>
          </cell>
          <cell r="R370">
            <v>44580057.300000004</v>
          </cell>
          <cell r="S370">
            <v>508569116.30000001</v>
          </cell>
          <cell r="T370">
            <v>0.6277547899300413</v>
          </cell>
          <cell r="U370">
            <v>0.19</v>
          </cell>
          <cell r="V370">
            <v>153926554.83802602</v>
          </cell>
          <cell r="W370">
            <v>0.17499999999999999</v>
          </cell>
          <cell r="X370">
            <v>141774458.40344501</v>
          </cell>
          <cell r="Y370">
            <v>0</v>
          </cell>
          <cell r="Z370">
            <v>0</v>
          </cell>
          <cell r="AA370">
            <v>7.2452100699587074E-3</v>
          </cell>
          <cell r="AB370">
            <v>5869632.7639290374</v>
          </cell>
          <cell r="AC370">
            <v>1787</v>
          </cell>
          <cell r="AD370">
            <v>1805.992919921875</v>
          </cell>
        </row>
        <row r="371">
          <cell r="B371" t="str">
            <v>Total 7574494</v>
          </cell>
          <cell r="C371">
            <v>3898606845.8125</v>
          </cell>
          <cell r="D371">
            <v>3709862041.1875</v>
          </cell>
          <cell r="E371">
            <v>2845999491.6547999</v>
          </cell>
          <cell r="F371">
            <v>1240615686</v>
          </cell>
          <cell r="G371">
            <v>541033403</v>
          </cell>
          <cell r="H371">
            <v>1781649089</v>
          </cell>
          <cell r="I371">
            <v>3898606845.8125</v>
          </cell>
          <cell r="J371">
            <v>3709862041.1875</v>
          </cell>
          <cell r="K371">
            <v>2845999491.6547999</v>
          </cell>
          <cell r="L371">
            <v>1240615686</v>
          </cell>
          <cell r="M371">
            <v>541033403</v>
          </cell>
          <cell r="N371">
            <v>1781649089</v>
          </cell>
          <cell r="O371">
            <v>-206707660.99920204</v>
          </cell>
          <cell r="P371">
            <v>54103340.300000004</v>
          </cell>
          <cell r="Q371">
            <v>178164908.90000001</v>
          </cell>
          <cell r="R371">
            <v>178164908.90000001</v>
          </cell>
          <cell r="S371">
            <v>2013917338.2</v>
          </cell>
          <cell r="T371">
            <v>498049911.03959</v>
          </cell>
          <cell r="U371">
            <v>0</v>
          </cell>
          <cell r="V371">
            <v>540739903.41441202</v>
          </cell>
          <cell r="W371">
            <v>1787</v>
          </cell>
          <cell r="X371">
            <v>498049911.03959</v>
          </cell>
          <cell r="Y371">
            <v>0</v>
          </cell>
          <cell r="Z371">
            <v>0</v>
          </cell>
          <cell r="AA371">
            <v>1787</v>
          </cell>
          <cell r="AB371">
            <v>-206707660.99920204</v>
          </cell>
          <cell r="AC371">
            <v>1787</v>
          </cell>
        </row>
        <row r="372">
          <cell r="A372" t="str">
            <v>Cali</v>
          </cell>
          <cell r="B372">
            <v>10301997</v>
          </cell>
          <cell r="C372">
            <v>37135</v>
          </cell>
          <cell r="D372">
            <v>37499</v>
          </cell>
          <cell r="E372" t="str">
            <v>A</v>
          </cell>
          <cell r="F372" t="str">
            <v>AUCOLESP</v>
          </cell>
          <cell r="G372">
            <v>70996</v>
          </cell>
          <cell r="H372" t="str">
            <v>ASEGURADO PRINCIPAL</v>
          </cell>
          <cell r="I372">
            <v>107507216.74510001</v>
          </cell>
          <cell r="J372">
            <v>107515717.9453</v>
          </cell>
          <cell r="K372">
            <v>76746499.2324</v>
          </cell>
          <cell r="L372">
            <v>77549547</v>
          </cell>
          <cell r="M372">
            <v>9032443</v>
          </cell>
          <cell r="N372">
            <v>86581990</v>
          </cell>
          <cell r="O372">
            <v>0.1</v>
          </cell>
          <cell r="P372">
            <v>903244.3</v>
          </cell>
          <cell r="Q372">
            <v>0.1</v>
          </cell>
          <cell r="R372">
            <v>8658199</v>
          </cell>
          <cell r="S372">
            <v>96143433.299999997</v>
          </cell>
          <cell r="T372">
            <v>1.2527403107842503</v>
          </cell>
          <cell r="U372">
            <v>0.19</v>
          </cell>
          <cell r="V372">
            <v>14581834.854156001</v>
          </cell>
          <cell r="W372">
            <v>0.17499999999999999</v>
          </cell>
          <cell r="X372">
            <v>13430637.365669999</v>
          </cell>
          <cell r="Y372">
            <v>0</v>
          </cell>
          <cell r="Z372">
            <v>0</v>
          </cell>
          <cell r="AA372">
            <v>-0.61774031078425029</v>
          </cell>
          <cell r="AB372">
            <v>-47409406.287426002</v>
          </cell>
          <cell r="AC372">
            <v>66.796699523925781</v>
          </cell>
          <cell r="AD372">
            <v>66.796699523925781</v>
          </cell>
        </row>
        <row r="373">
          <cell r="A373" t="str">
            <v>Cali</v>
          </cell>
          <cell r="B373">
            <v>10301997</v>
          </cell>
          <cell r="C373">
            <v>37500</v>
          </cell>
          <cell r="D373">
            <v>37777</v>
          </cell>
          <cell r="E373" t="str">
            <v>A</v>
          </cell>
          <cell r="F373" t="str">
            <v>AUCOLESP</v>
          </cell>
          <cell r="G373">
            <v>70996</v>
          </cell>
          <cell r="H373" t="str">
            <v>ASEGURADO PRINCIPAL</v>
          </cell>
          <cell r="I373">
            <v>-1235206.0352</v>
          </cell>
          <cell r="J373">
            <v>-1235206.0352</v>
          </cell>
          <cell r="K373">
            <v>29525511.504299998</v>
          </cell>
          <cell r="L373">
            <v>68272220</v>
          </cell>
          <cell r="M373">
            <v>-5703187</v>
          </cell>
          <cell r="N373">
            <v>62569033</v>
          </cell>
          <cell r="O373">
            <v>0.1</v>
          </cell>
          <cell r="P373">
            <v>-570318.70000000007</v>
          </cell>
          <cell r="Q373">
            <v>0.1</v>
          </cell>
          <cell r="R373">
            <v>6256903.3000000007</v>
          </cell>
          <cell r="S373">
            <v>68255617.599999994</v>
          </cell>
          <cell r="T373">
            <v>2.3117505547722508</v>
          </cell>
          <cell r="U373">
            <v>0.19</v>
          </cell>
          <cell r="V373">
            <v>5609847.1858169995</v>
          </cell>
          <cell r="W373">
            <v>0.17499999999999999</v>
          </cell>
          <cell r="X373">
            <v>5166964.5132524995</v>
          </cell>
          <cell r="Y373">
            <v>0</v>
          </cell>
          <cell r="Z373">
            <v>0</v>
          </cell>
          <cell r="AA373">
            <v>-1.6767505547722508</v>
          </cell>
          <cell r="AB373">
            <v>-49506917.794769496</v>
          </cell>
          <cell r="AC373">
            <v>0</v>
          </cell>
          <cell r="AD373">
            <v>39.227436065673828</v>
          </cell>
        </row>
        <row r="374">
          <cell r="B374" t="str">
            <v>Total 10301997</v>
          </cell>
          <cell r="C374">
            <v>106272010.70990001</v>
          </cell>
          <cell r="D374">
            <v>106280511.9101</v>
          </cell>
          <cell r="E374">
            <v>106272010.7367</v>
          </cell>
          <cell r="F374">
            <v>145821767</v>
          </cell>
          <cell r="G374">
            <v>3329256</v>
          </cell>
          <cell r="H374">
            <v>149151023</v>
          </cell>
          <cell r="I374">
            <v>106272010.70990001</v>
          </cell>
          <cell r="J374">
            <v>106280511.9101</v>
          </cell>
          <cell r="K374">
            <v>106272010.7367</v>
          </cell>
          <cell r="L374">
            <v>145821767</v>
          </cell>
          <cell r="M374">
            <v>3329256</v>
          </cell>
          <cell r="N374">
            <v>149151023</v>
          </cell>
          <cell r="O374">
            <v>-96916324.082195491</v>
          </cell>
          <cell r="P374">
            <v>332925.59999999998</v>
          </cell>
          <cell r="Q374">
            <v>14915102.300000001</v>
          </cell>
          <cell r="R374">
            <v>14915102.300000001</v>
          </cell>
          <cell r="S374">
            <v>164399050.89999998</v>
          </cell>
          <cell r="T374">
            <v>18597601.8789225</v>
          </cell>
          <cell r="U374">
            <v>0</v>
          </cell>
          <cell r="V374">
            <v>20191682.039972998</v>
          </cell>
          <cell r="W374">
            <v>0</v>
          </cell>
          <cell r="X374">
            <v>18597601.8789225</v>
          </cell>
          <cell r="Y374">
            <v>0</v>
          </cell>
          <cell r="Z374">
            <v>0</v>
          </cell>
          <cell r="AA374">
            <v>0</v>
          </cell>
          <cell r="AB374">
            <v>-96916324.082195491</v>
          </cell>
          <cell r="AC374">
            <v>0</v>
          </cell>
        </row>
        <row r="375">
          <cell r="A375" t="str">
            <v>Cali</v>
          </cell>
          <cell r="B375">
            <v>10383925</v>
          </cell>
          <cell r="C375">
            <v>37326</v>
          </cell>
          <cell r="D375">
            <v>37690</v>
          </cell>
          <cell r="E375" t="str">
            <v>A</v>
          </cell>
          <cell r="F375" t="str">
            <v>AUCOLESP</v>
          </cell>
          <cell r="G375">
            <v>70996</v>
          </cell>
          <cell r="H375" t="str">
            <v>ASEGURADO PRINCIPAL</v>
          </cell>
          <cell r="I375">
            <v>66425183.5</v>
          </cell>
          <cell r="J375">
            <v>66439472.5</v>
          </cell>
          <cell r="K375">
            <v>46754387.324199997</v>
          </cell>
          <cell r="L375">
            <v>34817966</v>
          </cell>
          <cell r="M375">
            <v>7549464</v>
          </cell>
          <cell r="N375">
            <v>42367430</v>
          </cell>
          <cell r="O375">
            <v>0.1</v>
          </cell>
          <cell r="P375">
            <v>754946.4</v>
          </cell>
          <cell r="Q375">
            <v>0.1</v>
          </cell>
          <cell r="R375">
            <v>4236743</v>
          </cell>
          <cell r="S375">
            <v>47359119.399999999</v>
          </cell>
          <cell r="T375">
            <v>1.0129342316391983</v>
          </cell>
          <cell r="U375">
            <v>0.19</v>
          </cell>
          <cell r="V375">
            <v>8883333.5915980004</v>
          </cell>
          <cell r="W375">
            <v>0.2</v>
          </cell>
          <cell r="X375">
            <v>9350877.4648400005</v>
          </cell>
          <cell r="Y375">
            <v>0</v>
          </cell>
          <cell r="Z375">
            <v>0</v>
          </cell>
          <cell r="AA375">
            <v>-0.40293423163919817</v>
          </cell>
          <cell r="AB375">
            <v>-18838943.132237993</v>
          </cell>
          <cell r="AC375">
            <v>26.472526550292969</v>
          </cell>
          <cell r="AD375">
            <v>26.472526550292969</v>
          </cell>
        </row>
        <row r="376">
          <cell r="A376" t="str">
            <v>Cali</v>
          </cell>
          <cell r="B376">
            <v>10383925</v>
          </cell>
          <cell r="C376">
            <v>37691</v>
          </cell>
          <cell r="D376">
            <v>37777</v>
          </cell>
          <cell r="E376" t="str">
            <v>A</v>
          </cell>
          <cell r="F376" t="str">
            <v>AUCOLESP</v>
          </cell>
          <cell r="G376">
            <v>70996</v>
          </cell>
          <cell r="H376" t="str">
            <v>ASEGURADO PRINCIPAL</v>
          </cell>
          <cell r="I376">
            <v>-1792711.0625</v>
          </cell>
          <cell r="J376">
            <v>-1792711.0625</v>
          </cell>
          <cell r="K376">
            <v>10979986.8608</v>
          </cell>
          <cell r="L376">
            <v>0</v>
          </cell>
          <cell r="M376">
            <v>2500000</v>
          </cell>
          <cell r="N376">
            <v>2500000</v>
          </cell>
          <cell r="O376">
            <v>0.1</v>
          </cell>
          <cell r="P376">
            <v>250000</v>
          </cell>
          <cell r="Q376">
            <v>0.1</v>
          </cell>
          <cell r="R376">
            <v>250000</v>
          </cell>
          <cell r="S376">
            <v>3000000</v>
          </cell>
          <cell r="T376">
            <v>0.27322437066936711</v>
          </cell>
          <cell r="U376">
            <v>0.19</v>
          </cell>
          <cell r="V376">
            <v>2086197.503552</v>
          </cell>
          <cell r="W376">
            <v>0.2</v>
          </cell>
          <cell r="X376">
            <v>2195997.3721600003</v>
          </cell>
          <cell r="Y376">
            <v>0</v>
          </cell>
          <cell r="Z376">
            <v>0</v>
          </cell>
          <cell r="AA376">
            <v>0.33677562933063299</v>
          </cell>
          <cell r="AB376">
            <v>3697791.9850880015</v>
          </cell>
          <cell r="AC376">
            <v>9</v>
          </cell>
          <cell r="AD376">
            <v>22.988372802734375</v>
          </cell>
        </row>
        <row r="377">
          <cell r="B377" t="str">
            <v>Total 10383925</v>
          </cell>
          <cell r="C377">
            <v>64632472.4375</v>
          </cell>
          <cell r="D377">
            <v>64646761.4375</v>
          </cell>
          <cell r="E377">
            <v>57734374.184999995</v>
          </cell>
          <cell r="F377">
            <v>34817966</v>
          </cell>
          <cell r="G377">
            <v>10049464</v>
          </cell>
          <cell r="H377">
            <v>44867430</v>
          </cell>
          <cell r="I377">
            <v>64632472.4375</v>
          </cell>
          <cell r="J377">
            <v>64646761.4375</v>
          </cell>
          <cell r="K377">
            <v>57734374.184999995</v>
          </cell>
          <cell r="L377">
            <v>34817966</v>
          </cell>
          <cell r="M377">
            <v>10049464</v>
          </cell>
          <cell r="N377">
            <v>44867430</v>
          </cell>
          <cell r="O377">
            <v>-15141151.147149991</v>
          </cell>
          <cell r="P377">
            <v>1004946.4</v>
          </cell>
          <cell r="Q377">
            <v>4486743</v>
          </cell>
          <cell r="R377">
            <v>4486743</v>
          </cell>
          <cell r="S377">
            <v>50359119.399999999</v>
          </cell>
          <cell r="T377">
            <v>11546874.837000001</v>
          </cell>
          <cell r="U377">
            <v>0</v>
          </cell>
          <cell r="V377">
            <v>10969531.095150001</v>
          </cell>
          <cell r="W377">
            <v>9</v>
          </cell>
          <cell r="X377">
            <v>11546874.837000001</v>
          </cell>
          <cell r="Y377">
            <v>0</v>
          </cell>
          <cell r="Z377">
            <v>0</v>
          </cell>
          <cell r="AA377">
            <v>9</v>
          </cell>
          <cell r="AB377">
            <v>-15141151.147149991</v>
          </cell>
          <cell r="AC377">
            <v>9</v>
          </cell>
        </row>
        <row r="378">
          <cell r="H378" t="str">
            <v>Total ASEGURADO PRINCIPAL</v>
          </cell>
          <cell r="I378">
            <v>4439825246.3348999</v>
          </cell>
          <cell r="J378">
            <v>4250938455.6601</v>
          </cell>
          <cell r="K378">
            <v>3373272573.6166997</v>
          </cell>
          <cell r="L378">
            <v>1707926493</v>
          </cell>
          <cell r="M378">
            <v>593296636</v>
          </cell>
          <cell r="N378">
            <v>2301223129</v>
          </cell>
          <cell r="O378">
            <v>59329663.599999994</v>
          </cell>
          <cell r="P378">
            <v>59329663.599999994</v>
          </cell>
          <cell r="Q378">
            <v>2590675105.5000005</v>
          </cell>
          <cell r="R378">
            <v>230122312.90000004</v>
          </cell>
          <cell r="S378">
            <v>2590675105.5000005</v>
          </cell>
          <cell r="T378">
            <v>0</v>
          </cell>
          <cell r="U378">
            <v>-450090380.60802048</v>
          </cell>
          <cell r="V378">
            <v>640921788.98717308</v>
          </cell>
          <cell r="W378">
            <v>591766059.73754752</v>
          </cell>
          <cell r="X378">
            <v>591766059.73754752</v>
          </cell>
          <cell r="Y378">
            <v>-450090380.60802048</v>
          </cell>
          <cell r="Z378">
            <v>0</v>
          </cell>
          <cell r="AA378">
            <v>-450090380.60802048</v>
          </cell>
          <cell r="AB378">
            <v>-450090380.60802048</v>
          </cell>
          <cell r="AC378">
            <v>1816</v>
          </cell>
        </row>
        <row r="379">
          <cell r="A379" t="str">
            <v>Cali</v>
          </cell>
          <cell r="B379">
            <v>7615289</v>
          </cell>
          <cell r="C379">
            <v>36965</v>
          </cell>
          <cell r="D379">
            <v>37329</v>
          </cell>
          <cell r="E379" t="str">
            <v>A</v>
          </cell>
          <cell r="F379" t="str">
            <v>AUCOL98</v>
          </cell>
          <cell r="G379">
            <v>70996</v>
          </cell>
          <cell r="H379" t="str">
            <v>ATOGAN LTDA</v>
          </cell>
          <cell r="I379">
            <v>37059002.873000003</v>
          </cell>
          <cell r="J379">
            <v>37059002.873000003</v>
          </cell>
          <cell r="K379">
            <v>37059002.841799997</v>
          </cell>
          <cell r="L379">
            <v>0</v>
          </cell>
          <cell r="M379">
            <v>0.1</v>
          </cell>
          <cell r="N379">
            <v>0</v>
          </cell>
          <cell r="O379">
            <v>0.1</v>
          </cell>
          <cell r="P379">
            <v>0</v>
          </cell>
          <cell r="Q379">
            <v>0.1</v>
          </cell>
          <cell r="R379">
            <v>0</v>
          </cell>
          <cell r="S379">
            <v>0</v>
          </cell>
          <cell r="T379">
            <v>0</v>
          </cell>
          <cell r="U379">
            <v>0.19</v>
          </cell>
          <cell r="V379">
            <v>7041210.5399419991</v>
          </cell>
          <cell r="W379">
            <v>0.125</v>
          </cell>
          <cell r="X379">
            <v>4632375.3552249996</v>
          </cell>
          <cell r="Y379">
            <v>0</v>
          </cell>
          <cell r="Z379">
            <v>0</v>
          </cell>
          <cell r="AA379">
            <v>0.68500000000000005</v>
          </cell>
          <cell r="AB379">
            <v>25385416.946633</v>
          </cell>
          <cell r="AC379">
            <v>18.909339904785156</v>
          </cell>
          <cell r="AD379">
            <v>18.909339904785156</v>
          </cell>
        </row>
        <row r="380">
          <cell r="A380" t="str">
            <v>Cali</v>
          </cell>
          <cell r="B380">
            <v>7615289</v>
          </cell>
          <cell r="C380">
            <v>37330</v>
          </cell>
          <cell r="D380">
            <v>37694</v>
          </cell>
          <cell r="E380" t="str">
            <v>A</v>
          </cell>
          <cell r="F380" t="str">
            <v>AUCOL98</v>
          </cell>
          <cell r="G380">
            <v>70996</v>
          </cell>
          <cell r="H380" t="str">
            <v>ATOGAN LTDA</v>
          </cell>
          <cell r="I380">
            <v>30524809.532699998</v>
          </cell>
          <cell r="J380">
            <v>30524809.532699998</v>
          </cell>
          <cell r="K380">
            <v>30524809.641600002</v>
          </cell>
          <cell r="L380">
            <v>0</v>
          </cell>
          <cell r="M380">
            <v>0.1</v>
          </cell>
          <cell r="N380">
            <v>0</v>
          </cell>
          <cell r="O380">
            <v>0.1</v>
          </cell>
          <cell r="P380">
            <v>0</v>
          </cell>
          <cell r="Q380">
            <v>0.1</v>
          </cell>
          <cell r="R380">
            <v>0</v>
          </cell>
          <cell r="S380">
            <v>0</v>
          </cell>
          <cell r="T380">
            <v>0</v>
          </cell>
          <cell r="U380">
            <v>0.19</v>
          </cell>
          <cell r="V380">
            <v>5799713.8319040006</v>
          </cell>
          <cell r="W380">
            <v>0.125</v>
          </cell>
          <cell r="X380">
            <v>3815601.2052000002</v>
          </cell>
          <cell r="Y380">
            <v>0</v>
          </cell>
          <cell r="Z380">
            <v>0</v>
          </cell>
          <cell r="AA380">
            <v>0.68500000000000005</v>
          </cell>
          <cell r="AB380">
            <v>20909494.604496002</v>
          </cell>
          <cell r="AC380">
            <v>18.755495071411133</v>
          </cell>
          <cell r="AD380">
            <v>18.755495071411133</v>
          </cell>
        </row>
        <row r="381">
          <cell r="A381" t="str">
            <v>Cali</v>
          </cell>
          <cell r="B381">
            <v>7615289</v>
          </cell>
          <cell r="C381">
            <v>37695</v>
          </cell>
          <cell r="D381">
            <v>37777</v>
          </cell>
          <cell r="E381" t="str">
            <v>A</v>
          </cell>
          <cell r="F381" t="str">
            <v>AUCOL98</v>
          </cell>
          <cell r="G381">
            <v>70996</v>
          </cell>
          <cell r="H381" t="str">
            <v>ATOGAN LTDA</v>
          </cell>
          <cell r="I381">
            <v>17285364.226599999</v>
          </cell>
          <cell r="J381">
            <v>19004309.125</v>
          </cell>
          <cell r="K381">
            <v>4165366.7507000002</v>
          </cell>
          <cell r="L381">
            <v>0</v>
          </cell>
          <cell r="M381">
            <v>0.1</v>
          </cell>
          <cell r="N381">
            <v>0</v>
          </cell>
          <cell r="O381">
            <v>0.1</v>
          </cell>
          <cell r="P381">
            <v>0</v>
          </cell>
          <cell r="Q381">
            <v>0.1</v>
          </cell>
          <cell r="R381">
            <v>0</v>
          </cell>
          <cell r="S381">
            <v>0</v>
          </cell>
          <cell r="T381">
            <v>0</v>
          </cell>
          <cell r="U381">
            <v>0.19</v>
          </cell>
          <cell r="V381">
            <v>791419.68263300008</v>
          </cell>
          <cell r="W381">
            <v>0.125</v>
          </cell>
          <cell r="X381">
            <v>520670.84383750003</v>
          </cell>
          <cell r="Y381">
            <v>0</v>
          </cell>
          <cell r="Z381">
            <v>0</v>
          </cell>
          <cell r="AA381">
            <v>0.68500000000000005</v>
          </cell>
          <cell r="AB381">
            <v>2853276.2242295002</v>
          </cell>
          <cell r="AC381">
            <v>6</v>
          </cell>
          <cell r="AD381">
            <v>6</v>
          </cell>
        </row>
        <row r="382">
          <cell r="B382" t="str">
            <v>Total 7615289</v>
          </cell>
          <cell r="C382">
            <v>84869176.632299989</v>
          </cell>
          <cell r="D382">
            <v>86588121.530699998</v>
          </cell>
          <cell r="E382">
            <v>71749179.234099999</v>
          </cell>
          <cell r="F382">
            <v>0</v>
          </cell>
          <cell r="G382">
            <v>0</v>
          </cell>
          <cell r="H382">
            <v>0</v>
          </cell>
          <cell r="I382">
            <v>84869176.632299989</v>
          </cell>
          <cell r="J382">
            <v>86588121.530699998</v>
          </cell>
          <cell r="K382">
            <v>71749179.234099999</v>
          </cell>
          <cell r="L382">
            <v>0</v>
          </cell>
          <cell r="M382">
            <v>0</v>
          </cell>
          <cell r="N382">
            <v>0</v>
          </cell>
          <cell r="O382">
            <v>49148187.775358498</v>
          </cell>
          <cell r="P382">
            <v>0</v>
          </cell>
          <cell r="Q382">
            <v>0</v>
          </cell>
          <cell r="R382">
            <v>0</v>
          </cell>
          <cell r="S382">
            <v>0</v>
          </cell>
          <cell r="T382">
            <v>8968647.4042624999</v>
          </cell>
          <cell r="U382">
            <v>0</v>
          </cell>
          <cell r="V382">
            <v>13632344.054478999</v>
          </cell>
          <cell r="W382">
            <v>6</v>
          </cell>
          <cell r="X382">
            <v>8968647.4042624999</v>
          </cell>
          <cell r="Y382">
            <v>0</v>
          </cell>
          <cell r="Z382">
            <v>0</v>
          </cell>
          <cell r="AA382">
            <v>6</v>
          </cell>
          <cell r="AB382">
            <v>49148187.775358498</v>
          </cell>
          <cell r="AC382">
            <v>6</v>
          </cell>
        </row>
        <row r="383">
          <cell r="H383" t="str">
            <v>Total ATOGAN LTDA</v>
          </cell>
          <cell r="I383">
            <v>84869176.632299989</v>
          </cell>
          <cell r="J383">
            <v>86588121.530699998</v>
          </cell>
          <cell r="K383">
            <v>71749179.234099999</v>
          </cell>
          <cell r="L383">
            <v>0</v>
          </cell>
          <cell r="M383">
            <v>0</v>
          </cell>
          <cell r="N383">
            <v>0</v>
          </cell>
          <cell r="O383">
            <v>0</v>
          </cell>
          <cell r="P383">
            <v>0</v>
          </cell>
          <cell r="Q383">
            <v>0</v>
          </cell>
          <cell r="R383">
            <v>0</v>
          </cell>
          <cell r="S383">
            <v>0</v>
          </cell>
          <cell r="T383">
            <v>0</v>
          </cell>
          <cell r="U383">
            <v>49148187.775358498</v>
          </cell>
          <cell r="V383">
            <v>13632344.054478999</v>
          </cell>
          <cell r="W383">
            <v>8968647.4042624999</v>
          </cell>
          <cell r="X383">
            <v>8968647.4042624999</v>
          </cell>
          <cell r="Y383">
            <v>49148187.775358498</v>
          </cell>
          <cell r="Z383">
            <v>0</v>
          </cell>
          <cell r="AA383">
            <v>49148187.775358498</v>
          </cell>
          <cell r="AB383">
            <v>49148187.775358498</v>
          </cell>
          <cell r="AC383">
            <v>6</v>
          </cell>
        </row>
        <row r="384">
          <cell r="A384" t="str">
            <v>Cali</v>
          </cell>
          <cell r="B384">
            <v>12014811</v>
          </cell>
          <cell r="C384">
            <v>37560</v>
          </cell>
          <cell r="D384">
            <v>37777</v>
          </cell>
          <cell r="E384" t="str">
            <v>A</v>
          </cell>
          <cell r="F384" t="str">
            <v>AUCOLESP</v>
          </cell>
          <cell r="G384">
            <v>70996</v>
          </cell>
          <cell r="H384" t="str">
            <v>BURNS PHILIP COLOMBIA S.A.</v>
          </cell>
          <cell r="I384">
            <v>32215478.0625</v>
          </cell>
          <cell r="J384">
            <v>32215478.0625</v>
          </cell>
          <cell r="K384">
            <v>17899553.0469</v>
          </cell>
          <cell r="L384">
            <v>0</v>
          </cell>
          <cell r="M384">
            <v>0.1</v>
          </cell>
          <cell r="N384">
            <v>0</v>
          </cell>
          <cell r="O384">
            <v>0.1</v>
          </cell>
          <cell r="P384">
            <v>0</v>
          </cell>
          <cell r="Q384">
            <v>0.1</v>
          </cell>
          <cell r="R384">
            <v>0</v>
          </cell>
          <cell r="S384">
            <v>0</v>
          </cell>
          <cell r="T384">
            <v>0</v>
          </cell>
          <cell r="U384">
            <v>0.19</v>
          </cell>
          <cell r="V384">
            <v>3400915.0789109999</v>
          </cell>
          <cell r="W384">
            <v>0.125</v>
          </cell>
          <cell r="X384">
            <v>2237444.1308625001</v>
          </cell>
          <cell r="Y384">
            <v>0</v>
          </cell>
          <cell r="Z384">
            <v>0</v>
          </cell>
          <cell r="AA384">
            <v>0.68500000000000005</v>
          </cell>
          <cell r="AB384">
            <v>12261193.837126501</v>
          </cell>
          <cell r="AC384">
            <v>31</v>
          </cell>
          <cell r="AD384">
            <v>29.046083450317383</v>
          </cell>
        </row>
        <row r="385">
          <cell r="B385" t="str">
            <v>Total 12014811</v>
          </cell>
          <cell r="C385">
            <v>32215478.0625</v>
          </cell>
          <cell r="D385">
            <v>32215478.0625</v>
          </cell>
          <cell r="E385">
            <v>17899553.0469</v>
          </cell>
          <cell r="F385">
            <v>0</v>
          </cell>
          <cell r="G385">
            <v>0</v>
          </cell>
          <cell r="H385">
            <v>0</v>
          </cell>
          <cell r="I385">
            <v>32215478.0625</v>
          </cell>
          <cell r="J385">
            <v>32215478.0625</v>
          </cell>
          <cell r="K385">
            <v>17899553.0469</v>
          </cell>
          <cell r="L385">
            <v>0</v>
          </cell>
          <cell r="M385">
            <v>0</v>
          </cell>
          <cell r="N385">
            <v>0</v>
          </cell>
          <cell r="O385">
            <v>12261193.837126501</v>
          </cell>
          <cell r="P385">
            <v>0</v>
          </cell>
          <cell r="Q385">
            <v>0</v>
          </cell>
          <cell r="R385">
            <v>0</v>
          </cell>
          <cell r="S385">
            <v>0</v>
          </cell>
          <cell r="T385">
            <v>2237444.1308625001</v>
          </cell>
          <cell r="U385">
            <v>0</v>
          </cell>
          <cell r="V385">
            <v>3400915.0789109999</v>
          </cell>
          <cell r="W385">
            <v>31</v>
          </cell>
          <cell r="X385">
            <v>2237444.1308625001</v>
          </cell>
          <cell r="Y385">
            <v>0</v>
          </cell>
          <cell r="Z385">
            <v>0</v>
          </cell>
          <cell r="AA385">
            <v>31</v>
          </cell>
          <cell r="AB385">
            <v>12261193.837126501</v>
          </cell>
          <cell r="AC385">
            <v>31</v>
          </cell>
        </row>
        <row r="386">
          <cell r="H386" t="str">
            <v>Total BURNS PHILIP COLOMBIA S.A.</v>
          </cell>
          <cell r="I386">
            <v>32215478.0625</v>
          </cell>
          <cell r="J386">
            <v>32215478.0625</v>
          </cell>
          <cell r="K386">
            <v>17899553.0469</v>
          </cell>
          <cell r="L386">
            <v>0</v>
          </cell>
          <cell r="M386">
            <v>0</v>
          </cell>
          <cell r="N386">
            <v>0</v>
          </cell>
          <cell r="O386">
            <v>0</v>
          </cell>
          <cell r="P386">
            <v>0</v>
          </cell>
          <cell r="Q386">
            <v>0</v>
          </cell>
          <cell r="R386">
            <v>0</v>
          </cell>
          <cell r="S386">
            <v>0</v>
          </cell>
          <cell r="T386">
            <v>0</v>
          </cell>
          <cell r="U386">
            <v>12261193.837126501</v>
          </cell>
          <cell r="V386">
            <v>3400915.0789109999</v>
          </cell>
          <cell r="W386">
            <v>2237444.1308625001</v>
          </cell>
          <cell r="X386">
            <v>2237444.1308625001</v>
          </cell>
          <cell r="Y386">
            <v>12261193.837126501</v>
          </cell>
          <cell r="Z386">
            <v>0</v>
          </cell>
          <cell r="AA386">
            <v>12261193.837126501</v>
          </cell>
          <cell r="AB386">
            <v>12261193.837126501</v>
          </cell>
          <cell r="AC386">
            <v>31</v>
          </cell>
        </row>
        <row r="387">
          <cell r="A387" t="str">
            <v>Cali</v>
          </cell>
          <cell r="B387">
            <v>7542525</v>
          </cell>
          <cell r="C387">
            <v>36860</v>
          </cell>
          <cell r="D387">
            <v>37224</v>
          </cell>
          <cell r="E387" t="str">
            <v>A</v>
          </cell>
          <cell r="F387" t="str">
            <v>AUCOLESP</v>
          </cell>
          <cell r="G387">
            <v>70996</v>
          </cell>
          <cell r="H387" t="str">
            <v>CARTONES AMERICA</v>
          </cell>
          <cell r="I387">
            <v>67742501.625</v>
          </cell>
          <cell r="J387">
            <v>67742501.625</v>
          </cell>
          <cell r="K387">
            <v>67742501.6875</v>
          </cell>
          <cell r="L387">
            <v>59452094</v>
          </cell>
          <cell r="M387">
            <v>2161277</v>
          </cell>
          <cell r="N387">
            <v>61613371</v>
          </cell>
          <cell r="O387">
            <v>0.1</v>
          </cell>
          <cell r="P387">
            <v>216127.7</v>
          </cell>
          <cell r="Q387">
            <v>0.1</v>
          </cell>
          <cell r="R387">
            <v>6161337.1000000006</v>
          </cell>
          <cell r="S387">
            <v>67990835.799999997</v>
          </cell>
          <cell r="T387">
            <v>1.0036658538777556</v>
          </cell>
          <cell r="U387">
            <v>0.19</v>
          </cell>
          <cell r="V387">
            <v>12871075.320625</v>
          </cell>
          <cell r="W387">
            <v>0.1</v>
          </cell>
          <cell r="X387">
            <v>6774250.1687500002</v>
          </cell>
          <cell r="Y387">
            <v>0</v>
          </cell>
          <cell r="Z387">
            <v>0</v>
          </cell>
          <cell r="AA387">
            <v>-0.29366585387775568</v>
          </cell>
          <cell r="AB387">
            <v>-19893659.601874992</v>
          </cell>
          <cell r="AC387">
            <v>82.615386962890625</v>
          </cell>
          <cell r="AD387">
            <v>82.615386962890625</v>
          </cell>
        </row>
        <row r="388">
          <cell r="A388" t="str">
            <v>Cali</v>
          </cell>
          <cell r="B388">
            <v>7542525</v>
          </cell>
          <cell r="C388">
            <v>37225</v>
          </cell>
          <cell r="D388">
            <v>37589</v>
          </cell>
          <cell r="E388" t="str">
            <v>A</v>
          </cell>
          <cell r="F388" t="str">
            <v>AUCOLESP</v>
          </cell>
          <cell r="G388">
            <v>70996</v>
          </cell>
          <cell r="H388" t="str">
            <v>CARTONES AMERICA</v>
          </cell>
          <cell r="I388">
            <v>89947640.0625</v>
          </cell>
          <cell r="J388">
            <v>89992726.0625</v>
          </cell>
          <cell r="K388">
            <v>89947640.140599996</v>
          </cell>
          <cell r="L388">
            <v>41508160</v>
          </cell>
          <cell r="M388">
            <v>14506900</v>
          </cell>
          <cell r="N388">
            <v>56015060</v>
          </cell>
          <cell r="O388">
            <v>0.1</v>
          </cell>
          <cell r="P388">
            <v>1450690</v>
          </cell>
          <cell r="Q388">
            <v>0.1</v>
          </cell>
          <cell r="R388">
            <v>5601506</v>
          </cell>
          <cell r="S388">
            <v>63067256</v>
          </cell>
          <cell r="T388">
            <v>0.70115520431016953</v>
          </cell>
          <cell r="U388">
            <v>0.19</v>
          </cell>
          <cell r="V388">
            <v>17090051.626713999</v>
          </cell>
          <cell r="W388">
            <v>0.1</v>
          </cell>
          <cell r="X388">
            <v>8994764.01406</v>
          </cell>
          <cell r="Y388">
            <v>0</v>
          </cell>
          <cell r="Z388">
            <v>0</v>
          </cell>
          <cell r="AA388">
            <v>8.8447956898304314E-3</v>
          </cell>
          <cell r="AB388">
            <v>795568.49982599751</v>
          </cell>
          <cell r="AC388">
            <v>89.609893798828125</v>
          </cell>
          <cell r="AD388">
            <v>89.609893798828125</v>
          </cell>
        </row>
        <row r="389">
          <cell r="A389" t="str">
            <v>Cali</v>
          </cell>
          <cell r="B389">
            <v>7542525</v>
          </cell>
          <cell r="C389">
            <v>37590</v>
          </cell>
          <cell r="D389">
            <v>37777</v>
          </cell>
          <cell r="E389" t="str">
            <v>A</v>
          </cell>
          <cell r="F389" t="str">
            <v>AUCOLESP</v>
          </cell>
          <cell r="G389">
            <v>70996</v>
          </cell>
          <cell r="H389" t="str">
            <v>CARTONES AMERICA</v>
          </cell>
          <cell r="I389">
            <v>95917962.75</v>
          </cell>
          <cell r="J389">
            <v>96310972.75</v>
          </cell>
          <cell r="K389">
            <v>49049229.278300002</v>
          </cell>
          <cell r="L389">
            <v>31064371</v>
          </cell>
          <cell r="M389">
            <v>5862884</v>
          </cell>
          <cell r="N389">
            <v>36927255</v>
          </cell>
          <cell r="O389">
            <v>0.1</v>
          </cell>
          <cell r="P389">
            <v>586288.4</v>
          </cell>
          <cell r="Q389">
            <v>0.1</v>
          </cell>
          <cell r="R389">
            <v>3692725.5</v>
          </cell>
          <cell r="S389">
            <v>41206268.899999999</v>
          </cell>
          <cell r="T389">
            <v>0.84010023207908324</v>
          </cell>
          <cell r="U389">
            <v>0.19</v>
          </cell>
          <cell r="V389">
            <v>9319353.5628770012</v>
          </cell>
          <cell r="W389">
            <v>0.1</v>
          </cell>
          <cell r="X389">
            <v>4904922.9278300004</v>
          </cell>
          <cell r="Y389">
            <v>0</v>
          </cell>
          <cell r="Z389">
            <v>0</v>
          </cell>
          <cell r="AA389">
            <v>-0.13010023207908328</v>
          </cell>
          <cell r="AB389">
            <v>-6381316.112406997</v>
          </cell>
          <cell r="AC389">
            <v>89</v>
          </cell>
          <cell r="AD389">
            <v>89.336898803710938</v>
          </cell>
        </row>
        <row r="390">
          <cell r="B390" t="str">
            <v>Total 7542525</v>
          </cell>
          <cell r="C390">
            <v>253608104.4375</v>
          </cell>
          <cell r="D390">
            <v>254046200.4375</v>
          </cell>
          <cell r="E390">
            <v>206739371.10640001</v>
          </cell>
          <cell r="F390">
            <v>132024625</v>
          </cell>
          <cell r="G390">
            <v>22531061</v>
          </cell>
          <cell r="H390">
            <v>154555686</v>
          </cell>
          <cell r="I390">
            <v>253608104.4375</v>
          </cell>
          <cell r="J390">
            <v>254046200.4375</v>
          </cell>
          <cell r="K390">
            <v>206739371.10640001</v>
          </cell>
          <cell r="L390">
            <v>132024625</v>
          </cell>
          <cell r="M390">
            <v>22531061</v>
          </cell>
          <cell r="N390">
            <v>154555686</v>
          </cell>
          <cell r="O390">
            <v>-25479407.214455992</v>
          </cell>
          <cell r="P390">
            <v>2253106.1</v>
          </cell>
          <cell r="Q390">
            <v>15455568.600000001</v>
          </cell>
          <cell r="R390">
            <v>15455568.600000001</v>
          </cell>
          <cell r="S390">
            <v>172264360.69999999</v>
          </cell>
          <cell r="T390">
            <v>20673937.110640001</v>
          </cell>
          <cell r="U390">
            <v>0</v>
          </cell>
          <cell r="V390">
            <v>39280480.510215998</v>
          </cell>
          <cell r="W390">
            <v>89</v>
          </cell>
          <cell r="X390">
            <v>20673937.110640001</v>
          </cell>
          <cell r="Y390">
            <v>0</v>
          </cell>
          <cell r="Z390">
            <v>0</v>
          </cell>
          <cell r="AA390">
            <v>89</v>
          </cell>
          <cell r="AB390">
            <v>-25479407.214455992</v>
          </cell>
          <cell r="AC390">
            <v>89</v>
          </cell>
        </row>
        <row r="391">
          <cell r="H391" t="str">
            <v>Total CARTONES AMERICA</v>
          </cell>
          <cell r="I391">
            <v>253608104.4375</v>
          </cell>
          <cell r="J391">
            <v>254046200.4375</v>
          </cell>
          <cell r="K391">
            <v>206739371.10640001</v>
          </cell>
          <cell r="L391">
            <v>132024625</v>
          </cell>
          <cell r="M391">
            <v>22531061</v>
          </cell>
          <cell r="N391">
            <v>154555686</v>
          </cell>
          <cell r="O391">
            <v>2253106.1</v>
          </cell>
          <cell r="P391">
            <v>2253106.1</v>
          </cell>
          <cell r="Q391">
            <v>172264360.69999999</v>
          </cell>
          <cell r="R391">
            <v>15455568.600000001</v>
          </cell>
          <cell r="S391">
            <v>172264360.69999999</v>
          </cell>
          <cell r="T391">
            <v>0</v>
          </cell>
          <cell r="U391">
            <v>-25479407.214455992</v>
          </cell>
          <cell r="V391">
            <v>39280480.510215998</v>
          </cell>
          <cell r="W391">
            <v>20673937.110640001</v>
          </cell>
          <cell r="X391">
            <v>20673937.110640001</v>
          </cell>
          <cell r="Y391">
            <v>-25479407.214455992</v>
          </cell>
          <cell r="Z391">
            <v>0</v>
          </cell>
          <cell r="AA391">
            <v>-25479407.214455992</v>
          </cell>
          <cell r="AB391">
            <v>-25479407.214455992</v>
          </cell>
          <cell r="AC391">
            <v>89</v>
          </cell>
        </row>
        <row r="392">
          <cell r="A392" t="str">
            <v>Cali</v>
          </cell>
          <cell r="B392">
            <v>8742173</v>
          </cell>
          <cell r="C392">
            <v>37024</v>
          </cell>
          <cell r="D392">
            <v>37388</v>
          </cell>
          <cell r="E392" t="str">
            <v>A</v>
          </cell>
          <cell r="F392" t="str">
            <v>AUCOL98</v>
          </cell>
          <cell r="G392">
            <v>76843</v>
          </cell>
          <cell r="H392" t="str">
            <v>CARVEL LTDA.</v>
          </cell>
          <cell r="I392">
            <v>18848235.0625</v>
          </cell>
          <cell r="J392">
            <v>18848235.0625</v>
          </cell>
          <cell r="K392">
            <v>18848235.003899999</v>
          </cell>
          <cell r="L392">
            <v>0</v>
          </cell>
          <cell r="M392">
            <v>0.1</v>
          </cell>
          <cell r="N392">
            <v>0</v>
          </cell>
          <cell r="O392">
            <v>0.1</v>
          </cell>
          <cell r="P392">
            <v>0</v>
          </cell>
          <cell r="Q392">
            <v>0.1</v>
          </cell>
          <cell r="R392">
            <v>0</v>
          </cell>
          <cell r="S392">
            <v>0</v>
          </cell>
          <cell r="T392">
            <v>0</v>
          </cell>
          <cell r="U392">
            <v>0.19</v>
          </cell>
          <cell r="V392">
            <v>3581164.6507409997</v>
          </cell>
          <cell r="W392">
            <v>0.125</v>
          </cell>
          <cell r="X392">
            <v>2356029.3754874999</v>
          </cell>
          <cell r="Y392">
            <v>0</v>
          </cell>
          <cell r="Z392">
            <v>0</v>
          </cell>
          <cell r="AA392">
            <v>0.68500000000000005</v>
          </cell>
          <cell r="AB392">
            <v>12911040.9776715</v>
          </cell>
          <cell r="AC392">
            <v>14.612637519836426</v>
          </cell>
          <cell r="AD392">
            <v>14.612637519836426</v>
          </cell>
        </row>
        <row r="393">
          <cell r="A393" t="str">
            <v>Cali</v>
          </cell>
          <cell r="B393">
            <v>8742173</v>
          </cell>
          <cell r="C393">
            <v>37389</v>
          </cell>
          <cell r="D393">
            <v>37753</v>
          </cell>
          <cell r="E393" t="str">
            <v>A</v>
          </cell>
          <cell r="F393" t="str">
            <v>AUCOL98</v>
          </cell>
          <cell r="G393">
            <v>76843</v>
          </cell>
          <cell r="H393" t="str">
            <v>CARVEL LTDA.</v>
          </cell>
          <cell r="I393">
            <v>20142170</v>
          </cell>
          <cell r="J393">
            <v>20142170</v>
          </cell>
          <cell r="K393">
            <v>20142169.9375</v>
          </cell>
          <cell r="L393">
            <v>0</v>
          </cell>
          <cell r="M393">
            <v>0.1</v>
          </cell>
          <cell r="N393">
            <v>0</v>
          </cell>
          <cell r="O393">
            <v>0.1</v>
          </cell>
          <cell r="P393">
            <v>0</v>
          </cell>
          <cell r="Q393">
            <v>0.1</v>
          </cell>
          <cell r="R393">
            <v>0</v>
          </cell>
          <cell r="S393">
            <v>0</v>
          </cell>
          <cell r="T393">
            <v>0</v>
          </cell>
          <cell r="U393">
            <v>0.19</v>
          </cell>
          <cell r="V393">
            <v>3827012.288125</v>
          </cell>
          <cell r="W393">
            <v>0.125</v>
          </cell>
          <cell r="X393">
            <v>2517771.2421875</v>
          </cell>
          <cell r="Y393">
            <v>0</v>
          </cell>
          <cell r="Z393">
            <v>0</v>
          </cell>
          <cell r="AA393">
            <v>0.68500000000000005</v>
          </cell>
          <cell r="AB393">
            <v>13797386.407187501</v>
          </cell>
          <cell r="AC393">
            <v>14.549450874328613</v>
          </cell>
          <cell r="AD393">
            <v>14.549450874328613</v>
          </cell>
        </row>
        <row r="394">
          <cell r="B394" t="str">
            <v>Total 8742173</v>
          </cell>
          <cell r="C394">
            <v>38990405.0625</v>
          </cell>
          <cell r="D394">
            <v>38990405.0625</v>
          </cell>
          <cell r="E394">
            <v>38990404.941399999</v>
          </cell>
          <cell r="F394">
            <v>0</v>
          </cell>
          <cell r="G394">
            <v>0</v>
          </cell>
          <cell r="H394">
            <v>0</v>
          </cell>
          <cell r="I394">
            <v>38990405.0625</v>
          </cell>
          <cell r="J394">
            <v>38990405.0625</v>
          </cell>
          <cell r="K394">
            <v>38990404.941399999</v>
          </cell>
          <cell r="L394">
            <v>0</v>
          </cell>
          <cell r="M394">
            <v>0</v>
          </cell>
          <cell r="N394">
            <v>0</v>
          </cell>
          <cell r="O394">
            <v>26708427.384859003</v>
          </cell>
          <cell r="P394">
            <v>0</v>
          </cell>
          <cell r="Q394">
            <v>0</v>
          </cell>
          <cell r="R394">
            <v>0</v>
          </cell>
          <cell r="S394">
            <v>0</v>
          </cell>
          <cell r="T394">
            <v>4873800.6176749999</v>
          </cell>
          <cell r="U394">
            <v>0</v>
          </cell>
          <cell r="V394">
            <v>7408176.9388659997</v>
          </cell>
          <cell r="W394">
            <v>0</v>
          </cell>
          <cell r="X394">
            <v>4873800.6176749999</v>
          </cell>
          <cell r="Y394">
            <v>0</v>
          </cell>
          <cell r="Z394">
            <v>0</v>
          </cell>
          <cell r="AA394">
            <v>0</v>
          </cell>
          <cell r="AB394">
            <v>26708427.384859003</v>
          </cell>
          <cell r="AC394">
            <v>0</v>
          </cell>
        </row>
        <row r="395">
          <cell r="H395" t="str">
            <v>Total CARVEL LTDA.</v>
          </cell>
          <cell r="I395">
            <v>38990405.0625</v>
          </cell>
          <cell r="J395">
            <v>38990405.0625</v>
          </cell>
          <cell r="K395">
            <v>38990404.941399999</v>
          </cell>
          <cell r="L395">
            <v>0</v>
          </cell>
          <cell r="M395">
            <v>0</v>
          </cell>
          <cell r="N395">
            <v>0</v>
          </cell>
          <cell r="O395">
            <v>0</v>
          </cell>
          <cell r="P395">
            <v>0</v>
          </cell>
          <cell r="Q395">
            <v>0</v>
          </cell>
          <cell r="R395">
            <v>0</v>
          </cell>
          <cell r="S395">
            <v>0</v>
          </cell>
          <cell r="T395">
            <v>0</v>
          </cell>
          <cell r="U395">
            <v>26708427.384859003</v>
          </cell>
          <cell r="V395">
            <v>7408176.9388659997</v>
          </cell>
          <cell r="W395">
            <v>4873800.6176749999</v>
          </cell>
          <cell r="X395">
            <v>4873800.6176749999</v>
          </cell>
          <cell r="Y395">
            <v>26708427.384859003</v>
          </cell>
          <cell r="Z395">
            <v>0</v>
          </cell>
          <cell r="AA395">
            <v>26708427.384859003</v>
          </cell>
          <cell r="AB395">
            <v>26708427.384859003</v>
          </cell>
          <cell r="AC395">
            <v>0</v>
          </cell>
        </row>
        <row r="396">
          <cell r="A396" t="str">
            <v>Cali</v>
          </cell>
          <cell r="B396">
            <v>10310308</v>
          </cell>
          <cell r="C396">
            <v>37181</v>
          </cell>
          <cell r="D396">
            <v>37545</v>
          </cell>
          <cell r="E396" t="str">
            <v>A</v>
          </cell>
          <cell r="F396" t="str">
            <v>AUCOLESP</v>
          </cell>
          <cell r="G396">
            <v>66140</v>
          </cell>
          <cell r="H396" t="str">
            <v>Ceballos Libreros Y Cia. Ltda. Ases De Seguro</v>
          </cell>
          <cell r="I396">
            <v>1696586</v>
          </cell>
          <cell r="J396">
            <v>1696586</v>
          </cell>
          <cell r="K396">
            <v>1696586</v>
          </cell>
          <cell r="L396">
            <v>0</v>
          </cell>
          <cell r="M396">
            <v>0.1</v>
          </cell>
          <cell r="N396">
            <v>0</v>
          </cell>
          <cell r="O396">
            <v>0.1</v>
          </cell>
          <cell r="P396">
            <v>0</v>
          </cell>
          <cell r="Q396">
            <v>0.1</v>
          </cell>
          <cell r="R396">
            <v>0</v>
          </cell>
          <cell r="S396">
            <v>0</v>
          </cell>
          <cell r="T396">
            <v>0</v>
          </cell>
          <cell r="U396">
            <v>0.19</v>
          </cell>
          <cell r="V396">
            <v>322351.34000000003</v>
          </cell>
          <cell r="W396">
            <v>0.125</v>
          </cell>
          <cell r="X396">
            <v>212073.25</v>
          </cell>
          <cell r="Y396">
            <v>0</v>
          </cell>
          <cell r="Z396">
            <v>0</v>
          </cell>
          <cell r="AA396">
            <v>0.68500000000000005</v>
          </cell>
          <cell r="AB396">
            <v>1162161.4100000001</v>
          </cell>
          <cell r="AC396">
            <v>0.8104395866394043</v>
          </cell>
          <cell r="AD396">
            <v>0.8104395866394043</v>
          </cell>
        </row>
        <row r="397">
          <cell r="B397" t="str">
            <v>Total 10310308</v>
          </cell>
          <cell r="C397">
            <v>1696586</v>
          </cell>
          <cell r="D397">
            <v>1696586</v>
          </cell>
          <cell r="E397">
            <v>1696586</v>
          </cell>
          <cell r="F397">
            <v>0</v>
          </cell>
          <cell r="G397">
            <v>0</v>
          </cell>
          <cell r="H397">
            <v>0</v>
          </cell>
          <cell r="I397">
            <v>1696586</v>
          </cell>
          <cell r="J397">
            <v>1696586</v>
          </cell>
          <cell r="K397">
            <v>1696586</v>
          </cell>
          <cell r="L397">
            <v>0</v>
          </cell>
          <cell r="M397">
            <v>0</v>
          </cell>
          <cell r="N397">
            <v>0</v>
          </cell>
          <cell r="O397">
            <v>1162161.4100000001</v>
          </cell>
          <cell r="P397">
            <v>0</v>
          </cell>
          <cell r="Q397">
            <v>0</v>
          </cell>
          <cell r="R397">
            <v>0</v>
          </cell>
          <cell r="S397">
            <v>0</v>
          </cell>
          <cell r="T397">
            <v>212073.25</v>
          </cell>
          <cell r="U397">
            <v>0</v>
          </cell>
          <cell r="V397">
            <v>322351.34000000003</v>
          </cell>
          <cell r="W397">
            <v>0</v>
          </cell>
          <cell r="X397">
            <v>212073.25</v>
          </cell>
          <cell r="Y397">
            <v>0</v>
          </cell>
          <cell r="Z397">
            <v>0</v>
          </cell>
          <cell r="AA397">
            <v>0</v>
          </cell>
          <cell r="AB397">
            <v>1162161.4100000001</v>
          </cell>
          <cell r="AC397">
            <v>0</v>
          </cell>
        </row>
        <row r="398">
          <cell r="H398" t="str">
            <v>Total Ceballos Libreros Y Cia. Ltda. Ases De Seguro</v>
          </cell>
          <cell r="I398">
            <v>1696586</v>
          </cell>
          <cell r="J398">
            <v>1696586</v>
          </cell>
          <cell r="K398">
            <v>1696586</v>
          </cell>
          <cell r="L398">
            <v>0</v>
          </cell>
          <cell r="M398">
            <v>0</v>
          </cell>
          <cell r="N398">
            <v>0</v>
          </cell>
          <cell r="O398">
            <v>0</v>
          </cell>
          <cell r="P398">
            <v>0</v>
          </cell>
          <cell r="Q398">
            <v>0</v>
          </cell>
          <cell r="R398">
            <v>0</v>
          </cell>
          <cell r="S398">
            <v>0</v>
          </cell>
          <cell r="T398">
            <v>0</v>
          </cell>
          <cell r="U398">
            <v>1162161.4100000001</v>
          </cell>
          <cell r="V398">
            <v>322351.34000000003</v>
          </cell>
          <cell r="W398">
            <v>212073.25</v>
          </cell>
          <cell r="X398">
            <v>212073.25</v>
          </cell>
          <cell r="Y398">
            <v>1162161.4100000001</v>
          </cell>
          <cell r="Z398">
            <v>0</v>
          </cell>
          <cell r="AA398">
            <v>1162161.4100000001</v>
          </cell>
          <cell r="AB398">
            <v>1162161.4100000001</v>
          </cell>
          <cell r="AC398">
            <v>0</v>
          </cell>
        </row>
        <row r="399">
          <cell r="A399" t="str">
            <v>Cali</v>
          </cell>
          <cell r="B399">
            <v>10260102</v>
          </cell>
          <cell r="C399">
            <v>37043</v>
          </cell>
          <cell r="D399">
            <v>37407</v>
          </cell>
          <cell r="E399" t="str">
            <v>A</v>
          </cell>
          <cell r="F399" t="str">
            <v>AUCOLESP</v>
          </cell>
          <cell r="G399">
            <v>70996</v>
          </cell>
          <cell r="H399" t="str">
            <v>CENTRO INTERNACIONAL DE AGRICULTURA TROPICAL</v>
          </cell>
          <cell r="I399">
            <v>30960208.125</v>
          </cell>
          <cell r="J399">
            <v>30960208.125</v>
          </cell>
          <cell r="K399">
            <v>30960208.073199999</v>
          </cell>
          <cell r="L399">
            <v>13434436</v>
          </cell>
          <cell r="M399">
            <v>11291572</v>
          </cell>
          <cell r="N399">
            <v>24726008</v>
          </cell>
          <cell r="O399">
            <v>0.1</v>
          </cell>
          <cell r="P399">
            <v>1129157.2</v>
          </cell>
          <cell r="Q399">
            <v>0.1</v>
          </cell>
          <cell r="R399">
            <v>2472600.8000000003</v>
          </cell>
          <cell r="S399">
            <v>28327766</v>
          </cell>
          <cell r="T399">
            <v>0.91497337269258494</v>
          </cell>
          <cell r="U399">
            <v>0.19</v>
          </cell>
          <cell r="V399">
            <v>5882439.5339080002</v>
          </cell>
          <cell r="W399">
            <v>0.13500000000000001</v>
          </cell>
          <cell r="X399">
            <v>4179628.0898819999</v>
          </cell>
          <cell r="Y399">
            <v>0</v>
          </cell>
          <cell r="Z399">
            <v>0</v>
          </cell>
          <cell r="AA399">
            <v>-0.2399733726925849</v>
          </cell>
          <cell r="AB399">
            <v>-7429625.5505899992</v>
          </cell>
          <cell r="AC399">
            <v>193.42857360839844</v>
          </cell>
          <cell r="AD399">
            <v>193.42857360839844</v>
          </cell>
        </row>
        <row r="400">
          <cell r="A400" t="str">
            <v>Cali</v>
          </cell>
          <cell r="B400">
            <v>10260102</v>
          </cell>
          <cell r="C400">
            <v>37408</v>
          </cell>
          <cell r="D400">
            <v>37772</v>
          </cell>
          <cell r="E400" t="str">
            <v>A</v>
          </cell>
          <cell r="F400" t="str">
            <v>AUCOLESP</v>
          </cell>
          <cell r="G400">
            <v>70996</v>
          </cell>
          <cell r="H400" t="str">
            <v>CENTRO INTERNACIONAL DE AGRICULTURA TROPICAL</v>
          </cell>
          <cell r="I400">
            <v>44293812</v>
          </cell>
          <cell r="J400">
            <v>44336142</v>
          </cell>
          <cell r="K400">
            <v>44293811.947300002</v>
          </cell>
          <cell r="L400">
            <v>1409099</v>
          </cell>
          <cell r="M400">
            <v>31152756</v>
          </cell>
          <cell r="N400">
            <v>32561855</v>
          </cell>
          <cell r="O400">
            <v>0.1</v>
          </cell>
          <cell r="P400">
            <v>3115275.6</v>
          </cell>
          <cell r="Q400">
            <v>0.1</v>
          </cell>
          <cell r="R400">
            <v>3256185.5</v>
          </cell>
          <cell r="S400">
            <v>38933316.100000001</v>
          </cell>
          <cell r="T400">
            <v>0.8789786741841541</v>
          </cell>
          <cell r="U400">
            <v>0.19</v>
          </cell>
          <cell r="V400">
            <v>8415824.2699870002</v>
          </cell>
          <cell r="W400">
            <v>0.13500000000000001</v>
          </cell>
          <cell r="X400">
            <v>5979664.6128855003</v>
          </cell>
          <cell r="Y400">
            <v>0</v>
          </cell>
          <cell r="Z400">
            <v>0</v>
          </cell>
          <cell r="AA400">
            <v>-0.20397867418415405</v>
          </cell>
          <cell r="AB400">
            <v>-9034993.0355724972</v>
          </cell>
          <cell r="AC400">
            <v>217.29945373535156</v>
          </cell>
          <cell r="AD400">
            <v>217.29945373535156</v>
          </cell>
        </row>
        <row r="401">
          <cell r="A401" t="str">
            <v>Cali</v>
          </cell>
          <cell r="B401">
            <v>10260102</v>
          </cell>
          <cell r="C401">
            <v>37773</v>
          </cell>
          <cell r="D401">
            <v>37777</v>
          </cell>
          <cell r="E401" t="str">
            <v>A</v>
          </cell>
          <cell r="F401" t="str">
            <v>AUCOLESP</v>
          </cell>
          <cell r="G401">
            <v>70996</v>
          </cell>
          <cell r="H401" t="str">
            <v>CENTRO INTERNACIONAL DE AGRICULTURA TROPICAL</v>
          </cell>
          <cell r="I401">
            <v>33533000</v>
          </cell>
          <cell r="J401">
            <v>0</v>
          </cell>
          <cell r="K401">
            <v>458101.114</v>
          </cell>
          <cell r="L401">
            <v>0</v>
          </cell>
          <cell r="M401">
            <v>0.1</v>
          </cell>
          <cell r="N401">
            <v>0</v>
          </cell>
          <cell r="O401">
            <v>0.1</v>
          </cell>
          <cell r="P401">
            <v>0</v>
          </cell>
          <cell r="Q401">
            <v>0.1</v>
          </cell>
          <cell r="R401">
            <v>0</v>
          </cell>
          <cell r="S401">
            <v>0</v>
          </cell>
          <cell r="T401">
            <v>0</v>
          </cell>
          <cell r="U401">
            <v>0.19</v>
          </cell>
          <cell r="V401">
            <v>87039.211660000001</v>
          </cell>
          <cell r="W401">
            <v>0.13500000000000001</v>
          </cell>
          <cell r="X401">
            <v>61843.650390000003</v>
          </cell>
          <cell r="Y401">
            <v>0</v>
          </cell>
          <cell r="Z401">
            <v>0</v>
          </cell>
          <cell r="AA401">
            <v>0.67500000000000004</v>
          </cell>
          <cell r="AB401">
            <v>309218.25195000001</v>
          </cell>
          <cell r="AC401">
            <v>179</v>
          </cell>
          <cell r="AD401">
            <v>179</v>
          </cell>
        </row>
        <row r="402">
          <cell r="B402" t="str">
            <v>Total 10260102</v>
          </cell>
          <cell r="C402">
            <v>108787020.125</v>
          </cell>
          <cell r="D402">
            <v>75296350.125</v>
          </cell>
          <cell r="E402">
            <v>75712121.134499997</v>
          </cell>
          <cell r="F402">
            <v>14843535</v>
          </cell>
          <cell r="G402">
            <v>42444328</v>
          </cell>
          <cell r="H402">
            <v>57287863</v>
          </cell>
          <cell r="I402">
            <v>108787020.125</v>
          </cell>
          <cell r="J402">
            <v>75296350.125</v>
          </cell>
          <cell r="K402">
            <v>75712121.134499997</v>
          </cell>
          <cell r="L402">
            <v>14843535</v>
          </cell>
          <cell r="M402">
            <v>42444328</v>
          </cell>
          <cell r="N402">
            <v>57287863</v>
          </cell>
          <cell r="O402">
            <v>-16155400.334212497</v>
          </cell>
          <cell r="P402">
            <v>4244432.8</v>
          </cell>
          <cell r="Q402">
            <v>5728786.3000000007</v>
          </cell>
          <cell r="R402">
            <v>5728786.3000000007</v>
          </cell>
          <cell r="S402">
            <v>67261082.099999994</v>
          </cell>
          <cell r="T402">
            <v>10221136.3531575</v>
          </cell>
          <cell r="U402">
            <v>0</v>
          </cell>
          <cell r="V402">
            <v>14385303.015555</v>
          </cell>
          <cell r="W402">
            <v>179</v>
          </cell>
          <cell r="X402">
            <v>10221136.3531575</v>
          </cell>
          <cell r="Y402">
            <v>0</v>
          </cell>
          <cell r="Z402">
            <v>0</v>
          </cell>
          <cell r="AA402">
            <v>179</v>
          </cell>
          <cell r="AB402">
            <v>-16155400.334212497</v>
          </cell>
          <cell r="AC402">
            <v>179</v>
          </cell>
        </row>
        <row r="403">
          <cell r="A403" t="str">
            <v>Cali</v>
          </cell>
          <cell r="B403">
            <v>10260273</v>
          </cell>
          <cell r="C403">
            <v>37043</v>
          </cell>
          <cell r="D403">
            <v>37407</v>
          </cell>
          <cell r="E403" t="str">
            <v>A</v>
          </cell>
          <cell r="F403" t="str">
            <v>AUCOLESP</v>
          </cell>
          <cell r="G403">
            <v>70996</v>
          </cell>
          <cell r="H403" t="str">
            <v>CENTRO INTERNACIONAL DE AGRICULTURA TROPICAL</v>
          </cell>
          <cell r="I403">
            <v>81514486.3125</v>
          </cell>
          <cell r="J403">
            <v>81724651.3125</v>
          </cell>
          <cell r="K403">
            <v>81514486.377000004</v>
          </cell>
          <cell r="L403">
            <v>19759993</v>
          </cell>
          <cell r="M403">
            <v>908562</v>
          </cell>
          <cell r="N403">
            <v>20668555</v>
          </cell>
          <cell r="O403">
            <v>0.1</v>
          </cell>
          <cell r="P403">
            <v>90856.200000000012</v>
          </cell>
          <cell r="Q403">
            <v>0.1</v>
          </cell>
          <cell r="R403">
            <v>2066855.5</v>
          </cell>
          <cell r="S403">
            <v>22826266.699999999</v>
          </cell>
          <cell r="T403">
            <v>0.28002711805641239</v>
          </cell>
          <cell r="U403">
            <v>0.19</v>
          </cell>
          <cell r="V403">
            <v>15487752.411630001</v>
          </cell>
          <cell r="W403">
            <v>0.13500000000000001</v>
          </cell>
          <cell r="X403">
            <v>11004455.660895001</v>
          </cell>
          <cell r="Y403">
            <v>0</v>
          </cell>
          <cell r="Z403">
            <v>0</v>
          </cell>
          <cell r="AA403">
            <v>0.39497288194358765</v>
          </cell>
          <cell r="AB403">
            <v>32196011.604475006</v>
          </cell>
          <cell r="AC403">
            <v>97.964286804199219</v>
          </cell>
          <cell r="AD403">
            <v>97.964286804199219</v>
          </cell>
        </row>
        <row r="404">
          <cell r="A404" t="str">
            <v>Cali</v>
          </cell>
          <cell r="B404">
            <v>10260273</v>
          </cell>
          <cell r="C404">
            <v>37408</v>
          </cell>
          <cell r="D404">
            <v>37772</v>
          </cell>
          <cell r="E404" t="str">
            <v>A</v>
          </cell>
          <cell r="F404" t="str">
            <v>AUCOLESP</v>
          </cell>
          <cell r="G404">
            <v>70996</v>
          </cell>
          <cell r="H404" t="str">
            <v>CENTRO INTERNACIONAL DE AGRICULTURA TROPICAL</v>
          </cell>
          <cell r="I404">
            <v>77476799.9375</v>
          </cell>
          <cell r="J404">
            <v>77388245.9375</v>
          </cell>
          <cell r="K404">
            <v>77476799.7324</v>
          </cell>
          <cell r="L404">
            <v>41230596</v>
          </cell>
          <cell r="M404">
            <v>21951547</v>
          </cell>
          <cell r="N404">
            <v>63182143</v>
          </cell>
          <cell r="O404">
            <v>0.1</v>
          </cell>
          <cell r="P404">
            <v>2195154.7000000002</v>
          </cell>
          <cell r="Q404">
            <v>0.1</v>
          </cell>
          <cell r="R404">
            <v>6318214.3000000007</v>
          </cell>
          <cell r="S404">
            <v>71695512</v>
          </cell>
          <cell r="T404">
            <v>0.9253804009410791</v>
          </cell>
          <cell r="U404">
            <v>0.19</v>
          </cell>
          <cell r="V404">
            <v>14720591.949155999</v>
          </cell>
          <cell r="W404">
            <v>0.13500000000000001</v>
          </cell>
          <cell r="X404">
            <v>10459367.963874001</v>
          </cell>
          <cell r="Y404">
            <v>0</v>
          </cell>
          <cell r="Z404">
            <v>0</v>
          </cell>
          <cell r="AA404">
            <v>-0.25038040094107905</v>
          </cell>
          <cell r="AB404">
            <v>-19398672.180629998</v>
          </cell>
          <cell r="AC404">
            <v>112.15384674072266</v>
          </cell>
          <cell r="AD404">
            <v>112.15384674072266</v>
          </cell>
        </row>
        <row r="405">
          <cell r="A405" t="str">
            <v>Cali</v>
          </cell>
          <cell r="B405">
            <v>10260273</v>
          </cell>
          <cell r="C405">
            <v>37773</v>
          </cell>
          <cell r="D405">
            <v>37777</v>
          </cell>
          <cell r="E405" t="str">
            <v>A</v>
          </cell>
          <cell r="F405" t="str">
            <v>AUCOLESP</v>
          </cell>
          <cell r="G405">
            <v>70996</v>
          </cell>
          <cell r="H405" t="str">
            <v>CENTRO INTERNACIONAL DE AGRICULTURA TROPICAL</v>
          </cell>
          <cell r="I405">
            <v>79126091.125</v>
          </cell>
          <cell r="J405">
            <v>0</v>
          </cell>
          <cell r="K405">
            <v>1080957.5290999999</v>
          </cell>
          <cell r="L405">
            <v>0</v>
          </cell>
          <cell r="M405">
            <v>0.1</v>
          </cell>
          <cell r="N405">
            <v>0</v>
          </cell>
          <cell r="O405">
            <v>0.1</v>
          </cell>
          <cell r="P405">
            <v>0</v>
          </cell>
          <cell r="Q405">
            <v>0.1</v>
          </cell>
          <cell r="R405">
            <v>0</v>
          </cell>
          <cell r="S405">
            <v>0</v>
          </cell>
          <cell r="T405">
            <v>0</v>
          </cell>
          <cell r="U405">
            <v>0.19</v>
          </cell>
          <cell r="V405">
            <v>205381.93052899998</v>
          </cell>
          <cell r="W405">
            <v>0.13500000000000001</v>
          </cell>
          <cell r="X405">
            <v>145929.26642850001</v>
          </cell>
          <cell r="Y405">
            <v>0</v>
          </cell>
          <cell r="Z405">
            <v>0</v>
          </cell>
          <cell r="AA405">
            <v>0.67500000000000004</v>
          </cell>
          <cell r="AB405">
            <v>729646.33214249997</v>
          </cell>
          <cell r="AC405">
            <v>120</v>
          </cell>
          <cell r="AD405">
            <v>120</v>
          </cell>
        </row>
        <row r="406">
          <cell r="B406" t="str">
            <v>Total 10260273</v>
          </cell>
          <cell r="C406">
            <v>238117377.375</v>
          </cell>
          <cell r="D406">
            <v>159112897.25</v>
          </cell>
          <cell r="E406">
            <v>160072243.63850001</v>
          </cell>
          <cell r="F406">
            <v>60990589</v>
          </cell>
          <cell r="G406">
            <v>22860109</v>
          </cell>
          <cell r="H406">
            <v>83850698</v>
          </cell>
          <cell r="I406">
            <v>238117377.375</v>
          </cell>
          <cell r="J406">
            <v>159112897.25</v>
          </cell>
          <cell r="K406">
            <v>160072243.63850001</v>
          </cell>
          <cell r="L406">
            <v>60990589</v>
          </cell>
          <cell r="M406">
            <v>22860109</v>
          </cell>
          <cell r="N406">
            <v>83850698</v>
          </cell>
          <cell r="O406">
            <v>13526985.755987508</v>
          </cell>
          <cell r="P406">
            <v>2286010.9000000004</v>
          </cell>
          <cell r="Q406">
            <v>8385069.8000000007</v>
          </cell>
          <cell r="R406">
            <v>8385069.8000000007</v>
          </cell>
          <cell r="S406">
            <v>94521778.700000003</v>
          </cell>
          <cell r="T406">
            <v>21609752.891197503</v>
          </cell>
          <cell r="U406">
            <v>0</v>
          </cell>
          <cell r="V406">
            <v>30413726.291314997</v>
          </cell>
          <cell r="W406">
            <v>120</v>
          </cell>
          <cell r="X406">
            <v>21609752.891197503</v>
          </cell>
          <cell r="Y406">
            <v>0</v>
          </cell>
          <cell r="Z406">
            <v>0</v>
          </cell>
          <cell r="AA406">
            <v>120</v>
          </cell>
          <cell r="AB406">
            <v>13526985.755987508</v>
          </cell>
          <cell r="AC406">
            <v>120</v>
          </cell>
        </row>
        <row r="407">
          <cell r="A407" t="str">
            <v>Cali</v>
          </cell>
          <cell r="B407">
            <v>10261236</v>
          </cell>
          <cell r="C407">
            <v>37043</v>
          </cell>
          <cell r="D407">
            <v>37407</v>
          </cell>
          <cell r="E407" t="str">
            <v>A</v>
          </cell>
          <cell r="F407" t="str">
            <v>AUCOLESP</v>
          </cell>
          <cell r="G407">
            <v>70996</v>
          </cell>
          <cell r="H407" t="str">
            <v>CENTRO INTERNACIONAL DE AGRICULTURA TROPICAL</v>
          </cell>
          <cell r="I407">
            <v>132219218.5</v>
          </cell>
          <cell r="J407">
            <v>132291656.5</v>
          </cell>
          <cell r="K407">
            <v>132219218.2656</v>
          </cell>
          <cell r="L407">
            <v>49752790</v>
          </cell>
          <cell r="M407">
            <v>1563206</v>
          </cell>
          <cell r="N407">
            <v>51315996</v>
          </cell>
          <cell r="O407">
            <v>0.1</v>
          </cell>
          <cell r="P407">
            <v>156320.6</v>
          </cell>
          <cell r="Q407">
            <v>0.1</v>
          </cell>
          <cell r="R407">
            <v>5131599.6000000006</v>
          </cell>
          <cell r="S407">
            <v>56603916.200000003</v>
          </cell>
          <cell r="T407">
            <v>0.42810657136313496</v>
          </cell>
          <cell r="U407">
            <v>0.19</v>
          </cell>
          <cell r="V407">
            <v>25121651.470463999</v>
          </cell>
          <cell r="W407">
            <v>0.13500000000000001</v>
          </cell>
          <cell r="X407">
            <v>17849594.465856001</v>
          </cell>
          <cell r="Y407">
            <v>0</v>
          </cell>
          <cell r="Z407">
            <v>0</v>
          </cell>
          <cell r="AA407">
            <v>0.24689342863686509</v>
          </cell>
          <cell r="AB407">
            <v>32644056.129280001</v>
          </cell>
          <cell r="AC407">
            <v>82.348899841308594</v>
          </cell>
          <cell r="AD407">
            <v>82.348899841308594</v>
          </cell>
        </row>
        <row r="408">
          <cell r="A408" t="str">
            <v>Cali</v>
          </cell>
          <cell r="B408">
            <v>10261236</v>
          </cell>
          <cell r="C408">
            <v>37408</v>
          </cell>
          <cell r="D408">
            <v>37772</v>
          </cell>
          <cell r="E408" t="str">
            <v>A</v>
          </cell>
          <cell r="F408" t="str">
            <v>AUCOLESP</v>
          </cell>
          <cell r="G408">
            <v>70996</v>
          </cell>
          <cell r="H408" t="str">
            <v>CENTRO INTERNACIONAL DE AGRICULTURA TROPICAL</v>
          </cell>
          <cell r="I408">
            <v>108153343.1875</v>
          </cell>
          <cell r="J408">
            <v>101917014.1875</v>
          </cell>
          <cell r="K408">
            <v>108153342.1875</v>
          </cell>
          <cell r="L408">
            <v>9705838</v>
          </cell>
          <cell r="M408">
            <v>87836193</v>
          </cell>
          <cell r="N408">
            <v>97542031</v>
          </cell>
          <cell r="O408">
            <v>0.1</v>
          </cell>
          <cell r="P408">
            <v>8783619.3000000007</v>
          </cell>
          <cell r="Q408">
            <v>0.1</v>
          </cell>
          <cell r="R408">
            <v>9754203.0999999996</v>
          </cell>
          <cell r="S408">
            <v>116079853.39999999</v>
          </cell>
          <cell r="T408">
            <v>1.0732895632458421</v>
          </cell>
          <cell r="U408">
            <v>0.19</v>
          </cell>
          <cell r="V408">
            <v>20549135.015625</v>
          </cell>
          <cell r="W408">
            <v>0.13500000000000001</v>
          </cell>
          <cell r="X408">
            <v>14600701.195312502</v>
          </cell>
          <cell r="Y408">
            <v>0</v>
          </cell>
          <cell r="Z408">
            <v>0</v>
          </cell>
          <cell r="AA408">
            <v>-0.39828956324584208</v>
          </cell>
          <cell r="AB408">
            <v>-43076347.423437484</v>
          </cell>
          <cell r="AC408">
            <v>88.456047058105469</v>
          </cell>
          <cell r="AD408">
            <v>88.456047058105469</v>
          </cell>
        </row>
        <row r="409">
          <cell r="A409" t="str">
            <v>Cali</v>
          </cell>
          <cell r="B409">
            <v>10261236</v>
          </cell>
          <cell r="C409">
            <v>37773</v>
          </cell>
          <cell r="D409">
            <v>37777</v>
          </cell>
          <cell r="E409" t="str">
            <v>A</v>
          </cell>
          <cell r="F409" t="str">
            <v>AUCOLESP</v>
          </cell>
          <cell r="G409">
            <v>70996</v>
          </cell>
          <cell r="H409" t="str">
            <v>CENTRO INTERNACIONAL DE AGRICULTURA TROPICAL</v>
          </cell>
          <cell r="I409">
            <v>162981676.75</v>
          </cell>
          <cell r="J409">
            <v>0</v>
          </cell>
          <cell r="K409">
            <v>2226525.6242</v>
          </cell>
          <cell r="L409">
            <v>0</v>
          </cell>
          <cell r="M409">
            <v>0.1</v>
          </cell>
          <cell r="N409">
            <v>0</v>
          </cell>
          <cell r="O409">
            <v>0.1</v>
          </cell>
          <cell r="P409">
            <v>0</v>
          </cell>
          <cell r="Q409">
            <v>0.1</v>
          </cell>
          <cell r="R409">
            <v>0</v>
          </cell>
          <cell r="S409">
            <v>0</v>
          </cell>
          <cell r="T409">
            <v>0</v>
          </cell>
          <cell r="U409">
            <v>0.19</v>
          </cell>
          <cell r="V409">
            <v>423039.86859799997</v>
          </cell>
          <cell r="W409">
            <v>0.13500000000000001</v>
          </cell>
          <cell r="X409">
            <v>300580.95926700003</v>
          </cell>
          <cell r="Y409">
            <v>0</v>
          </cell>
          <cell r="Z409">
            <v>0</v>
          </cell>
          <cell r="AA409">
            <v>0.67500000000000004</v>
          </cell>
          <cell r="AB409">
            <v>1502904.7963350001</v>
          </cell>
          <cell r="AC409">
            <v>120</v>
          </cell>
          <cell r="AD409">
            <v>120</v>
          </cell>
        </row>
        <row r="410">
          <cell r="B410" t="str">
            <v>Total 10261236</v>
          </cell>
          <cell r="C410">
            <v>403354238.4375</v>
          </cell>
          <cell r="D410">
            <v>234208670.6875</v>
          </cell>
          <cell r="E410">
            <v>242599086.07729998</v>
          </cell>
          <cell r="F410">
            <v>59458628</v>
          </cell>
          <cell r="G410">
            <v>89399399</v>
          </cell>
          <cell r="H410">
            <v>148858027</v>
          </cell>
          <cell r="I410">
            <v>403354238.4375</v>
          </cell>
          <cell r="J410">
            <v>234208670.6875</v>
          </cell>
          <cell r="K410">
            <v>242599086.07729998</v>
          </cell>
          <cell r="L410">
            <v>59458628</v>
          </cell>
          <cell r="M410">
            <v>89399399</v>
          </cell>
          <cell r="N410">
            <v>148858027</v>
          </cell>
          <cell r="O410">
            <v>-8929386.4978224821</v>
          </cell>
          <cell r="P410">
            <v>8939939.9000000004</v>
          </cell>
          <cell r="Q410">
            <v>14885802.699999999</v>
          </cell>
          <cell r="R410">
            <v>14885802.699999999</v>
          </cell>
          <cell r="S410">
            <v>172683769.59999999</v>
          </cell>
          <cell r="T410">
            <v>32750876.620435502</v>
          </cell>
          <cell r="U410">
            <v>0</v>
          </cell>
          <cell r="V410">
            <v>46093826.354686998</v>
          </cell>
          <cell r="W410">
            <v>120</v>
          </cell>
          <cell r="X410">
            <v>32750876.620435502</v>
          </cell>
          <cell r="Y410">
            <v>0</v>
          </cell>
          <cell r="Z410">
            <v>0</v>
          </cell>
          <cell r="AA410">
            <v>120</v>
          </cell>
          <cell r="AB410">
            <v>-8929386.4978224821</v>
          </cell>
          <cell r="AC410">
            <v>120</v>
          </cell>
        </row>
        <row r="411">
          <cell r="A411" t="str">
            <v>Cali</v>
          </cell>
          <cell r="B411">
            <v>10262100</v>
          </cell>
          <cell r="C411">
            <v>37043</v>
          </cell>
          <cell r="D411">
            <v>37407</v>
          </cell>
          <cell r="E411" t="str">
            <v>A</v>
          </cell>
          <cell r="F411" t="str">
            <v>AUCOLESP</v>
          </cell>
          <cell r="G411">
            <v>70996</v>
          </cell>
          <cell r="H411" t="str">
            <v>CENTRO INTERNACIONAL DE AGRICULTURA TROPICAL</v>
          </cell>
          <cell r="I411">
            <v>18521410.8125</v>
          </cell>
          <cell r="J411">
            <v>18521410.8125</v>
          </cell>
          <cell r="K411">
            <v>18521410.843800001</v>
          </cell>
          <cell r="L411">
            <v>7261370</v>
          </cell>
          <cell r="M411">
            <v>3111111</v>
          </cell>
          <cell r="N411">
            <v>10372481</v>
          </cell>
          <cell r="O411">
            <v>0.1</v>
          </cell>
          <cell r="P411">
            <v>311111.10000000003</v>
          </cell>
          <cell r="Q411">
            <v>0.1</v>
          </cell>
          <cell r="R411">
            <v>1037248.1000000001</v>
          </cell>
          <cell r="S411">
            <v>11720840.199999999</v>
          </cell>
          <cell r="T411">
            <v>0.63282653243035869</v>
          </cell>
          <cell r="U411">
            <v>0.19</v>
          </cell>
          <cell r="V411">
            <v>3519068.0603220002</v>
          </cell>
          <cell r="W411">
            <v>0.13500000000000001</v>
          </cell>
          <cell r="X411">
            <v>2500390.4639130002</v>
          </cell>
          <cell r="Y411">
            <v>0</v>
          </cell>
          <cell r="Z411">
            <v>0</v>
          </cell>
          <cell r="AA411">
            <v>4.2173467569641354E-2</v>
          </cell>
          <cell r="AB411">
            <v>781112.11956500309</v>
          </cell>
          <cell r="AC411">
            <v>25.365385055541992</v>
          </cell>
          <cell r="AD411">
            <v>25.365385055541992</v>
          </cell>
        </row>
        <row r="412">
          <cell r="A412" t="str">
            <v>Cali</v>
          </cell>
          <cell r="B412">
            <v>10262100</v>
          </cell>
          <cell r="C412">
            <v>37408</v>
          </cell>
          <cell r="D412">
            <v>37772</v>
          </cell>
          <cell r="E412" t="str">
            <v>A</v>
          </cell>
          <cell r="F412" t="str">
            <v>AUCOLESP</v>
          </cell>
          <cell r="G412">
            <v>70996</v>
          </cell>
          <cell r="H412" t="str">
            <v>CENTRO INTERNACIONAL DE AGRICULTURA TROPICAL</v>
          </cell>
          <cell r="I412">
            <v>14903907</v>
          </cell>
          <cell r="J412">
            <v>14869737</v>
          </cell>
          <cell r="K412">
            <v>14903907.0156</v>
          </cell>
          <cell r="L412">
            <v>4634729</v>
          </cell>
          <cell r="M412">
            <v>374849</v>
          </cell>
          <cell r="N412">
            <v>5009578</v>
          </cell>
          <cell r="O412">
            <v>0.1</v>
          </cell>
          <cell r="P412">
            <v>37484.9</v>
          </cell>
          <cell r="Q412">
            <v>0.1</v>
          </cell>
          <cell r="R412">
            <v>500957.80000000005</v>
          </cell>
          <cell r="S412">
            <v>5548020.7000000002</v>
          </cell>
          <cell r="T412">
            <v>0.37225277198742968</v>
          </cell>
          <cell r="U412">
            <v>0.19</v>
          </cell>
          <cell r="V412">
            <v>2831742.3329639998</v>
          </cell>
          <cell r="W412">
            <v>0.13500000000000001</v>
          </cell>
          <cell r="X412">
            <v>2012027.447106</v>
          </cell>
          <cell r="Y412">
            <v>0</v>
          </cell>
          <cell r="Z412">
            <v>0</v>
          </cell>
          <cell r="AA412">
            <v>0.30274722801257037</v>
          </cell>
          <cell r="AB412">
            <v>4512116.53553</v>
          </cell>
          <cell r="AC412">
            <v>22.140110015869141</v>
          </cell>
          <cell r="AD412">
            <v>22.140110015869141</v>
          </cell>
        </row>
        <row r="413">
          <cell r="A413" t="str">
            <v>Cali</v>
          </cell>
          <cell r="B413">
            <v>10262100</v>
          </cell>
          <cell r="C413">
            <v>37773</v>
          </cell>
          <cell r="D413">
            <v>37777</v>
          </cell>
          <cell r="E413" t="str">
            <v>A</v>
          </cell>
          <cell r="F413" t="str">
            <v>AUCOLESP</v>
          </cell>
          <cell r="G413">
            <v>70996</v>
          </cell>
          <cell r="H413" t="str">
            <v>CENTRO INTERNACIONAL DE AGRICULTURA TROPICAL</v>
          </cell>
          <cell r="I413">
            <v>16048123.875</v>
          </cell>
          <cell r="J413">
            <v>0</v>
          </cell>
          <cell r="K413">
            <v>219236.66740000001</v>
          </cell>
          <cell r="L413">
            <v>0</v>
          </cell>
          <cell r="M413">
            <v>0.1</v>
          </cell>
          <cell r="N413">
            <v>0</v>
          </cell>
          <cell r="O413">
            <v>0.1</v>
          </cell>
          <cell r="P413">
            <v>0</v>
          </cell>
          <cell r="Q413">
            <v>0.1</v>
          </cell>
          <cell r="R413">
            <v>0</v>
          </cell>
          <cell r="S413">
            <v>0</v>
          </cell>
          <cell r="T413">
            <v>0</v>
          </cell>
          <cell r="U413">
            <v>0.19</v>
          </cell>
          <cell r="V413">
            <v>41654.966806000004</v>
          </cell>
          <cell r="W413">
            <v>0.13500000000000001</v>
          </cell>
          <cell r="X413">
            <v>29596.950099000002</v>
          </cell>
          <cell r="Y413">
            <v>0</v>
          </cell>
          <cell r="Z413">
            <v>0</v>
          </cell>
          <cell r="AA413">
            <v>0.67500000000000004</v>
          </cell>
          <cell r="AB413">
            <v>147984.75049500001</v>
          </cell>
          <cell r="AC413">
            <v>25</v>
          </cell>
          <cell r="AD413">
            <v>25</v>
          </cell>
        </row>
        <row r="414">
          <cell r="B414" t="str">
            <v>Total 10262100</v>
          </cell>
          <cell r="C414">
            <v>49473441.6875</v>
          </cell>
          <cell r="D414">
            <v>33391147.8125</v>
          </cell>
          <cell r="E414">
            <v>33644554.526799999</v>
          </cell>
          <cell r="F414">
            <v>11896099</v>
          </cell>
          <cell r="G414">
            <v>3485960</v>
          </cell>
          <cell r="H414">
            <v>15382059</v>
          </cell>
          <cell r="I414">
            <v>49473441.6875</v>
          </cell>
          <cell r="J414">
            <v>33391147.8125</v>
          </cell>
          <cell r="K414">
            <v>33644554.526799999</v>
          </cell>
          <cell r="L414">
            <v>11896099</v>
          </cell>
          <cell r="M414">
            <v>3485960</v>
          </cell>
          <cell r="N414">
            <v>15382059</v>
          </cell>
          <cell r="O414">
            <v>5441213.4055900034</v>
          </cell>
          <cell r="P414">
            <v>348596.00000000006</v>
          </cell>
          <cell r="Q414">
            <v>1538205.9000000001</v>
          </cell>
          <cell r="R414">
            <v>1538205.9000000001</v>
          </cell>
          <cell r="S414">
            <v>17268860.899999999</v>
          </cell>
          <cell r="T414">
            <v>4542014.861118</v>
          </cell>
          <cell r="U414">
            <v>0</v>
          </cell>
          <cell r="V414">
            <v>6392465.3600920001</v>
          </cell>
          <cell r="W414">
            <v>25</v>
          </cell>
          <cell r="X414">
            <v>4542014.861118</v>
          </cell>
          <cell r="Y414">
            <v>0</v>
          </cell>
          <cell r="Z414">
            <v>0</v>
          </cell>
          <cell r="AA414">
            <v>25</v>
          </cell>
          <cell r="AB414">
            <v>5441213.4055900034</v>
          </cell>
          <cell r="AC414">
            <v>25</v>
          </cell>
        </row>
        <row r="415">
          <cell r="H415" t="str">
            <v>Total CENTRO INTERNACIONAL DE AGRICULTURA TROPICAL</v>
          </cell>
          <cell r="I415">
            <v>799732077.625</v>
          </cell>
          <cell r="J415">
            <v>502009065.875</v>
          </cell>
          <cell r="K415">
            <v>512028005.37709999</v>
          </cell>
          <cell r="L415">
            <v>147188851</v>
          </cell>
          <cell r="M415">
            <v>158189796</v>
          </cell>
          <cell r="N415">
            <v>305378647</v>
          </cell>
          <cell r="O415">
            <v>15818979.600000001</v>
          </cell>
          <cell r="P415">
            <v>15818979.600000001</v>
          </cell>
          <cell r="Q415">
            <v>351735491.29999995</v>
          </cell>
          <cell r="R415">
            <v>30537864.700000007</v>
          </cell>
          <cell r="S415">
            <v>351735491.29999995</v>
          </cell>
          <cell r="T415">
            <v>0</v>
          </cell>
          <cell r="U415">
            <v>-6116587.6704574665</v>
          </cell>
          <cell r="V415">
            <v>97285321.021649003</v>
          </cell>
          <cell r="W415">
            <v>69123780.725908518</v>
          </cell>
          <cell r="X415">
            <v>69123780.725908518</v>
          </cell>
          <cell r="Y415">
            <v>-6116587.6704574665</v>
          </cell>
          <cell r="Z415">
            <v>0</v>
          </cell>
          <cell r="AA415">
            <v>-6116587.6704574665</v>
          </cell>
          <cell r="AB415">
            <v>-6116587.6704574665</v>
          </cell>
          <cell r="AC415">
            <v>444</v>
          </cell>
        </row>
        <row r="416">
          <cell r="A416" t="str">
            <v>Cali</v>
          </cell>
          <cell r="B416">
            <v>7538895</v>
          </cell>
          <cell r="C416">
            <v>36860</v>
          </cell>
          <cell r="D416">
            <v>37224</v>
          </cell>
          <cell r="E416" t="str">
            <v>A</v>
          </cell>
          <cell r="F416" t="str">
            <v>AUCOLESP</v>
          </cell>
          <cell r="G416">
            <v>61880</v>
          </cell>
          <cell r="H416" t="str">
            <v>COLOMBINA S.A.</v>
          </cell>
          <cell r="I416">
            <v>48821022.75</v>
          </cell>
          <cell r="J416">
            <v>48821022.75</v>
          </cell>
          <cell r="K416">
            <v>48821022.656300001</v>
          </cell>
          <cell r="L416">
            <v>6380246</v>
          </cell>
          <cell r="M416">
            <v>1733400</v>
          </cell>
          <cell r="N416">
            <v>8113646</v>
          </cell>
          <cell r="O416">
            <v>0.1</v>
          </cell>
          <cell r="P416">
            <v>173340</v>
          </cell>
          <cell r="Q416">
            <v>0.1</v>
          </cell>
          <cell r="R416">
            <v>811364.60000000009</v>
          </cell>
          <cell r="S416">
            <v>9098350.5999999996</v>
          </cell>
          <cell r="T416">
            <v>0.18636132766108543</v>
          </cell>
          <cell r="U416">
            <v>0.19</v>
          </cell>
          <cell r="V416">
            <v>9275994.3046969995</v>
          </cell>
          <cell r="W416">
            <v>0.125</v>
          </cell>
          <cell r="X416">
            <v>6102627.8320375001</v>
          </cell>
          <cell r="Y416">
            <v>0</v>
          </cell>
          <cell r="Z416">
            <v>0</v>
          </cell>
          <cell r="AA416">
            <v>0.49863867233891462</v>
          </cell>
          <cell r="AB416">
            <v>24344049.919565503</v>
          </cell>
          <cell r="AC416">
            <v>62.398349761962891</v>
          </cell>
          <cell r="AD416">
            <v>62.398349761962891</v>
          </cell>
        </row>
        <row r="417">
          <cell r="A417" t="str">
            <v>Cali</v>
          </cell>
          <cell r="B417">
            <v>7538895</v>
          </cell>
          <cell r="C417">
            <v>37225</v>
          </cell>
          <cell r="D417">
            <v>37589</v>
          </cell>
          <cell r="E417" t="str">
            <v>A</v>
          </cell>
          <cell r="F417" t="str">
            <v>AUCOLESP</v>
          </cell>
          <cell r="G417">
            <v>61880</v>
          </cell>
          <cell r="H417" t="str">
            <v>COLOMBINA S.A.</v>
          </cell>
          <cell r="I417">
            <v>39606569.9375</v>
          </cell>
          <cell r="J417">
            <v>39606569.9375</v>
          </cell>
          <cell r="K417">
            <v>39606569.656300001</v>
          </cell>
          <cell r="L417">
            <v>0</v>
          </cell>
          <cell r="M417">
            <v>3725337</v>
          </cell>
          <cell r="N417">
            <v>3725337</v>
          </cell>
          <cell r="O417">
            <v>0.1</v>
          </cell>
          <cell r="P417">
            <v>372533.7</v>
          </cell>
          <cell r="Q417">
            <v>0.1</v>
          </cell>
          <cell r="R417">
            <v>372533.7</v>
          </cell>
          <cell r="S417">
            <v>4470404.4000000004</v>
          </cell>
          <cell r="T417">
            <v>0.11287027477495561</v>
          </cell>
          <cell r="U417">
            <v>0.19</v>
          </cell>
          <cell r="V417">
            <v>7525248.2346970001</v>
          </cell>
          <cell r="W417">
            <v>0.125</v>
          </cell>
          <cell r="X417">
            <v>4950821.2070375001</v>
          </cell>
          <cell r="Y417">
            <v>0</v>
          </cell>
          <cell r="Z417">
            <v>0</v>
          </cell>
          <cell r="AA417">
            <v>0.57212972522504446</v>
          </cell>
          <cell r="AB417">
            <v>22660095.814565502</v>
          </cell>
          <cell r="AC417">
            <v>43.579669952392578</v>
          </cell>
          <cell r="AD417">
            <v>43.579669952392578</v>
          </cell>
        </row>
        <row r="418">
          <cell r="A418" t="str">
            <v>Cali</v>
          </cell>
          <cell r="B418">
            <v>7538895</v>
          </cell>
          <cell r="C418">
            <v>37590</v>
          </cell>
          <cell r="D418">
            <v>37777</v>
          </cell>
          <cell r="E418" t="str">
            <v>A</v>
          </cell>
          <cell r="F418" t="str">
            <v>AUCOLESP</v>
          </cell>
          <cell r="G418">
            <v>61880</v>
          </cell>
          <cell r="H418" t="str">
            <v>COLOMBINA S.A.</v>
          </cell>
          <cell r="I418">
            <v>31646555</v>
          </cell>
          <cell r="J418">
            <v>31364842</v>
          </cell>
          <cell r="K418">
            <v>15868375.7969</v>
          </cell>
          <cell r="L418">
            <v>0</v>
          </cell>
          <cell r="M418">
            <v>0.1</v>
          </cell>
          <cell r="N418">
            <v>0</v>
          </cell>
          <cell r="O418">
            <v>0.1</v>
          </cell>
          <cell r="P418">
            <v>0</v>
          </cell>
          <cell r="Q418">
            <v>0.1</v>
          </cell>
          <cell r="R418">
            <v>0</v>
          </cell>
          <cell r="S418">
            <v>0</v>
          </cell>
          <cell r="T418">
            <v>0</v>
          </cell>
          <cell r="U418">
            <v>0.19</v>
          </cell>
          <cell r="V418">
            <v>3014991.4014110002</v>
          </cell>
          <cell r="W418">
            <v>0.125</v>
          </cell>
          <cell r="X418">
            <v>1983546.9746125001</v>
          </cell>
          <cell r="Y418">
            <v>0</v>
          </cell>
          <cell r="Z418">
            <v>0</v>
          </cell>
          <cell r="AA418">
            <v>0.68500000000000005</v>
          </cell>
          <cell r="AB418">
            <v>10869837.420876501</v>
          </cell>
          <cell r="AC418">
            <v>29</v>
          </cell>
          <cell r="AD418">
            <v>28.561496734619141</v>
          </cell>
        </row>
        <row r="419">
          <cell r="B419" t="str">
            <v>Total 7538895</v>
          </cell>
          <cell r="C419">
            <v>120074147.6875</v>
          </cell>
          <cell r="D419">
            <v>119792434.6875</v>
          </cell>
          <cell r="E419">
            <v>104295968.10950001</v>
          </cell>
          <cell r="F419">
            <v>6380246</v>
          </cell>
          <cell r="G419">
            <v>5458737</v>
          </cell>
          <cell r="H419">
            <v>11838983</v>
          </cell>
          <cell r="I419">
            <v>120074147.6875</v>
          </cell>
          <cell r="J419">
            <v>119792434.6875</v>
          </cell>
          <cell r="K419">
            <v>104295968.10950001</v>
          </cell>
          <cell r="L419">
            <v>6380246</v>
          </cell>
          <cell r="M419">
            <v>5458737</v>
          </cell>
          <cell r="N419">
            <v>11838983</v>
          </cell>
          <cell r="O419">
            <v>57873983.155007511</v>
          </cell>
          <cell r="P419">
            <v>545873.69999999995</v>
          </cell>
          <cell r="Q419">
            <v>1183898.3</v>
          </cell>
          <cell r="R419">
            <v>1183898.3</v>
          </cell>
          <cell r="S419">
            <v>13568755</v>
          </cell>
          <cell r="T419">
            <v>13036996.013687501</v>
          </cell>
          <cell r="U419">
            <v>0</v>
          </cell>
          <cell r="V419">
            <v>19816233.940804999</v>
          </cell>
          <cell r="W419">
            <v>29</v>
          </cell>
          <cell r="X419">
            <v>13036996.013687501</v>
          </cell>
          <cell r="Y419">
            <v>0</v>
          </cell>
          <cell r="Z419">
            <v>0</v>
          </cell>
          <cell r="AA419">
            <v>29</v>
          </cell>
          <cell r="AB419">
            <v>57873983.155007511</v>
          </cell>
          <cell r="AC419">
            <v>29</v>
          </cell>
        </row>
        <row r="420">
          <cell r="H420" t="str">
            <v>Total COLOMBINA S.A.</v>
          </cell>
          <cell r="I420">
            <v>120074147.6875</v>
          </cell>
          <cell r="J420">
            <v>119792434.6875</v>
          </cell>
          <cell r="K420">
            <v>104295968.10950001</v>
          </cell>
          <cell r="L420">
            <v>6380246</v>
          </cell>
          <cell r="M420">
            <v>5458737</v>
          </cell>
          <cell r="N420">
            <v>11838983</v>
          </cell>
          <cell r="O420">
            <v>545873.69999999995</v>
          </cell>
          <cell r="P420">
            <v>545873.69999999995</v>
          </cell>
          <cell r="Q420">
            <v>13568755</v>
          </cell>
          <cell r="R420">
            <v>1183898.3</v>
          </cell>
          <cell r="S420">
            <v>13568755</v>
          </cell>
          <cell r="T420">
            <v>0</v>
          </cell>
          <cell r="U420">
            <v>57873983.155007511</v>
          </cell>
          <cell r="V420">
            <v>19816233.940804999</v>
          </cell>
          <cell r="W420">
            <v>13036996.013687501</v>
          </cell>
          <cell r="X420">
            <v>13036996.013687501</v>
          </cell>
          <cell r="Y420">
            <v>57873983.155007511</v>
          </cell>
          <cell r="Z420">
            <v>0</v>
          </cell>
          <cell r="AA420">
            <v>57873983.155007511</v>
          </cell>
          <cell r="AB420">
            <v>57873983.155007511</v>
          </cell>
          <cell r="AC420">
            <v>29</v>
          </cell>
        </row>
        <row r="421">
          <cell r="A421" t="str">
            <v>Cali</v>
          </cell>
          <cell r="B421">
            <v>10975439</v>
          </cell>
          <cell r="C421">
            <v>37469</v>
          </cell>
          <cell r="D421">
            <v>37777</v>
          </cell>
          <cell r="E421" t="str">
            <v>A</v>
          </cell>
          <cell r="F421" t="str">
            <v>AUCOLESP</v>
          </cell>
          <cell r="G421">
            <v>67823</v>
          </cell>
          <cell r="H421" t="str">
            <v>CONALVIAS S.A</v>
          </cell>
          <cell r="I421">
            <v>89551494</v>
          </cell>
          <cell r="J421">
            <v>89619276</v>
          </cell>
          <cell r="K421">
            <v>75820202.1523</v>
          </cell>
          <cell r="L421">
            <v>2655160</v>
          </cell>
          <cell r="M421">
            <v>31790570</v>
          </cell>
          <cell r="N421">
            <v>34445730</v>
          </cell>
          <cell r="O421">
            <v>0.1</v>
          </cell>
          <cell r="P421">
            <v>3179057</v>
          </cell>
          <cell r="Q421">
            <v>0.1</v>
          </cell>
          <cell r="R421">
            <v>3444573</v>
          </cell>
          <cell r="S421">
            <v>41069360</v>
          </cell>
          <cell r="T421">
            <v>0.54166777236367691</v>
          </cell>
          <cell r="U421">
            <v>0.19</v>
          </cell>
          <cell r="V421">
            <v>14405838.408937</v>
          </cell>
          <cell r="W421">
            <v>0.17499999999999999</v>
          </cell>
          <cell r="X421">
            <v>13268535.3766525</v>
          </cell>
          <cell r="Y421">
            <v>0</v>
          </cell>
          <cell r="Z421">
            <v>0</v>
          </cell>
          <cell r="AA421">
            <v>9.3332227636323095E-2</v>
          </cell>
          <cell r="AB421">
            <v>7076468.366710498</v>
          </cell>
          <cell r="AC421">
            <v>43</v>
          </cell>
          <cell r="AD421">
            <v>43.519481658935547</v>
          </cell>
        </row>
        <row r="422">
          <cell r="B422" t="str">
            <v>Total 10975439</v>
          </cell>
          <cell r="C422">
            <v>89551494</v>
          </cell>
          <cell r="D422">
            <v>89619276</v>
          </cell>
          <cell r="E422">
            <v>75820202.1523</v>
          </cell>
          <cell r="F422">
            <v>2655160</v>
          </cell>
          <cell r="G422">
            <v>31790570</v>
          </cell>
          <cell r="H422">
            <v>34445730</v>
          </cell>
          <cell r="I422">
            <v>89551494</v>
          </cell>
          <cell r="J422">
            <v>89619276</v>
          </cell>
          <cell r="K422">
            <v>75820202.1523</v>
          </cell>
          <cell r="L422">
            <v>2655160</v>
          </cell>
          <cell r="M422">
            <v>31790570</v>
          </cell>
          <cell r="N422">
            <v>34445730</v>
          </cell>
          <cell r="O422">
            <v>7076468.366710498</v>
          </cell>
          <cell r="P422">
            <v>3179057</v>
          </cell>
          <cell r="Q422">
            <v>3444573</v>
          </cell>
          <cell r="R422">
            <v>3444573</v>
          </cell>
          <cell r="S422">
            <v>41069360</v>
          </cell>
          <cell r="T422">
            <v>13268535.3766525</v>
          </cell>
          <cell r="U422">
            <v>0</v>
          </cell>
          <cell r="V422">
            <v>14405838.408937</v>
          </cell>
          <cell r="W422">
            <v>43</v>
          </cell>
          <cell r="X422">
            <v>13268535.3766525</v>
          </cell>
          <cell r="Y422">
            <v>0</v>
          </cell>
          <cell r="Z422">
            <v>0</v>
          </cell>
          <cell r="AA422">
            <v>43</v>
          </cell>
          <cell r="AB422">
            <v>7076468.366710498</v>
          </cell>
          <cell r="AC422">
            <v>43</v>
          </cell>
        </row>
        <row r="423">
          <cell r="H423" t="str">
            <v>Total CONALVIAS S.A</v>
          </cell>
          <cell r="I423">
            <v>89551494</v>
          </cell>
          <cell r="J423">
            <v>89619276</v>
          </cell>
          <cell r="K423">
            <v>75820202.1523</v>
          </cell>
          <cell r="L423">
            <v>2655160</v>
          </cell>
          <cell r="M423">
            <v>31790570</v>
          </cell>
          <cell r="N423">
            <v>34445730</v>
          </cell>
          <cell r="O423">
            <v>3179057</v>
          </cell>
          <cell r="P423">
            <v>3179057</v>
          </cell>
          <cell r="Q423">
            <v>41069360</v>
          </cell>
          <cell r="R423">
            <v>3444573</v>
          </cell>
          <cell r="S423">
            <v>41069360</v>
          </cell>
          <cell r="T423">
            <v>0</v>
          </cell>
          <cell r="U423">
            <v>7076468.366710498</v>
          </cell>
          <cell r="V423">
            <v>14405838.408937</v>
          </cell>
          <cell r="W423">
            <v>13268535.3766525</v>
          </cell>
          <cell r="X423">
            <v>13268535.3766525</v>
          </cell>
          <cell r="Y423">
            <v>7076468.366710498</v>
          </cell>
          <cell r="Z423">
            <v>0</v>
          </cell>
          <cell r="AA423">
            <v>7076468.366710498</v>
          </cell>
          <cell r="AB423">
            <v>7076468.366710498</v>
          </cell>
          <cell r="AC423">
            <v>43</v>
          </cell>
        </row>
        <row r="424">
          <cell r="A424" t="str">
            <v>Cali</v>
          </cell>
          <cell r="B424">
            <v>10350185</v>
          </cell>
          <cell r="C424">
            <v>37256</v>
          </cell>
          <cell r="D424">
            <v>37620</v>
          </cell>
          <cell r="E424" t="str">
            <v>A</v>
          </cell>
          <cell r="F424" t="str">
            <v>AUCOLESP</v>
          </cell>
          <cell r="G424">
            <v>75753</v>
          </cell>
          <cell r="H424" t="str">
            <v>CONCENTRADOS S.A</v>
          </cell>
          <cell r="I424">
            <v>38477681.974600002</v>
          </cell>
          <cell r="J424">
            <v>38437237.025399998</v>
          </cell>
          <cell r="K424">
            <v>38477681.998000003</v>
          </cell>
          <cell r="L424">
            <v>17724313</v>
          </cell>
          <cell r="M424">
            <v>472640</v>
          </cell>
          <cell r="N424">
            <v>18196953</v>
          </cell>
          <cell r="O424">
            <v>0.1</v>
          </cell>
          <cell r="P424">
            <v>47264</v>
          </cell>
          <cell r="Q424">
            <v>0.1</v>
          </cell>
          <cell r="R424">
            <v>1819695.3</v>
          </cell>
          <cell r="S424">
            <v>20063912.300000001</v>
          </cell>
          <cell r="T424">
            <v>0.52144285357529818</v>
          </cell>
          <cell r="U424">
            <v>0.19</v>
          </cell>
          <cell r="V424">
            <v>7310759.5796200009</v>
          </cell>
          <cell r="W424">
            <v>0.17499999999999999</v>
          </cell>
          <cell r="X424">
            <v>6733594.3496500002</v>
          </cell>
          <cell r="Y424">
            <v>0</v>
          </cell>
          <cell r="Z424">
            <v>0</v>
          </cell>
          <cell r="AA424">
            <v>0.11355714642470183</v>
          </cell>
          <cell r="AB424">
            <v>4369415.7687299997</v>
          </cell>
          <cell r="AC424">
            <v>32.563186645507813</v>
          </cell>
          <cell r="AD424">
            <v>32.563186645507813</v>
          </cell>
        </row>
        <row r="425">
          <cell r="A425" t="str">
            <v>Cali</v>
          </cell>
          <cell r="B425">
            <v>10350185</v>
          </cell>
          <cell r="C425">
            <v>37621</v>
          </cell>
          <cell r="D425">
            <v>37777</v>
          </cell>
          <cell r="E425" t="str">
            <v>A</v>
          </cell>
          <cell r="F425" t="str">
            <v>AUCOLESP</v>
          </cell>
          <cell r="G425">
            <v>75753</v>
          </cell>
          <cell r="H425" t="str">
            <v>CONCENTRADOS S.A</v>
          </cell>
          <cell r="I425">
            <v>42428831.585900001</v>
          </cell>
          <cell r="J425">
            <v>40632917.867200002</v>
          </cell>
          <cell r="K425">
            <v>17489891.7588</v>
          </cell>
          <cell r="L425">
            <v>0</v>
          </cell>
          <cell r="M425">
            <v>10612000</v>
          </cell>
          <cell r="N425">
            <v>10612000</v>
          </cell>
          <cell r="O425">
            <v>0.1</v>
          </cell>
          <cell r="P425">
            <v>1061200</v>
          </cell>
          <cell r="Q425">
            <v>0.1</v>
          </cell>
          <cell r="R425">
            <v>1061200</v>
          </cell>
          <cell r="S425">
            <v>12734400</v>
          </cell>
          <cell r="T425">
            <v>0.72810056091929298</v>
          </cell>
          <cell r="U425">
            <v>0.19</v>
          </cell>
          <cell r="V425">
            <v>3323079.4341719998</v>
          </cell>
          <cell r="W425">
            <v>0.17499999999999999</v>
          </cell>
          <cell r="X425">
            <v>3060731.05779</v>
          </cell>
          <cell r="Y425">
            <v>0</v>
          </cell>
          <cell r="Z425">
            <v>0</v>
          </cell>
          <cell r="AA425">
            <v>-9.3100560919292974E-2</v>
          </cell>
          <cell r="AB425">
            <v>-1628318.7331619996</v>
          </cell>
          <cell r="AC425">
            <v>31</v>
          </cell>
          <cell r="AD425">
            <v>30.147436141967773</v>
          </cell>
        </row>
        <row r="426">
          <cell r="B426" t="str">
            <v>Total 10350185</v>
          </cell>
          <cell r="C426">
            <v>80906513.560499996</v>
          </cell>
          <cell r="D426">
            <v>79070154.8926</v>
          </cell>
          <cell r="E426">
            <v>55967573.756800003</v>
          </cell>
          <cell r="F426">
            <v>17724313</v>
          </cell>
          <cell r="G426">
            <v>11084640</v>
          </cell>
          <cell r="H426">
            <v>28808953</v>
          </cell>
          <cell r="I426">
            <v>80906513.560499996</v>
          </cell>
          <cell r="J426">
            <v>79070154.8926</v>
          </cell>
          <cell r="K426">
            <v>55967573.756800003</v>
          </cell>
          <cell r="L426">
            <v>17724313</v>
          </cell>
          <cell r="M426">
            <v>11084640</v>
          </cell>
          <cell r="N426">
            <v>28808953</v>
          </cell>
          <cell r="O426">
            <v>2741097.0355679998</v>
          </cell>
          <cell r="P426">
            <v>1108464</v>
          </cell>
          <cell r="Q426">
            <v>2880895.3</v>
          </cell>
          <cell r="R426">
            <v>2880895.3</v>
          </cell>
          <cell r="S426">
            <v>32798312.300000001</v>
          </cell>
          <cell r="T426">
            <v>9794325.4074399993</v>
          </cell>
          <cell r="U426">
            <v>0</v>
          </cell>
          <cell r="V426">
            <v>10633839.013792001</v>
          </cell>
          <cell r="W426">
            <v>31</v>
          </cell>
          <cell r="X426">
            <v>9794325.4074399993</v>
          </cell>
          <cell r="Y426">
            <v>0</v>
          </cell>
          <cell r="Z426">
            <v>0</v>
          </cell>
          <cell r="AA426">
            <v>31</v>
          </cell>
          <cell r="AB426">
            <v>2741097.0355679998</v>
          </cell>
          <cell r="AC426">
            <v>31</v>
          </cell>
        </row>
        <row r="427">
          <cell r="H427" t="str">
            <v>Total CONCENTRADOS S.A</v>
          </cell>
          <cell r="I427">
            <v>80906513.560499996</v>
          </cell>
          <cell r="J427">
            <v>79070154.8926</v>
          </cell>
          <cell r="K427">
            <v>55967573.756800003</v>
          </cell>
          <cell r="L427">
            <v>17724313</v>
          </cell>
          <cell r="M427">
            <v>11084640</v>
          </cell>
          <cell r="N427">
            <v>28808953</v>
          </cell>
          <cell r="O427">
            <v>1108464</v>
          </cell>
          <cell r="P427">
            <v>1108464</v>
          </cell>
          <cell r="Q427">
            <v>32798312.300000001</v>
          </cell>
          <cell r="R427">
            <v>2880895.3</v>
          </cell>
          <cell r="S427">
            <v>32798312.300000001</v>
          </cell>
          <cell r="T427">
            <v>0</v>
          </cell>
          <cell r="U427">
            <v>2741097.0355679998</v>
          </cell>
          <cell r="V427">
            <v>10633839.013792001</v>
          </cell>
          <cell r="W427">
            <v>9794325.4074399993</v>
          </cell>
          <cell r="X427">
            <v>9794325.4074399993</v>
          </cell>
          <cell r="Y427">
            <v>2741097.0355679998</v>
          </cell>
          <cell r="Z427">
            <v>0</v>
          </cell>
          <cell r="AA427">
            <v>2741097.0355679998</v>
          </cell>
          <cell r="AB427">
            <v>2741097.0355679998</v>
          </cell>
          <cell r="AC427">
            <v>31</v>
          </cell>
        </row>
        <row r="428">
          <cell r="A428" t="str">
            <v>Cali</v>
          </cell>
          <cell r="B428">
            <v>7541501</v>
          </cell>
          <cell r="C428">
            <v>36891</v>
          </cell>
          <cell r="D428">
            <v>37255</v>
          </cell>
          <cell r="E428" t="str">
            <v>A</v>
          </cell>
          <cell r="F428" t="str">
            <v>AUCOL98</v>
          </cell>
          <cell r="G428">
            <v>67823</v>
          </cell>
          <cell r="H428" t="str">
            <v>CONSTRUCCIONES CIVILES S.A.</v>
          </cell>
          <cell r="I428">
            <v>25053344.6523</v>
          </cell>
          <cell r="J428">
            <v>25053344.6523</v>
          </cell>
          <cell r="K428">
            <v>25053344.789099999</v>
          </cell>
          <cell r="L428">
            <v>19896241</v>
          </cell>
          <cell r="M428">
            <v>1000000</v>
          </cell>
          <cell r="N428">
            <v>20896241</v>
          </cell>
          <cell r="O428">
            <v>0.1</v>
          </cell>
          <cell r="P428">
            <v>100000</v>
          </cell>
          <cell r="Q428">
            <v>0.1</v>
          </cell>
          <cell r="R428">
            <v>2089624.1</v>
          </cell>
          <cell r="S428">
            <v>23085865.100000001</v>
          </cell>
          <cell r="T428">
            <v>0.921468382538846</v>
          </cell>
          <cell r="U428">
            <v>0.19</v>
          </cell>
          <cell r="V428">
            <v>4760135.5099289995</v>
          </cell>
          <cell r="W428">
            <v>0.125</v>
          </cell>
          <cell r="X428">
            <v>3131668.0986374998</v>
          </cell>
          <cell r="Y428">
            <v>0</v>
          </cell>
          <cell r="Z428">
            <v>0</v>
          </cell>
          <cell r="AA428">
            <v>-0.23646838253884594</v>
          </cell>
          <cell r="AB428">
            <v>-5924323.9194665011</v>
          </cell>
          <cell r="AC428">
            <v>23.725275039672852</v>
          </cell>
          <cell r="AD428">
            <v>23.725275039672852</v>
          </cell>
        </row>
        <row r="429">
          <cell r="A429" t="str">
            <v>Cali</v>
          </cell>
          <cell r="B429">
            <v>7541501</v>
          </cell>
          <cell r="C429">
            <v>37256</v>
          </cell>
          <cell r="D429">
            <v>37620</v>
          </cell>
          <cell r="E429" t="str">
            <v>A</v>
          </cell>
          <cell r="F429" t="str">
            <v>AUCOL98</v>
          </cell>
          <cell r="G429">
            <v>67823</v>
          </cell>
          <cell r="H429" t="str">
            <v>CONSTRUCCIONES CIVILES S.A.</v>
          </cell>
          <cell r="I429">
            <v>19799567.3125</v>
          </cell>
          <cell r="J429">
            <v>20032067.3125</v>
          </cell>
          <cell r="K429">
            <v>19799567.308600001</v>
          </cell>
          <cell r="L429">
            <v>23708070</v>
          </cell>
          <cell r="M429">
            <v>0</v>
          </cell>
          <cell r="N429">
            <v>23708070</v>
          </cell>
          <cell r="O429">
            <v>0.1</v>
          </cell>
          <cell r="P429">
            <v>0</v>
          </cell>
          <cell r="Q429">
            <v>0.1</v>
          </cell>
          <cell r="R429">
            <v>2370807</v>
          </cell>
          <cell r="S429">
            <v>26078877</v>
          </cell>
          <cell r="T429">
            <v>1.3171437836761495</v>
          </cell>
          <cell r="U429">
            <v>0.19</v>
          </cell>
          <cell r="V429">
            <v>3761917.7886340003</v>
          </cell>
          <cell r="W429">
            <v>0.125</v>
          </cell>
          <cell r="X429">
            <v>2474945.9135750001</v>
          </cell>
          <cell r="Y429">
            <v>0</v>
          </cell>
          <cell r="Z429">
            <v>0</v>
          </cell>
          <cell r="AA429">
            <v>-0.63214378367614943</v>
          </cell>
          <cell r="AB429">
            <v>-12516173.393608999</v>
          </cell>
          <cell r="AC429">
            <v>22.728021621704102</v>
          </cell>
          <cell r="AD429">
            <v>22.728021621704102</v>
          </cell>
        </row>
        <row r="430">
          <cell r="A430" t="str">
            <v>Cali</v>
          </cell>
          <cell r="B430">
            <v>7541501</v>
          </cell>
          <cell r="C430">
            <v>37621</v>
          </cell>
          <cell r="D430">
            <v>37777</v>
          </cell>
          <cell r="E430" t="str">
            <v>A</v>
          </cell>
          <cell r="F430" t="str">
            <v>AUCOL98</v>
          </cell>
          <cell r="G430">
            <v>67823</v>
          </cell>
          <cell r="H430" t="str">
            <v>CONSTRUCCIONES CIVILES S.A.</v>
          </cell>
          <cell r="I430">
            <v>19219363.5</v>
          </cell>
          <cell r="J430">
            <v>19219363.5</v>
          </cell>
          <cell r="K430">
            <v>8256543.9967999998</v>
          </cell>
          <cell r="L430">
            <v>69800</v>
          </cell>
          <cell r="M430">
            <v>53980200</v>
          </cell>
          <cell r="N430">
            <v>54050000</v>
          </cell>
          <cell r="O430">
            <v>0.1</v>
          </cell>
          <cell r="P430">
            <v>5398020</v>
          </cell>
          <cell r="Q430">
            <v>0.1</v>
          </cell>
          <cell r="R430">
            <v>5405000</v>
          </cell>
          <cell r="S430">
            <v>64853020</v>
          </cell>
          <cell r="T430">
            <v>7.8547416479746461</v>
          </cell>
          <cell r="U430">
            <v>0.19</v>
          </cell>
          <cell r="V430">
            <v>1568743.3593919999</v>
          </cell>
          <cell r="W430">
            <v>0.125</v>
          </cell>
          <cell r="X430">
            <v>1032067.9996</v>
          </cell>
          <cell r="Y430">
            <v>0</v>
          </cell>
          <cell r="Z430">
            <v>0</v>
          </cell>
          <cell r="AA430">
            <v>-7.1697416479746465</v>
          </cell>
          <cell r="AB430">
            <v>-59197287.362192005</v>
          </cell>
          <cell r="AC430">
            <v>25</v>
          </cell>
          <cell r="AD430">
            <v>25</v>
          </cell>
        </row>
        <row r="431">
          <cell r="B431" t="str">
            <v>Total 7541501</v>
          </cell>
          <cell r="C431">
            <v>64072275.4648</v>
          </cell>
          <cell r="D431">
            <v>64304775.4648</v>
          </cell>
          <cell r="E431">
            <v>53109456.094499998</v>
          </cell>
          <cell r="F431">
            <v>43674111</v>
          </cell>
          <cell r="G431">
            <v>54980200</v>
          </cell>
          <cell r="H431">
            <v>98654311</v>
          </cell>
          <cell r="I431">
            <v>64072275.4648</v>
          </cell>
          <cell r="J431">
            <v>64304775.4648</v>
          </cell>
          <cell r="K431">
            <v>53109456.094499998</v>
          </cell>
          <cell r="L431">
            <v>43674111</v>
          </cell>
          <cell r="M431">
            <v>54980200</v>
          </cell>
          <cell r="N431">
            <v>98654311</v>
          </cell>
          <cell r="O431">
            <v>-77637784.675267503</v>
          </cell>
          <cell r="P431">
            <v>5498020</v>
          </cell>
          <cell r="Q431">
            <v>9865431.0999999996</v>
          </cell>
          <cell r="R431">
            <v>9865431.0999999996</v>
          </cell>
          <cell r="S431">
            <v>114017762.09999999</v>
          </cell>
          <cell r="T431">
            <v>6638682.0118124997</v>
          </cell>
          <cell r="U431">
            <v>0</v>
          </cell>
          <cell r="V431">
            <v>10090796.657955</v>
          </cell>
          <cell r="W431">
            <v>25</v>
          </cell>
          <cell r="X431">
            <v>6638682.0118124997</v>
          </cell>
          <cell r="Y431">
            <v>0</v>
          </cell>
          <cell r="Z431">
            <v>0</v>
          </cell>
          <cell r="AA431">
            <v>25</v>
          </cell>
          <cell r="AB431">
            <v>-77637784.675267503</v>
          </cell>
          <cell r="AC431">
            <v>25</v>
          </cell>
        </row>
        <row r="432">
          <cell r="H432" t="str">
            <v>Total CONSTRUCCIONES CIVILES S.A.</v>
          </cell>
          <cell r="I432">
            <v>64072275.4648</v>
          </cell>
          <cell r="J432">
            <v>64304775.4648</v>
          </cell>
          <cell r="K432">
            <v>53109456.094499998</v>
          </cell>
          <cell r="L432">
            <v>43674111</v>
          </cell>
          <cell r="M432">
            <v>54980200</v>
          </cell>
          <cell r="N432">
            <v>98654311</v>
          </cell>
          <cell r="O432">
            <v>5498020</v>
          </cell>
          <cell r="P432">
            <v>5498020</v>
          </cell>
          <cell r="Q432">
            <v>114017762.09999999</v>
          </cell>
          <cell r="R432">
            <v>9865431.0999999996</v>
          </cell>
          <cell r="S432">
            <v>114017762.09999999</v>
          </cell>
          <cell r="T432">
            <v>0</v>
          </cell>
          <cell r="U432">
            <v>-77637784.675267503</v>
          </cell>
          <cell r="V432">
            <v>10090796.657955</v>
          </cell>
          <cell r="W432">
            <v>6638682.0118124997</v>
          </cell>
          <cell r="X432">
            <v>6638682.0118124997</v>
          </cell>
          <cell r="Y432">
            <v>-77637784.675267503</v>
          </cell>
          <cell r="Z432">
            <v>0</v>
          </cell>
          <cell r="AA432">
            <v>-77637784.675267503</v>
          </cell>
          <cell r="AB432">
            <v>-77637784.675267503</v>
          </cell>
          <cell r="AC432">
            <v>25</v>
          </cell>
        </row>
        <row r="433">
          <cell r="A433" t="str">
            <v>Cali</v>
          </cell>
          <cell r="B433">
            <v>10278674</v>
          </cell>
          <cell r="C433">
            <v>37104</v>
          </cell>
          <cell r="D433">
            <v>37468</v>
          </cell>
          <cell r="E433" t="str">
            <v>A</v>
          </cell>
          <cell r="F433" t="str">
            <v>AUCOLESP</v>
          </cell>
          <cell r="G433">
            <v>70996</v>
          </cell>
          <cell r="H433" t="str">
            <v>COOPERATIVA INDUSTRIA DE LICORES DEL VALLE</v>
          </cell>
          <cell r="I433">
            <v>15115717.0625</v>
          </cell>
          <cell r="J433">
            <v>15115717.0625</v>
          </cell>
          <cell r="K433">
            <v>15115716.968800001</v>
          </cell>
          <cell r="L433">
            <v>855413</v>
          </cell>
          <cell r="M433">
            <v>0</v>
          </cell>
          <cell r="N433">
            <v>855413</v>
          </cell>
          <cell r="O433">
            <v>0.1</v>
          </cell>
          <cell r="P433">
            <v>0</v>
          </cell>
          <cell r="Q433">
            <v>0.1</v>
          </cell>
          <cell r="R433">
            <v>85541.3</v>
          </cell>
          <cell r="S433">
            <v>940954.3</v>
          </cell>
          <cell r="T433">
            <v>6.225006077728247E-2</v>
          </cell>
          <cell r="U433">
            <v>0.19</v>
          </cell>
          <cell r="V433">
            <v>2871986.224072</v>
          </cell>
          <cell r="W433">
            <v>0.125</v>
          </cell>
          <cell r="X433">
            <v>1889464.6211000001</v>
          </cell>
          <cell r="Y433">
            <v>0</v>
          </cell>
          <cell r="Z433">
            <v>0</v>
          </cell>
          <cell r="AA433">
            <v>0.6227499392227176</v>
          </cell>
          <cell r="AB433">
            <v>9413311.8236280009</v>
          </cell>
          <cell r="AC433">
            <v>15.505494117736816</v>
          </cell>
          <cell r="AD433">
            <v>15.505494117736816</v>
          </cell>
        </row>
        <row r="434">
          <cell r="A434" t="str">
            <v>Cali</v>
          </cell>
          <cell r="B434">
            <v>10278674</v>
          </cell>
          <cell r="C434">
            <v>37469</v>
          </cell>
          <cell r="D434">
            <v>37777</v>
          </cell>
          <cell r="E434" t="str">
            <v>A</v>
          </cell>
          <cell r="F434" t="str">
            <v>AUCOLESP</v>
          </cell>
          <cell r="G434">
            <v>70996</v>
          </cell>
          <cell r="H434" t="str">
            <v>COOPERATIVA INDUSTRIA DE LICORES DEL VALLE</v>
          </cell>
          <cell r="I434">
            <v>12767305</v>
          </cell>
          <cell r="J434">
            <v>12767305</v>
          </cell>
          <cell r="K434">
            <v>10366227.074200001</v>
          </cell>
          <cell r="L434">
            <v>4893003</v>
          </cell>
          <cell r="M434">
            <v>2259602</v>
          </cell>
          <cell r="N434">
            <v>7152605</v>
          </cell>
          <cell r="O434">
            <v>0.1</v>
          </cell>
          <cell r="P434">
            <v>225960.2</v>
          </cell>
          <cell r="Q434">
            <v>0.1</v>
          </cell>
          <cell r="R434">
            <v>715260.5</v>
          </cell>
          <cell r="S434">
            <v>8093825.7000000002</v>
          </cell>
          <cell r="T434">
            <v>0.78078799953594791</v>
          </cell>
          <cell r="U434">
            <v>0.19</v>
          </cell>
          <cell r="V434">
            <v>1969583.1440980001</v>
          </cell>
          <cell r="W434">
            <v>0.125</v>
          </cell>
          <cell r="X434">
            <v>1295778.3842750001</v>
          </cell>
          <cell r="Y434">
            <v>0</v>
          </cell>
          <cell r="Z434">
            <v>0</v>
          </cell>
          <cell r="AA434">
            <v>-9.5787999535947854E-2</v>
          </cell>
          <cell r="AB434">
            <v>-992960.15417299978</v>
          </cell>
          <cell r="AC434">
            <v>16</v>
          </cell>
          <cell r="AD434">
            <v>14.525974273681641</v>
          </cell>
        </row>
        <row r="435">
          <cell r="B435" t="str">
            <v>Total 10278674</v>
          </cell>
          <cell r="C435">
            <v>27883022.0625</v>
          </cell>
          <cell r="D435">
            <v>27883022.0625</v>
          </cell>
          <cell r="E435">
            <v>25481944.043000001</v>
          </cell>
          <cell r="F435">
            <v>5748416</v>
          </cell>
          <cell r="G435">
            <v>2259602</v>
          </cell>
          <cell r="H435">
            <v>8008018</v>
          </cell>
          <cell r="I435">
            <v>27883022.0625</v>
          </cell>
          <cell r="J435">
            <v>27883022.0625</v>
          </cell>
          <cell r="K435">
            <v>25481944.043000001</v>
          </cell>
          <cell r="L435">
            <v>5748416</v>
          </cell>
          <cell r="M435">
            <v>2259602</v>
          </cell>
          <cell r="N435">
            <v>8008018</v>
          </cell>
          <cell r="O435">
            <v>8420351.6694550011</v>
          </cell>
          <cell r="P435">
            <v>225960.2</v>
          </cell>
          <cell r="Q435">
            <v>800801.8</v>
          </cell>
          <cell r="R435">
            <v>800801.8</v>
          </cell>
          <cell r="S435">
            <v>9034780</v>
          </cell>
          <cell r="T435">
            <v>3185243.0053750002</v>
          </cell>
          <cell r="U435">
            <v>0</v>
          </cell>
          <cell r="V435">
            <v>4841569.3681700006</v>
          </cell>
          <cell r="W435">
            <v>16</v>
          </cell>
          <cell r="X435">
            <v>3185243.0053750002</v>
          </cell>
          <cell r="Y435">
            <v>0</v>
          </cell>
          <cell r="Z435">
            <v>0</v>
          </cell>
          <cell r="AA435">
            <v>16</v>
          </cell>
          <cell r="AB435">
            <v>8420351.6694550011</v>
          </cell>
          <cell r="AC435">
            <v>16</v>
          </cell>
        </row>
        <row r="436">
          <cell r="H436" t="str">
            <v>Total COOPERATIVA INDUSTRIA DE LICORES DEL VALLE</v>
          </cell>
          <cell r="I436">
            <v>27883022.0625</v>
          </cell>
          <cell r="J436">
            <v>27883022.0625</v>
          </cell>
          <cell r="K436">
            <v>25481944.043000001</v>
          </cell>
          <cell r="L436">
            <v>5748416</v>
          </cell>
          <cell r="M436">
            <v>2259602</v>
          </cell>
          <cell r="N436">
            <v>8008018</v>
          </cell>
          <cell r="O436">
            <v>225960.2</v>
          </cell>
          <cell r="P436">
            <v>225960.2</v>
          </cell>
          <cell r="Q436">
            <v>9034780</v>
          </cell>
          <cell r="R436">
            <v>800801.8</v>
          </cell>
          <cell r="S436">
            <v>9034780</v>
          </cell>
          <cell r="T436">
            <v>0</v>
          </cell>
          <cell r="U436">
            <v>8420351.6694550011</v>
          </cell>
          <cell r="V436">
            <v>4841569.3681700006</v>
          </cell>
          <cell r="W436">
            <v>3185243.0053750002</v>
          </cell>
          <cell r="X436">
            <v>3185243.0053750002</v>
          </cell>
          <cell r="Y436">
            <v>8420351.6694550011</v>
          </cell>
          <cell r="Z436">
            <v>0</v>
          </cell>
          <cell r="AA436">
            <v>8420351.6694550011</v>
          </cell>
          <cell r="AB436">
            <v>8420351.6694550011</v>
          </cell>
          <cell r="AC436">
            <v>16</v>
          </cell>
        </row>
        <row r="437">
          <cell r="A437" t="str">
            <v>Cali</v>
          </cell>
          <cell r="B437">
            <v>10990626</v>
          </cell>
          <cell r="C437">
            <v>37500</v>
          </cell>
          <cell r="D437">
            <v>37777</v>
          </cell>
          <cell r="E437" t="str">
            <v>A</v>
          </cell>
          <cell r="F437" t="str">
            <v>AUCOLESP</v>
          </cell>
          <cell r="G437">
            <v>76843</v>
          </cell>
          <cell r="H437" t="str">
            <v>CORP. CULTURAL COLEGIO ALEMAN</v>
          </cell>
          <cell r="I437">
            <v>38605951.875</v>
          </cell>
          <cell r="J437">
            <v>38651549.875</v>
          </cell>
          <cell r="K437">
            <v>29365878.377</v>
          </cell>
          <cell r="L437">
            <v>11450102</v>
          </cell>
          <cell r="M437">
            <v>1922471</v>
          </cell>
          <cell r="N437">
            <v>13372573</v>
          </cell>
          <cell r="O437">
            <v>0.1</v>
          </cell>
          <cell r="P437">
            <v>192247.1</v>
          </cell>
          <cell r="Q437">
            <v>0.1</v>
          </cell>
          <cell r="R437">
            <v>1337257.3</v>
          </cell>
          <cell r="S437">
            <v>14902077.4</v>
          </cell>
          <cell r="T437">
            <v>0.50746234145244007</v>
          </cell>
          <cell r="U437">
            <v>0.19</v>
          </cell>
          <cell r="V437">
            <v>5579516.8916300004</v>
          </cell>
          <cell r="W437">
            <v>0.125</v>
          </cell>
          <cell r="X437">
            <v>3670734.797125</v>
          </cell>
          <cell r="Y437">
            <v>0</v>
          </cell>
          <cell r="Z437">
            <v>0</v>
          </cell>
          <cell r="AA437">
            <v>0.17753765854755998</v>
          </cell>
          <cell r="AB437">
            <v>5213549.2882450009</v>
          </cell>
          <cell r="AC437">
            <v>25</v>
          </cell>
          <cell r="AD437">
            <v>25.101083755493164</v>
          </cell>
        </row>
        <row r="438">
          <cell r="B438" t="str">
            <v>Total 10990626</v>
          </cell>
          <cell r="C438">
            <v>38605951.875</v>
          </cell>
          <cell r="D438">
            <v>38651549.875</v>
          </cell>
          <cell r="E438">
            <v>29365878.377</v>
          </cell>
          <cell r="F438">
            <v>11450102</v>
          </cell>
          <cell r="G438">
            <v>1922471</v>
          </cell>
          <cell r="H438">
            <v>13372573</v>
          </cell>
          <cell r="I438">
            <v>38605951.875</v>
          </cell>
          <cell r="J438">
            <v>38651549.875</v>
          </cell>
          <cell r="K438">
            <v>29365878.377</v>
          </cell>
          <cell r="L438">
            <v>11450102</v>
          </cell>
          <cell r="M438">
            <v>1922471</v>
          </cell>
          <cell r="N438">
            <v>13372573</v>
          </cell>
          <cell r="O438">
            <v>5213549.2882450009</v>
          </cell>
          <cell r="P438">
            <v>192247.1</v>
          </cell>
          <cell r="Q438">
            <v>1337257.3</v>
          </cell>
          <cell r="R438">
            <v>1337257.3</v>
          </cell>
          <cell r="S438">
            <v>14902077.4</v>
          </cell>
          <cell r="T438">
            <v>3670734.797125</v>
          </cell>
          <cell r="U438">
            <v>0</v>
          </cell>
          <cell r="V438">
            <v>5579516.8916300004</v>
          </cell>
          <cell r="W438">
            <v>25</v>
          </cell>
          <cell r="X438">
            <v>3670734.797125</v>
          </cell>
          <cell r="Y438">
            <v>0</v>
          </cell>
          <cell r="Z438">
            <v>0</v>
          </cell>
          <cell r="AA438">
            <v>25</v>
          </cell>
          <cell r="AB438">
            <v>5213549.2882450009</v>
          </cell>
          <cell r="AC438">
            <v>25</v>
          </cell>
        </row>
        <row r="439">
          <cell r="H439" t="str">
            <v>Total CORP. CULTURAL COLEGIO ALEMAN</v>
          </cell>
          <cell r="I439">
            <v>38605951.875</v>
          </cell>
          <cell r="J439">
            <v>38651549.875</v>
          </cell>
          <cell r="K439">
            <v>29365878.377</v>
          </cell>
          <cell r="L439">
            <v>11450102</v>
          </cell>
          <cell r="M439">
            <v>1922471</v>
          </cell>
          <cell r="N439">
            <v>13372573</v>
          </cell>
          <cell r="O439">
            <v>192247.1</v>
          </cell>
          <cell r="P439">
            <v>192247.1</v>
          </cell>
          <cell r="Q439">
            <v>14902077.4</v>
          </cell>
          <cell r="R439">
            <v>1337257.3</v>
          </cell>
          <cell r="S439">
            <v>14902077.4</v>
          </cell>
          <cell r="T439">
            <v>0</v>
          </cell>
          <cell r="U439">
            <v>5213549.2882450009</v>
          </cell>
          <cell r="V439">
            <v>5579516.8916300004</v>
          </cell>
          <cell r="W439">
            <v>3670734.797125</v>
          </cell>
          <cell r="X439">
            <v>3670734.797125</v>
          </cell>
          <cell r="Y439">
            <v>5213549.2882450009</v>
          </cell>
          <cell r="Z439">
            <v>0</v>
          </cell>
          <cell r="AA439">
            <v>5213549.2882450009</v>
          </cell>
          <cell r="AB439">
            <v>5213549.2882450009</v>
          </cell>
          <cell r="AC439">
            <v>25</v>
          </cell>
        </row>
        <row r="440">
          <cell r="A440" t="str">
            <v>Cali</v>
          </cell>
          <cell r="B440">
            <v>7407612</v>
          </cell>
          <cell r="C440">
            <v>36710</v>
          </cell>
          <cell r="D440">
            <v>37074</v>
          </cell>
          <cell r="E440" t="str">
            <v>A</v>
          </cell>
          <cell r="F440" t="str">
            <v>AUCOLESP</v>
          </cell>
          <cell r="G440">
            <v>70996</v>
          </cell>
          <cell r="H440" t="str">
            <v>DATECSA S.A.</v>
          </cell>
          <cell r="I440">
            <v>18038414</v>
          </cell>
          <cell r="J440">
            <v>18038414</v>
          </cell>
          <cell r="K440">
            <v>18038413.9219</v>
          </cell>
          <cell r="L440">
            <v>9588189</v>
          </cell>
          <cell r="M440">
            <v>0</v>
          </cell>
          <cell r="N440">
            <v>9588189</v>
          </cell>
          <cell r="O440">
            <v>0.1</v>
          </cell>
          <cell r="P440">
            <v>0</v>
          </cell>
          <cell r="Q440">
            <v>0.1</v>
          </cell>
          <cell r="R440">
            <v>958818.9</v>
          </cell>
          <cell r="S440">
            <v>10547007.9</v>
          </cell>
          <cell r="T440">
            <v>0.58469707734088161</v>
          </cell>
          <cell r="U440">
            <v>0.19</v>
          </cell>
          <cell r="V440">
            <v>3427298.6451610001</v>
          </cell>
          <cell r="W440">
            <v>0.125</v>
          </cell>
          <cell r="X440">
            <v>2254801.7402375001</v>
          </cell>
          <cell r="Y440">
            <v>0</v>
          </cell>
          <cell r="Z440">
            <v>0</v>
          </cell>
          <cell r="AA440">
            <v>0.10030292265911844</v>
          </cell>
          <cell r="AB440">
            <v>1809305.6365015011</v>
          </cell>
          <cell r="AC440">
            <v>22.200550079345703</v>
          </cell>
          <cell r="AD440">
            <v>22.200550079345703</v>
          </cell>
        </row>
        <row r="441">
          <cell r="A441" t="str">
            <v>Cali</v>
          </cell>
          <cell r="B441">
            <v>7407612</v>
          </cell>
          <cell r="C441">
            <v>37075</v>
          </cell>
          <cell r="D441">
            <v>37439</v>
          </cell>
          <cell r="E441" t="str">
            <v>A</v>
          </cell>
          <cell r="F441" t="str">
            <v>AUCOLESP</v>
          </cell>
          <cell r="G441">
            <v>70996</v>
          </cell>
          <cell r="H441" t="str">
            <v>DATECSA S.A.</v>
          </cell>
          <cell r="I441">
            <v>24124761.125</v>
          </cell>
          <cell r="J441">
            <v>24124761.125</v>
          </cell>
          <cell r="K441">
            <v>24124761.179699998</v>
          </cell>
          <cell r="L441">
            <v>9980297</v>
          </cell>
          <cell r="M441">
            <v>4101410</v>
          </cell>
          <cell r="N441">
            <v>14081707</v>
          </cell>
          <cell r="O441">
            <v>0.1</v>
          </cell>
          <cell r="P441">
            <v>410141</v>
          </cell>
          <cell r="Q441">
            <v>0.1</v>
          </cell>
          <cell r="R441">
            <v>1408170.7000000002</v>
          </cell>
          <cell r="S441">
            <v>15900018.699999999</v>
          </cell>
          <cell r="T441">
            <v>0.65907465701170198</v>
          </cell>
          <cell r="U441">
            <v>0.19</v>
          </cell>
          <cell r="V441">
            <v>4583704.6241429998</v>
          </cell>
          <cell r="W441">
            <v>0.125</v>
          </cell>
          <cell r="X441">
            <v>3015595.1474624998</v>
          </cell>
          <cell r="Y441">
            <v>0</v>
          </cell>
          <cell r="Z441">
            <v>0</v>
          </cell>
          <cell r="AA441">
            <v>2.5925342988298072E-2</v>
          </cell>
          <cell r="AB441">
            <v>625442.70809450094</v>
          </cell>
          <cell r="AC441">
            <v>25.80769157409668</v>
          </cell>
          <cell r="AD441">
            <v>25.80769157409668</v>
          </cell>
        </row>
        <row r="442">
          <cell r="A442" t="str">
            <v>Cali</v>
          </cell>
          <cell r="B442">
            <v>7407612</v>
          </cell>
          <cell r="C442">
            <v>37440</v>
          </cell>
          <cell r="D442">
            <v>37777</v>
          </cell>
          <cell r="E442" t="str">
            <v>A</v>
          </cell>
          <cell r="F442" t="str">
            <v>AUCOLESP</v>
          </cell>
          <cell r="G442">
            <v>70996</v>
          </cell>
          <cell r="H442" t="str">
            <v>DATECSA S.A.</v>
          </cell>
          <cell r="I442">
            <v>13751278</v>
          </cell>
          <cell r="J442">
            <v>16766908</v>
          </cell>
          <cell r="K442">
            <v>12636894.8477</v>
          </cell>
          <cell r="L442">
            <v>22902489</v>
          </cell>
          <cell r="M442">
            <v>-11451089</v>
          </cell>
          <cell r="N442">
            <v>11451400</v>
          </cell>
          <cell r="O442">
            <v>0.1</v>
          </cell>
          <cell r="P442">
            <v>-1145108.9000000001</v>
          </cell>
          <cell r="Q442">
            <v>0.1</v>
          </cell>
          <cell r="R442">
            <v>1145140</v>
          </cell>
          <cell r="S442">
            <v>11451431.1</v>
          </cell>
          <cell r="T442">
            <v>0.90619026572688754</v>
          </cell>
          <cell r="U442">
            <v>0.19</v>
          </cell>
          <cell r="V442">
            <v>2401010.021063</v>
          </cell>
          <cell r="W442">
            <v>0.125</v>
          </cell>
          <cell r="X442">
            <v>1579611.8559625</v>
          </cell>
          <cell r="Y442">
            <v>0</v>
          </cell>
          <cell r="Z442">
            <v>0</v>
          </cell>
          <cell r="AA442">
            <v>-0.22119026572688749</v>
          </cell>
          <cell r="AB442">
            <v>-2795158.1293254984</v>
          </cell>
          <cell r="AC442">
            <v>20</v>
          </cell>
          <cell r="AD442">
            <v>19.10089111328125</v>
          </cell>
        </row>
        <row r="443">
          <cell r="B443" t="str">
            <v>Total 7407612</v>
          </cell>
          <cell r="C443">
            <v>55914453.125</v>
          </cell>
          <cell r="D443">
            <v>58930083.125</v>
          </cell>
          <cell r="E443">
            <v>54800069.949299999</v>
          </cell>
          <cell r="F443">
            <v>42470975</v>
          </cell>
          <cell r="G443">
            <v>-7349679</v>
          </cell>
          <cell r="H443">
            <v>35121296</v>
          </cell>
          <cell r="I443">
            <v>55914453.125</v>
          </cell>
          <cell r="J443">
            <v>58930083.125</v>
          </cell>
          <cell r="K443">
            <v>54800069.949299999</v>
          </cell>
          <cell r="L443">
            <v>42470975</v>
          </cell>
          <cell r="M443">
            <v>-7349679</v>
          </cell>
          <cell r="N443">
            <v>35121296</v>
          </cell>
          <cell r="O443">
            <v>-360409.78472949611</v>
          </cell>
          <cell r="P443">
            <v>-734967.90000000014</v>
          </cell>
          <cell r="Q443">
            <v>3512129.6</v>
          </cell>
          <cell r="R443">
            <v>3512129.6</v>
          </cell>
          <cell r="S443">
            <v>37898457.700000003</v>
          </cell>
          <cell r="T443">
            <v>6850008.7436624998</v>
          </cell>
          <cell r="U443">
            <v>0</v>
          </cell>
          <cell r="V443">
            <v>10412013.290367</v>
          </cell>
          <cell r="W443">
            <v>20</v>
          </cell>
          <cell r="X443">
            <v>6850008.7436624998</v>
          </cell>
          <cell r="Y443">
            <v>0</v>
          </cell>
          <cell r="Z443">
            <v>0</v>
          </cell>
          <cell r="AA443">
            <v>20</v>
          </cell>
          <cell r="AB443">
            <v>-360409.78472949611</v>
          </cell>
          <cell r="AC443">
            <v>20</v>
          </cell>
        </row>
        <row r="444">
          <cell r="H444" t="str">
            <v>Total DATECSA S.A.</v>
          </cell>
          <cell r="I444">
            <v>55914453.125</v>
          </cell>
          <cell r="J444">
            <v>58930083.125</v>
          </cell>
          <cell r="K444">
            <v>54800069.949299999</v>
          </cell>
          <cell r="L444">
            <v>42470975</v>
          </cell>
          <cell r="M444">
            <v>-7349679</v>
          </cell>
          <cell r="N444">
            <v>35121296</v>
          </cell>
          <cell r="O444">
            <v>-734967.90000000014</v>
          </cell>
          <cell r="P444">
            <v>-734967.90000000014</v>
          </cell>
          <cell r="Q444">
            <v>37898457.700000003</v>
          </cell>
          <cell r="R444">
            <v>3512129.6</v>
          </cell>
          <cell r="S444">
            <v>37898457.700000003</v>
          </cell>
          <cell r="T444">
            <v>0</v>
          </cell>
          <cell r="U444">
            <v>-360409.78472949611</v>
          </cell>
          <cell r="V444">
            <v>10412013.290367</v>
          </cell>
          <cell r="W444">
            <v>6850008.7436624998</v>
          </cell>
          <cell r="X444">
            <v>6850008.7436624998</v>
          </cell>
          <cell r="Y444">
            <v>-360409.78472949611</v>
          </cell>
          <cell r="Z444">
            <v>0</v>
          </cell>
          <cell r="AA444">
            <v>-360409.78472949611</v>
          </cell>
          <cell r="AB444">
            <v>-360409.78472949611</v>
          </cell>
          <cell r="AC444">
            <v>20</v>
          </cell>
        </row>
        <row r="445">
          <cell r="A445" t="str">
            <v>Cali</v>
          </cell>
          <cell r="B445">
            <v>10369718</v>
          </cell>
          <cell r="C445">
            <v>37287</v>
          </cell>
          <cell r="D445">
            <v>37651</v>
          </cell>
          <cell r="E445" t="str">
            <v>A</v>
          </cell>
          <cell r="F445" t="str">
            <v>AUCOLESP</v>
          </cell>
          <cell r="G445">
            <v>77127</v>
          </cell>
          <cell r="H445" t="str">
            <v>DE LA CORTE VINOS PRODUCTOS</v>
          </cell>
          <cell r="I445">
            <v>33195642.9375</v>
          </cell>
          <cell r="J445">
            <v>33195642.9375</v>
          </cell>
          <cell r="K445">
            <v>33195643</v>
          </cell>
          <cell r="L445">
            <v>47375132</v>
          </cell>
          <cell r="M445">
            <v>3176114</v>
          </cell>
          <cell r="N445">
            <v>50551246</v>
          </cell>
          <cell r="O445">
            <v>0.1</v>
          </cell>
          <cell r="P445">
            <v>317611.40000000002</v>
          </cell>
          <cell r="Q445">
            <v>0.1</v>
          </cell>
          <cell r="R445">
            <v>5055124.6000000006</v>
          </cell>
          <cell r="S445">
            <v>55923982</v>
          </cell>
          <cell r="T445">
            <v>1.6846783778220533</v>
          </cell>
          <cell r="U445">
            <v>0.19</v>
          </cell>
          <cell r="V445">
            <v>6307172.1699999999</v>
          </cell>
          <cell r="W445">
            <v>0.17499999999999999</v>
          </cell>
          <cell r="X445">
            <v>5809237.5249999994</v>
          </cell>
          <cell r="Y445">
            <v>0</v>
          </cell>
          <cell r="Z445">
            <v>0</v>
          </cell>
          <cell r="AA445">
            <v>-1.0496783778220533</v>
          </cell>
          <cell r="AB445">
            <v>-34844748.695</v>
          </cell>
          <cell r="AC445">
            <v>22.217033386230469</v>
          </cell>
          <cell r="AD445">
            <v>22.217033386230469</v>
          </cell>
        </row>
        <row r="446">
          <cell r="A446" t="str">
            <v>Cali</v>
          </cell>
          <cell r="B446">
            <v>10369718</v>
          </cell>
          <cell r="C446">
            <v>37652</v>
          </cell>
          <cell r="D446">
            <v>37777</v>
          </cell>
          <cell r="E446" t="str">
            <v>A</v>
          </cell>
          <cell r="F446" t="str">
            <v>AUCOLESP</v>
          </cell>
          <cell r="G446">
            <v>77127</v>
          </cell>
          <cell r="H446" t="str">
            <v>DE LA CORTE VINOS PRODUCTOS</v>
          </cell>
          <cell r="I446">
            <v>38448922</v>
          </cell>
          <cell r="J446">
            <v>38448922</v>
          </cell>
          <cell r="K446">
            <v>12932511.0273</v>
          </cell>
          <cell r="L446">
            <v>0</v>
          </cell>
          <cell r="M446">
            <v>0.1</v>
          </cell>
          <cell r="N446">
            <v>0</v>
          </cell>
          <cell r="O446">
            <v>0.1</v>
          </cell>
          <cell r="P446">
            <v>0</v>
          </cell>
          <cell r="Q446">
            <v>0.1</v>
          </cell>
          <cell r="R446">
            <v>0</v>
          </cell>
          <cell r="S446">
            <v>0</v>
          </cell>
          <cell r="T446">
            <v>0</v>
          </cell>
          <cell r="U446">
            <v>0.19</v>
          </cell>
          <cell r="V446">
            <v>2457177.095187</v>
          </cell>
          <cell r="W446">
            <v>0.17499999999999999</v>
          </cell>
          <cell r="X446">
            <v>2263189.4297774998</v>
          </cell>
          <cell r="Y446">
            <v>0</v>
          </cell>
          <cell r="Z446">
            <v>0</v>
          </cell>
          <cell r="AA446">
            <v>0.63500000000000001</v>
          </cell>
          <cell r="AB446">
            <v>8212144.5023355</v>
          </cell>
          <cell r="AC446">
            <v>22</v>
          </cell>
          <cell r="AD446">
            <v>21.576000213623047</v>
          </cell>
        </row>
        <row r="447">
          <cell r="B447" t="str">
            <v>Total 10369718</v>
          </cell>
          <cell r="C447">
            <v>71644564.9375</v>
          </cell>
          <cell r="D447">
            <v>71644564.9375</v>
          </cell>
          <cell r="E447">
            <v>46128154.0273</v>
          </cell>
          <cell r="F447">
            <v>47375132</v>
          </cell>
          <cell r="G447">
            <v>3176114</v>
          </cell>
          <cell r="H447">
            <v>50551246</v>
          </cell>
          <cell r="I447">
            <v>71644564.9375</v>
          </cell>
          <cell r="J447">
            <v>71644564.9375</v>
          </cell>
          <cell r="K447">
            <v>46128154.0273</v>
          </cell>
          <cell r="L447">
            <v>47375132</v>
          </cell>
          <cell r="M447">
            <v>3176114</v>
          </cell>
          <cell r="N447">
            <v>50551246</v>
          </cell>
          <cell r="O447">
            <v>-26632604.1926645</v>
          </cell>
          <cell r="P447">
            <v>317611.40000000002</v>
          </cell>
          <cell r="Q447">
            <v>5055124.6000000006</v>
          </cell>
          <cell r="R447">
            <v>5055124.6000000006</v>
          </cell>
          <cell r="S447">
            <v>55923982</v>
          </cell>
          <cell r="T447">
            <v>8072426.9547774997</v>
          </cell>
          <cell r="U447">
            <v>0</v>
          </cell>
          <cell r="V447">
            <v>8764349.265186999</v>
          </cell>
          <cell r="W447">
            <v>22</v>
          </cell>
          <cell r="X447">
            <v>8072426.9547774997</v>
          </cell>
          <cell r="Y447">
            <v>0</v>
          </cell>
          <cell r="Z447">
            <v>0</v>
          </cell>
          <cell r="AA447">
            <v>22</v>
          </cell>
          <cell r="AB447">
            <v>-26632604.1926645</v>
          </cell>
          <cell r="AC447">
            <v>22</v>
          </cell>
        </row>
        <row r="448">
          <cell r="H448" t="str">
            <v>Total DE LA CORTE VINOS PRODUCTOS</v>
          </cell>
          <cell r="I448">
            <v>71644564.9375</v>
          </cell>
          <cell r="J448">
            <v>71644564.9375</v>
          </cell>
          <cell r="K448">
            <v>46128154.0273</v>
          </cell>
          <cell r="L448">
            <v>47375132</v>
          </cell>
          <cell r="M448">
            <v>3176114</v>
          </cell>
          <cell r="N448">
            <v>50551246</v>
          </cell>
          <cell r="O448">
            <v>317611.40000000002</v>
          </cell>
          <cell r="P448">
            <v>317611.40000000002</v>
          </cell>
          <cell r="Q448">
            <v>55923982</v>
          </cell>
          <cell r="R448">
            <v>5055124.6000000006</v>
          </cell>
          <cell r="S448">
            <v>55923982</v>
          </cell>
          <cell r="T448">
            <v>0</v>
          </cell>
          <cell r="U448">
            <v>-26632604.1926645</v>
          </cell>
          <cell r="V448">
            <v>8764349.265186999</v>
          </cell>
          <cell r="W448">
            <v>8072426.9547774997</v>
          </cell>
          <cell r="X448">
            <v>8072426.9547774997</v>
          </cell>
          <cell r="Y448">
            <v>-26632604.1926645</v>
          </cell>
          <cell r="Z448">
            <v>0</v>
          </cell>
          <cell r="AA448">
            <v>-26632604.1926645</v>
          </cell>
          <cell r="AB448">
            <v>-26632604.1926645</v>
          </cell>
          <cell r="AC448">
            <v>22</v>
          </cell>
        </row>
        <row r="449">
          <cell r="A449" t="str">
            <v>Cali</v>
          </cell>
          <cell r="B449">
            <v>626157</v>
          </cell>
          <cell r="C449">
            <v>37016</v>
          </cell>
          <cell r="D449">
            <v>37380</v>
          </cell>
          <cell r="E449" t="str">
            <v>A</v>
          </cell>
          <cell r="F449" t="str">
            <v>AUCOLESP</v>
          </cell>
          <cell r="G449">
            <v>66921</v>
          </cell>
          <cell r="H449" t="str">
            <v>E.F.AUTOS S.A</v>
          </cell>
          <cell r="I449">
            <v>-120586</v>
          </cell>
          <cell r="J449">
            <v>-120586</v>
          </cell>
          <cell r="K449">
            <v>29331762.2546</v>
          </cell>
          <cell r="L449">
            <v>9745715</v>
          </cell>
          <cell r="M449">
            <v>955625</v>
          </cell>
          <cell r="N449">
            <v>10701340</v>
          </cell>
          <cell r="O449">
            <v>0.1</v>
          </cell>
          <cell r="P449">
            <v>95562.5</v>
          </cell>
          <cell r="Q449">
            <v>0.1</v>
          </cell>
          <cell r="R449">
            <v>1070134</v>
          </cell>
          <cell r="S449">
            <v>11867036.5</v>
          </cell>
          <cell r="T449">
            <v>0.40457973158905353</v>
          </cell>
          <cell r="U449">
            <v>0.19</v>
          </cell>
          <cell r="V449">
            <v>5573034.8283740003</v>
          </cell>
          <cell r="W449">
            <v>0.17499999999999999</v>
          </cell>
          <cell r="X449">
            <v>5133058.3945549997</v>
          </cell>
          <cell r="Y449">
            <v>0</v>
          </cell>
          <cell r="Z449">
            <v>0</v>
          </cell>
          <cell r="AA449">
            <v>0.23042026841094648</v>
          </cell>
          <cell r="AB449">
            <v>6758632.5316710006</v>
          </cell>
          <cell r="AC449">
            <v>35.214286804199219</v>
          </cell>
          <cell r="AD449">
            <v>35.214286804199219</v>
          </cell>
        </row>
        <row r="450">
          <cell r="B450" t="str">
            <v>Total 626157</v>
          </cell>
          <cell r="C450">
            <v>-120586</v>
          </cell>
          <cell r="D450">
            <v>-120586</v>
          </cell>
          <cell r="E450">
            <v>29331762.2546</v>
          </cell>
          <cell r="F450">
            <v>9745715</v>
          </cell>
          <cell r="G450">
            <v>955625</v>
          </cell>
          <cell r="H450">
            <v>10701340</v>
          </cell>
          <cell r="I450">
            <v>-120586</v>
          </cell>
          <cell r="J450">
            <v>-120586</v>
          </cell>
          <cell r="K450">
            <v>29331762.2546</v>
          </cell>
          <cell r="L450">
            <v>9745715</v>
          </cell>
          <cell r="M450">
            <v>955625</v>
          </cell>
          <cell r="N450">
            <v>10701340</v>
          </cell>
          <cell r="O450">
            <v>6758632.5316710006</v>
          </cell>
          <cell r="P450">
            <v>95562.5</v>
          </cell>
          <cell r="Q450">
            <v>1070134</v>
          </cell>
          <cell r="R450">
            <v>1070134</v>
          </cell>
          <cell r="S450">
            <v>11867036.5</v>
          </cell>
          <cell r="T450">
            <v>5133058.3945549997</v>
          </cell>
          <cell r="U450">
            <v>0</v>
          </cell>
          <cell r="V450">
            <v>5573034.8283740003</v>
          </cell>
          <cell r="W450">
            <v>0</v>
          </cell>
          <cell r="X450">
            <v>5133058.3945549997</v>
          </cell>
          <cell r="Y450">
            <v>0</v>
          </cell>
          <cell r="Z450">
            <v>0</v>
          </cell>
          <cell r="AA450">
            <v>0</v>
          </cell>
          <cell r="AB450">
            <v>6758632.5316710006</v>
          </cell>
          <cell r="AC450">
            <v>0</v>
          </cell>
        </row>
        <row r="451">
          <cell r="A451" t="str">
            <v>Cali</v>
          </cell>
          <cell r="B451">
            <v>7496854</v>
          </cell>
          <cell r="C451">
            <v>36831</v>
          </cell>
          <cell r="D451">
            <v>37195</v>
          </cell>
          <cell r="E451" t="str">
            <v>A</v>
          </cell>
          <cell r="F451" t="str">
            <v>AUCOL98</v>
          </cell>
          <cell r="G451">
            <v>66921</v>
          </cell>
          <cell r="H451" t="str">
            <v>E.F.AUTOS S.A</v>
          </cell>
          <cell r="I451">
            <v>103027856.0625</v>
          </cell>
          <cell r="J451">
            <v>103027856.0625</v>
          </cell>
          <cell r="K451">
            <v>51875372.953900002</v>
          </cell>
          <cell r="L451">
            <v>46158474</v>
          </cell>
          <cell r="M451">
            <v>11150001</v>
          </cell>
          <cell r="N451">
            <v>57308475</v>
          </cell>
          <cell r="O451">
            <v>0.1</v>
          </cell>
          <cell r="P451">
            <v>1115000.1000000001</v>
          </cell>
          <cell r="Q451">
            <v>0.1</v>
          </cell>
          <cell r="R451">
            <v>5730847.5</v>
          </cell>
          <cell r="S451">
            <v>64154322.600000001</v>
          </cell>
          <cell r="T451">
            <v>1.2367009420252633</v>
          </cell>
          <cell r="U451">
            <v>0.19</v>
          </cell>
          <cell r="V451">
            <v>9856320.8612409998</v>
          </cell>
          <cell r="W451">
            <v>0.125</v>
          </cell>
          <cell r="X451">
            <v>6484421.6192375002</v>
          </cell>
          <cell r="Y451">
            <v>0</v>
          </cell>
          <cell r="Z451">
            <v>0</v>
          </cell>
          <cell r="AA451">
            <v>-0.55170094202526321</v>
          </cell>
          <cell r="AB451">
            <v>-28619692.126578491</v>
          </cell>
          <cell r="AC451">
            <v>48.717033386230469</v>
          </cell>
          <cell r="AD451">
            <v>48.717033386230469</v>
          </cell>
        </row>
        <row r="452">
          <cell r="A452" t="str">
            <v>Cali</v>
          </cell>
          <cell r="B452">
            <v>7496854</v>
          </cell>
          <cell r="C452">
            <v>37196</v>
          </cell>
          <cell r="D452">
            <v>37560</v>
          </cell>
          <cell r="E452" t="str">
            <v>A</v>
          </cell>
          <cell r="F452" t="str">
            <v>AUCOL98</v>
          </cell>
          <cell r="G452">
            <v>66921</v>
          </cell>
          <cell r="H452" t="str">
            <v>E.F.AUTOS S.A</v>
          </cell>
          <cell r="I452">
            <v>37912883</v>
          </cell>
          <cell r="J452">
            <v>38152458</v>
          </cell>
          <cell r="K452">
            <v>74202667.045499995</v>
          </cell>
          <cell r="L452">
            <v>86035371</v>
          </cell>
          <cell r="M452">
            <v>29503703</v>
          </cell>
          <cell r="N452">
            <v>115539074</v>
          </cell>
          <cell r="O452">
            <v>0.1</v>
          </cell>
          <cell r="P452">
            <v>2950370.3000000003</v>
          </cell>
          <cell r="Q452">
            <v>0.1</v>
          </cell>
          <cell r="R452">
            <v>11553907.4</v>
          </cell>
          <cell r="S452">
            <v>130043351.7</v>
          </cell>
          <cell r="T452">
            <v>1.7525428246434769</v>
          </cell>
          <cell r="U452">
            <v>0.19</v>
          </cell>
          <cell r="V452">
            <v>14098506.738644999</v>
          </cell>
          <cell r="W452">
            <v>0.125</v>
          </cell>
          <cell r="X452">
            <v>9275333.3806874994</v>
          </cell>
          <cell r="Y452">
            <v>0</v>
          </cell>
          <cell r="Z452">
            <v>0</v>
          </cell>
          <cell r="AA452">
            <v>-1.0675428246434768</v>
          </cell>
          <cell r="AB452">
            <v>-79214524.7738325</v>
          </cell>
          <cell r="AC452">
            <v>57.184066772460938</v>
          </cell>
          <cell r="AD452">
            <v>57.184066772460938</v>
          </cell>
        </row>
        <row r="453">
          <cell r="A453" t="str">
            <v>Cali</v>
          </cell>
          <cell r="B453">
            <v>7496854</v>
          </cell>
          <cell r="C453">
            <v>37561</v>
          </cell>
          <cell r="D453">
            <v>37777</v>
          </cell>
          <cell r="E453" t="str">
            <v>A</v>
          </cell>
          <cell r="F453" t="str">
            <v>AUCOL98</v>
          </cell>
          <cell r="G453">
            <v>66921</v>
          </cell>
          <cell r="H453" t="str">
            <v>E.F.AUTOS S.A</v>
          </cell>
          <cell r="I453">
            <v>2268265.0625</v>
          </cell>
          <cell r="J453">
            <v>2268265.0625</v>
          </cell>
          <cell r="K453">
            <v>15726566.5195</v>
          </cell>
          <cell r="L453">
            <v>6728312</v>
          </cell>
          <cell r="M453">
            <v>596054</v>
          </cell>
          <cell r="N453">
            <v>7324366</v>
          </cell>
          <cell r="O453">
            <v>0.1</v>
          </cell>
          <cell r="P453">
            <v>59605.4</v>
          </cell>
          <cell r="Q453">
            <v>0.1</v>
          </cell>
          <cell r="R453">
            <v>732436.60000000009</v>
          </cell>
          <cell r="S453">
            <v>8116408</v>
          </cell>
          <cell r="T453">
            <v>0.51609535939940487</v>
          </cell>
          <cell r="U453">
            <v>0.19</v>
          </cell>
          <cell r="V453">
            <v>2988047.6387050003</v>
          </cell>
          <cell r="W453">
            <v>0.125</v>
          </cell>
          <cell r="X453">
            <v>1965820.8149375001</v>
          </cell>
          <cell r="Y453">
            <v>0</v>
          </cell>
          <cell r="Z453">
            <v>0</v>
          </cell>
          <cell r="AA453">
            <v>0.16890464060059518</v>
          </cell>
          <cell r="AB453">
            <v>2656290.0658575008</v>
          </cell>
          <cell r="AC453">
            <v>7</v>
          </cell>
          <cell r="AD453">
            <v>18.027778625488281</v>
          </cell>
        </row>
        <row r="454">
          <cell r="B454" t="str">
            <v>Total 7496854</v>
          </cell>
          <cell r="C454">
            <v>143209004.125</v>
          </cell>
          <cell r="D454">
            <v>143448579.125</v>
          </cell>
          <cell r="E454">
            <v>141804606.51889998</v>
          </cell>
          <cell r="F454">
            <v>138922157</v>
          </cell>
          <cell r="G454">
            <v>41249758</v>
          </cell>
          <cell r="H454">
            <v>180171915</v>
          </cell>
          <cell r="I454">
            <v>143209004.125</v>
          </cell>
          <cell r="J454">
            <v>143448579.125</v>
          </cell>
          <cell r="K454">
            <v>141804606.51889998</v>
          </cell>
          <cell r="L454">
            <v>138922157</v>
          </cell>
          <cell r="M454">
            <v>41249758</v>
          </cell>
          <cell r="N454">
            <v>180171915</v>
          </cell>
          <cell r="O454">
            <v>-105177926.8345535</v>
          </cell>
          <cell r="P454">
            <v>4124975.8000000003</v>
          </cell>
          <cell r="Q454">
            <v>18017191.5</v>
          </cell>
          <cell r="R454">
            <v>18017191.5</v>
          </cell>
          <cell r="S454">
            <v>202314082.30000001</v>
          </cell>
          <cell r="T454">
            <v>17725575.814862497</v>
          </cell>
          <cell r="U454">
            <v>0</v>
          </cell>
          <cell r="V454">
            <v>26942875.238591</v>
          </cell>
          <cell r="W454">
            <v>7</v>
          </cell>
          <cell r="X454">
            <v>17725575.814862497</v>
          </cell>
          <cell r="Y454">
            <v>0</v>
          </cell>
          <cell r="Z454">
            <v>0</v>
          </cell>
          <cell r="AA454">
            <v>7</v>
          </cell>
          <cell r="AB454">
            <v>-105177926.8345535</v>
          </cell>
          <cell r="AC454">
            <v>7</v>
          </cell>
        </row>
        <row r="455">
          <cell r="H455" t="str">
            <v>Total E.F.AUTOS S.A</v>
          </cell>
          <cell r="I455">
            <v>143088418.125</v>
          </cell>
          <cell r="J455">
            <v>143327993.125</v>
          </cell>
          <cell r="K455">
            <v>171136368.7735</v>
          </cell>
          <cell r="L455">
            <v>148667872</v>
          </cell>
          <cell r="M455">
            <v>42205383</v>
          </cell>
          <cell r="N455">
            <v>190873255</v>
          </cell>
          <cell r="O455">
            <v>4220538.3000000007</v>
          </cell>
          <cell r="P455">
            <v>4220538.3000000007</v>
          </cell>
          <cell r="Q455">
            <v>214181118.80000001</v>
          </cell>
          <cell r="R455">
            <v>19087325.5</v>
          </cell>
          <cell r="S455">
            <v>214181118.80000001</v>
          </cell>
          <cell r="T455">
            <v>0</v>
          </cell>
          <cell r="U455">
            <v>-98419294.302882493</v>
          </cell>
          <cell r="V455">
            <v>32515910.066964999</v>
          </cell>
          <cell r="W455">
            <v>22858634.209417496</v>
          </cell>
          <cell r="X455">
            <v>22858634.209417496</v>
          </cell>
          <cell r="Y455">
            <v>-98419294.302882493</v>
          </cell>
          <cell r="Z455">
            <v>0</v>
          </cell>
          <cell r="AA455">
            <v>-98419294.302882493</v>
          </cell>
          <cell r="AB455">
            <v>-98419294.302882493</v>
          </cell>
          <cell r="AC455">
            <v>7</v>
          </cell>
        </row>
        <row r="456">
          <cell r="A456" t="str">
            <v>Cali</v>
          </cell>
          <cell r="B456">
            <v>10355509</v>
          </cell>
          <cell r="C456">
            <v>37256</v>
          </cell>
          <cell r="D456">
            <v>37620</v>
          </cell>
          <cell r="E456" t="str">
            <v>A</v>
          </cell>
          <cell r="F456" t="str">
            <v>AUCOLESP</v>
          </cell>
          <cell r="G456">
            <v>70996</v>
          </cell>
          <cell r="H456" t="str">
            <v>EMCALI EICE ESP</v>
          </cell>
          <cell r="I456">
            <v>517586459.80470002</v>
          </cell>
          <cell r="J456">
            <v>517586459.80470002</v>
          </cell>
          <cell r="K456">
            <v>517586460.98830003</v>
          </cell>
          <cell r="L456">
            <v>218026748</v>
          </cell>
          <cell r="M456">
            <v>122392325</v>
          </cell>
          <cell r="N456">
            <v>340419073</v>
          </cell>
          <cell r="O456">
            <v>0.1</v>
          </cell>
          <cell r="P456">
            <v>12239232.5</v>
          </cell>
          <cell r="Q456">
            <v>0.1</v>
          </cell>
          <cell r="R456">
            <v>34041907.300000004</v>
          </cell>
          <cell r="S456">
            <v>386700212.80000001</v>
          </cell>
          <cell r="T456">
            <v>0.74712196308539325</v>
          </cell>
          <cell r="U456">
            <v>0.19</v>
          </cell>
          <cell r="V456">
            <v>98341427.587777004</v>
          </cell>
          <cell r="W456">
            <v>0.125</v>
          </cell>
          <cell r="X456">
            <v>64698307.623537503</v>
          </cell>
          <cell r="Y456">
            <v>0</v>
          </cell>
          <cell r="Z456">
            <v>0</v>
          </cell>
          <cell r="AA456">
            <v>-6.2121963085393195E-2</v>
          </cell>
          <cell r="AB456">
            <v>-32153487.023014478</v>
          </cell>
          <cell r="AC456">
            <v>511.47802734375</v>
          </cell>
          <cell r="AD456">
            <v>511.47802734375</v>
          </cell>
        </row>
        <row r="457">
          <cell r="A457" t="str">
            <v>Cali</v>
          </cell>
          <cell r="B457">
            <v>10355509</v>
          </cell>
          <cell r="C457">
            <v>37621</v>
          </cell>
          <cell r="D457">
            <v>37777</v>
          </cell>
          <cell r="E457" t="str">
            <v>A</v>
          </cell>
          <cell r="F457" t="str">
            <v>AUCOLESP</v>
          </cell>
          <cell r="G457">
            <v>70996</v>
          </cell>
          <cell r="H457" t="str">
            <v>EMCALI EICE ESP</v>
          </cell>
          <cell r="I457">
            <v>-5900.5901000000003</v>
          </cell>
          <cell r="J457">
            <v>-5900.5901000000003</v>
          </cell>
          <cell r="K457">
            <v>-5900.5901000000003</v>
          </cell>
          <cell r="L457">
            <v>0</v>
          </cell>
          <cell r="M457">
            <v>0.1</v>
          </cell>
          <cell r="N457">
            <v>0</v>
          </cell>
          <cell r="O457">
            <v>0.1</v>
          </cell>
          <cell r="P457">
            <v>0</v>
          </cell>
          <cell r="Q457">
            <v>0.1</v>
          </cell>
          <cell r="R457">
            <v>0</v>
          </cell>
          <cell r="S457">
            <v>0</v>
          </cell>
          <cell r="T457">
            <v>0</v>
          </cell>
          <cell r="U457">
            <v>0.19</v>
          </cell>
          <cell r="V457">
            <v>-1121.1121190000001</v>
          </cell>
          <cell r="W457">
            <v>0.125</v>
          </cell>
          <cell r="X457">
            <v>-737.57376250000004</v>
          </cell>
          <cell r="Y457">
            <v>0</v>
          </cell>
          <cell r="Z457">
            <v>0</v>
          </cell>
          <cell r="AA457">
            <v>0.68500000000000005</v>
          </cell>
          <cell r="AB457">
            <v>-4041.9042185000008</v>
          </cell>
          <cell r="AC457">
            <v>0</v>
          </cell>
          <cell r="AD457">
            <v>0</v>
          </cell>
        </row>
        <row r="458">
          <cell r="B458" t="str">
            <v>Total 10355509</v>
          </cell>
          <cell r="C458">
            <v>517580559.21460003</v>
          </cell>
          <cell r="D458">
            <v>517580559.21460003</v>
          </cell>
          <cell r="E458">
            <v>517580560.39820004</v>
          </cell>
          <cell r="F458">
            <v>218026748</v>
          </cell>
          <cell r="G458">
            <v>122392325</v>
          </cell>
          <cell r="H458">
            <v>340419073</v>
          </cell>
          <cell r="I458">
            <v>517580559.21460003</v>
          </cell>
          <cell r="J458">
            <v>517580559.21460003</v>
          </cell>
          <cell r="K458">
            <v>517580560.39820004</v>
          </cell>
          <cell r="L458">
            <v>218026748</v>
          </cell>
          <cell r="M458">
            <v>122392325</v>
          </cell>
          <cell r="N458">
            <v>340419073</v>
          </cell>
          <cell r="O458">
            <v>-32157528.927232977</v>
          </cell>
          <cell r="P458">
            <v>12239232.5</v>
          </cell>
          <cell r="Q458">
            <v>34041907.300000004</v>
          </cell>
          <cell r="R458">
            <v>34041907.300000004</v>
          </cell>
          <cell r="S458">
            <v>386700212.80000001</v>
          </cell>
          <cell r="T458">
            <v>64697570.049775004</v>
          </cell>
          <cell r="U458">
            <v>0</v>
          </cell>
          <cell r="V458">
            <v>98340306.475658</v>
          </cell>
          <cell r="W458">
            <v>0</v>
          </cell>
          <cell r="X458">
            <v>64697570.049775004</v>
          </cell>
          <cell r="Y458">
            <v>0</v>
          </cell>
          <cell r="Z458">
            <v>0</v>
          </cell>
          <cell r="AA458">
            <v>0</v>
          </cell>
          <cell r="AB458">
            <v>-32157528.927232977</v>
          </cell>
          <cell r="AC458">
            <v>0</v>
          </cell>
        </row>
        <row r="459">
          <cell r="A459" t="str">
            <v>Cali</v>
          </cell>
          <cell r="B459">
            <v>11003978</v>
          </cell>
          <cell r="C459">
            <v>37256</v>
          </cell>
          <cell r="D459">
            <v>37620</v>
          </cell>
          <cell r="E459" t="str">
            <v>D</v>
          </cell>
          <cell r="F459" t="str">
            <v>AUCOLESP</v>
          </cell>
          <cell r="G459">
            <v>70996</v>
          </cell>
          <cell r="H459" t="str">
            <v>EMCALI EICE ESP</v>
          </cell>
          <cell r="I459">
            <v>180313981.51370001</v>
          </cell>
          <cell r="J459">
            <v>180333273.7383</v>
          </cell>
          <cell r="K459">
            <v>180313980.70899999</v>
          </cell>
          <cell r="L459">
            <v>46493596</v>
          </cell>
          <cell r="M459">
            <v>109090303</v>
          </cell>
          <cell r="N459">
            <v>155583899</v>
          </cell>
          <cell r="O459">
            <v>0.1</v>
          </cell>
          <cell r="P459">
            <v>10909030.300000001</v>
          </cell>
          <cell r="Q459">
            <v>0.1</v>
          </cell>
          <cell r="R459">
            <v>15558389.9</v>
          </cell>
          <cell r="S459">
            <v>182051319.20000002</v>
          </cell>
          <cell r="T459">
            <v>1.0096350736874022</v>
          </cell>
          <cell r="U459">
            <v>0.19</v>
          </cell>
          <cell r="V459">
            <v>34259656.334710002</v>
          </cell>
          <cell r="W459">
            <v>0.125</v>
          </cell>
          <cell r="X459">
            <v>22539247.588624999</v>
          </cell>
          <cell r="Y459">
            <v>0</v>
          </cell>
          <cell r="Z459">
            <v>0</v>
          </cell>
          <cell r="AA459">
            <v>-0.32463507368740219</v>
          </cell>
          <cell r="AB459">
            <v>-58536242.414335027</v>
          </cell>
          <cell r="AC459">
            <v>171.83790588378906</v>
          </cell>
          <cell r="AD459">
            <v>171.83790588378906</v>
          </cell>
        </row>
        <row r="460">
          <cell r="A460" t="str">
            <v>Cali</v>
          </cell>
          <cell r="B460">
            <v>11003978</v>
          </cell>
          <cell r="C460">
            <v>37621</v>
          </cell>
          <cell r="D460">
            <v>37777</v>
          </cell>
          <cell r="E460" t="str">
            <v>D</v>
          </cell>
          <cell r="F460" t="str">
            <v>AUCOLESP</v>
          </cell>
          <cell r="G460">
            <v>70996</v>
          </cell>
          <cell r="H460" t="str">
            <v>EMCALI EICE ESP</v>
          </cell>
          <cell r="I460">
            <v>706462030.51760006</v>
          </cell>
          <cell r="J460">
            <v>706475967.92770004</v>
          </cell>
          <cell r="K460">
            <v>303877642.87379998</v>
          </cell>
          <cell r="L460">
            <v>34423553</v>
          </cell>
          <cell r="M460">
            <v>212392422</v>
          </cell>
          <cell r="N460">
            <v>246815975</v>
          </cell>
          <cell r="O460">
            <v>0.1</v>
          </cell>
          <cell r="P460">
            <v>21239242.200000003</v>
          </cell>
          <cell r="Q460">
            <v>0.1</v>
          </cell>
          <cell r="R460">
            <v>24681597.5</v>
          </cell>
          <cell r="S460">
            <v>292736814.69999999</v>
          </cell>
          <cell r="T460">
            <v>0.96333778270609149</v>
          </cell>
          <cell r="U460">
            <v>0.19</v>
          </cell>
          <cell r="V460">
            <v>57736752.146021999</v>
          </cell>
          <cell r="W460">
            <v>0.125</v>
          </cell>
          <cell r="X460">
            <v>37984705.359224997</v>
          </cell>
          <cell r="Y460">
            <v>0</v>
          </cell>
          <cell r="Z460">
            <v>0</v>
          </cell>
          <cell r="AA460">
            <v>-0.27833778270609144</v>
          </cell>
          <cell r="AB460">
            <v>-84580629.33144699</v>
          </cell>
          <cell r="AC460">
            <v>672</v>
          </cell>
          <cell r="AD460">
            <v>673.00640869140625</v>
          </cell>
        </row>
        <row r="461">
          <cell r="B461" t="str">
            <v>Total 11003978</v>
          </cell>
          <cell r="C461">
            <v>886776012.03130007</v>
          </cell>
          <cell r="D461">
            <v>886809241.66600001</v>
          </cell>
          <cell r="E461">
            <v>484191623.58279997</v>
          </cell>
          <cell r="F461">
            <v>80917149</v>
          </cell>
          <cell r="G461">
            <v>321482725</v>
          </cell>
          <cell r="H461">
            <v>402399874</v>
          </cell>
          <cell r="I461">
            <v>886776012.03130007</v>
          </cell>
          <cell r="J461">
            <v>886809241.66600001</v>
          </cell>
          <cell r="K461">
            <v>484191623.58279997</v>
          </cell>
          <cell r="L461">
            <v>80917149</v>
          </cell>
          <cell r="M461">
            <v>321482725</v>
          </cell>
          <cell r="N461">
            <v>402399874</v>
          </cell>
          <cell r="O461">
            <v>-143116871.74578202</v>
          </cell>
          <cell r="P461">
            <v>32148272.500000004</v>
          </cell>
          <cell r="Q461">
            <v>40239987.399999999</v>
          </cell>
          <cell r="R461">
            <v>40239987.399999999</v>
          </cell>
          <cell r="S461">
            <v>474788133.89999998</v>
          </cell>
          <cell r="T461">
            <v>60523952.947849996</v>
          </cell>
          <cell r="U461">
            <v>0</v>
          </cell>
          <cell r="V461">
            <v>91996408.480731994</v>
          </cell>
          <cell r="W461">
            <v>672</v>
          </cell>
          <cell r="X461">
            <v>60523952.947849996</v>
          </cell>
          <cell r="Y461">
            <v>0</v>
          </cell>
          <cell r="Z461">
            <v>0</v>
          </cell>
          <cell r="AA461">
            <v>672</v>
          </cell>
          <cell r="AB461">
            <v>-143116871.74578202</v>
          </cell>
          <cell r="AC461">
            <v>672</v>
          </cell>
        </row>
        <row r="462">
          <cell r="H462" t="str">
            <v>Total EMCALI EICE ESP</v>
          </cell>
          <cell r="I462">
            <v>1404356571.2459002</v>
          </cell>
          <cell r="J462">
            <v>1404389800.8806</v>
          </cell>
          <cell r="K462">
            <v>1001772183.9809999</v>
          </cell>
          <cell r="L462">
            <v>298943897</v>
          </cell>
          <cell r="M462">
            <v>443875050</v>
          </cell>
          <cell r="N462">
            <v>742818947</v>
          </cell>
          <cell r="O462">
            <v>44387505</v>
          </cell>
          <cell r="P462">
            <v>44387505</v>
          </cell>
          <cell r="Q462">
            <v>861488346.70000005</v>
          </cell>
          <cell r="R462">
            <v>74281894.700000003</v>
          </cell>
          <cell r="S462">
            <v>861488346.70000005</v>
          </cell>
          <cell r="T462">
            <v>0</v>
          </cell>
          <cell r="U462">
            <v>-175274400.673015</v>
          </cell>
          <cell r="V462">
            <v>190336714.95638999</v>
          </cell>
          <cell r="W462">
            <v>125221522.99762499</v>
          </cell>
          <cell r="X462">
            <v>125221522.99762499</v>
          </cell>
          <cell r="Y462">
            <v>-175274400.673015</v>
          </cell>
          <cell r="Z462">
            <v>0</v>
          </cell>
          <cell r="AA462">
            <v>-175274400.673015</v>
          </cell>
          <cell r="AB462">
            <v>-175274400.673015</v>
          </cell>
          <cell r="AC462">
            <v>672</v>
          </cell>
        </row>
        <row r="463">
          <cell r="A463" t="str">
            <v>Cali</v>
          </cell>
          <cell r="B463">
            <v>7501950</v>
          </cell>
          <cell r="C463">
            <v>36804</v>
          </cell>
          <cell r="D463">
            <v>37168</v>
          </cell>
          <cell r="E463" t="str">
            <v>M</v>
          </cell>
          <cell r="F463" t="str">
            <v>AUCOLESP</v>
          </cell>
          <cell r="G463">
            <v>76843</v>
          </cell>
          <cell r="H463" t="str">
            <v>EMPRESA DE BUSES BLANCO Y NEGRO</v>
          </cell>
          <cell r="I463">
            <v>251681311</v>
          </cell>
          <cell r="J463">
            <v>251681311</v>
          </cell>
          <cell r="K463">
            <v>251681311.2051</v>
          </cell>
          <cell r="L463">
            <v>61604391</v>
          </cell>
          <cell r="M463">
            <v>1433920</v>
          </cell>
          <cell r="N463">
            <v>63038311</v>
          </cell>
          <cell r="O463">
            <v>0.1</v>
          </cell>
          <cell r="P463">
            <v>143392</v>
          </cell>
          <cell r="Q463">
            <v>0.1</v>
          </cell>
          <cell r="R463">
            <v>6303831.1000000006</v>
          </cell>
          <cell r="S463">
            <v>69485534.099999994</v>
          </cell>
          <cell r="T463">
            <v>0.276085394530446</v>
          </cell>
          <cell r="U463">
            <v>0.19</v>
          </cell>
          <cell r="V463">
            <v>47819449.128968999</v>
          </cell>
          <cell r="W463">
            <v>0.2</v>
          </cell>
          <cell r="X463">
            <v>50336262.241020001</v>
          </cell>
          <cell r="Y463">
            <v>0</v>
          </cell>
          <cell r="Z463">
            <v>0</v>
          </cell>
          <cell r="AA463">
            <v>0.33391460546955409</v>
          </cell>
          <cell r="AB463">
            <v>84040065.735111028</v>
          </cell>
          <cell r="AC463">
            <v>158.04396057128906</v>
          </cell>
          <cell r="AD463">
            <v>158.04396057128906</v>
          </cell>
        </row>
        <row r="464">
          <cell r="A464" t="str">
            <v>Cali</v>
          </cell>
          <cell r="B464">
            <v>7501950</v>
          </cell>
          <cell r="C464">
            <v>37169</v>
          </cell>
          <cell r="D464">
            <v>37533</v>
          </cell>
          <cell r="E464" t="str">
            <v>M</v>
          </cell>
          <cell r="F464" t="str">
            <v>AUCOLESP</v>
          </cell>
          <cell r="G464">
            <v>76843</v>
          </cell>
          <cell r="H464" t="str">
            <v>EMPRESA DE BUSES BLANCO Y NEGRO</v>
          </cell>
          <cell r="I464">
            <v>257687445.0625</v>
          </cell>
          <cell r="J464">
            <v>257687445.0625</v>
          </cell>
          <cell r="K464">
            <v>257687445.1133</v>
          </cell>
          <cell r="L464">
            <v>57376618</v>
          </cell>
          <cell r="M464">
            <v>18645798</v>
          </cell>
          <cell r="N464">
            <v>76022416</v>
          </cell>
          <cell r="O464">
            <v>0.1</v>
          </cell>
          <cell r="P464">
            <v>1864579.8</v>
          </cell>
          <cell r="Q464">
            <v>0.1</v>
          </cell>
          <cell r="R464">
            <v>7602241.6000000006</v>
          </cell>
          <cell r="S464">
            <v>85489237.399999991</v>
          </cell>
          <cell r="T464">
            <v>0.3317555395933709</v>
          </cell>
          <cell r="U464">
            <v>0.19</v>
          </cell>
          <cell r="V464">
            <v>48960614.571526997</v>
          </cell>
          <cell r="W464">
            <v>0.2</v>
          </cell>
          <cell r="X464">
            <v>51537489.022660002</v>
          </cell>
          <cell r="Y464">
            <v>0</v>
          </cell>
          <cell r="Z464">
            <v>0</v>
          </cell>
          <cell r="AA464">
            <v>0.2782444604066292</v>
          </cell>
          <cell r="AB464">
            <v>71700104.119113043</v>
          </cell>
          <cell r="AC464">
            <v>152.55220031738281</v>
          </cell>
          <cell r="AD464">
            <v>152.55220031738281</v>
          </cell>
        </row>
        <row r="465">
          <cell r="A465" t="str">
            <v>Cali</v>
          </cell>
          <cell r="B465">
            <v>7501950</v>
          </cell>
          <cell r="C465">
            <v>37534</v>
          </cell>
          <cell r="D465">
            <v>37777</v>
          </cell>
          <cell r="E465" t="str">
            <v>M</v>
          </cell>
          <cell r="F465" t="str">
            <v>AUCOLESP</v>
          </cell>
          <cell r="G465">
            <v>76843</v>
          </cell>
          <cell r="H465" t="str">
            <v>EMPRESA DE BUSES BLANCO Y NEGRO</v>
          </cell>
          <cell r="I465">
            <v>155031010</v>
          </cell>
          <cell r="J465">
            <v>137468898</v>
          </cell>
          <cell r="K465">
            <v>155031010.2031</v>
          </cell>
          <cell r="L465">
            <v>0</v>
          </cell>
          <cell r="M465">
            <v>25422222</v>
          </cell>
          <cell r="N465">
            <v>25422222</v>
          </cell>
          <cell r="O465">
            <v>0.1</v>
          </cell>
          <cell r="P465">
            <v>2542222.2000000002</v>
          </cell>
          <cell r="Q465">
            <v>0.1</v>
          </cell>
          <cell r="R465">
            <v>2542222.2000000002</v>
          </cell>
          <cell r="S465">
            <v>30506666.399999999</v>
          </cell>
          <cell r="T465">
            <v>0.19677783406064644</v>
          </cell>
          <cell r="U465">
            <v>0.19</v>
          </cell>
          <cell r="V465">
            <v>29455891.938588999</v>
          </cell>
          <cell r="W465">
            <v>0.2</v>
          </cell>
          <cell r="X465">
            <v>31006202.040619999</v>
          </cell>
          <cell r="Y465">
            <v>0</v>
          </cell>
          <cell r="Z465">
            <v>0</v>
          </cell>
          <cell r="AA465">
            <v>0.41322216593935368</v>
          </cell>
          <cell r="AB465">
            <v>64062249.823891021</v>
          </cell>
          <cell r="AC465">
            <v>123</v>
          </cell>
          <cell r="AD465">
            <v>130.90946960449219</v>
          </cell>
        </row>
        <row r="466">
          <cell r="B466" t="str">
            <v>Total 7501950</v>
          </cell>
          <cell r="C466">
            <v>664399766.0625</v>
          </cell>
          <cell r="D466">
            <v>646837654.0625</v>
          </cell>
          <cell r="E466">
            <v>664399766.52149999</v>
          </cell>
          <cell r="F466">
            <v>118981009</v>
          </cell>
          <cell r="G466">
            <v>45501940</v>
          </cell>
          <cell r="H466">
            <v>164482949</v>
          </cell>
          <cell r="I466">
            <v>664399766.0625</v>
          </cell>
          <cell r="J466">
            <v>646837654.0625</v>
          </cell>
          <cell r="K466">
            <v>664399766.52149999</v>
          </cell>
          <cell r="L466">
            <v>118981009</v>
          </cell>
          <cell r="M466">
            <v>45501940</v>
          </cell>
          <cell r="N466">
            <v>164482949</v>
          </cell>
          <cell r="O466">
            <v>219802419.6781151</v>
          </cell>
          <cell r="P466">
            <v>4550194</v>
          </cell>
          <cell r="Q466">
            <v>16448294.900000002</v>
          </cell>
          <cell r="R466">
            <v>16448294.900000002</v>
          </cell>
          <cell r="S466">
            <v>185481437.90000001</v>
          </cell>
          <cell r="T466">
            <v>132879953.30430001</v>
          </cell>
          <cell r="U466">
            <v>0</v>
          </cell>
          <cell r="V466">
            <v>126235955.63908499</v>
          </cell>
          <cell r="W466">
            <v>123</v>
          </cell>
          <cell r="X466">
            <v>132879953.30430001</v>
          </cell>
          <cell r="Y466">
            <v>0</v>
          </cell>
          <cell r="Z466">
            <v>0</v>
          </cell>
          <cell r="AA466">
            <v>123</v>
          </cell>
          <cell r="AB466">
            <v>219802419.6781151</v>
          </cell>
          <cell r="AC466">
            <v>123</v>
          </cell>
        </row>
        <row r="467">
          <cell r="H467" t="str">
            <v>Total EMPRESA DE BUSES BLANCO Y NEGRO</v>
          </cell>
          <cell r="I467">
            <v>664399766.0625</v>
          </cell>
          <cell r="J467">
            <v>646837654.0625</v>
          </cell>
          <cell r="K467">
            <v>664399766.52149999</v>
          </cell>
          <cell r="L467">
            <v>118981009</v>
          </cell>
          <cell r="M467">
            <v>45501940</v>
          </cell>
          <cell r="N467">
            <v>164482949</v>
          </cell>
          <cell r="O467">
            <v>4550194</v>
          </cell>
          <cell r="P467">
            <v>4550194</v>
          </cell>
          <cell r="Q467">
            <v>185481437.90000001</v>
          </cell>
          <cell r="R467">
            <v>16448294.900000002</v>
          </cell>
          <cell r="S467">
            <v>185481437.90000001</v>
          </cell>
          <cell r="T467">
            <v>0</v>
          </cell>
          <cell r="U467">
            <v>219802419.6781151</v>
          </cell>
          <cell r="V467">
            <v>126235955.63908499</v>
          </cell>
          <cell r="W467">
            <v>132879953.30430001</v>
          </cell>
          <cell r="X467">
            <v>132879953.30430001</v>
          </cell>
          <cell r="Y467">
            <v>219802419.6781151</v>
          </cell>
          <cell r="Z467">
            <v>0</v>
          </cell>
          <cell r="AA467">
            <v>219802419.6781151</v>
          </cell>
          <cell r="AB467">
            <v>219802419.6781151</v>
          </cell>
          <cell r="AC467">
            <v>123</v>
          </cell>
        </row>
        <row r="468">
          <cell r="A468" t="str">
            <v>Cali</v>
          </cell>
          <cell r="B468">
            <v>7418510</v>
          </cell>
          <cell r="C468">
            <v>36707</v>
          </cell>
          <cell r="D468">
            <v>37071</v>
          </cell>
          <cell r="E468" t="str">
            <v>A</v>
          </cell>
          <cell r="F468" t="str">
            <v>AUCOLESP</v>
          </cell>
          <cell r="G468">
            <v>77127</v>
          </cell>
          <cell r="H468" t="str">
            <v>FERREMOLQUES S.A.</v>
          </cell>
          <cell r="I468">
            <v>27221251.1875</v>
          </cell>
          <cell r="J468">
            <v>27221251.1875</v>
          </cell>
          <cell r="K468">
            <v>27221251.1875</v>
          </cell>
          <cell r="L468">
            <v>100000</v>
          </cell>
          <cell r="M468">
            <v>1000000</v>
          </cell>
          <cell r="N468">
            <v>1100000</v>
          </cell>
          <cell r="O468">
            <v>0.1</v>
          </cell>
          <cell r="P468">
            <v>100000</v>
          </cell>
          <cell r="Q468">
            <v>0.1</v>
          </cell>
          <cell r="R468">
            <v>110000</v>
          </cell>
          <cell r="S468">
            <v>1310000</v>
          </cell>
          <cell r="T468">
            <v>4.8124165600497898E-2</v>
          </cell>
          <cell r="U468">
            <v>0.19</v>
          </cell>
          <cell r="V468">
            <v>5172037.725625</v>
          </cell>
          <cell r="W468">
            <v>0.22500000000000001</v>
          </cell>
          <cell r="X468">
            <v>6124781.5171875004</v>
          </cell>
          <cell r="Y468">
            <v>0</v>
          </cell>
          <cell r="Z468">
            <v>0</v>
          </cell>
          <cell r="AA468">
            <v>0.53687583439950204</v>
          </cell>
          <cell r="AB468">
            <v>14614431.944687499</v>
          </cell>
          <cell r="AC468">
            <v>14.920330047607422</v>
          </cell>
          <cell r="AD468">
            <v>14.920330047607422</v>
          </cell>
        </row>
        <row r="469">
          <cell r="A469" t="str">
            <v>Cali</v>
          </cell>
          <cell r="B469">
            <v>7418510</v>
          </cell>
          <cell r="C469">
            <v>37072</v>
          </cell>
          <cell r="D469">
            <v>37436</v>
          </cell>
          <cell r="E469" t="str">
            <v>A</v>
          </cell>
          <cell r="F469" t="str">
            <v>AUCOLESP</v>
          </cell>
          <cell r="G469">
            <v>77127</v>
          </cell>
          <cell r="H469" t="str">
            <v>FERREMOLQUES S.A.</v>
          </cell>
          <cell r="I469">
            <v>15237888.9375</v>
          </cell>
          <cell r="J469">
            <v>15237888.9375</v>
          </cell>
          <cell r="K469">
            <v>15237889.183599999</v>
          </cell>
          <cell r="L469">
            <v>0</v>
          </cell>
          <cell r="M469">
            <v>0.1</v>
          </cell>
          <cell r="N469">
            <v>0</v>
          </cell>
          <cell r="O469">
            <v>0.1</v>
          </cell>
          <cell r="P469">
            <v>0</v>
          </cell>
          <cell r="Q469">
            <v>0.1</v>
          </cell>
          <cell r="R469">
            <v>0</v>
          </cell>
          <cell r="S469">
            <v>0</v>
          </cell>
          <cell r="T469">
            <v>0</v>
          </cell>
          <cell r="U469">
            <v>0.19</v>
          </cell>
          <cell r="V469">
            <v>2895198.9448839999</v>
          </cell>
          <cell r="W469">
            <v>0.22500000000000001</v>
          </cell>
          <cell r="X469">
            <v>3428525.0663099997</v>
          </cell>
          <cell r="Y469">
            <v>0</v>
          </cell>
          <cell r="Z469">
            <v>0</v>
          </cell>
          <cell r="AA469">
            <v>0.58499999999999996</v>
          </cell>
          <cell r="AB469">
            <v>8914165.1724059992</v>
          </cell>
          <cell r="AC469">
            <v>8</v>
          </cell>
          <cell r="AD469">
            <v>8</v>
          </cell>
        </row>
        <row r="470">
          <cell r="A470" t="str">
            <v>Cali</v>
          </cell>
          <cell r="B470">
            <v>7418510</v>
          </cell>
          <cell r="C470">
            <v>37437</v>
          </cell>
          <cell r="D470">
            <v>37777</v>
          </cell>
          <cell r="E470" t="str">
            <v>A</v>
          </cell>
          <cell r="F470" t="str">
            <v>AUCOLESP</v>
          </cell>
          <cell r="G470">
            <v>77127</v>
          </cell>
          <cell r="H470" t="str">
            <v>FERREMOLQUES S.A.</v>
          </cell>
          <cell r="I470">
            <v>39098039.875</v>
          </cell>
          <cell r="J470">
            <v>39098039.875</v>
          </cell>
          <cell r="K470">
            <v>36343511.856399998</v>
          </cell>
          <cell r="L470">
            <v>2297383</v>
          </cell>
          <cell r="M470">
            <v>28899</v>
          </cell>
          <cell r="N470">
            <v>2326282</v>
          </cell>
          <cell r="O470">
            <v>0.1</v>
          </cell>
          <cell r="P470">
            <v>2889.9</v>
          </cell>
          <cell r="Q470">
            <v>0.1</v>
          </cell>
          <cell r="R470">
            <v>232628.2</v>
          </cell>
          <cell r="S470">
            <v>2561800.1</v>
          </cell>
          <cell r="T470">
            <v>7.0488512781102464E-2</v>
          </cell>
          <cell r="U470">
            <v>0.19</v>
          </cell>
          <cell r="V470">
            <v>6905267.2527159993</v>
          </cell>
          <cell r="W470">
            <v>0.22500000000000001</v>
          </cell>
          <cell r="X470">
            <v>8177290.1676899996</v>
          </cell>
          <cell r="Y470">
            <v>0</v>
          </cell>
          <cell r="Z470">
            <v>0</v>
          </cell>
          <cell r="AA470">
            <v>0.5145114872188975</v>
          </cell>
          <cell r="AB470">
            <v>18699154.335993998</v>
          </cell>
          <cell r="AC470">
            <v>16</v>
          </cell>
          <cell r="AD470">
            <v>14.914706230163574</v>
          </cell>
        </row>
        <row r="471">
          <cell r="B471" t="str">
            <v>Total 7418510</v>
          </cell>
          <cell r="C471">
            <v>81557180</v>
          </cell>
          <cell r="D471">
            <v>81557180</v>
          </cell>
          <cell r="E471">
            <v>78802652.227499992</v>
          </cell>
          <cell r="F471">
            <v>2397383</v>
          </cell>
          <cell r="G471">
            <v>1028899</v>
          </cell>
          <cell r="H471">
            <v>3426282</v>
          </cell>
          <cell r="I471">
            <v>81557180</v>
          </cell>
          <cell r="J471">
            <v>81557180</v>
          </cell>
          <cell r="K471">
            <v>78802652.227499992</v>
          </cell>
          <cell r="L471">
            <v>2397383</v>
          </cell>
          <cell r="M471">
            <v>1028899</v>
          </cell>
          <cell r="N471">
            <v>3426282</v>
          </cell>
          <cell r="O471">
            <v>42227751.453087494</v>
          </cell>
          <cell r="P471">
            <v>102889.9</v>
          </cell>
          <cell r="Q471">
            <v>342628.2</v>
          </cell>
          <cell r="R471">
            <v>342628.2</v>
          </cell>
          <cell r="S471">
            <v>3871800.1</v>
          </cell>
          <cell r="T471">
            <v>17730596.7511875</v>
          </cell>
          <cell r="U471">
            <v>0</v>
          </cell>
          <cell r="V471">
            <v>14972503.923224999</v>
          </cell>
          <cell r="W471">
            <v>16</v>
          </cell>
          <cell r="X471">
            <v>17730596.7511875</v>
          </cell>
          <cell r="Y471">
            <v>0</v>
          </cell>
          <cell r="Z471">
            <v>0</v>
          </cell>
          <cell r="AA471">
            <v>16</v>
          </cell>
          <cell r="AB471">
            <v>42227751.453087494</v>
          </cell>
          <cell r="AC471">
            <v>16</v>
          </cell>
        </row>
        <row r="472">
          <cell r="H472" t="str">
            <v>Total FERREMOLQUES S.A.</v>
          </cell>
          <cell r="I472">
            <v>81557180</v>
          </cell>
          <cell r="J472">
            <v>81557180</v>
          </cell>
          <cell r="K472">
            <v>78802652.227499992</v>
          </cell>
          <cell r="L472">
            <v>2397383</v>
          </cell>
          <cell r="M472">
            <v>1028899</v>
          </cell>
          <cell r="N472">
            <v>3426282</v>
          </cell>
          <cell r="O472">
            <v>102889.9</v>
          </cell>
          <cell r="P472">
            <v>102889.9</v>
          </cell>
          <cell r="Q472">
            <v>3871800.1</v>
          </cell>
          <cell r="R472">
            <v>342628.2</v>
          </cell>
          <cell r="S472">
            <v>3871800.1</v>
          </cell>
          <cell r="T472">
            <v>0</v>
          </cell>
          <cell r="U472">
            <v>42227751.453087494</v>
          </cell>
          <cell r="V472">
            <v>14972503.923224999</v>
          </cell>
          <cell r="W472">
            <v>17730596.7511875</v>
          </cell>
          <cell r="X472">
            <v>17730596.7511875</v>
          </cell>
          <cell r="Y472">
            <v>42227751.453087494</v>
          </cell>
          <cell r="Z472">
            <v>0</v>
          </cell>
          <cell r="AA472">
            <v>42227751.453087494</v>
          </cell>
          <cell r="AB472">
            <v>42227751.453087494</v>
          </cell>
          <cell r="AC472">
            <v>16</v>
          </cell>
        </row>
        <row r="473">
          <cell r="A473" t="str">
            <v>Cali</v>
          </cell>
          <cell r="B473">
            <v>10348992</v>
          </cell>
          <cell r="C473">
            <v>37256</v>
          </cell>
          <cell r="D473">
            <v>37620</v>
          </cell>
          <cell r="E473" t="str">
            <v>A</v>
          </cell>
          <cell r="F473" t="str">
            <v>AUCOL98</v>
          </cell>
          <cell r="G473">
            <v>67823</v>
          </cell>
          <cell r="H473" t="str">
            <v>FERROVIAL S.A. SUCURSAL COLOMBIA</v>
          </cell>
          <cell r="I473">
            <v>23875114</v>
          </cell>
          <cell r="J473">
            <v>23875114</v>
          </cell>
          <cell r="K473">
            <v>23875114</v>
          </cell>
          <cell r="L473">
            <v>974175</v>
          </cell>
          <cell r="M473">
            <v>2000000</v>
          </cell>
          <cell r="N473">
            <v>2974175</v>
          </cell>
          <cell r="O473">
            <v>0.1</v>
          </cell>
          <cell r="P473">
            <v>200000</v>
          </cell>
          <cell r="Q473">
            <v>0.1</v>
          </cell>
          <cell r="R473">
            <v>297417.5</v>
          </cell>
          <cell r="S473">
            <v>3471592.5</v>
          </cell>
          <cell r="T473">
            <v>0.14540632141065379</v>
          </cell>
          <cell r="U473">
            <v>0.19</v>
          </cell>
          <cell r="V473">
            <v>4536271.66</v>
          </cell>
          <cell r="W473">
            <v>0.125</v>
          </cell>
          <cell r="X473">
            <v>2984389.25</v>
          </cell>
          <cell r="Y473">
            <v>0</v>
          </cell>
          <cell r="Z473">
            <v>0</v>
          </cell>
          <cell r="AA473">
            <v>0.53959367858934626</v>
          </cell>
          <cell r="AB473">
            <v>12882860.590000002</v>
          </cell>
          <cell r="AC473">
            <v>12.535714149475098</v>
          </cell>
          <cell r="AD473">
            <v>12.535714149475098</v>
          </cell>
        </row>
        <row r="474">
          <cell r="A474" t="str">
            <v>Cali</v>
          </cell>
          <cell r="B474">
            <v>10348992</v>
          </cell>
          <cell r="C474">
            <v>37621</v>
          </cell>
          <cell r="D474">
            <v>37777</v>
          </cell>
          <cell r="E474" t="str">
            <v>A</v>
          </cell>
          <cell r="F474" t="str">
            <v>AUCOL98</v>
          </cell>
          <cell r="G474">
            <v>67823</v>
          </cell>
          <cell r="H474" t="str">
            <v>FERROVIAL S.A. SUCURSAL COLOMBIA</v>
          </cell>
          <cell r="I474">
            <v>12596032</v>
          </cell>
          <cell r="J474">
            <v>12596032</v>
          </cell>
          <cell r="K474">
            <v>5418019.4062999999</v>
          </cell>
          <cell r="L474">
            <v>0</v>
          </cell>
          <cell r="M474">
            <v>0.1</v>
          </cell>
          <cell r="N474">
            <v>0</v>
          </cell>
          <cell r="O474">
            <v>0.1</v>
          </cell>
          <cell r="P474">
            <v>0</v>
          </cell>
          <cell r="Q474">
            <v>0.1</v>
          </cell>
          <cell r="R474">
            <v>0</v>
          </cell>
          <cell r="S474">
            <v>0</v>
          </cell>
          <cell r="T474">
            <v>0</v>
          </cell>
          <cell r="U474">
            <v>0.19</v>
          </cell>
          <cell r="V474">
            <v>1029423.687197</v>
          </cell>
          <cell r="W474">
            <v>0.125</v>
          </cell>
          <cell r="X474">
            <v>677252.42578749999</v>
          </cell>
          <cell r="Y474">
            <v>0</v>
          </cell>
          <cell r="Z474">
            <v>0</v>
          </cell>
          <cell r="AA474">
            <v>0.68500000000000005</v>
          </cell>
          <cell r="AB474">
            <v>3711343.2933155</v>
          </cell>
          <cell r="AC474">
            <v>8</v>
          </cell>
          <cell r="AD474">
            <v>8</v>
          </cell>
        </row>
        <row r="475">
          <cell r="B475" t="str">
            <v>Total 10348992</v>
          </cell>
          <cell r="C475">
            <v>36471146</v>
          </cell>
          <cell r="D475">
            <v>36471146</v>
          </cell>
          <cell r="E475">
            <v>29293133.406300001</v>
          </cell>
          <cell r="F475">
            <v>974175</v>
          </cell>
          <cell r="G475">
            <v>2000000</v>
          </cell>
          <cell r="H475">
            <v>2974175</v>
          </cell>
          <cell r="I475">
            <v>36471146</v>
          </cell>
          <cell r="J475">
            <v>36471146</v>
          </cell>
          <cell r="K475">
            <v>29293133.406300001</v>
          </cell>
          <cell r="L475">
            <v>974175</v>
          </cell>
          <cell r="M475">
            <v>2000000</v>
          </cell>
          <cell r="N475">
            <v>2974175</v>
          </cell>
          <cell r="O475">
            <v>16594203.883315502</v>
          </cell>
          <cell r="P475">
            <v>200000</v>
          </cell>
          <cell r="Q475">
            <v>297417.5</v>
          </cell>
          <cell r="R475">
            <v>297417.5</v>
          </cell>
          <cell r="S475">
            <v>3471592.5</v>
          </cell>
          <cell r="T475">
            <v>3661641.6757875001</v>
          </cell>
          <cell r="U475">
            <v>0</v>
          </cell>
          <cell r="V475">
            <v>5565695.3471969999</v>
          </cell>
          <cell r="W475">
            <v>8</v>
          </cell>
          <cell r="X475">
            <v>3661641.6757875001</v>
          </cell>
          <cell r="Y475">
            <v>0</v>
          </cell>
          <cell r="Z475">
            <v>0</v>
          </cell>
          <cell r="AA475">
            <v>8</v>
          </cell>
          <cell r="AB475">
            <v>16594203.883315502</v>
          </cell>
          <cell r="AC475">
            <v>8</v>
          </cell>
        </row>
        <row r="476">
          <cell r="H476" t="str">
            <v>Total FERROVIAL S.A. SUCURSAL COLOMBIA</v>
          </cell>
          <cell r="I476">
            <v>36471146</v>
          </cell>
          <cell r="J476">
            <v>36471146</v>
          </cell>
          <cell r="K476">
            <v>29293133.406300001</v>
          </cell>
          <cell r="L476">
            <v>974175</v>
          </cell>
          <cell r="M476">
            <v>2000000</v>
          </cell>
          <cell r="N476">
            <v>2974175</v>
          </cell>
          <cell r="O476">
            <v>200000</v>
          </cell>
          <cell r="P476">
            <v>200000</v>
          </cell>
          <cell r="Q476">
            <v>3471592.5</v>
          </cell>
          <cell r="R476">
            <v>297417.5</v>
          </cell>
          <cell r="S476">
            <v>3471592.5</v>
          </cell>
          <cell r="T476">
            <v>0</v>
          </cell>
          <cell r="U476">
            <v>16594203.883315502</v>
          </cell>
          <cell r="V476">
            <v>5565695.3471969999</v>
          </cell>
          <cell r="W476">
            <v>3661641.6757875001</v>
          </cell>
          <cell r="X476">
            <v>3661641.6757875001</v>
          </cell>
          <cell r="Y476">
            <v>16594203.883315502</v>
          </cell>
          <cell r="Z476">
            <v>0</v>
          </cell>
          <cell r="AA476">
            <v>16594203.883315502</v>
          </cell>
          <cell r="AB476">
            <v>16594203.883315502</v>
          </cell>
          <cell r="AC476">
            <v>8</v>
          </cell>
        </row>
        <row r="477">
          <cell r="A477" t="str">
            <v>Cali</v>
          </cell>
          <cell r="B477">
            <v>1103969</v>
          </cell>
          <cell r="C477">
            <v>36831</v>
          </cell>
          <cell r="D477">
            <v>37195</v>
          </cell>
          <cell r="E477" t="str">
            <v>M</v>
          </cell>
          <cell r="F477" t="str">
            <v>AUCOLESP</v>
          </cell>
          <cell r="G477">
            <v>70996</v>
          </cell>
          <cell r="H477" t="str">
            <v>Financiera Internacional</v>
          </cell>
          <cell r="I477">
            <v>17212827</v>
          </cell>
          <cell r="J477">
            <v>17212827</v>
          </cell>
          <cell r="K477">
            <v>22117820.7212</v>
          </cell>
          <cell r="L477">
            <v>6115317</v>
          </cell>
          <cell r="M477">
            <v>0</v>
          </cell>
          <cell r="N477">
            <v>6115317</v>
          </cell>
          <cell r="O477">
            <v>0.1</v>
          </cell>
          <cell r="P477">
            <v>0</v>
          </cell>
          <cell r="Q477">
            <v>0.1</v>
          </cell>
          <cell r="R477">
            <v>611531.70000000007</v>
          </cell>
          <cell r="S477">
            <v>6726848.7000000002</v>
          </cell>
          <cell r="T477">
            <v>0.30413704789424822</v>
          </cell>
          <cell r="U477">
            <v>0.19</v>
          </cell>
          <cell r="V477">
            <v>4202385.9370280001</v>
          </cell>
          <cell r="W477">
            <v>0.1</v>
          </cell>
          <cell r="X477">
            <v>2211782.0721200001</v>
          </cell>
          <cell r="Y477">
            <v>0</v>
          </cell>
          <cell r="Z477">
            <v>0</v>
          </cell>
          <cell r="AA477">
            <v>0.40586295210575174</v>
          </cell>
          <cell r="AB477">
            <v>8976804.0120519996</v>
          </cell>
          <cell r="AC477">
            <v>11.178571701049805</v>
          </cell>
          <cell r="AD477">
            <v>11.178571701049805</v>
          </cell>
        </row>
        <row r="478">
          <cell r="B478" t="str">
            <v>Total 1103969</v>
          </cell>
          <cell r="C478">
            <v>17212827</v>
          </cell>
          <cell r="D478">
            <v>17212827</v>
          </cell>
          <cell r="E478">
            <v>22117820.7212</v>
          </cell>
          <cell r="F478">
            <v>6115317</v>
          </cell>
          <cell r="G478">
            <v>0</v>
          </cell>
          <cell r="H478">
            <v>6115317</v>
          </cell>
          <cell r="I478">
            <v>17212827</v>
          </cell>
          <cell r="J478">
            <v>17212827</v>
          </cell>
          <cell r="K478">
            <v>22117820.7212</v>
          </cell>
          <cell r="L478">
            <v>6115317</v>
          </cell>
          <cell r="M478">
            <v>0</v>
          </cell>
          <cell r="N478">
            <v>6115317</v>
          </cell>
          <cell r="O478">
            <v>8976804.0120519996</v>
          </cell>
          <cell r="P478">
            <v>0</v>
          </cell>
          <cell r="Q478">
            <v>611531.70000000007</v>
          </cell>
          <cell r="R478">
            <v>611531.70000000007</v>
          </cell>
          <cell r="S478">
            <v>6726848.7000000002</v>
          </cell>
          <cell r="T478">
            <v>2211782.0721200001</v>
          </cell>
          <cell r="U478">
            <v>0</v>
          </cell>
          <cell r="V478">
            <v>4202385.9370280001</v>
          </cell>
          <cell r="W478">
            <v>0</v>
          </cell>
          <cell r="X478">
            <v>2211782.0721200001</v>
          </cell>
          <cell r="Y478">
            <v>0</v>
          </cell>
          <cell r="Z478">
            <v>0</v>
          </cell>
          <cell r="AA478">
            <v>0</v>
          </cell>
          <cell r="AB478">
            <v>8976804.0120519996</v>
          </cell>
          <cell r="AC478">
            <v>0</v>
          </cell>
        </row>
        <row r="479">
          <cell r="H479" t="str">
            <v>Total Financiera Internacional</v>
          </cell>
          <cell r="I479">
            <v>17212827</v>
          </cell>
          <cell r="J479">
            <v>17212827</v>
          </cell>
          <cell r="K479">
            <v>22117820.7212</v>
          </cell>
          <cell r="L479">
            <v>6115317</v>
          </cell>
          <cell r="M479">
            <v>0</v>
          </cell>
          <cell r="N479">
            <v>6115317</v>
          </cell>
          <cell r="O479">
            <v>0</v>
          </cell>
          <cell r="P479">
            <v>0</v>
          </cell>
          <cell r="Q479">
            <v>6726848.7000000002</v>
          </cell>
          <cell r="R479">
            <v>611531.70000000007</v>
          </cell>
          <cell r="S479">
            <v>6726848.7000000002</v>
          </cell>
          <cell r="T479">
            <v>0</v>
          </cell>
          <cell r="U479">
            <v>8976804.0120519996</v>
          </cell>
          <cell r="V479">
            <v>4202385.9370280001</v>
          </cell>
          <cell r="W479">
            <v>2211782.0721200001</v>
          </cell>
          <cell r="X479">
            <v>2211782.0721200001</v>
          </cell>
          <cell r="Y479">
            <v>8976804.0120519996</v>
          </cell>
          <cell r="Z479">
            <v>0</v>
          </cell>
          <cell r="AA479">
            <v>8976804.0120519996</v>
          </cell>
          <cell r="AB479">
            <v>8976804.0120519996</v>
          </cell>
          <cell r="AC479">
            <v>0</v>
          </cell>
        </row>
        <row r="480">
          <cell r="A480" t="str">
            <v>Cali</v>
          </cell>
          <cell r="B480">
            <v>7518715</v>
          </cell>
          <cell r="C480">
            <v>36831</v>
          </cell>
          <cell r="D480">
            <v>37195</v>
          </cell>
          <cell r="E480" t="str">
            <v>M</v>
          </cell>
          <cell r="F480" t="str">
            <v>AUCOLESP</v>
          </cell>
          <cell r="G480">
            <v>70996</v>
          </cell>
          <cell r="H480" t="str">
            <v>FINANCIERA INTERNACIONAL S.A.</v>
          </cell>
          <cell r="I480">
            <v>1367830067</v>
          </cell>
          <cell r="J480">
            <v>1367830067</v>
          </cell>
          <cell r="K480">
            <v>1370666010.2651</v>
          </cell>
          <cell r="L480">
            <v>656542818</v>
          </cell>
          <cell r="M480">
            <v>61894527</v>
          </cell>
          <cell r="N480">
            <v>718437345</v>
          </cell>
          <cell r="O480">
            <v>0.1</v>
          </cell>
          <cell r="P480">
            <v>6189452.7000000002</v>
          </cell>
          <cell r="Q480">
            <v>0.1</v>
          </cell>
          <cell r="R480">
            <v>71843734.5</v>
          </cell>
          <cell r="S480">
            <v>796470532.20000005</v>
          </cell>
          <cell r="T480">
            <v>0.58108286499783779</v>
          </cell>
          <cell r="U480">
            <v>0.19</v>
          </cell>
          <cell r="V480">
            <v>260426541.950369</v>
          </cell>
          <cell r="W480">
            <v>7.4999999999999997E-2</v>
          </cell>
          <cell r="X480">
            <v>102799950.7698825</v>
          </cell>
          <cell r="Y480">
            <v>0.1</v>
          </cell>
          <cell r="Z480">
            <v>137066601.02651</v>
          </cell>
          <cell r="AA480">
            <v>5.391713500216222E-2</v>
          </cell>
          <cell r="AB480">
            <v>73902384.318338469</v>
          </cell>
          <cell r="AC480">
            <v>666.01922607421875</v>
          </cell>
          <cell r="AD480">
            <v>666.01922607421875</v>
          </cell>
        </row>
        <row r="481">
          <cell r="A481" t="str">
            <v>Cali</v>
          </cell>
          <cell r="B481">
            <v>7518715</v>
          </cell>
          <cell r="C481">
            <v>37196</v>
          </cell>
          <cell r="D481">
            <v>37560</v>
          </cell>
          <cell r="E481" t="str">
            <v>M</v>
          </cell>
          <cell r="F481" t="str">
            <v>AUCOLESP</v>
          </cell>
          <cell r="G481">
            <v>70996</v>
          </cell>
          <cell r="H481" t="str">
            <v>FINANCIERA INTERNACIONAL S.A.</v>
          </cell>
          <cell r="I481">
            <v>1184539614.9375</v>
          </cell>
          <cell r="J481">
            <v>1185873282.9375</v>
          </cell>
          <cell r="K481">
            <v>1181703671.1582</v>
          </cell>
          <cell r="L481">
            <v>534709038</v>
          </cell>
          <cell r="M481">
            <v>116435372</v>
          </cell>
          <cell r="N481">
            <v>651144410</v>
          </cell>
          <cell r="O481">
            <v>0.1</v>
          </cell>
          <cell r="P481">
            <v>11643537.200000001</v>
          </cell>
          <cell r="Q481">
            <v>0.1</v>
          </cell>
          <cell r="R481">
            <v>65114441</v>
          </cell>
          <cell r="S481">
            <v>727902388.20000005</v>
          </cell>
          <cell r="T481">
            <v>0.61597708965952125</v>
          </cell>
          <cell r="U481">
            <v>0.19</v>
          </cell>
          <cell r="V481">
            <v>224523697.52005801</v>
          </cell>
          <cell r="W481">
            <v>7.4999999999999997E-2</v>
          </cell>
          <cell r="X481">
            <v>88627775.336864993</v>
          </cell>
          <cell r="Y481">
            <v>0.1</v>
          </cell>
          <cell r="Z481">
            <v>118170367.11582001</v>
          </cell>
          <cell r="AA481">
            <v>1.902291034047876E-2</v>
          </cell>
          <cell r="AB481">
            <v>22479442.985457037</v>
          </cell>
          <cell r="AC481">
            <v>604.45330810546875</v>
          </cell>
          <cell r="AD481">
            <v>604.45330810546875</v>
          </cell>
        </row>
        <row r="482">
          <cell r="A482" t="str">
            <v>Cali</v>
          </cell>
          <cell r="B482">
            <v>7518715</v>
          </cell>
          <cell r="C482">
            <v>37561</v>
          </cell>
          <cell r="D482">
            <v>37777</v>
          </cell>
          <cell r="E482" t="str">
            <v>M</v>
          </cell>
          <cell r="F482" t="str">
            <v>AUCOLESP</v>
          </cell>
          <cell r="G482">
            <v>70996</v>
          </cell>
          <cell r="H482" t="str">
            <v>FINANCIERA INTERNACIONAL S.A.</v>
          </cell>
          <cell r="I482">
            <v>241128935.75</v>
          </cell>
          <cell r="J482">
            <v>241244728.75</v>
          </cell>
          <cell r="K482">
            <v>241128935.7753</v>
          </cell>
          <cell r="L482">
            <v>50451085</v>
          </cell>
          <cell r="M482">
            <v>50881359</v>
          </cell>
          <cell r="N482">
            <v>101332444</v>
          </cell>
          <cell r="O482">
            <v>0.1</v>
          </cell>
          <cell r="P482">
            <v>5088135.9000000004</v>
          </cell>
          <cell r="Q482">
            <v>0.1</v>
          </cell>
          <cell r="R482">
            <v>10133244.4</v>
          </cell>
          <cell r="S482">
            <v>116553824.30000001</v>
          </cell>
          <cell r="T482">
            <v>0.48336722395114218</v>
          </cell>
          <cell r="U482">
            <v>0.19</v>
          </cell>
          <cell r="V482">
            <v>45814497.797307</v>
          </cell>
          <cell r="W482">
            <v>7.4999999999999997E-2</v>
          </cell>
          <cell r="X482">
            <v>18084670.183147497</v>
          </cell>
          <cell r="Y482">
            <v>0.1</v>
          </cell>
          <cell r="Z482">
            <v>24112893.57753</v>
          </cell>
          <cell r="AA482">
            <v>0.15163277604885783</v>
          </cell>
          <cell r="AB482">
            <v>36563049.917315491</v>
          </cell>
          <cell r="AC482">
            <v>0</v>
          </cell>
          <cell r="AD482">
            <v>213.80091857910156</v>
          </cell>
        </row>
        <row r="483">
          <cell r="B483" t="str">
            <v>Total 7518715</v>
          </cell>
          <cell r="C483">
            <v>2793498617.6875</v>
          </cell>
          <cell r="D483">
            <v>2794948078.6875</v>
          </cell>
          <cell r="E483">
            <v>2793498617.1985998</v>
          </cell>
          <cell r="F483">
            <v>1241702941</v>
          </cell>
          <cell r="G483">
            <v>229211258</v>
          </cell>
          <cell r="H483">
            <v>1470914199</v>
          </cell>
          <cell r="I483">
            <v>2793498617.6875</v>
          </cell>
          <cell r="J483">
            <v>2794948078.6875</v>
          </cell>
          <cell r="K483">
            <v>2793498617.1985998</v>
          </cell>
          <cell r="L483">
            <v>1241702941</v>
          </cell>
          <cell r="M483">
            <v>229211258</v>
          </cell>
          <cell r="N483">
            <v>1470914199</v>
          </cell>
          <cell r="O483">
            <v>132944877.221111</v>
          </cell>
          <cell r="P483">
            <v>22921125.800000004</v>
          </cell>
          <cell r="Q483">
            <v>147091419.90000001</v>
          </cell>
          <cell r="R483">
            <v>147091419.90000001</v>
          </cell>
          <cell r="S483">
            <v>1640926744.7</v>
          </cell>
          <cell r="T483">
            <v>209512396.289895</v>
          </cell>
          <cell r="U483">
            <v>279349861.71986002</v>
          </cell>
          <cell r="V483">
            <v>530764737.26773405</v>
          </cell>
          <cell r="W483">
            <v>0</v>
          </cell>
          <cell r="X483">
            <v>209512396.289895</v>
          </cell>
          <cell r="Y483">
            <v>279349861.71986002</v>
          </cell>
          <cell r="Z483">
            <v>279349861.71986002</v>
          </cell>
          <cell r="AA483">
            <v>0</v>
          </cell>
          <cell r="AB483">
            <v>132944877.221111</v>
          </cell>
          <cell r="AC483">
            <v>0</v>
          </cell>
        </row>
        <row r="484">
          <cell r="A484" t="str">
            <v>Cali</v>
          </cell>
          <cell r="B484">
            <v>10924609</v>
          </cell>
          <cell r="C484">
            <v>37351</v>
          </cell>
          <cell r="D484">
            <v>37715</v>
          </cell>
          <cell r="E484" t="str">
            <v>M</v>
          </cell>
          <cell r="F484" t="str">
            <v>AUCOLESP</v>
          </cell>
          <cell r="G484">
            <v>70996</v>
          </cell>
          <cell r="H484" t="str">
            <v>FINANCIERA INTERNACIONAL S.A.</v>
          </cell>
          <cell r="I484">
            <v>474435035</v>
          </cell>
          <cell r="J484">
            <v>406803069</v>
          </cell>
          <cell r="K484">
            <v>389737423.39039999</v>
          </cell>
          <cell r="L484">
            <v>121763445</v>
          </cell>
          <cell r="M484">
            <v>39900400</v>
          </cell>
          <cell r="N484">
            <v>161663845</v>
          </cell>
          <cell r="O484">
            <v>0.1</v>
          </cell>
          <cell r="P484">
            <v>3990040</v>
          </cell>
          <cell r="Q484">
            <v>0.1</v>
          </cell>
          <cell r="R484">
            <v>16166384.5</v>
          </cell>
          <cell r="S484">
            <v>181820269.5</v>
          </cell>
          <cell r="T484">
            <v>0.46651991466026249</v>
          </cell>
          <cell r="U484">
            <v>0.19</v>
          </cell>
          <cell r="V484">
            <v>74050110.444176003</v>
          </cell>
          <cell r="W484">
            <v>7.4999999999999997E-2</v>
          </cell>
          <cell r="X484">
            <v>29230306.754279997</v>
          </cell>
          <cell r="Y484">
            <v>0.15</v>
          </cell>
          <cell r="Z484">
            <v>58460613.508559994</v>
          </cell>
          <cell r="AA484">
            <v>0.11848008533973747</v>
          </cell>
          <cell r="AB484">
            <v>46176123.183383986</v>
          </cell>
          <cell r="AC484">
            <v>183.07966613769531</v>
          </cell>
          <cell r="AD484">
            <v>183.07966613769531</v>
          </cell>
        </row>
        <row r="485">
          <cell r="A485" t="str">
            <v>Cali</v>
          </cell>
          <cell r="B485">
            <v>10924609</v>
          </cell>
          <cell r="C485">
            <v>37716</v>
          </cell>
          <cell r="D485">
            <v>37777</v>
          </cell>
          <cell r="E485" t="str">
            <v>M</v>
          </cell>
          <cell r="F485" t="str">
            <v>AUCOLESP</v>
          </cell>
          <cell r="G485">
            <v>70996</v>
          </cell>
          <cell r="H485" t="str">
            <v>FINANCIERA INTERNACIONAL S.A.</v>
          </cell>
          <cell r="I485">
            <v>191128532</v>
          </cell>
          <cell r="J485">
            <v>1566785</v>
          </cell>
          <cell r="K485">
            <v>249515461.3177</v>
          </cell>
          <cell r="L485">
            <v>13843291</v>
          </cell>
          <cell r="M485">
            <v>110720031</v>
          </cell>
          <cell r="N485">
            <v>124563322</v>
          </cell>
          <cell r="O485">
            <v>0.1</v>
          </cell>
          <cell r="P485">
            <v>11072003.100000001</v>
          </cell>
          <cell r="Q485">
            <v>0.1</v>
          </cell>
          <cell r="R485">
            <v>12456332.200000001</v>
          </cell>
          <cell r="S485">
            <v>148091657.29999998</v>
          </cell>
          <cell r="T485">
            <v>0.59351695689687001</v>
          </cell>
          <cell r="U485">
            <v>0.19</v>
          </cell>
          <cell r="V485">
            <v>47407937.650362998</v>
          </cell>
          <cell r="W485">
            <v>7.4999999999999997E-2</v>
          </cell>
          <cell r="X485">
            <v>18713659.5988275</v>
          </cell>
          <cell r="Y485">
            <v>0.15</v>
          </cell>
          <cell r="Z485">
            <v>37427319.197655</v>
          </cell>
          <cell r="AA485">
            <v>-8.5169568968700426E-3</v>
          </cell>
          <cell r="AB485">
            <v>-2125112.4291454954</v>
          </cell>
          <cell r="AC485">
            <v>766</v>
          </cell>
          <cell r="AD485">
            <v>753.3770751953125</v>
          </cell>
        </row>
        <row r="486">
          <cell r="B486" t="str">
            <v>Total 10924609</v>
          </cell>
          <cell r="C486">
            <v>665563567</v>
          </cell>
          <cell r="D486">
            <v>408369854</v>
          </cell>
          <cell r="E486">
            <v>639252884.70809996</v>
          </cell>
          <cell r="F486">
            <v>135606736</v>
          </cell>
          <cell r="G486">
            <v>150620431</v>
          </cell>
          <cell r="H486">
            <v>286227167</v>
          </cell>
          <cell r="I486">
            <v>665563567</v>
          </cell>
          <cell r="J486">
            <v>408369854</v>
          </cell>
          <cell r="K486">
            <v>639252884.70809996</v>
          </cell>
          <cell r="L486">
            <v>135606736</v>
          </cell>
          <cell r="M486">
            <v>150620431</v>
          </cell>
          <cell r="N486">
            <v>286227167</v>
          </cell>
          <cell r="O486">
            <v>44051010.754238494</v>
          </cell>
          <cell r="P486">
            <v>15062043.100000001</v>
          </cell>
          <cell r="Q486">
            <v>28622716.700000003</v>
          </cell>
          <cell r="R486">
            <v>28622716.700000003</v>
          </cell>
          <cell r="S486">
            <v>329911926.79999995</v>
          </cell>
          <cell r="T486">
            <v>47943966.353107497</v>
          </cell>
          <cell r="U486">
            <v>95887932.706214994</v>
          </cell>
          <cell r="V486">
            <v>121458048.094539</v>
          </cell>
          <cell r="W486">
            <v>766</v>
          </cell>
          <cell r="X486">
            <v>47943966.353107497</v>
          </cell>
          <cell r="Y486">
            <v>95887932.706214994</v>
          </cell>
          <cell r="Z486">
            <v>95887932.706214994</v>
          </cell>
          <cell r="AA486">
            <v>766</v>
          </cell>
          <cell r="AB486">
            <v>44051010.754238494</v>
          </cell>
          <cell r="AC486">
            <v>766</v>
          </cell>
        </row>
        <row r="487">
          <cell r="H487" t="str">
            <v>Total FINANCIERA INTERNACIONAL S.A.</v>
          </cell>
          <cell r="I487">
            <v>3459062184.6875</v>
          </cell>
          <cell r="J487">
            <v>3203317932.6875</v>
          </cell>
          <cell r="K487">
            <v>3432751501.9066997</v>
          </cell>
          <cell r="L487">
            <v>1377309677</v>
          </cell>
          <cell r="M487">
            <v>379831689</v>
          </cell>
          <cell r="N487">
            <v>1757141366</v>
          </cell>
          <cell r="O487">
            <v>37983168.900000006</v>
          </cell>
          <cell r="P487">
            <v>37983168.900000006</v>
          </cell>
          <cell r="Q487">
            <v>1970838671.5</v>
          </cell>
          <cell r="R487">
            <v>175714136.59999999</v>
          </cell>
          <cell r="S487">
            <v>1970838671.5</v>
          </cell>
          <cell r="T487">
            <v>375237794.42607504</v>
          </cell>
          <cell r="U487">
            <v>176995887.97534952</v>
          </cell>
          <cell r="V487">
            <v>652222785.36227298</v>
          </cell>
          <cell r="W487">
            <v>257456362.64300251</v>
          </cell>
          <cell r="X487">
            <v>257456362.64300251</v>
          </cell>
          <cell r="Y487">
            <v>176995887.97534952</v>
          </cell>
          <cell r="Z487">
            <v>375237794.42607504</v>
          </cell>
          <cell r="AA487">
            <v>176995887.97534952</v>
          </cell>
          <cell r="AB487">
            <v>176995887.97534952</v>
          </cell>
          <cell r="AC487">
            <v>766</v>
          </cell>
        </row>
        <row r="488">
          <cell r="A488" t="str">
            <v>Cali</v>
          </cell>
          <cell r="B488">
            <v>12017621</v>
          </cell>
          <cell r="C488">
            <v>37560</v>
          </cell>
          <cell r="D488">
            <v>37777</v>
          </cell>
          <cell r="E488" t="str">
            <v>A</v>
          </cell>
          <cell r="F488" t="str">
            <v>AUCOL98</v>
          </cell>
          <cell r="G488">
            <v>52533</v>
          </cell>
          <cell r="H488" t="str">
            <v>FONDO DE EMPLEADOS EMPRESA ANDINA DE HERRAMIE</v>
          </cell>
          <cell r="I488">
            <v>11462806.0625</v>
          </cell>
          <cell r="J488">
            <v>10638558.0625</v>
          </cell>
          <cell r="K488">
            <v>6690844.7363</v>
          </cell>
          <cell r="L488">
            <v>0</v>
          </cell>
          <cell r="M488">
            <v>0.1</v>
          </cell>
          <cell r="N488">
            <v>0</v>
          </cell>
          <cell r="O488">
            <v>0.1</v>
          </cell>
          <cell r="P488">
            <v>0</v>
          </cell>
          <cell r="Q488">
            <v>0.1</v>
          </cell>
          <cell r="R488">
            <v>0</v>
          </cell>
          <cell r="S488">
            <v>0</v>
          </cell>
          <cell r="T488">
            <v>0</v>
          </cell>
          <cell r="U488">
            <v>0.19</v>
          </cell>
          <cell r="V488">
            <v>1271260.4998969999</v>
          </cell>
          <cell r="W488">
            <v>0.125</v>
          </cell>
          <cell r="X488">
            <v>836355.5920375</v>
          </cell>
          <cell r="Y488">
            <v>0</v>
          </cell>
          <cell r="Z488">
            <v>0</v>
          </cell>
          <cell r="AA488">
            <v>0.68500000000000005</v>
          </cell>
          <cell r="AB488">
            <v>4583228.6443655007</v>
          </cell>
          <cell r="AC488">
            <v>13</v>
          </cell>
          <cell r="AD488">
            <v>14.382488250732422</v>
          </cell>
        </row>
        <row r="489">
          <cell r="B489" t="str">
            <v>Total 12017621</v>
          </cell>
          <cell r="C489">
            <v>11462806.0625</v>
          </cell>
          <cell r="D489">
            <v>10638558.0625</v>
          </cell>
          <cell r="E489">
            <v>6690844.7363</v>
          </cell>
          <cell r="F489">
            <v>0</v>
          </cell>
          <cell r="G489">
            <v>0</v>
          </cell>
          <cell r="H489">
            <v>0</v>
          </cell>
          <cell r="I489">
            <v>11462806.0625</v>
          </cell>
          <cell r="J489">
            <v>10638558.0625</v>
          </cell>
          <cell r="K489">
            <v>6690844.7363</v>
          </cell>
          <cell r="L489">
            <v>0</v>
          </cell>
          <cell r="M489">
            <v>0</v>
          </cell>
          <cell r="N489">
            <v>0</v>
          </cell>
          <cell r="O489">
            <v>4583228.6443655007</v>
          </cell>
          <cell r="P489">
            <v>0</v>
          </cell>
          <cell r="Q489">
            <v>0</v>
          </cell>
          <cell r="R489">
            <v>0</v>
          </cell>
          <cell r="S489">
            <v>0</v>
          </cell>
          <cell r="T489">
            <v>836355.5920375</v>
          </cell>
          <cell r="U489">
            <v>0</v>
          </cell>
          <cell r="V489">
            <v>1271260.4998969999</v>
          </cell>
          <cell r="W489">
            <v>13</v>
          </cell>
          <cell r="X489">
            <v>836355.5920375</v>
          </cell>
          <cell r="Y489">
            <v>0</v>
          </cell>
          <cell r="Z489">
            <v>0</v>
          </cell>
          <cell r="AA489">
            <v>13</v>
          </cell>
          <cell r="AB489">
            <v>4583228.6443655007</v>
          </cell>
          <cell r="AC489">
            <v>13</v>
          </cell>
        </row>
        <row r="490">
          <cell r="H490" t="str">
            <v>Total FONDO DE EMPLEADOS EMPRESA ANDINA DE HERRAMIE</v>
          </cell>
          <cell r="I490">
            <v>11462806.0625</v>
          </cell>
          <cell r="J490">
            <v>10638558.0625</v>
          </cell>
          <cell r="K490">
            <v>6690844.7363</v>
          </cell>
          <cell r="L490">
            <v>0</v>
          </cell>
          <cell r="M490">
            <v>0</v>
          </cell>
          <cell r="N490">
            <v>0</v>
          </cell>
          <cell r="O490">
            <v>0</v>
          </cell>
          <cell r="P490">
            <v>0</v>
          </cell>
          <cell r="Q490">
            <v>0</v>
          </cell>
          <cell r="R490">
            <v>0</v>
          </cell>
          <cell r="S490">
            <v>0</v>
          </cell>
          <cell r="T490">
            <v>0</v>
          </cell>
          <cell r="U490">
            <v>4583228.6443655007</v>
          </cell>
          <cell r="V490">
            <v>1271260.4998969999</v>
          </cell>
          <cell r="W490">
            <v>836355.5920375</v>
          </cell>
          <cell r="X490">
            <v>836355.5920375</v>
          </cell>
          <cell r="Y490">
            <v>4583228.6443655007</v>
          </cell>
          <cell r="Z490">
            <v>0</v>
          </cell>
          <cell r="AA490">
            <v>4583228.6443655007</v>
          </cell>
          <cell r="AB490">
            <v>4583228.6443655007</v>
          </cell>
          <cell r="AC490">
            <v>13</v>
          </cell>
        </row>
        <row r="491">
          <cell r="A491" t="str">
            <v>Cali</v>
          </cell>
          <cell r="B491">
            <v>7573660</v>
          </cell>
          <cell r="C491">
            <v>36892</v>
          </cell>
          <cell r="D491">
            <v>37256</v>
          </cell>
          <cell r="E491" t="str">
            <v>A</v>
          </cell>
          <cell r="F491" t="str">
            <v>AUCOL98</v>
          </cell>
          <cell r="G491">
            <v>77127</v>
          </cell>
          <cell r="H491" t="str">
            <v>GARCES LLOREDA Y CIA. LTDA. CORRD. DE SGRS.</v>
          </cell>
          <cell r="I491">
            <v>157648387.0625</v>
          </cell>
          <cell r="J491">
            <v>157648387.0625</v>
          </cell>
          <cell r="K491">
            <v>55155432.369400002</v>
          </cell>
          <cell r="L491">
            <v>60994018</v>
          </cell>
          <cell r="M491">
            <v>1000002</v>
          </cell>
          <cell r="N491">
            <v>61994020</v>
          </cell>
          <cell r="O491">
            <v>0.1</v>
          </cell>
          <cell r="P491">
            <v>100000.20000000001</v>
          </cell>
          <cell r="Q491">
            <v>0.1</v>
          </cell>
          <cell r="R491">
            <v>6199402</v>
          </cell>
          <cell r="S491">
            <v>68293422.200000003</v>
          </cell>
          <cell r="T491">
            <v>1.2381993806631622</v>
          </cell>
          <cell r="U491">
            <v>0.19</v>
          </cell>
          <cell r="V491">
            <v>10479532.150186</v>
          </cell>
          <cell r="W491">
            <v>0.22500000000000001</v>
          </cell>
          <cell r="X491">
            <v>12409972.283115001</v>
          </cell>
          <cell r="Y491">
            <v>0</v>
          </cell>
          <cell r="Z491">
            <v>0</v>
          </cell>
          <cell r="AA491">
            <v>-0.65319938066316219</v>
          </cell>
          <cell r="AB491">
            <v>-36027494.26390101</v>
          </cell>
          <cell r="AC491">
            <v>50.609889984130859</v>
          </cell>
          <cell r="AD491">
            <v>50.609889984130859</v>
          </cell>
        </row>
        <row r="492">
          <cell r="A492" t="str">
            <v>Cali</v>
          </cell>
          <cell r="B492">
            <v>7573660</v>
          </cell>
          <cell r="C492">
            <v>37257</v>
          </cell>
          <cell r="D492">
            <v>37621</v>
          </cell>
          <cell r="E492" t="str">
            <v>A</v>
          </cell>
          <cell r="F492" t="str">
            <v>AUCOL98</v>
          </cell>
          <cell r="G492">
            <v>77127</v>
          </cell>
          <cell r="H492" t="str">
            <v>GARCES LLOREDA Y CIA. LTDA. CORRD. DE SGRS.</v>
          </cell>
          <cell r="I492">
            <v>273859900.75</v>
          </cell>
          <cell r="J492">
            <v>274685834.75</v>
          </cell>
          <cell r="K492">
            <v>224812660.49590001</v>
          </cell>
          <cell r="L492">
            <v>91690377</v>
          </cell>
          <cell r="M492">
            <v>43659308</v>
          </cell>
          <cell r="N492">
            <v>135349685</v>
          </cell>
          <cell r="O492">
            <v>0.1</v>
          </cell>
          <cell r="P492">
            <v>4365930.8</v>
          </cell>
          <cell r="Q492">
            <v>0.1</v>
          </cell>
          <cell r="R492">
            <v>13534968.5</v>
          </cell>
          <cell r="S492">
            <v>153250584.30000001</v>
          </cell>
          <cell r="T492">
            <v>0.68168128948767504</v>
          </cell>
          <cell r="U492">
            <v>0.19</v>
          </cell>
          <cell r="V492">
            <v>42714405.494221002</v>
          </cell>
          <cell r="W492">
            <v>0.22500000000000001</v>
          </cell>
          <cell r="X492">
            <v>50582848.611577503</v>
          </cell>
          <cell r="Y492">
            <v>0</v>
          </cell>
          <cell r="Z492">
            <v>0</v>
          </cell>
          <cell r="AA492">
            <v>-9.6681289487675071E-2</v>
          </cell>
          <cell r="AB492">
            <v>-21735177.909898523</v>
          </cell>
          <cell r="AC492">
            <v>203.48626708984375</v>
          </cell>
          <cell r="AD492">
            <v>203.48626708984375</v>
          </cell>
        </row>
        <row r="493">
          <cell r="A493" t="str">
            <v>Cali</v>
          </cell>
          <cell r="B493">
            <v>7573660</v>
          </cell>
          <cell r="C493">
            <v>37622</v>
          </cell>
          <cell r="D493">
            <v>37777</v>
          </cell>
          <cell r="E493" t="str">
            <v>A</v>
          </cell>
          <cell r="F493" t="str">
            <v>AUCOL98</v>
          </cell>
          <cell r="G493">
            <v>77127</v>
          </cell>
          <cell r="H493" t="str">
            <v>GARCES LLOREDA Y CIA. LTDA. CORRD. DE SGRS.</v>
          </cell>
          <cell r="I493">
            <v>94553503.1875</v>
          </cell>
          <cell r="J493">
            <v>70870311.125</v>
          </cell>
          <cell r="K493">
            <v>116345206.58230001</v>
          </cell>
          <cell r="L493">
            <v>51983937</v>
          </cell>
          <cell r="M493">
            <v>39380656</v>
          </cell>
          <cell r="N493">
            <v>91364593</v>
          </cell>
          <cell r="O493">
            <v>0.1</v>
          </cell>
          <cell r="P493">
            <v>3938065.6</v>
          </cell>
          <cell r="Q493">
            <v>0.1</v>
          </cell>
          <cell r="R493">
            <v>9136459.3000000007</v>
          </cell>
          <cell r="S493">
            <v>104439117.89999999</v>
          </cell>
          <cell r="T493">
            <v>0.89766584260712179</v>
          </cell>
          <cell r="U493">
            <v>0.19</v>
          </cell>
          <cell r="V493">
            <v>22105589.250637002</v>
          </cell>
          <cell r="W493">
            <v>0.22500000000000001</v>
          </cell>
          <cell r="X493">
            <v>26177671.481017504</v>
          </cell>
          <cell r="Y493">
            <v>0</v>
          </cell>
          <cell r="Z493">
            <v>0</v>
          </cell>
          <cell r="AA493">
            <v>-0.31266584260712182</v>
          </cell>
          <cell r="AB493">
            <v>-36377172.049354486</v>
          </cell>
          <cell r="AC493">
            <v>248</v>
          </cell>
          <cell r="AD493">
            <v>249</v>
          </cell>
        </row>
        <row r="494">
          <cell r="B494" t="str">
            <v>Total 7573660</v>
          </cell>
          <cell r="C494">
            <v>526061791</v>
          </cell>
          <cell r="D494">
            <v>503204532.9375</v>
          </cell>
          <cell r="E494">
            <v>396313299.44760001</v>
          </cell>
          <cell r="F494">
            <v>204668332</v>
          </cell>
          <cell r="G494">
            <v>84039966</v>
          </cell>
          <cell r="H494">
            <v>288708298</v>
          </cell>
          <cell r="I494">
            <v>526061791</v>
          </cell>
          <cell r="J494">
            <v>503204532.9375</v>
          </cell>
          <cell r="K494">
            <v>396313299.44760001</v>
          </cell>
          <cell r="L494">
            <v>204668332</v>
          </cell>
          <cell r="M494">
            <v>84039966</v>
          </cell>
          <cell r="N494">
            <v>288708298</v>
          </cell>
          <cell r="O494">
            <v>-94139844.223154008</v>
          </cell>
          <cell r="P494">
            <v>8403996.5999999996</v>
          </cell>
          <cell r="Q494">
            <v>28870829.800000001</v>
          </cell>
          <cell r="R494">
            <v>28870829.800000001</v>
          </cell>
          <cell r="S494">
            <v>325983124.39999998</v>
          </cell>
          <cell r="T494">
            <v>89170492.375710011</v>
          </cell>
          <cell r="U494">
            <v>0</v>
          </cell>
          <cell r="V494">
            <v>75299526.895043999</v>
          </cell>
          <cell r="W494">
            <v>248</v>
          </cell>
          <cell r="X494">
            <v>89170492.375710011</v>
          </cell>
          <cell r="Y494">
            <v>0</v>
          </cell>
          <cell r="Z494">
            <v>0</v>
          </cell>
          <cell r="AA494">
            <v>248</v>
          </cell>
          <cell r="AB494">
            <v>-94139844.223154008</v>
          </cell>
          <cell r="AC494">
            <v>248</v>
          </cell>
        </row>
        <row r="495">
          <cell r="H495" t="str">
            <v>Total GARCES LLOREDA Y CIA. LTDA. CORRD. DE SGRS.</v>
          </cell>
          <cell r="I495">
            <v>526061791</v>
          </cell>
          <cell r="J495">
            <v>503204532.9375</v>
          </cell>
          <cell r="K495">
            <v>396313299.44760001</v>
          </cell>
          <cell r="L495">
            <v>204668332</v>
          </cell>
          <cell r="M495">
            <v>84039966</v>
          </cell>
          <cell r="N495">
            <v>288708298</v>
          </cell>
          <cell r="O495">
            <v>8403996.5999999996</v>
          </cell>
          <cell r="P495">
            <v>8403996.5999999996</v>
          </cell>
          <cell r="Q495">
            <v>325983124.39999998</v>
          </cell>
          <cell r="R495">
            <v>28870829.800000001</v>
          </cell>
          <cell r="S495">
            <v>325983124.39999998</v>
          </cell>
          <cell r="T495">
            <v>0</v>
          </cell>
          <cell r="U495">
            <v>-94139844.223154008</v>
          </cell>
          <cell r="V495">
            <v>75299526.895043999</v>
          </cell>
          <cell r="W495">
            <v>89170492.375710011</v>
          </cell>
          <cell r="X495">
            <v>89170492.375710011</v>
          </cell>
          <cell r="Y495">
            <v>-94139844.223154008</v>
          </cell>
          <cell r="Z495">
            <v>0</v>
          </cell>
          <cell r="AA495">
            <v>-94139844.223154008</v>
          </cell>
          <cell r="AB495">
            <v>-94139844.223154008</v>
          </cell>
          <cell r="AC495">
            <v>248</v>
          </cell>
        </row>
        <row r="496">
          <cell r="A496" t="str">
            <v>Cali</v>
          </cell>
          <cell r="B496">
            <v>614302</v>
          </cell>
          <cell r="C496">
            <v>37035</v>
          </cell>
          <cell r="D496">
            <v>37399</v>
          </cell>
          <cell r="E496" t="str">
            <v>M</v>
          </cell>
          <cell r="F496" t="str">
            <v>AUCOL98</v>
          </cell>
          <cell r="G496">
            <v>76843</v>
          </cell>
          <cell r="H496" t="str">
            <v>GUZMAN D. &amp; CIA S.A</v>
          </cell>
          <cell r="I496">
            <v>29409679</v>
          </cell>
          <cell r="J496">
            <v>29409679</v>
          </cell>
          <cell r="K496">
            <v>29409678.968800001</v>
          </cell>
          <cell r="L496">
            <v>12616703</v>
          </cell>
          <cell r="M496">
            <v>5357943</v>
          </cell>
          <cell r="N496">
            <v>17974646</v>
          </cell>
          <cell r="O496">
            <v>0.1</v>
          </cell>
          <cell r="P496">
            <v>535794.30000000005</v>
          </cell>
          <cell r="Q496">
            <v>0.1</v>
          </cell>
          <cell r="R496">
            <v>1797464.6</v>
          </cell>
          <cell r="S496">
            <v>20307904.900000002</v>
          </cell>
          <cell r="T496">
            <v>0.69051773470714028</v>
          </cell>
          <cell r="U496">
            <v>0.19</v>
          </cell>
          <cell r="V496">
            <v>5587839.0040720003</v>
          </cell>
          <cell r="W496">
            <v>0.125</v>
          </cell>
          <cell r="X496">
            <v>3676209.8711000001</v>
          </cell>
          <cell r="Y496">
            <v>0</v>
          </cell>
          <cell r="Z496">
            <v>0</v>
          </cell>
          <cell r="AA496">
            <v>-5.5177347071402316E-3</v>
          </cell>
          <cell r="AB496">
            <v>-162274.8063719999</v>
          </cell>
          <cell r="AC496">
            <v>18.417581558227539</v>
          </cell>
          <cell r="AD496">
            <v>18.417581558227539</v>
          </cell>
        </row>
        <row r="497">
          <cell r="A497" t="str">
            <v>Cali</v>
          </cell>
          <cell r="B497">
            <v>614302</v>
          </cell>
          <cell r="C497">
            <v>37400</v>
          </cell>
          <cell r="D497">
            <v>37764</v>
          </cell>
          <cell r="E497" t="str">
            <v>M</v>
          </cell>
          <cell r="F497" t="str">
            <v>AUCOL98</v>
          </cell>
          <cell r="G497">
            <v>76843</v>
          </cell>
          <cell r="H497" t="str">
            <v>GUZMAN D. &amp; CIA S.A</v>
          </cell>
          <cell r="I497">
            <v>25534456</v>
          </cell>
          <cell r="J497">
            <v>25534456</v>
          </cell>
          <cell r="K497">
            <v>25534455.992199998</v>
          </cell>
          <cell r="L497">
            <v>23740667</v>
          </cell>
          <cell r="M497">
            <v>493333</v>
          </cell>
          <cell r="N497">
            <v>24234000</v>
          </cell>
          <cell r="O497">
            <v>0.1</v>
          </cell>
          <cell r="P497">
            <v>49333.3</v>
          </cell>
          <cell r="Q497">
            <v>0.1</v>
          </cell>
          <cell r="R497">
            <v>2423400</v>
          </cell>
          <cell r="S497">
            <v>26706733.300000001</v>
          </cell>
          <cell r="T497">
            <v>1.0459096253375477</v>
          </cell>
          <cell r="U497">
            <v>0.19</v>
          </cell>
          <cell r="V497">
            <v>4851546.638518</v>
          </cell>
          <cell r="W497">
            <v>0.125</v>
          </cell>
          <cell r="X497">
            <v>3191806.9990249998</v>
          </cell>
          <cell r="Y497">
            <v>0</v>
          </cell>
          <cell r="Z497">
            <v>0</v>
          </cell>
          <cell r="AA497">
            <v>-0.36090962533754767</v>
          </cell>
          <cell r="AB497">
            <v>-9215630.9453430008</v>
          </cell>
          <cell r="AC497">
            <v>16.134614944458008</v>
          </cell>
          <cell r="AD497">
            <v>16.134614944458008</v>
          </cell>
        </row>
        <row r="498">
          <cell r="A498" t="str">
            <v>Cali</v>
          </cell>
          <cell r="B498">
            <v>614302</v>
          </cell>
          <cell r="C498">
            <v>37765</v>
          </cell>
          <cell r="D498">
            <v>37777</v>
          </cell>
          <cell r="E498" t="str">
            <v>M</v>
          </cell>
          <cell r="F498" t="str">
            <v>AUCOL98</v>
          </cell>
          <cell r="G498">
            <v>76843</v>
          </cell>
          <cell r="H498" t="str">
            <v>GUZMAN D. &amp; CIA S.A</v>
          </cell>
          <cell r="I498">
            <v>1958594</v>
          </cell>
          <cell r="J498">
            <v>0</v>
          </cell>
          <cell r="K498">
            <v>821345.87890000001</v>
          </cell>
          <cell r="L498">
            <v>0</v>
          </cell>
          <cell r="M498">
            <v>0.1</v>
          </cell>
          <cell r="N498">
            <v>0</v>
          </cell>
          <cell r="O498">
            <v>0.1</v>
          </cell>
          <cell r="P498">
            <v>0</v>
          </cell>
          <cell r="Q498">
            <v>0.1</v>
          </cell>
          <cell r="R498">
            <v>0</v>
          </cell>
          <cell r="S498">
            <v>0</v>
          </cell>
          <cell r="T498">
            <v>0</v>
          </cell>
          <cell r="U498">
            <v>0.19</v>
          </cell>
          <cell r="V498">
            <v>156055.71699099999</v>
          </cell>
          <cell r="W498">
            <v>0.125</v>
          </cell>
          <cell r="X498">
            <v>102668.2348625</v>
          </cell>
          <cell r="Y498">
            <v>0</v>
          </cell>
          <cell r="Z498">
            <v>0</v>
          </cell>
          <cell r="AA498">
            <v>0.68500000000000005</v>
          </cell>
          <cell r="AB498">
            <v>562621.92704650003</v>
          </cell>
          <cell r="AC498">
            <v>7</v>
          </cell>
          <cell r="AD498">
            <v>7</v>
          </cell>
        </row>
        <row r="499">
          <cell r="B499" t="str">
            <v>Total 614302</v>
          </cell>
          <cell r="C499">
            <v>56902729</v>
          </cell>
          <cell r="D499">
            <v>54944135</v>
          </cell>
          <cell r="E499">
            <v>55765480.839899994</v>
          </cell>
          <cell r="F499">
            <v>36357370</v>
          </cell>
          <cell r="G499">
            <v>5851276</v>
          </cell>
          <cell r="H499">
            <v>42208646</v>
          </cell>
          <cell r="I499">
            <v>56902729</v>
          </cell>
          <cell r="J499">
            <v>54944135</v>
          </cell>
          <cell r="K499">
            <v>55765480.839899994</v>
          </cell>
          <cell r="L499">
            <v>36357370</v>
          </cell>
          <cell r="M499">
            <v>5851276</v>
          </cell>
          <cell r="N499">
            <v>42208646</v>
          </cell>
          <cell r="O499">
            <v>-8815283.8246685006</v>
          </cell>
          <cell r="P499">
            <v>585127.60000000009</v>
          </cell>
          <cell r="Q499">
            <v>4220864.5999999996</v>
          </cell>
          <cell r="R499">
            <v>4220864.5999999996</v>
          </cell>
          <cell r="S499">
            <v>47014638.200000003</v>
          </cell>
          <cell r="T499">
            <v>6970685.1049874993</v>
          </cell>
          <cell r="U499">
            <v>0</v>
          </cell>
          <cell r="V499">
            <v>10595441.359581001</v>
          </cell>
          <cell r="W499">
            <v>7</v>
          </cell>
          <cell r="X499">
            <v>6970685.1049874993</v>
          </cell>
          <cell r="Y499">
            <v>0</v>
          </cell>
          <cell r="Z499">
            <v>0</v>
          </cell>
          <cell r="AA499">
            <v>7</v>
          </cell>
          <cell r="AB499">
            <v>-8815283.8246685006</v>
          </cell>
          <cell r="AC499">
            <v>7</v>
          </cell>
        </row>
        <row r="500">
          <cell r="H500" t="str">
            <v>Total GUZMAN D. &amp; CIA S.A</v>
          </cell>
          <cell r="I500">
            <v>56902729</v>
          </cell>
          <cell r="J500">
            <v>54944135</v>
          </cell>
          <cell r="K500">
            <v>55765480.839899994</v>
          </cell>
          <cell r="L500">
            <v>36357370</v>
          </cell>
          <cell r="M500">
            <v>5851276</v>
          </cell>
          <cell r="N500">
            <v>42208646</v>
          </cell>
          <cell r="O500">
            <v>585127.60000000009</v>
          </cell>
          <cell r="P500">
            <v>585127.60000000009</v>
          </cell>
          <cell r="Q500">
            <v>47014638.200000003</v>
          </cell>
          <cell r="R500">
            <v>4220864.5999999996</v>
          </cell>
          <cell r="S500">
            <v>47014638.200000003</v>
          </cell>
          <cell r="T500">
            <v>0</v>
          </cell>
          <cell r="U500">
            <v>-8815283.8246685006</v>
          </cell>
          <cell r="V500">
            <v>10595441.359581001</v>
          </cell>
          <cell r="W500">
            <v>6970685.1049874993</v>
          </cell>
          <cell r="X500">
            <v>6970685.1049874993</v>
          </cell>
          <cell r="Y500">
            <v>-8815283.8246685006</v>
          </cell>
          <cell r="Z500">
            <v>0</v>
          </cell>
          <cell r="AA500">
            <v>-8815283.8246685006</v>
          </cell>
          <cell r="AB500">
            <v>-8815283.8246685006</v>
          </cell>
          <cell r="AC500">
            <v>7</v>
          </cell>
        </row>
        <row r="501">
          <cell r="A501" t="str">
            <v>Cali</v>
          </cell>
          <cell r="B501">
            <v>10992447</v>
          </cell>
          <cell r="C501">
            <v>37526</v>
          </cell>
          <cell r="D501">
            <v>37777</v>
          </cell>
          <cell r="E501" t="str">
            <v>A</v>
          </cell>
          <cell r="F501" t="str">
            <v>AUCOLESP</v>
          </cell>
          <cell r="G501">
            <v>70996</v>
          </cell>
          <cell r="H501" t="str">
            <v>HARINERA DEL VALLE S.A.</v>
          </cell>
          <cell r="I501">
            <v>363165560.36330003</v>
          </cell>
          <cell r="J501">
            <v>363045754.86330003</v>
          </cell>
          <cell r="K501">
            <v>250434186.63280001</v>
          </cell>
          <cell r="L501">
            <v>10570453</v>
          </cell>
          <cell r="M501">
            <v>77923444</v>
          </cell>
          <cell r="N501">
            <v>88493897</v>
          </cell>
          <cell r="O501">
            <v>0.1</v>
          </cell>
          <cell r="P501">
            <v>7792344.4000000004</v>
          </cell>
          <cell r="Q501">
            <v>0.1</v>
          </cell>
          <cell r="R501">
            <v>8849389.7000000011</v>
          </cell>
          <cell r="S501">
            <v>105135631.10000001</v>
          </cell>
          <cell r="T501">
            <v>0.41981341490790747</v>
          </cell>
          <cell r="U501">
            <v>0.19</v>
          </cell>
          <cell r="V501">
            <v>47582495.460232005</v>
          </cell>
          <cell r="W501">
            <v>0.125</v>
          </cell>
          <cell r="X501">
            <v>31304273.329100002</v>
          </cell>
          <cell r="Y501">
            <v>0</v>
          </cell>
          <cell r="Z501">
            <v>0</v>
          </cell>
          <cell r="AA501">
            <v>0.26518658509209259</v>
          </cell>
          <cell r="AB501">
            <v>66411786.743468016</v>
          </cell>
          <cell r="AC501">
            <v>123</v>
          </cell>
          <cell r="AD501">
            <v>124.53386688232422</v>
          </cell>
        </row>
        <row r="502">
          <cell r="B502" t="str">
            <v>Total 10992447</v>
          </cell>
          <cell r="C502">
            <v>363165560.36330003</v>
          </cell>
          <cell r="D502">
            <v>363045754.86330003</v>
          </cell>
          <cell r="E502">
            <v>250434186.63280001</v>
          </cell>
          <cell r="F502">
            <v>10570453</v>
          </cell>
          <cell r="G502">
            <v>77923444</v>
          </cell>
          <cell r="H502">
            <v>88493897</v>
          </cell>
          <cell r="I502">
            <v>363165560.36330003</v>
          </cell>
          <cell r="J502">
            <v>363045754.86330003</v>
          </cell>
          <cell r="K502">
            <v>250434186.63280001</v>
          </cell>
          <cell r="L502">
            <v>10570453</v>
          </cell>
          <cell r="M502">
            <v>77923444</v>
          </cell>
          <cell r="N502">
            <v>88493897</v>
          </cell>
          <cell r="O502">
            <v>66411786.743468016</v>
          </cell>
          <cell r="P502">
            <v>7792344.4000000004</v>
          </cell>
          <cell r="Q502">
            <v>8849389.7000000011</v>
          </cell>
          <cell r="R502">
            <v>8849389.7000000011</v>
          </cell>
          <cell r="S502">
            <v>105135631.10000001</v>
          </cell>
          <cell r="T502">
            <v>31304273.329100002</v>
          </cell>
          <cell r="U502">
            <v>0</v>
          </cell>
          <cell r="V502">
            <v>47582495.460232005</v>
          </cell>
          <cell r="W502">
            <v>123</v>
          </cell>
          <cell r="X502">
            <v>31304273.329100002</v>
          </cell>
          <cell r="Y502">
            <v>0</v>
          </cell>
          <cell r="Z502">
            <v>0</v>
          </cell>
          <cell r="AA502">
            <v>123</v>
          </cell>
          <cell r="AB502">
            <v>66411786.743468016</v>
          </cell>
          <cell r="AC502">
            <v>123</v>
          </cell>
        </row>
        <row r="503">
          <cell r="H503" t="str">
            <v>Total HARINERA DEL VALLE S.A.</v>
          </cell>
          <cell r="I503">
            <v>363165560.36330003</v>
          </cell>
          <cell r="J503">
            <v>363045754.86330003</v>
          </cell>
          <cell r="K503">
            <v>250434186.63280001</v>
          </cell>
          <cell r="L503">
            <v>10570453</v>
          </cell>
          <cell r="M503">
            <v>77923444</v>
          </cell>
          <cell r="N503">
            <v>88493897</v>
          </cell>
          <cell r="O503">
            <v>7792344.4000000004</v>
          </cell>
          <cell r="P503">
            <v>7792344.4000000004</v>
          </cell>
          <cell r="Q503">
            <v>105135631.10000001</v>
          </cell>
          <cell r="R503">
            <v>8849389.7000000011</v>
          </cell>
          <cell r="S503">
            <v>105135631.10000001</v>
          </cell>
          <cell r="T503">
            <v>0</v>
          </cell>
          <cell r="U503">
            <v>66411786.743468016</v>
          </cell>
          <cell r="V503">
            <v>47582495.460232005</v>
          </cell>
          <cell r="W503">
            <v>31304273.329100002</v>
          </cell>
          <cell r="X503">
            <v>31304273.329100002</v>
          </cell>
          <cell r="Y503">
            <v>66411786.743468016</v>
          </cell>
          <cell r="Z503">
            <v>0</v>
          </cell>
          <cell r="AA503">
            <v>66411786.743468016</v>
          </cell>
          <cell r="AB503">
            <v>66411786.743468016</v>
          </cell>
          <cell r="AC503">
            <v>123</v>
          </cell>
        </row>
        <row r="504">
          <cell r="A504" t="str">
            <v>Cali</v>
          </cell>
          <cell r="B504">
            <v>10340375</v>
          </cell>
          <cell r="C504">
            <v>37224</v>
          </cell>
          <cell r="D504">
            <v>37588</v>
          </cell>
          <cell r="E504" t="str">
            <v>M</v>
          </cell>
          <cell r="F504" t="str">
            <v>AUCOLESP</v>
          </cell>
          <cell r="G504">
            <v>61880</v>
          </cell>
          <cell r="H504" t="str">
            <v>HEATH LAMBERT BENEFICIOS INTEGRALES OPORTUNOS</v>
          </cell>
          <cell r="I504">
            <v>21729365.396499999</v>
          </cell>
          <cell r="J504">
            <v>21729365.396499999</v>
          </cell>
          <cell r="K504">
            <v>21545639.019499999</v>
          </cell>
          <cell r="L504">
            <v>13173807</v>
          </cell>
          <cell r="M504">
            <v>2219602</v>
          </cell>
          <cell r="N504">
            <v>15393409</v>
          </cell>
          <cell r="O504">
            <v>0.1</v>
          </cell>
          <cell r="P504">
            <v>221960.2</v>
          </cell>
          <cell r="Q504">
            <v>0.1</v>
          </cell>
          <cell r="R504">
            <v>1539340.9000000001</v>
          </cell>
          <cell r="S504">
            <v>17154710.099999998</v>
          </cell>
          <cell r="T504">
            <v>0.79620335625571526</v>
          </cell>
          <cell r="U504">
            <v>0.19</v>
          </cell>
          <cell r="V504">
            <v>4093671.4137049997</v>
          </cell>
          <cell r="W504">
            <v>0.17499999999999999</v>
          </cell>
          <cell r="X504">
            <v>3770486.8284124993</v>
          </cell>
          <cell r="Y504">
            <v>0</v>
          </cell>
          <cell r="Z504">
            <v>0</v>
          </cell>
          <cell r="AA504">
            <v>-0.16120335625571525</v>
          </cell>
          <cell r="AB504">
            <v>-3473229.3226174978</v>
          </cell>
          <cell r="AC504">
            <v>33.115383148193359</v>
          </cell>
          <cell r="AD504">
            <v>33.115383148193359</v>
          </cell>
        </row>
        <row r="505">
          <cell r="A505" t="str">
            <v>Cali</v>
          </cell>
          <cell r="B505">
            <v>10340375</v>
          </cell>
          <cell r="C505">
            <v>37589</v>
          </cell>
          <cell r="D505">
            <v>37777</v>
          </cell>
          <cell r="E505" t="str">
            <v>M</v>
          </cell>
          <cell r="F505" t="str">
            <v>AUCOLESP</v>
          </cell>
          <cell r="G505">
            <v>61880</v>
          </cell>
          <cell r="H505" t="str">
            <v>HEATH LAMBERT BENEFICIOS INTEGRALES OPORTUNOS</v>
          </cell>
          <cell r="I505">
            <v>354880</v>
          </cell>
          <cell r="J505">
            <v>354880</v>
          </cell>
          <cell r="K505">
            <v>538606.36710000003</v>
          </cell>
          <cell r="L505">
            <v>0</v>
          </cell>
          <cell r="M505">
            <v>0.1</v>
          </cell>
          <cell r="N505">
            <v>0</v>
          </cell>
          <cell r="O505">
            <v>0.1</v>
          </cell>
          <cell r="P505">
            <v>0</v>
          </cell>
          <cell r="Q505">
            <v>0.1</v>
          </cell>
          <cell r="R505">
            <v>0</v>
          </cell>
          <cell r="S505">
            <v>0</v>
          </cell>
          <cell r="T505">
            <v>0</v>
          </cell>
          <cell r="U505">
            <v>0.19</v>
          </cell>
          <cell r="V505">
            <v>102335.209749</v>
          </cell>
          <cell r="W505">
            <v>0.17499999999999999</v>
          </cell>
          <cell r="X505">
            <v>94256.1142425</v>
          </cell>
          <cell r="Y505">
            <v>0</v>
          </cell>
          <cell r="Z505">
            <v>0</v>
          </cell>
          <cell r="AA505">
            <v>0.63500000000000001</v>
          </cell>
          <cell r="AB505">
            <v>342015.04310850002</v>
          </cell>
          <cell r="AC505">
            <v>2</v>
          </cell>
          <cell r="AD505">
            <v>6.414893627166748</v>
          </cell>
        </row>
        <row r="506">
          <cell r="B506" t="str">
            <v>Total 10340375</v>
          </cell>
          <cell r="C506">
            <v>22084245.396499999</v>
          </cell>
          <cell r="D506">
            <v>22084245.396499999</v>
          </cell>
          <cell r="E506">
            <v>22084245.386599999</v>
          </cell>
          <cell r="F506">
            <v>13173807</v>
          </cell>
          <cell r="G506">
            <v>2219602</v>
          </cell>
          <cell r="H506">
            <v>15393409</v>
          </cell>
          <cell r="I506">
            <v>22084245.396499999</v>
          </cell>
          <cell r="J506">
            <v>22084245.396499999</v>
          </cell>
          <cell r="K506">
            <v>22084245.386599999</v>
          </cell>
          <cell r="L506">
            <v>13173807</v>
          </cell>
          <cell r="M506">
            <v>2219602</v>
          </cell>
          <cell r="N506">
            <v>15393409</v>
          </cell>
          <cell r="O506">
            <v>-3131214.2795089977</v>
          </cell>
          <cell r="P506">
            <v>221960.2</v>
          </cell>
          <cell r="Q506">
            <v>1539340.9000000001</v>
          </cell>
          <cell r="R506">
            <v>1539340.9000000001</v>
          </cell>
          <cell r="S506">
            <v>17154710.099999998</v>
          </cell>
          <cell r="T506">
            <v>3864742.9426549994</v>
          </cell>
          <cell r="U506">
            <v>0</v>
          </cell>
          <cell r="V506">
            <v>4196006.6234539999</v>
          </cell>
          <cell r="W506">
            <v>2</v>
          </cell>
          <cell r="X506">
            <v>3864742.9426549994</v>
          </cell>
          <cell r="Y506">
            <v>0</v>
          </cell>
          <cell r="Z506">
            <v>0</v>
          </cell>
          <cell r="AA506">
            <v>2</v>
          </cell>
          <cell r="AB506">
            <v>-3131214.2795089977</v>
          </cell>
          <cell r="AC506">
            <v>2</v>
          </cell>
        </row>
        <row r="507">
          <cell r="H507" t="str">
            <v>Total HEATH LAMBERT BENEFICIOS INTEGRALES OPORTUNOS</v>
          </cell>
          <cell r="I507">
            <v>22084245.396499999</v>
          </cell>
          <cell r="J507">
            <v>22084245.396499999</v>
          </cell>
          <cell r="K507">
            <v>22084245.386599999</v>
          </cell>
          <cell r="L507">
            <v>13173807</v>
          </cell>
          <cell r="M507">
            <v>2219602</v>
          </cell>
          <cell r="N507">
            <v>15393409</v>
          </cell>
          <cell r="O507">
            <v>221960.2</v>
          </cell>
          <cell r="P507">
            <v>221960.2</v>
          </cell>
          <cell r="Q507">
            <v>17154710.099999998</v>
          </cell>
          <cell r="R507">
            <v>1539340.9000000001</v>
          </cell>
          <cell r="S507">
            <v>17154710.099999998</v>
          </cell>
          <cell r="T507">
            <v>0</v>
          </cell>
          <cell r="U507">
            <v>-3131214.2795089977</v>
          </cell>
          <cell r="V507">
            <v>4196006.6234539999</v>
          </cell>
          <cell r="W507">
            <v>3864742.9426549994</v>
          </cell>
          <cell r="X507">
            <v>3864742.9426549994</v>
          </cell>
          <cell r="Y507">
            <v>-3131214.2795089977</v>
          </cell>
          <cell r="Z507">
            <v>0</v>
          </cell>
          <cell r="AA507">
            <v>-3131214.2795089977</v>
          </cell>
          <cell r="AB507">
            <v>-3131214.2795089977</v>
          </cell>
          <cell r="AC507">
            <v>2</v>
          </cell>
        </row>
        <row r="508">
          <cell r="A508" t="str">
            <v>Cali</v>
          </cell>
          <cell r="B508">
            <v>8741696</v>
          </cell>
          <cell r="C508">
            <v>37041</v>
          </cell>
          <cell r="D508">
            <v>37405</v>
          </cell>
          <cell r="E508" t="str">
            <v>A</v>
          </cell>
          <cell r="F508" t="str">
            <v>AUCOLESP</v>
          </cell>
          <cell r="G508">
            <v>70996</v>
          </cell>
          <cell r="H508" t="str">
            <v>INDUSTRIA DE LICORES DEL VALLE</v>
          </cell>
          <cell r="I508">
            <v>33656163.984399997</v>
          </cell>
          <cell r="J508">
            <v>33656163.984399997</v>
          </cell>
          <cell r="K508">
            <v>33656163.875</v>
          </cell>
          <cell r="L508">
            <v>56333604</v>
          </cell>
          <cell r="M508">
            <v>2111111</v>
          </cell>
          <cell r="N508">
            <v>58444715</v>
          </cell>
          <cell r="O508">
            <v>0.1</v>
          </cell>
          <cell r="P508">
            <v>211111.1</v>
          </cell>
          <cell r="Q508">
            <v>0.1</v>
          </cell>
          <cell r="R508">
            <v>5844471.5</v>
          </cell>
          <cell r="S508">
            <v>64500297.600000001</v>
          </cell>
          <cell r="T508">
            <v>1.9164482868444555</v>
          </cell>
          <cell r="U508">
            <v>0.19</v>
          </cell>
          <cell r="V508">
            <v>6394671.1362500004</v>
          </cell>
          <cell r="W508">
            <v>0.125</v>
          </cell>
          <cell r="X508">
            <v>4207020.484375</v>
          </cell>
          <cell r="Y508">
            <v>0</v>
          </cell>
          <cell r="Z508">
            <v>0</v>
          </cell>
          <cell r="AA508">
            <v>-1.2314482868444554</v>
          </cell>
          <cell r="AB508">
            <v>-41445825.345624998</v>
          </cell>
          <cell r="AC508">
            <v>17.854394912719727</v>
          </cell>
          <cell r="AD508">
            <v>17.854394912719727</v>
          </cell>
        </row>
        <row r="509">
          <cell r="A509" t="str">
            <v>Cali</v>
          </cell>
          <cell r="B509">
            <v>8741696</v>
          </cell>
          <cell r="C509">
            <v>37406</v>
          </cell>
          <cell r="D509">
            <v>37770</v>
          </cell>
          <cell r="E509" t="str">
            <v>A</v>
          </cell>
          <cell r="F509" t="str">
            <v>AUCOLESP</v>
          </cell>
          <cell r="G509">
            <v>70996</v>
          </cell>
          <cell r="H509" t="str">
            <v>INDUSTRIA DE LICORES DEL VALLE</v>
          </cell>
          <cell r="I509">
            <v>67783236</v>
          </cell>
          <cell r="J509">
            <v>67783236</v>
          </cell>
          <cell r="K509">
            <v>67783236.351600006</v>
          </cell>
          <cell r="L509">
            <v>14005894</v>
          </cell>
          <cell r="M509">
            <v>16911488</v>
          </cell>
          <cell r="N509">
            <v>30917382</v>
          </cell>
          <cell r="O509">
            <v>0.1</v>
          </cell>
          <cell r="P509">
            <v>1691148.8</v>
          </cell>
          <cell r="Q509">
            <v>0.1</v>
          </cell>
          <cell r="R509">
            <v>3091738.2</v>
          </cell>
          <cell r="S509">
            <v>35700269</v>
          </cell>
          <cell r="T509">
            <v>0.52668286322031455</v>
          </cell>
          <cell r="U509">
            <v>0.19</v>
          </cell>
          <cell r="V509">
            <v>12878814.906804001</v>
          </cell>
          <cell r="W509">
            <v>0.125</v>
          </cell>
          <cell r="X509">
            <v>8472904.5439500008</v>
          </cell>
          <cell r="Y509">
            <v>0</v>
          </cell>
          <cell r="Z509">
            <v>0</v>
          </cell>
          <cell r="AA509">
            <v>0.15831713677968551</v>
          </cell>
          <cell r="AB509">
            <v>10731247.900846008</v>
          </cell>
          <cell r="AC509">
            <v>20.326923370361328</v>
          </cell>
          <cell r="AD509">
            <v>20.326923370361328</v>
          </cell>
        </row>
        <row r="510">
          <cell r="A510" t="str">
            <v>Cali</v>
          </cell>
          <cell r="B510">
            <v>8741696</v>
          </cell>
          <cell r="C510">
            <v>37771</v>
          </cell>
          <cell r="D510">
            <v>37777</v>
          </cell>
          <cell r="E510" t="str">
            <v>A</v>
          </cell>
          <cell r="F510" t="str">
            <v>AUCOLESP</v>
          </cell>
          <cell r="G510">
            <v>70996</v>
          </cell>
          <cell r="H510" t="str">
            <v>INDUSTRIA DE LICORES DEL VALLE</v>
          </cell>
          <cell r="I510">
            <v>36065209.875</v>
          </cell>
          <cell r="J510">
            <v>0</v>
          </cell>
          <cell r="K510">
            <v>689771.76</v>
          </cell>
          <cell r="L510">
            <v>0</v>
          </cell>
          <cell r="M510">
            <v>0.1</v>
          </cell>
          <cell r="N510">
            <v>0</v>
          </cell>
          <cell r="O510">
            <v>0.1</v>
          </cell>
          <cell r="P510">
            <v>0</v>
          </cell>
          <cell r="Q510">
            <v>0.1</v>
          </cell>
          <cell r="R510">
            <v>0</v>
          </cell>
          <cell r="S510">
            <v>0</v>
          </cell>
          <cell r="T510">
            <v>0</v>
          </cell>
          <cell r="U510">
            <v>0.19</v>
          </cell>
          <cell r="V510">
            <v>131056.63440000001</v>
          </cell>
          <cell r="W510">
            <v>0.125</v>
          </cell>
          <cell r="X510">
            <v>86221.47</v>
          </cell>
          <cell r="Y510">
            <v>0</v>
          </cell>
          <cell r="Z510">
            <v>0</v>
          </cell>
          <cell r="AA510">
            <v>0.68500000000000005</v>
          </cell>
          <cell r="AB510">
            <v>472493.65560000006</v>
          </cell>
          <cell r="AC510">
            <v>21</v>
          </cell>
          <cell r="AD510">
            <v>21</v>
          </cell>
        </row>
        <row r="511">
          <cell r="B511" t="str">
            <v>Total 8741696</v>
          </cell>
          <cell r="C511">
            <v>137504609.8594</v>
          </cell>
          <cell r="D511">
            <v>101439399.9844</v>
          </cell>
          <cell r="E511">
            <v>102129171.98660001</v>
          </cell>
          <cell r="F511">
            <v>70339498</v>
          </cell>
          <cell r="G511">
            <v>19022599</v>
          </cell>
          <cell r="H511">
            <v>89362097</v>
          </cell>
          <cell r="I511">
            <v>137504609.8594</v>
          </cell>
          <cell r="J511">
            <v>101439399.9844</v>
          </cell>
          <cell r="K511">
            <v>102129171.98660001</v>
          </cell>
          <cell r="L511">
            <v>70339498</v>
          </cell>
          <cell r="M511">
            <v>19022599</v>
          </cell>
          <cell r="N511">
            <v>89362097</v>
          </cell>
          <cell r="O511">
            <v>-30242083.78917899</v>
          </cell>
          <cell r="P511">
            <v>1902259.9000000001</v>
          </cell>
          <cell r="Q511">
            <v>8936209.6999999993</v>
          </cell>
          <cell r="R511">
            <v>8936209.6999999993</v>
          </cell>
          <cell r="S511">
            <v>100200566.59999999</v>
          </cell>
          <cell r="T511">
            <v>12766146.498325001</v>
          </cell>
          <cell r="U511">
            <v>0</v>
          </cell>
          <cell r="V511">
            <v>19404542.677453998</v>
          </cell>
          <cell r="W511">
            <v>21</v>
          </cell>
          <cell r="X511">
            <v>12766146.498325001</v>
          </cell>
          <cell r="Y511">
            <v>0</v>
          </cell>
          <cell r="Z511">
            <v>0</v>
          </cell>
          <cell r="AA511">
            <v>21</v>
          </cell>
          <cell r="AB511">
            <v>-30242083.78917899</v>
          </cell>
          <cell r="AC511">
            <v>21</v>
          </cell>
        </row>
        <row r="512">
          <cell r="H512" t="str">
            <v>Total INDUSTRIA DE LICORES DEL VALLE</v>
          </cell>
          <cell r="I512">
            <v>137504609.8594</v>
          </cell>
          <cell r="J512">
            <v>101439399.9844</v>
          </cell>
          <cell r="K512">
            <v>102129171.98660001</v>
          </cell>
          <cell r="L512">
            <v>70339498</v>
          </cell>
          <cell r="M512">
            <v>19022599</v>
          </cell>
          <cell r="N512">
            <v>89362097</v>
          </cell>
          <cell r="O512">
            <v>1902259.9000000001</v>
          </cell>
          <cell r="P512">
            <v>1902259.9000000001</v>
          </cell>
          <cell r="Q512">
            <v>100200566.59999999</v>
          </cell>
          <cell r="R512">
            <v>8936209.6999999993</v>
          </cell>
          <cell r="S512">
            <v>100200566.59999999</v>
          </cell>
          <cell r="T512">
            <v>0</v>
          </cell>
          <cell r="U512">
            <v>-30242083.78917899</v>
          </cell>
          <cell r="V512">
            <v>19404542.677453998</v>
          </cell>
          <cell r="W512">
            <v>12766146.498325001</v>
          </cell>
          <cell r="X512">
            <v>12766146.498325001</v>
          </cell>
          <cell r="Y512">
            <v>-30242083.78917899</v>
          </cell>
          <cell r="Z512">
            <v>0</v>
          </cell>
          <cell r="AA512">
            <v>-30242083.78917899</v>
          </cell>
          <cell r="AB512">
            <v>-30242083.78917899</v>
          </cell>
          <cell r="AC512">
            <v>21</v>
          </cell>
        </row>
        <row r="513">
          <cell r="A513" t="str">
            <v>Cali</v>
          </cell>
          <cell r="B513">
            <v>10345469</v>
          </cell>
          <cell r="C513">
            <v>37256</v>
          </cell>
          <cell r="D513">
            <v>37620</v>
          </cell>
          <cell r="E513" t="str">
            <v>A</v>
          </cell>
          <cell r="F513" t="str">
            <v>AUCOL98</v>
          </cell>
          <cell r="G513">
            <v>52533</v>
          </cell>
          <cell r="H513" t="str">
            <v>INTERGRAFIC DE OCCIDENTE LTDA.</v>
          </cell>
          <cell r="I513">
            <v>23782682.625</v>
          </cell>
          <cell r="J513">
            <v>23782682.625</v>
          </cell>
          <cell r="K513">
            <v>23782682.75</v>
          </cell>
          <cell r="L513">
            <v>29818396</v>
          </cell>
          <cell r="M513">
            <v>1644273</v>
          </cell>
          <cell r="N513">
            <v>31462669</v>
          </cell>
          <cell r="O513">
            <v>0.1</v>
          </cell>
          <cell r="P513">
            <v>164427.30000000002</v>
          </cell>
          <cell r="Q513">
            <v>0.1</v>
          </cell>
          <cell r="R513">
            <v>3146266.9000000004</v>
          </cell>
          <cell r="S513">
            <v>34773363.200000003</v>
          </cell>
          <cell r="T513">
            <v>1.4621295488626069</v>
          </cell>
          <cell r="U513">
            <v>0.19</v>
          </cell>
          <cell r="V513">
            <v>4518709.7225000001</v>
          </cell>
          <cell r="W513">
            <v>0.125</v>
          </cell>
          <cell r="X513">
            <v>2972835.34375</v>
          </cell>
          <cell r="Y513">
            <v>0</v>
          </cell>
          <cell r="Z513">
            <v>0</v>
          </cell>
          <cell r="AA513">
            <v>-0.77712954886260688</v>
          </cell>
          <cell r="AB513">
            <v>-18482225.516250003</v>
          </cell>
          <cell r="AC513">
            <v>14.162087440490723</v>
          </cell>
          <cell r="AD513">
            <v>14.162087440490723</v>
          </cell>
        </row>
        <row r="514">
          <cell r="A514" t="str">
            <v>Cali</v>
          </cell>
          <cell r="B514">
            <v>10345469</v>
          </cell>
          <cell r="C514">
            <v>37621</v>
          </cell>
          <cell r="D514">
            <v>37777</v>
          </cell>
          <cell r="E514" t="str">
            <v>A</v>
          </cell>
          <cell r="F514" t="str">
            <v>AUCOL98</v>
          </cell>
          <cell r="G514">
            <v>52533</v>
          </cell>
          <cell r="H514" t="str">
            <v>INTERGRAFIC DE OCCIDENTE LTDA.</v>
          </cell>
          <cell r="I514">
            <v>1194428</v>
          </cell>
          <cell r="J514">
            <v>1194428</v>
          </cell>
          <cell r="K514">
            <v>513767.65629999997</v>
          </cell>
          <cell r="L514">
            <v>0</v>
          </cell>
          <cell r="M514">
            <v>0.1</v>
          </cell>
          <cell r="N514">
            <v>0</v>
          </cell>
          <cell r="O514">
            <v>0.1</v>
          </cell>
          <cell r="P514">
            <v>0</v>
          </cell>
          <cell r="Q514">
            <v>0.1</v>
          </cell>
          <cell r="R514">
            <v>0</v>
          </cell>
          <cell r="S514">
            <v>0</v>
          </cell>
          <cell r="T514">
            <v>0</v>
          </cell>
          <cell r="U514">
            <v>0.19</v>
          </cell>
          <cell r="V514">
            <v>97615.854697000002</v>
          </cell>
          <cell r="W514">
            <v>0.125</v>
          </cell>
          <cell r="X514">
            <v>64220.957037499997</v>
          </cell>
          <cell r="Y514">
            <v>0</v>
          </cell>
          <cell r="Z514">
            <v>0</v>
          </cell>
          <cell r="AA514">
            <v>0.68500000000000005</v>
          </cell>
          <cell r="AB514">
            <v>351930.84456549998</v>
          </cell>
          <cell r="AC514">
            <v>1</v>
          </cell>
          <cell r="AD514">
            <v>1</v>
          </cell>
        </row>
        <row r="515">
          <cell r="B515" t="str">
            <v>Total 10345469</v>
          </cell>
          <cell r="C515">
            <v>24977110.625</v>
          </cell>
          <cell r="D515">
            <v>24977110.625</v>
          </cell>
          <cell r="E515">
            <v>24296450.406300001</v>
          </cell>
          <cell r="F515">
            <v>29818396</v>
          </cell>
          <cell r="G515">
            <v>1644273</v>
          </cell>
          <cell r="H515">
            <v>31462669</v>
          </cell>
          <cell r="I515">
            <v>24977110.625</v>
          </cell>
          <cell r="J515">
            <v>24977110.625</v>
          </cell>
          <cell r="K515">
            <v>24296450.406300001</v>
          </cell>
          <cell r="L515">
            <v>29818396</v>
          </cell>
          <cell r="M515">
            <v>1644273</v>
          </cell>
          <cell r="N515">
            <v>31462669</v>
          </cell>
          <cell r="O515">
            <v>-18130294.671684504</v>
          </cell>
          <cell r="P515">
            <v>164427.30000000002</v>
          </cell>
          <cell r="Q515">
            <v>3146266.9000000004</v>
          </cell>
          <cell r="R515">
            <v>3146266.9000000004</v>
          </cell>
          <cell r="S515">
            <v>34773363.200000003</v>
          </cell>
          <cell r="T515">
            <v>3037056.3007875001</v>
          </cell>
          <cell r="U515">
            <v>0</v>
          </cell>
          <cell r="V515">
            <v>4616325.5771970004</v>
          </cell>
          <cell r="W515">
            <v>1</v>
          </cell>
          <cell r="X515">
            <v>3037056.3007875001</v>
          </cell>
          <cell r="Y515">
            <v>0</v>
          </cell>
          <cell r="Z515">
            <v>0</v>
          </cell>
          <cell r="AA515">
            <v>1</v>
          </cell>
          <cell r="AB515">
            <v>-18130294.671684504</v>
          </cell>
          <cell r="AC515">
            <v>1</v>
          </cell>
        </row>
        <row r="516">
          <cell r="H516" t="str">
            <v>Total INTERGRAFIC DE OCCIDENTE LTDA.</v>
          </cell>
          <cell r="I516">
            <v>24977110.625</v>
          </cell>
          <cell r="J516">
            <v>24977110.625</v>
          </cell>
          <cell r="K516">
            <v>24296450.406300001</v>
          </cell>
          <cell r="L516">
            <v>29818396</v>
          </cell>
          <cell r="M516">
            <v>1644273</v>
          </cell>
          <cell r="N516">
            <v>31462669</v>
          </cell>
          <cell r="O516">
            <v>164427.30000000002</v>
          </cell>
          <cell r="P516">
            <v>164427.30000000002</v>
          </cell>
          <cell r="Q516">
            <v>34773363.200000003</v>
          </cell>
          <cell r="R516">
            <v>3146266.9000000004</v>
          </cell>
          <cell r="S516">
            <v>34773363.200000003</v>
          </cell>
          <cell r="T516">
            <v>0</v>
          </cell>
          <cell r="U516">
            <v>-18130294.671684504</v>
          </cell>
          <cell r="V516">
            <v>4616325.5771970004</v>
          </cell>
          <cell r="W516">
            <v>3037056.3007875001</v>
          </cell>
          <cell r="X516">
            <v>3037056.3007875001</v>
          </cell>
          <cell r="Y516">
            <v>-18130294.671684504</v>
          </cell>
          <cell r="Z516">
            <v>0</v>
          </cell>
          <cell r="AA516">
            <v>-18130294.671684504</v>
          </cell>
          <cell r="AB516">
            <v>-18130294.671684504</v>
          </cell>
          <cell r="AC516">
            <v>1</v>
          </cell>
        </row>
        <row r="517">
          <cell r="A517" t="str">
            <v>Cali</v>
          </cell>
          <cell r="B517">
            <v>10911356</v>
          </cell>
          <cell r="C517">
            <v>37386</v>
          </cell>
          <cell r="D517">
            <v>37750</v>
          </cell>
          <cell r="E517" t="str">
            <v>M</v>
          </cell>
          <cell r="F517" t="str">
            <v>AUCOLESP</v>
          </cell>
          <cell r="G517">
            <v>70996</v>
          </cell>
          <cell r="H517" t="str">
            <v>INVERGRUPO S.A. RENGIFO</v>
          </cell>
          <cell r="I517">
            <v>25489423</v>
          </cell>
          <cell r="J517">
            <v>22775054</v>
          </cell>
          <cell r="K517">
            <v>24624782.7324</v>
          </cell>
          <cell r="L517">
            <v>7782323</v>
          </cell>
          <cell r="M517">
            <v>15724290</v>
          </cell>
          <cell r="N517">
            <v>23506613</v>
          </cell>
          <cell r="O517">
            <v>0.1</v>
          </cell>
          <cell r="P517">
            <v>1572429</v>
          </cell>
          <cell r="Q517">
            <v>0.1</v>
          </cell>
          <cell r="R517">
            <v>2350661.3000000003</v>
          </cell>
          <cell r="S517">
            <v>27429703.300000001</v>
          </cell>
          <cell r="T517">
            <v>1.1139064087623169</v>
          </cell>
          <cell r="U517">
            <v>0.19</v>
          </cell>
          <cell r="V517">
            <v>4678708.7191559998</v>
          </cell>
          <cell r="W517">
            <v>0.2</v>
          </cell>
          <cell r="X517">
            <v>4924956.54648</v>
          </cell>
          <cell r="Y517">
            <v>0</v>
          </cell>
          <cell r="Z517">
            <v>0</v>
          </cell>
          <cell r="AA517">
            <v>-0.50390640876231685</v>
          </cell>
          <cell r="AB517">
            <v>-12408585.833235996</v>
          </cell>
          <cell r="AC517">
            <v>13.686813354492188</v>
          </cell>
          <cell r="AD517">
            <v>13.686813354492188</v>
          </cell>
        </row>
        <row r="518">
          <cell r="A518" t="str">
            <v>Cali</v>
          </cell>
          <cell r="B518">
            <v>10911356</v>
          </cell>
          <cell r="C518">
            <v>37751</v>
          </cell>
          <cell r="D518">
            <v>37777</v>
          </cell>
          <cell r="E518" t="str">
            <v>M</v>
          </cell>
          <cell r="F518" t="str">
            <v>AUCOLESP</v>
          </cell>
          <cell r="G518">
            <v>70996</v>
          </cell>
          <cell r="H518" t="str">
            <v>INVERGRUPO S.A. RENGIFO</v>
          </cell>
          <cell r="I518">
            <v>2444944</v>
          </cell>
          <cell r="J518">
            <v>0</v>
          </cell>
          <cell r="K518">
            <v>2254907.7012</v>
          </cell>
          <cell r="L518">
            <v>0</v>
          </cell>
          <cell r="M518">
            <v>0.1</v>
          </cell>
          <cell r="N518">
            <v>0</v>
          </cell>
          <cell r="O518">
            <v>0.1</v>
          </cell>
          <cell r="P518">
            <v>0</v>
          </cell>
          <cell r="Q518">
            <v>0.1</v>
          </cell>
          <cell r="R518">
            <v>0</v>
          </cell>
          <cell r="S518">
            <v>0</v>
          </cell>
          <cell r="T518">
            <v>0</v>
          </cell>
          <cell r="U518">
            <v>0.19</v>
          </cell>
          <cell r="V518">
            <v>428432.46322799998</v>
          </cell>
          <cell r="W518">
            <v>0.2</v>
          </cell>
          <cell r="X518">
            <v>450981.54024</v>
          </cell>
          <cell r="Y518">
            <v>0</v>
          </cell>
          <cell r="Z518">
            <v>0</v>
          </cell>
          <cell r="AA518">
            <v>0.6100000000000001</v>
          </cell>
          <cell r="AB518">
            <v>1375493.6977320001</v>
          </cell>
          <cell r="AC518">
            <v>16</v>
          </cell>
          <cell r="AD518">
            <v>16.923076629638672</v>
          </cell>
        </row>
        <row r="519">
          <cell r="B519" t="str">
            <v>Total 10911356</v>
          </cell>
          <cell r="C519">
            <v>27934367</v>
          </cell>
          <cell r="D519">
            <v>22775054</v>
          </cell>
          <cell r="E519">
            <v>26879690.433600001</v>
          </cell>
          <cell r="F519">
            <v>7782323</v>
          </cell>
          <cell r="G519">
            <v>15724290</v>
          </cell>
          <cell r="H519">
            <v>23506613</v>
          </cell>
          <cell r="I519">
            <v>27934367</v>
          </cell>
          <cell r="J519">
            <v>22775054</v>
          </cell>
          <cell r="K519">
            <v>26879690.433600001</v>
          </cell>
          <cell r="L519">
            <v>7782323</v>
          </cell>
          <cell r="M519">
            <v>15724290</v>
          </cell>
          <cell r="N519">
            <v>23506613</v>
          </cell>
          <cell r="O519">
            <v>-11033092.135503996</v>
          </cell>
          <cell r="P519">
            <v>1572429</v>
          </cell>
          <cell r="Q519">
            <v>2350661.3000000003</v>
          </cell>
          <cell r="R519">
            <v>2350661.3000000003</v>
          </cell>
          <cell r="S519">
            <v>27429703.300000001</v>
          </cell>
          <cell r="T519">
            <v>5375938.08672</v>
          </cell>
          <cell r="U519">
            <v>0</v>
          </cell>
          <cell r="V519">
            <v>5107141.1823840002</v>
          </cell>
          <cell r="W519">
            <v>16</v>
          </cell>
          <cell r="X519">
            <v>5375938.08672</v>
          </cell>
          <cell r="Y519">
            <v>0</v>
          </cell>
          <cell r="Z519">
            <v>0</v>
          </cell>
          <cell r="AA519">
            <v>16</v>
          </cell>
          <cell r="AB519">
            <v>-11033092.135503996</v>
          </cell>
          <cell r="AC519">
            <v>16</v>
          </cell>
        </row>
        <row r="520">
          <cell r="H520" t="str">
            <v>Total INVERGRUPO S.A. RENGIFO</v>
          </cell>
          <cell r="I520">
            <v>27934367</v>
          </cell>
          <cell r="J520">
            <v>22775054</v>
          </cell>
          <cell r="K520">
            <v>26879690.433600001</v>
          </cell>
          <cell r="L520">
            <v>7782323</v>
          </cell>
          <cell r="M520">
            <v>15724290</v>
          </cell>
          <cell r="N520">
            <v>23506613</v>
          </cell>
          <cell r="O520">
            <v>1572429</v>
          </cell>
          <cell r="P520">
            <v>1572429</v>
          </cell>
          <cell r="Q520">
            <v>27429703.300000001</v>
          </cell>
          <cell r="R520">
            <v>2350661.3000000003</v>
          </cell>
          <cell r="S520">
            <v>27429703.300000001</v>
          </cell>
          <cell r="T520">
            <v>0</v>
          </cell>
          <cell r="U520">
            <v>-11033092.135503996</v>
          </cell>
          <cell r="V520">
            <v>5107141.1823840002</v>
          </cell>
          <cell r="W520">
            <v>5375938.08672</v>
          </cell>
          <cell r="X520">
            <v>5375938.08672</v>
          </cell>
          <cell r="Y520">
            <v>-11033092.135503996</v>
          </cell>
          <cell r="Z520">
            <v>0</v>
          </cell>
          <cell r="AA520">
            <v>-11033092.135503996</v>
          </cell>
          <cell r="AB520">
            <v>-11033092.135503996</v>
          </cell>
          <cell r="AC520">
            <v>16</v>
          </cell>
        </row>
        <row r="521">
          <cell r="A521" t="str">
            <v>Cali</v>
          </cell>
          <cell r="B521">
            <v>417971</v>
          </cell>
          <cell r="C521">
            <v>36908</v>
          </cell>
          <cell r="D521">
            <v>37272</v>
          </cell>
          <cell r="E521" t="str">
            <v>A</v>
          </cell>
          <cell r="F521" t="str">
            <v>AUCOL98</v>
          </cell>
          <cell r="G521">
            <v>67823</v>
          </cell>
          <cell r="H521" t="str">
            <v>MACAR LTDA</v>
          </cell>
          <cell r="I521">
            <v>131376700.125</v>
          </cell>
          <cell r="J521">
            <v>131376700.125</v>
          </cell>
          <cell r="K521">
            <v>140738718.62459999</v>
          </cell>
          <cell r="L521">
            <v>74740255</v>
          </cell>
          <cell r="M521">
            <v>5056438</v>
          </cell>
          <cell r="N521">
            <v>79796693</v>
          </cell>
          <cell r="O521">
            <v>0.1</v>
          </cell>
          <cell r="P521">
            <v>505643.80000000005</v>
          </cell>
          <cell r="Q521">
            <v>0.1</v>
          </cell>
          <cell r="R521">
            <v>7979669.3000000007</v>
          </cell>
          <cell r="S521">
            <v>88282006.099999994</v>
          </cell>
          <cell r="T521">
            <v>0.62727589793878524</v>
          </cell>
          <cell r="U521">
            <v>0.19</v>
          </cell>
          <cell r="V521">
            <v>26740356.538674001</v>
          </cell>
          <cell r="W521">
            <v>0.15</v>
          </cell>
          <cell r="X521">
            <v>21110807.79369</v>
          </cell>
          <cell r="Y521">
            <v>0</v>
          </cell>
          <cell r="Z521">
            <v>0</v>
          </cell>
          <cell r="AA521">
            <v>3.2724102061214677E-2</v>
          </cell>
          <cell r="AB521">
            <v>4605548.1922359848</v>
          </cell>
          <cell r="AC521">
            <v>135.38186645507813</v>
          </cell>
          <cell r="AD521">
            <v>135.38186645507813</v>
          </cell>
        </row>
        <row r="522">
          <cell r="A522" t="str">
            <v>Cali</v>
          </cell>
          <cell r="B522">
            <v>417971</v>
          </cell>
          <cell r="C522">
            <v>37273</v>
          </cell>
          <cell r="D522">
            <v>37637</v>
          </cell>
          <cell r="E522" t="str">
            <v>A</v>
          </cell>
          <cell r="F522" t="str">
            <v>AUCOL98</v>
          </cell>
          <cell r="G522">
            <v>67823</v>
          </cell>
          <cell r="H522" t="str">
            <v>MACAR LTDA</v>
          </cell>
          <cell r="I522">
            <v>102528451.6875</v>
          </cell>
          <cell r="J522">
            <v>102650192.6875</v>
          </cell>
          <cell r="K522">
            <v>118517439.7286</v>
          </cell>
          <cell r="L522">
            <v>40922043</v>
          </cell>
          <cell r="M522">
            <v>16613683</v>
          </cell>
          <cell r="N522">
            <v>57535726</v>
          </cell>
          <cell r="O522">
            <v>0.1</v>
          </cell>
          <cell r="P522">
            <v>1661368.3</v>
          </cell>
          <cell r="Q522">
            <v>0.1</v>
          </cell>
          <cell r="R522">
            <v>5753572.6000000006</v>
          </cell>
          <cell r="S522">
            <v>64950666.899999999</v>
          </cell>
          <cell r="T522">
            <v>0.54802624026248226</v>
          </cell>
          <cell r="U522">
            <v>0.19</v>
          </cell>
          <cell r="V522">
            <v>22518313.548434</v>
          </cell>
          <cell r="W522">
            <v>0.15</v>
          </cell>
          <cell r="X522">
            <v>17777615.959289998</v>
          </cell>
          <cell r="Y522">
            <v>0</v>
          </cell>
          <cell r="Z522">
            <v>0</v>
          </cell>
          <cell r="AA522">
            <v>0.11197375973751766</v>
          </cell>
          <cell r="AB522">
            <v>13270843.320875987</v>
          </cell>
          <cell r="AC522">
            <v>107.88186645507813</v>
          </cell>
          <cell r="AD522">
            <v>107.88186645507813</v>
          </cell>
        </row>
        <row r="523">
          <cell r="A523" t="str">
            <v>Cali</v>
          </cell>
          <cell r="B523">
            <v>417971</v>
          </cell>
          <cell r="C523">
            <v>37638</v>
          </cell>
          <cell r="D523">
            <v>37777</v>
          </cell>
          <cell r="E523" t="str">
            <v>A</v>
          </cell>
          <cell r="F523" t="str">
            <v>AUCOL98</v>
          </cell>
          <cell r="G523">
            <v>67823</v>
          </cell>
          <cell r="H523" t="str">
            <v>MACAR LTDA</v>
          </cell>
          <cell r="I523">
            <v>41405590.8125</v>
          </cell>
          <cell r="J523">
            <v>11753336</v>
          </cell>
          <cell r="K523">
            <v>35186770.9626</v>
          </cell>
          <cell r="L523">
            <v>1263876</v>
          </cell>
          <cell r="M523">
            <v>0</v>
          </cell>
          <cell r="N523">
            <v>1263876</v>
          </cell>
          <cell r="O523">
            <v>0.1</v>
          </cell>
          <cell r="P523">
            <v>0</v>
          </cell>
          <cell r="Q523">
            <v>0.1</v>
          </cell>
          <cell r="R523">
            <v>126387.6</v>
          </cell>
          <cell r="S523">
            <v>1390263.6</v>
          </cell>
          <cell r="T523">
            <v>3.9510974208963663E-2</v>
          </cell>
          <cell r="U523">
            <v>0.19</v>
          </cell>
          <cell r="V523">
            <v>6685486.4828939997</v>
          </cell>
          <cell r="W523">
            <v>0.15</v>
          </cell>
          <cell r="X523">
            <v>5278015.64439</v>
          </cell>
          <cell r="Y523">
            <v>0</v>
          </cell>
          <cell r="Z523">
            <v>0</v>
          </cell>
          <cell r="AA523">
            <v>0.62048902579103626</v>
          </cell>
          <cell r="AB523">
            <v>21833005.235315997</v>
          </cell>
          <cell r="AC523">
            <v>47</v>
          </cell>
          <cell r="AD523">
            <v>69.525177001953125</v>
          </cell>
        </row>
        <row r="524">
          <cell r="B524" t="str">
            <v>Total 417971</v>
          </cell>
          <cell r="C524">
            <v>275310742.625</v>
          </cell>
          <cell r="D524">
            <v>245780228.8125</v>
          </cell>
          <cell r="E524">
            <v>294442929.31580001</v>
          </cell>
          <cell r="F524">
            <v>116926174</v>
          </cell>
          <cell r="G524">
            <v>21670121</v>
          </cell>
          <cell r="H524">
            <v>138596295</v>
          </cell>
          <cell r="I524">
            <v>275310742.625</v>
          </cell>
          <cell r="J524">
            <v>245780228.8125</v>
          </cell>
          <cell r="K524">
            <v>294442929.31580001</v>
          </cell>
          <cell r="L524">
            <v>116926174</v>
          </cell>
          <cell r="M524">
            <v>21670121</v>
          </cell>
          <cell r="N524">
            <v>138596295</v>
          </cell>
          <cell r="O524">
            <v>39709396.748427972</v>
          </cell>
          <cell r="P524">
            <v>2167012.1</v>
          </cell>
          <cell r="Q524">
            <v>13859629.500000002</v>
          </cell>
          <cell r="R524">
            <v>13859629.500000002</v>
          </cell>
          <cell r="S524">
            <v>154622936.59999999</v>
          </cell>
          <cell r="T524">
            <v>44166439.397369996</v>
          </cell>
          <cell r="U524">
            <v>0</v>
          </cell>
          <cell r="V524">
            <v>55944156.570002005</v>
          </cell>
          <cell r="W524">
            <v>47</v>
          </cell>
          <cell r="X524">
            <v>44166439.397369996</v>
          </cell>
          <cell r="Y524">
            <v>0</v>
          </cell>
          <cell r="Z524">
            <v>0</v>
          </cell>
          <cell r="AA524">
            <v>47</v>
          </cell>
          <cell r="AB524">
            <v>39709396.748427972</v>
          </cell>
          <cell r="AC524">
            <v>47</v>
          </cell>
        </row>
        <row r="525">
          <cell r="H525" t="str">
            <v>Total MACAR LTDA</v>
          </cell>
          <cell r="I525">
            <v>275310742.625</v>
          </cell>
          <cell r="J525">
            <v>245780228.8125</v>
          </cell>
          <cell r="K525">
            <v>294442929.31580001</v>
          </cell>
          <cell r="L525">
            <v>116926174</v>
          </cell>
          <cell r="M525">
            <v>21670121</v>
          </cell>
          <cell r="N525">
            <v>138596295</v>
          </cell>
          <cell r="O525">
            <v>2167012.1</v>
          </cell>
          <cell r="P525">
            <v>2167012.1</v>
          </cell>
          <cell r="Q525">
            <v>154622936.59999999</v>
          </cell>
          <cell r="R525">
            <v>13859629.500000002</v>
          </cell>
          <cell r="S525">
            <v>154622936.59999999</v>
          </cell>
          <cell r="T525">
            <v>0</v>
          </cell>
          <cell r="U525">
            <v>39709396.748427972</v>
          </cell>
          <cell r="V525">
            <v>55944156.570002005</v>
          </cell>
          <cell r="W525">
            <v>44166439.397369996</v>
          </cell>
          <cell r="X525">
            <v>44166439.397369996</v>
          </cell>
          <cell r="Y525">
            <v>39709396.748427972</v>
          </cell>
          <cell r="Z525">
            <v>0</v>
          </cell>
          <cell r="AA525">
            <v>39709396.748427972</v>
          </cell>
          <cell r="AB525">
            <v>39709396.748427972</v>
          </cell>
          <cell r="AC525">
            <v>47</v>
          </cell>
        </row>
        <row r="526">
          <cell r="A526" t="str">
            <v>Cali</v>
          </cell>
          <cell r="B526">
            <v>7549975</v>
          </cell>
          <cell r="C526">
            <v>36872</v>
          </cell>
          <cell r="D526">
            <v>37236</v>
          </cell>
          <cell r="E526" t="str">
            <v>A</v>
          </cell>
          <cell r="F526" t="str">
            <v>AUCOLESP</v>
          </cell>
          <cell r="G526">
            <v>70996</v>
          </cell>
          <cell r="H526" t="str">
            <v>MAYAGUEZ S.A.</v>
          </cell>
          <cell r="I526">
            <v>120262560.0625</v>
          </cell>
          <cell r="J526">
            <v>120262560.0625</v>
          </cell>
          <cell r="K526">
            <v>120262560.15629999</v>
          </cell>
          <cell r="L526">
            <v>83843339</v>
          </cell>
          <cell r="M526">
            <v>4695907</v>
          </cell>
          <cell r="N526">
            <v>88539246</v>
          </cell>
          <cell r="O526">
            <v>0.1</v>
          </cell>
          <cell r="P526">
            <v>469590.7</v>
          </cell>
          <cell r="Q526">
            <v>0.1</v>
          </cell>
          <cell r="R526">
            <v>8853924.5999999996</v>
          </cell>
          <cell r="S526">
            <v>97862761.299999997</v>
          </cell>
          <cell r="T526">
            <v>0.81374254109352107</v>
          </cell>
          <cell r="U526">
            <v>0.19</v>
          </cell>
          <cell r="V526">
            <v>22849886.429696999</v>
          </cell>
          <cell r="W526">
            <v>0.1</v>
          </cell>
          <cell r="X526">
            <v>12026256.015629999</v>
          </cell>
          <cell r="Y526">
            <v>0</v>
          </cell>
          <cell r="Z526">
            <v>0</v>
          </cell>
          <cell r="AA526">
            <v>-0.1037425410935211</v>
          </cell>
          <cell r="AB526">
            <v>-12476343.589027006</v>
          </cell>
          <cell r="AC526">
            <v>64.417579650878906</v>
          </cell>
          <cell r="AD526">
            <v>64.417579650878906</v>
          </cell>
        </row>
        <row r="527">
          <cell r="A527" t="str">
            <v>Cali</v>
          </cell>
          <cell r="B527">
            <v>7549975</v>
          </cell>
          <cell r="C527">
            <v>37237</v>
          </cell>
          <cell r="D527">
            <v>37601</v>
          </cell>
          <cell r="E527" t="str">
            <v>A</v>
          </cell>
          <cell r="F527" t="str">
            <v>AUCOLESP</v>
          </cell>
          <cell r="G527">
            <v>70996</v>
          </cell>
          <cell r="H527" t="str">
            <v>MAYAGUEZ S.A.</v>
          </cell>
          <cell r="I527">
            <v>167327150.875</v>
          </cell>
          <cell r="J527">
            <v>167327150.875</v>
          </cell>
          <cell r="K527">
            <v>167327151</v>
          </cell>
          <cell r="L527">
            <v>62714759</v>
          </cell>
          <cell r="M527">
            <v>17548000</v>
          </cell>
          <cell r="N527">
            <v>80262759</v>
          </cell>
          <cell r="O527">
            <v>0.1</v>
          </cell>
          <cell r="P527">
            <v>1754800</v>
          </cell>
          <cell r="Q527">
            <v>0.1</v>
          </cell>
          <cell r="R527">
            <v>8026275.9000000004</v>
          </cell>
          <cell r="S527">
            <v>90043834.900000006</v>
          </cell>
          <cell r="T527">
            <v>0.53813044901481655</v>
          </cell>
          <cell r="U527">
            <v>0.19</v>
          </cell>
          <cell r="V527">
            <v>31792158.690000001</v>
          </cell>
          <cell r="W527">
            <v>0.1</v>
          </cell>
          <cell r="X527">
            <v>16732715.100000001</v>
          </cell>
          <cell r="Y527">
            <v>0</v>
          </cell>
          <cell r="Z527">
            <v>0</v>
          </cell>
          <cell r="AA527">
            <v>0.17186955098518342</v>
          </cell>
          <cell r="AB527">
            <v>28758442.309999984</v>
          </cell>
          <cell r="AC527">
            <v>63.043956756591797</v>
          </cell>
          <cell r="AD527">
            <v>63.043956756591797</v>
          </cell>
        </row>
        <row r="528">
          <cell r="A528" t="str">
            <v>Cali</v>
          </cell>
          <cell r="B528">
            <v>7549975</v>
          </cell>
          <cell r="C528">
            <v>37602</v>
          </cell>
          <cell r="D528">
            <v>37777</v>
          </cell>
          <cell r="E528" t="str">
            <v>A</v>
          </cell>
          <cell r="F528" t="str">
            <v>AUCOLESP</v>
          </cell>
          <cell r="G528">
            <v>70996</v>
          </cell>
          <cell r="H528" t="str">
            <v>MAYAGUEZ S.A.</v>
          </cell>
          <cell r="I528">
            <v>174504722</v>
          </cell>
          <cell r="J528">
            <v>174504722</v>
          </cell>
          <cell r="K528">
            <v>83552293.093799993</v>
          </cell>
          <cell r="L528">
            <v>31912698</v>
          </cell>
          <cell r="M528">
            <v>25618886</v>
          </cell>
          <cell r="N528">
            <v>57531584</v>
          </cell>
          <cell r="O528">
            <v>0.1</v>
          </cell>
          <cell r="P528">
            <v>2561888.6</v>
          </cell>
          <cell r="Q528">
            <v>0.1</v>
          </cell>
          <cell r="R528">
            <v>5753158.4000000004</v>
          </cell>
          <cell r="S528">
            <v>65846631</v>
          </cell>
          <cell r="T528">
            <v>0.78808885503689607</v>
          </cell>
          <cell r="U528">
            <v>0.19</v>
          </cell>
          <cell r="V528">
            <v>15874935.687821999</v>
          </cell>
          <cell r="W528">
            <v>0.1</v>
          </cell>
          <cell r="X528">
            <v>8355229.3093799995</v>
          </cell>
          <cell r="Y528">
            <v>0</v>
          </cell>
          <cell r="Z528">
            <v>0</v>
          </cell>
          <cell r="AA528">
            <v>-7.808885503689611E-2</v>
          </cell>
          <cell r="AB528">
            <v>-6524502.9034020035</v>
          </cell>
          <cell r="AC528">
            <v>59</v>
          </cell>
          <cell r="AD528">
            <v>58.337142944335938</v>
          </cell>
        </row>
        <row r="529">
          <cell r="B529" t="str">
            <v>Total 7549975</v>
          </cell>
          <cell r="C529">
            <v>462094432.9375</v>
          </cell>
          <cell r="D529">
            <v>462094432.9375</v>
          </cell>
          <cell r="E529">
            <v>371142004.25010002</v>
          </cell>
          <cell r="F529">
            <v>178470796</v>
          </cell>
          <cell r="G529">
            <v>47862793</v>
          </cell>
          <cell r="H529">
            <v>226333589</v>
          </cell>
          <cell r="I529">
            <v>462094432.9375</v>
          </cell>
          <cell r="J529">
            <v>462094432.9375</v>
          </cell>
          <cell r="K529">
            <v>371142004.25010002</v>
          </cell>
          <cell r="L529">
            <v>178470796</v>
          </cell>
          <cell r="M529">
            <v>47862793</v>
          </cell>
          <cell r="N529">
            <v>226333589</v>
          </cell>
          <cell r="O529">
            <v>9757595.8175709732</v>
          </cell>
          <cell r="P529">
            <v>4786279.3000000007</v>
          </cell>
          <cell r="Q529">
            <v>22633358.899999999</v>
          </cell>
          <cell r="R529">
            <v>22633358.899999999</v>
          </cell>
          <cell r="S529">
            <v>253753227.19999999</v>
          </cell>
          <cell r="T529">
            <v>37114200.425010003</v>
          </cell>
          <cell r="U529">
            <v>0</v>
          </cell>
          <cell r="V529">
            <v>70516980.807519004</v>
          </cell>
          <cell r="W529">
            <v>59</v>
          </cell>
          <cell r="X529">
            <v>37114200.425010003</v>
          </cell>
          <cell r="Y529">
            <v>0</v>
          </cell>
          <cell r="Z529">
            <v>0</v>
          </cell>
          <cell r="AA529">
            <v>59</v>
          </cell>
          <cell r="AB529">
            <v>9757595.8175709732</v>
          </cell>
          <cell r="AC529">
            <v>59</v>
          </cell>
        </row>
        <row r="530">
          <cell r="H530" t="str">
            <v>Total MAYAGUEZ S.A.</v>
          </cell>
          <cell r="I530">
            <v>462094432.9375</v>
          </cell>
          <cell r="J530">
            <v>462094432.9375</v>
          </cell>
          <cell r="K530">
            <v>371142004.25010002</v>
          </cell>
          <cell r="L530">
            <v>178470796</v>
          </cell>
          <cell r="M530">
            <v>47862793</v>
          </cell>
          <cell r="N530">
            <v>226333589</v>
          </cell>
          <cell r="O530">
            <v>4786279.3000000007</v>
          </cell>
          <cell r="P530">
            <v>4786279.3000000007</v>
          </cell>
          <cell r="Q530">
            <v>253753227.19999999</v>
          </cell>
          <cell r="R530">
            <v>22633358.899999999</v>
          </cell>
          <cell r="S530">
            <v>253753227.19999999</v>
          </cell>
          <cell r="T530">
            <v>0</v>
          </cell>
          <cell r="U530">
            <v>9757595.8175709732</v>
          </cell>
          <cell r="V530">
            <v>70516980.807519004</v>
          </cell>
          <cell r="W530">
            <v>37114200.425010003</v>
          </cell>
          <cell r="X530">
            <v>37114200.425010003</v>
          </cell>
          <cell r="Y530">
            <v>9757595.8175709732</v>
          </cell>
          <cell r="Z530">
            <v>0</v>
          </cell>
          <cell r="AA530">
            <v>9757595.8175709732</v>
          </cell>
          <cell r="AB530">
            <v>9757595.8175709732</v>
          </cell>
          <cell r="AC530">
            <v>59</v>
          </cell>
        </row>
        <row r="531">
          <cell r="A531" t="str">
            <v>Cali</v>
          </cell>
          <cell r="B531">
            <v>10321458</v>
          </cell>
          <cell r="C531">
            <v>37195</v>
          </cell>
          <cell r="D531">
            <v>37559</v>
          </cell>
          <cell r="E531" t="str">
            <v>A</v>
          </cell>
          <cell r="F531" t="str">
            <v>AUCOLESP</v>
          </cell>
          <cell r="G531">
            <v>70996</v>
          </cell>
          <cell r="H531" t="str">
            <v>NABISCO ROYAL COLOMBIANA INC.</v>
          </cell>
          <cell r="I531">
            <v>91515076.625</v>
          </cell>
          <cell r="J531">
            <v>91560023.625</v>
          </cell>
          <cell r="K531">
            <v>91515076.593799993</v>
          </cell>
          <cell r="L531">
            <v>51696089</v>
          </cell>
          <cell r="M531">
            <v>24827432</v>
          </cell>
          <cell r="N531">
            <v>76523521</v>
          </cell>
          <cell r="O531">
            <v>0.1</v>
          </cell>
          <cell r="P531">
            <v>2482743.2000000002</v>
          </cell>
          <cell r="Q531">
            <v>0.1</v>
          </cell>
          <cell r="R531">
            <v>7652352.1000000006</v>
          </cell>
          <cell r="S531">
            <v>86658616.299999997</v>
          </cell>
          <cell r="T531">
            <v>0.946932675198908</v>
          </cell>
          <cell r="U531">
            <v>0.19</v>
          </cell>
          <cell r="V531">
            <v>17387864.552821998</v>
          </cell>
          <cell r="W531">
            <v>0.125</v>
          </cell>
          <cell r="X531">
            <v>11439384.574224999</v>
          </cell>
          <cell r="Y531">
            <v>0</v>
          </cell>
          <cell r="Z531">
            <v>0</v>
          </cell>
          <cell r="AA531">
            <v>-0.26193267519890795</v>
          </cell>
          <cell r="AB531">
            <v>-23970788.833246998</v>
          </cell>
          <cell r="AC531">
            <v>77.032966613769531</v>
          </cell>
          <cell r="AD531">
            <v>77.032966613769531</v>
          </cell>
        </row>
        <row r="532">
          <cell r="A532" t="str">
            <v>Cali</v>
          </cell>
          <cell r="B532">
            <v>10321458</v>
          </cell>
          <cell r="C532">
            <v>37560</v>
          </cell>
          <cell r="D532">
            <v>37777</v>
          </cell>
          <cell r="E532" t="str">
            <v>A</v>
          </cell>
          <cell r="F532" t="str">
            <v>AUCOLESP</v>
          </cell>
          <cell r="G532">
            <v>70996</v>
          </cell>
          <cell r="H532" t="str">
            <v>NABISCO ROYAL COLOMBIANA INC.</v>
          </cell>
          <cell r="I532">
            <v>81225529.25</v>
          </cell>
          <cell r="J532">
            <v>79043810.1875</v>
          </cell>
          <cell r="K532">
            <v>45429326.515600003</v>
          </cell>
          <cell r="L532">
            <v>9990278</v>
          </cell>
          <cell r="M532">
            <v>2711111</v>
          </cell>
          <cell r="N532">
            <v>12701389</v>
          </cell>
          <cell r="O532">
            <v>0.1</v>
          </cell>
          <cell r="P532">
            <v>271111.10000000003</v>
          </cell>
          <cell r="Q532">
            <v>0.1</v>
          </cell>
          <cell r="R532">
            <v>1270138.9000000001</v>
          </cell>
          <cell r="S532">
            <v>14242639</v>
          </cell>
          <cell r="T532">
            <v>0.31351199967952886</v>
          </cell>
          <cell r="U532">
            <v>0.19</v>
          </cell>
          <cell r="V532">
            <v>8631572.0379640013</v>
          </cell>
          <cell r="W532">
            <v>0.125</v>
          </cell>
          <cell r="X532">
            <v>5678665.8144500004</v>
          </cell>
          <cell r="Y532">
            <v>0</v>
          </cell>
          <cell r="Z532">
            <v>0</v>
          </cell>
          <cell r="AA532">
            <v>0.37148800032047119</v>
          </cell>
          <cell r="AB532">
            <v>16876449.663186003</v>
          </cell>
          <cell r="AC532">
            <v>64</v>
          </cell>
          <cell r="AD532">
            <v>57.589862823486328</v>
          </cell>
        </row>
        <row r="533">
          <cell r="B533" t="str">
            <v>Total 10321458</v>
          </cell>
          <cell r="C533">
            <v>172740605.875</v>
          </cell>
          <cell r="D533">
            <v>170603833.8125</v>
          </cell>
          <cell r="E533">
            <v>136944403.1094</v>
          </cell>
          <cell r="F533">
            <v>61686367</v>
          </cell>
          <cell r="G533">
            <v>27538543</v>
          </cell>
          <cell r="H533">
            <v>89224910</v>
          </cell>
          <cell r="I533">
            <v>172740605.875</v>
          </cell>
          <cell r="J533">
            <v>170603833.8125</v>
          </cell>
          <cell r="K533">
            <v>136944403.1094</v>
          </cell>
          <cell r="L533">
            <v>61686367</v>
          </cell>
          <cell r="M533">
            <v>27538543</v>
          </cell>
          <cell r="N533">
            <v>89224910</v>
          </cell>
          <cell r="O533">
            <v>-7094339.170060996</v>
          </cell>
          <cell r="P533">
            <v>2753854.3000000003</v>
          </cell>
          <cell r="Q533">
            <v>8922491</v>
          </cell>
          <cell r="R533">
            <v>8922491</v>
          </cell>
          <cell r="S533">
            <v>100901255.3</v>
          </cell>
          <cell r="T533">
            <v>17118050.388675001</v>
          </cell>
          <cell r="U533">
            <v>0</v>
          </cell>
          <cell r="V533">
            <v>26019436.590785999</v>
          </cell>
          <cell r="W533">
            <v>64</v>
          </cell>
          <cell r="X533">
            <v>17118050.388675001</v>
          </cell>
          <cell r="Y533">
            <v>0</v>
          </cell>
          <cell r="Z533">
            <v>0</v>
          </cell>
          <cell r="AA533">
            <v>64</v>
          </cell>
          <cell r="AB533">
            <v>-7094339.170060996</v>
          </cell>
          <cell r="AC533">
            <v>64</v>
          </cell>
        </row>
        <row r="534">
          <cell r="H534" t="str">
            <v>Total NABISCO ROYAL COLOMBIANA INC.</v>
          </cell>
          <cell r="I534">
            <v>172740605.875</v>
          </cell>
          <cell r="J534">
            <v>170603833.8125</v>
          </cell>
          <cell r="K534">
            <v>136944403.1094</v>
          </cell>
          <cell r="L534">
            <v>61686367</v>
          </cell>
          <cell r="M534">
            <v>27538543</v>
          </cell>
          <cell r="N534">
            <v>89224910</v>
          </cell>
          <cell r="O534">
            <v>2753854.3000000003</v>
          </cell>
          <cell r="P534">
            <v>2753854.3000000003</v>
          </cell>
          <cell r="Q534">
            <v>100901255.3</v>
          </cell>
          <cell r="R534">
            <v>8922491</v>
          </cell>
          <cell r="S534">
            <v>100901255.3</v>
          </cell>
          <cell r="T534">
            <v>0</v>
          </cell>
          <cell r="U534">
            <v>-7094339.170060996</v>
          </cell>
          <cell r="V534">
            <v>26019436.590785999</v>
          </cell>
          <cell r="W534">
            <v>17118050.388675001</v>
          </cell>
          <cell r="X534">
            <v>17118050.388675001</v>
          </cell>
          <cell r="Y534">
            <v>-7094339.170060996</v>
          </cell>
          <cell r="Z534">
            <v>0</v>
          </cell>
          <cell r="AA534">
            <v>-7094339.170060996</v>
          </cell>
          <cell r="AB534">
            <v>-7094339.170060996</v>
          </cell>
          <cell r="AC534">
            <v>64</v>
          </cell>
        </row>
        <row r="535">
          <cell r="A535" t="str">
            <v>Cali</v>
          </cell>
          <cell r="B535">
            <v>10951678</v>
          </cell>
          <cell r="C535">
            <v>37462</v>
          </cell>
          <cell r="D535">
            <v>37777</v>
          </cell>
          <cell r="E535" t="str">
            <v>A</v>
          </cell>
          <cell r="F535" t="str">
            <v>AUCOLESP</v>
          </cell>
          <cell r="G535">
            <v>70996</v>
          </cell>
          <cell r="H535" t="str">
            <v>PRODUCTOS QUAQUER SA</v>
          </cell>
          <cell r="I535">
            <v>88642789.1875</v>
          </cell>
          <cell r="J535">
            <v>89442193.0625</v>
          </cell>
          <cell r="K535">
            <v>75886509.900399998</v>
          </cell>
          <cell r="L535">
            <v>35226931</v>
          </cell>
          <cell r="M535">
            <v>33790218</v>
          </cell>
          <cell r="N535">
            <v>69017149</v>
          </cell>
          <cell r="O535">
            <v>0.1</v>
          </cell>
          <cell r="P535">
            <v>3379021.8000000003</v>
          </cell>
          <cell r="Q535">
            <v>0.1</v>
          </cell>
          <cell r="R535">
            <v>6901714.9000000004</v>
          </cell>
          <cell r="S535">
            <v>79297885.700000003</v>
          </cell>
          <cell r="T535">
            <v>1.0449536525540231</v>
          </cell>
          <cell r="U535">
            <v>0.19</v>
          </cell>
          <cell r="V535">
            <v>14418436.881076001</v>
          </cell>
          <cell r="W535">
            <v>0.125</v>
          </cell>
          <cell r="X535">
            <v>9485813.7375499997</v>
          </cell>
          <cell r="Y535">
            <v>0</v>
          </cell>
          <cell r="Z535">
            <v>0</v>
          </cell>
          <cell r="AA535">
            <v>-0.35995365255402301</v>
          </cell>
          <cell r="AB535">
            <v>-27315626.418226007</v>
          </cell>
          <cell r="AC535">
            <v>78</v>
          </cell>
          <cell r="AD535">
            <v>79.434921264648438</v>
          </cell>
        </row>
        <row r="536">
          <cell r="B536" t="str">
            <v>Total 10951678</v>
          </cell>
          <cell r="C536">
            <v>88642789.1875</v>
          </cell>
          <cell r="D536">
            <v>89442193.0625</v>
          </cell>
          <cell r="E536">
            <v>75886509.900399998</v>
          </cell>
          <cell r="F536">
            <v>35226931</v>
          </cell>
          <cell r="G536">
            <v>33790218</v>
          </cell>
          <cell r="H536">
            <v>69017149</v>
          </cell>
          <cell r="I536">
            <v>88642789.1875</v>
          </cell>
          <cell r="J536">
            <v>89442193.0625</v>
          </cell>
          <cell r="K536">
            <v>75886509.900399998</v>
          </cell>
          <cell r="L536">
            <v>35226931</v>
          </cell>
          <cell r="M536">
            <v>33790218</v>
          </cell>
          <cell r="N536">
            <v>69017149</v>
          </cell>
          <cell r="O536">
            <v>-27315626.418226007</v>
          </cell>
          <cell r="P536">
            <v>3379021.8000000003</v>
          </cell>
          <cell r="Q536">
            <v>6901714.9000000004</v>
          </cell>
          <cell r="R536">
            <v>6901714.9000000004</v>
          </cell>
          <cell r="S536">
            <v>79297885.700000003</v>
          </cell>
          <cell r="T536">
            <v>9485813.7375499997</v>
          </cell>
          <cell r="U536">
            <v>0</v>
          </cell>
          <cell r="V536">
            <v>14418436.881076001</v>
          </cell>
          <cell r="W536">
            <v>78</v>
          </cell>
          <cell r="X536">
            <v>9485813.7375499997</v>
          </cell>
          <cell r="Y536">
            <v>0</v>
          </cell>
          <cell r="Z536">
            <v>0</v>
          </cell>
          <cell r="AA536">
            <v>78</v>
          </cell>
          <cell r="AB536">
            <v>-27315626.418226007</v>
          </cell>
          <cell r="AC536">
            <v>78</v>
          </cell>
        </row>
        <row r="537">
          <cell r="H537" t="str">
            <v>Total PRODUCTOS QUAQUER SA</v>
          </cell>
          <cell r="I537">
            <v>88642789.1875</v>
          </cell>
          <cell r="J537">
            <v>89442193.0625</v>
          </cell>
          <cell r="K537">
            <v>75886509.900399998</v>
          </cell>
          <cell r="L537">
            <v>35226931</v>
          </cell>
          <cell r="M537">
            <v>33790218</v>
          </cell>
          <cell r="N537">
            <v>69017149</v>
          </cell>
          <cell r="O537">
            <v>3379021.8000000003</v>
          </cell>
          <cell r="P537">
            <v>3379021.8000000003</v>
          </cell>
          <cell r="Q537">
            <v>79297885.700000003</v>
          </cell>
          <cell r="R537">
            <v>6901714.9000000004</v>
          </cell>
          <cell r="S537">
            <v>79297885.700000003</v>
          </cell>
          <cell r="T537">
            <v>0</v>
          </cell>
          <cell r="U537">
            <v>-27315626.418226007</v>
          </cell>
          <cell r="V537">
            <v>14418436.881076001</v>
          </cell>
          <cell r="W537">
            <v>9485813.7375499997</v>
          </cell>
          <cell r="X537">
            <v>9485813.7375499997</v>
          </cell>
          <cell r="Y537">
            <v>-27315626.418226007</v>
          </cell>
          <cell r="Z537">
            <v>0</v>
          </cell>
          <cell r="AA537">
            <v>-27315626.418226007</v>
          </cell>
          <cell r="AB537">
            <v>-27315626.418226007</v>
          </cell>
          <cell r="AC537">
            <v>78</v>
          </cell>
        </row>
        <row r="538">
          <cell r="A538" t="str">
            <v>Cali</v>
          </cell>
          <cell r="B538">
            <v>10330242</v>
          </cell>
          <cell r="C538">
            <v>37222</v>
          </cell>
          <cell r="D538">
            <v>37586</v>
          </cell>
          <cell r="E538" t="str">
            <v>A</v>
          </cell>
          <cell r="F538" t="str">
            <v>AUCOLESP</v>
          </cell>
          <cell r="G538">
            <v>70996</v>
          </cell>
          <cell r="H538" t="str">
            <v>PROYECTOS DE INFRAESTRUCTURA P.I.S.A. S.A.</v>
          </cell>
          <cell r="I538">
            <v>39155911.0625</v>
          </cell>
          <cell r="J538">
            <v>39155911.0625</v>
          </cell>
          <cell r="K538">
            <v>39155911.281300001</v>
          </cell>
          <cell r="L538">
            <v>100000</v>
          </cell>
          <cell r="M538">
            <v>2111111</v>
          </cell>
          <cell r="N538">
            <v>2211111</v>
          </cell>
          <cell r="O538">
            <v>0.1</v>
          </cell>
          <cell r="P538">
            <v>211111.1</v>
          </cell>
          <cell r="Q538">
            <v>0.1</v>
          </cell>
          <cell r="R538">
            <v>221111.1</v>
          </cell>
          <cell r="S538">
            <v>2643333.2000000002</v>
          </cell>
          <cell r="T538">
            <v>6.7507896343160775E-2</v>
          </cell>
          <cell r="U538">
            <v>0.19</v>
          </cell>
          <cell r="V538">
            <v>7439623.1434470005</v>
          </cell>
          <cell r="W538">
            <v>0.125</v>
          </cell>
          <cell r="X538">
            <v>4894488.9101625001</v>
          </cell>
          <cell r="Y538">
            <v>0</v>
          </cell>
          <cell r="Z538">
            <v>0</v>
          </cell>
          <cell r="AA538">
            <v>0.61749210365683926</v>
          </cell>
          <cell r="AB538">
            <v>24178466.027690504</v>
          </cell>
          <cell r="AC538">
            <v>25.370878219604492</v>
          </cell>
          <cell r="AD538">
            <v>25.370878219604492</v>
          </cell>
        </row>
        <row r="539">
          <cell r="A539" t="str">
            <v>Cali</v>
          </cell>
          <cell r="B539">
            <v>10330242</v>
          </cell>
          <cell r="C539">
            <v>37587</v>
          </cell>
          <cell r="D539">
            <v>37777</v>
          </cell>
          <cell r="E539" t="str">
            <v>A</v>
          </cell>
          <cell r="F539" t="str">
            <v>AUCOLESP</v>
          </cell>
          <cell r="G539">
            <v>70996</v>
          </cell>
          <cell r="H539" t="str">
            <v>PROYECTOS DE INFRAESTRUCTURA P.I.S.A. S.A.</v>
          </cell>
          <cell r="I539">
            <v>45058795.5625</v>
          </cell>
          <cell r="J539">
            <v>44337444.5625</v>
          </cell>
          <cell r="K539">
            <v>23377599.668900002</v>
          </cell>
          <cell r="L539">
            <v>14438608</v>
          </cell>
          <cell r="M539">
            <v>12909887</v>
          </cell>
          <cell r="N539">
            <v>27348495</v>
          </cell>
          <cell r="O539">
            <v>0.1</v>
          </cell>
          <cell r="P539">
            <v>1290988.7000000002</v>
          </cell>
          <cell r="Q539">
            <v>0.1</v>
          </cell>
          <cell r="R539">
            <v>2734849.5</v>
          </cell>
          <cell r="S539">
            <v>31374333.199999999</v>
          </cell>
          <cell r="T539">
            <v>1.34206820393705</v>
          </cell>
          <cell r="U539">
            <v>0.19</v>
          </cell>
          <cell r="V539">
            <v>4441743.9370910004</v>
          </cell>
          <cell r="W539">
            <v>0.125</v>
          </cell>
          <cell r="X539">
            <v>2922199.9586125002</v>
          </cell>
          <cell r="Y539">
            <v>0</v>
          </cell>
          <cell r="Z539">
            <v>0</v>
          </cell>
          <cell r="AA539">
            <v>-0.6570682039370499</v>
          </cell>
          <cell r="AB539">
            <v>-15360677.426803496</v>
          </cell>
          <cell r="AC539">
            <v>27</v>
          </cell>
          <cell r="AD539">
            <v>25.689474105834961</v>
          </cell>
        </row>
        <row r="540">
          <cell r="B540" t="str">
            <v>Total 10330242</v>
          </cell>
          <cell r="C540">
            <v>84214706.625</v>
          </cell>
          <cell r="D540">
            <v>83493355.625</v>
          </cell>
          <cell r="E540">
            <v>62533510.950200006</v>
          </cell>
          <cell r="F540">
            <v>14538608</v>
          </cell>
          <cell r="G540">
            <v>15020998</v>
          </cell>
          <cell r="H540">
            <v>29559606</v>
          </cell>
          <cell r="I540">
            <v>84214706.625</v>
          </cell>
          <cell r="J540">
            <v>83493355.625</v>
          </cell>
          <cell r="K540">
            <v>62533510.950200006</v>
          </cell>
          <cell r="L540">
            <v>14538608</v>
          </cell>
          <cell r="M540">
            <v>15020998</v>
          </cell>
          <cell r="N540">
            <v>29559606</v>
          </cell>
          <cell r="O540">
            <v>8817788.600887008</v>
          </cell>
          <cell r="P540">
            <v>1502099.8000000003</v>
          </cell>
          <cell r="Q540">
            <v>2955960.6</v>
          </cell>
          <cell r="R540">
            <v>2955960.6</v>
          </cell>
          <cell r="S540">
            <v>34017666.399999999</v>
          </cell>
          <cell r="T540">
            <v>7816688.8687750008</v>
          </cell>
          <cell r="U540">
            <v>0</v>
          </cell>
          <cell r="V540">
            <v>11881367.080538001</v>
          </cell>
          <cell r="W540">
            <v>27</v>
          </cell>
          <cell r="X540">
            <v>7816688.8687750008</v>
          </cell>
          <cell r="Y540">
            <v>0</v>
          </cell>
          <cell r="Z540">
            <v>0</v>
          </cell>
          <cell r="AA540">
            <v>27</v>
          </cell>
          <cell r="AB540">
            <v>8817788.600887008</v>
          </cell>
          <cell r="AC540">
            <v>27</v>
          </cell>
        </row>
        <row r="541">
          <cell r="H541" t="str">
            <v>Total PROYECTOS DE INFRAESTRUCTURA P.I.S.A. S.A.</v>
          </cell>
          <cell r="I541">
            <v>84214706.625</v>
          </cell>
          <cell r="J541">
            <v>83493355.625</v>
          </cell>
          <cell r="K541">
            <v>62533510.950200006</v>
          </cell>
          <cell r="L541">
            <v>14538608</v>
          </cell>
          <cell r="M541">
            <v>15020998</v>
          </cell>
          <cell r="N541">
            <v>29559606</v>
          </cell>
          <cell r="O541">
            <v>1502099.8000000003</v>
          </cell>
          <cell r="P541">
            <v>1502099.8000000003</v>
          </cell>
          <cell r="Q541">
            <v>34017666.399999999</v>
          </cell>
          <cell r="R541">
            <v>2955960.6</v>
          </cell>
          <cell r="S541">
            <v>34017666.399999999</v>
          </cell>
          <cell r="T541">
            <v>0</v>
          </cell>
          <cell r="U541">
            <v>8817788.600887008</v>
          </cell>
          <cell r="V541">
            <v>11881367.080538001</v>
          </cell>
          <cell r="W541">
            <v>7816688.8687750008</v>
          </cell>
          <cell r="X541">
            <v>7816688.8687750008</v>
          </cell>
          <cell r="Y541">
            <v>8817788.600887008</v>
          </cell>
          <cell r="Z541">
            <v>0</v>
          </cell>
          <cell r="AA541">
            <v>8817788.600887008</v>
          </cell>
          <cell r="AB541">
            <v>8817788.600887008</v>
          </cell>
          <cell r="AC541">
            <v>27</v>
          </cell>
        </row>
        <row r="542">
          <cell r="A542" t="str">
            <v>Cali</v>
          </cell>
          <cell r="B542">
            <v>10314180</v>
          </cell>
          <cell r="C542">
            <v>37190</v>
          </cell>
          <cell r="D542">
            <v>37554</v>
          </cell>
          <cell r="E542" t="str">
            <v>A</v>
          </cell>
          <cell r="F542" t="str">
            <v>AUCOLESP</v>
          </cell>
          <cell r="G542">
            <v>70996</v>
          </cell>
          <cell r="H542" t="str">
            <v>QUIMICA BASICA COLOMBIANA</v>
          </cell>
          <cell r="I542">
            <v>17678635</v>
          </cell>
          <cell r="J542">
            <v>17678635</v>
          </cell>
          <cell r="K542">
            <v>17678634.968800001</v>
          </cell>
          <cell r="L542">
            <v>0</v>
          </cell>
          <cell r="M542">
            <v>0.1</v>
          </cell>
          <cell r="N542">
            <v>0</v>
          </cell>
          <cell r="O542">
            <v>0.1</v>
          </cell>
          <cell r="P542">
            <v>0</v>
          </cell>
          <cell r="Q542">
            <v>0.1</v>
          </cell>
          <cell r="R542">
            <v>0</v>
          </cell>
          <cell r="S542">
            <v>0</v>
          </cell>
          <cell r="T542">
            <v>0</v>
          </cell>
          <cell r="U542">
            <v>0.19</v>
          </cell>
          <cell r="V542">
            <v>3358940.6440720004</v>
          </cell>
          <cell r="W542">
            <v>0.125</v>
          </cell>
          <cell r="X542">
            <v>2209829.3711000001</v>
          </cell>
          <cell r="Y542">
            <v>0</v>
          </cell>
          <cell r="Z542">
            <v>0</v>
          </cell>
          <cell r="AA542">
            <v>0.68500000000000005</v>
          </cell>
          <cell r="AB542">
            <v>12109864.953628002</v>
          </cell>
          <cell r="AC542">
            <v>19.912088394165039</v>
          </cell>
          <cell r="AD542">
            <v>19.912088394165039</v>
          </cell>
        </row>
        <row r="543">
          <cell r="A543" t="str">
            <v>Cali</v>
          </cell>
          <cell r="B543">
            <v>10314180</v>
          </cell>
          <cell r="C543">
            <v>37555</v>
          </cell>
          <cell r="D543">
            <v>37777</v>
          </cell>
          <cell r="E543" t="str">
            <v>A</v>
          </cell>
          <cell r="F543" t="str">
            <v>AUCOLESP</v>
          </cell>
          <cell r="G543">
            <v>70996</v>
          </cell>
          <cell r="H543" t="str">
            <v>QUIMICA BASICA COLOMBIANA</v>
          </cell>
          <cell r="I543">
            <v>19777298.9375</v>
          </cell>
          <cell r="J543">
            <v>18697424.9375</v>
          </cell>
          <cell r="K543">
            <v>11684670.601600001</v>
          </cell>
          <cell r="L543">
            <v>1389505</v>
          </cell>
          <cell r="M543">
            <v>0</v>
          </cell>
          <cell r="N543">
            <v>1389505</v>
          </cell>
          <cell r="O543">
            <v>0.1</v>
          </cell>
          <cell r="P543">
            <v>0</v>
          </cell>
          <cell r="Q543">
            <v>0.1</v>
          </cell>
          <cell r="R543">
            <v>138950.5</v>
          </cell>
          <cell r="S543">
            <v>1528455.5</v>
          </cell>
          <cell r="T543">
            <v>0.13080860831375993</v>
          </cell>
          <cell r="U543">
            <v>0.19</v>
          </cell>
          <cell r="V543">
            <v>2220087.4143040003</v>
          </cell>
          <cell r="W543">
            <v>0.125</v>
          </cell>
          <cell r="X543">
            <v>1460583.8252000001</v>
          </cell>
          <cell r="Y543">
            <v>0</v>
          </cell>
          <cell r="Z543">
            <v>0</v>
          </cell>
          <cell r="AA543">
            <v>0.5541913916862401</v>
          </cell>
          <cell r="AB543">
            <v>6475543.8620960005</v>
          </cell>
          <cell r="AC543">
            <v>24</v>
          </cell>
          <cell r="AD543">
            <v>22.265766143798828</v>
          </cell>
        </row>
        <row r="544">
          <cell r="B544" t="str">
            <v>Total 10314180</v>
          </cell>
          <cell r="C544">
            <v>37455933.9375</v>
          </cell>
          <cell r="D544">
            <v>36376059.9375</v>
          </cell>
          <cell r="E544">
            <v>29363305.5704</v>
          </cell>
          <cell r="F544">
            <v>1389505</v>
          </cell>
          <cell r="G544">
            <v>0</v>
          </cell>
          <cell r="H544">
            <v>1389505</v>
          </cell>
          <cell r="I544">
            <v>37455933.9375</v>
          </cell>
          <cell r="J544">
            <v>36376059.9375</v>
          </cell>
          <cell r="K544">
            <v>29363305.5704</v>
          </cell>
          <cell r="L544">
            <v>1389505</v>
          </cell>
          <cell r="M544">
            <v>0</v>
          </cell>
          <cell r="N544">
            <v>1389505</v>
          </cell>
          <cell r="O544">
            <v>18585408.815724</v>
          </cell>
          <cell r="P544">
            <v>0</v>
          </cell>
          <cell r="Q544">
            <v>138950.5</v>
          </cell>
          <cell r="R544">
            <v>138950.5</v>
          </cell>
          <cell r="S544">
            <v>1528455.5</v>
          </cell>
          <cell r="T544">
            <v>3670413.1963</v>
          </cell>
          <cell r="U544">
            <v>0</v>
          </cell>
          <cell r="V544">
            <v>5579028.0583760012</v>
          </cell>
          <cell r="W544">
            <v>24</v>
          </cell>
          <cell r="X544">
            <v>3670413.1963</v>
          </cell>
          <cell r="Y544">
            <v>0</v>
          </cell>
          <cell r="Z544">
            <v>0</v>
          </cell>
          <cell r="AA544">
            <v>24</v>
          </cell>
          <cell r="AB544">
            <v>18585408.815724</v>
          </cell>
          <cell r="AC544">
            <v>24</v>
          </cell>
        </row>
        <row r="545">
          <cell r="H545" t="str">
            <v>Total QUIMICA BASICA COLOMBIANA</v>
          </cell>
          <cell r="I545">
            <v>37455933.9375</v>
          </cell>
          <cell r="J545">
            <v>36376059.9375</v>
          </cell>
          <cell r="K545">
            <v>29363305.5704</v>
          </cell>
          <cell r="L545">
            <v>1389505</v>
          </cell>
          <cell r="M545">
            <v>0</v>
          </cell>
          <cell r="N545">
            <v>1389505</v>
          </cell>
          <cell r="O545">
            <v>0</v>
          </cell>
          <cell r="P545">
            <v>0</v>
          </cell>
          <cell r="Q545">
            <v>1528455.5</v>
          </cell>
          <cell r="R545">
            <v>138950.5</v>
          </cell>
          <cell r="S545">
            <v>1528455.5</v>
          </cell>
          <cell r="T545">
            <v>0</v>
          </cell>
          <cell r="U545">
            <v>18585408.815724</v>
          </cell>
          <cell r="V545">
            <v>5579028.0583760012</v>
          </cell>
          <cell r="W545">
            <v>3670413.1963</v>
          </cell>
          <cell r="X545">
            <v>3670413.1963</v>
          </cell>
          <cell r="Y545">
            <v>18585408.815724</v>
          </cell>
          <cell r="Z545">
            <v>0</v>
          </cell>
          <cell r="AA545">
            <v>18585408.815724</v>
          </cell>
          <cell r="AB545">
            <v>18585408.815724</v>
          </cell>
          <cell r="AC545">
            <v>24</v>
          </cell>
        </row>
        <row r="546">
          <cell r="A546" t="str">
            <v>Cali</v>
          </cell>
          <cell r="B546">
            <v>10951213</v>
          </cell>
          <cell r="C546">
            <v>37452</v>
          </cell>
          <cell r="D546">
            <v>37777</v>
          </cell>
          <cell r="E546" t="str">
            <v>D</v>
          </cell>
          <cell r="F546" t="str">
            <v>AUCOLESP</v>
          </cell>
          <cell r="G546">
            <v>70996</v>
          </cell>
          <cell r="H546" t="str">
            <v>RICA RONDO IND. NAL.</v>
          </cell>
          <cell r="I546">
            <v>75827911.173800007</v>
          </cell>
          <cell r="J546">
            <v>75436364.609400004</v>
          </cell>
          <cell r="K546">
            <v>75352151.762700006</v>
          </cell>
          <cell r="L546">
            <v>33001557</v>
          </cell>
          <cell r="M546">
            <v>25284165</v>
          </cell>
          <cell r="N546">
            <v>58285722</v>
          </cell>
          <cell r="O546">
            <v>0.1</v>
          </cell>
          <cell r="P546">
            <v>2528416.5</v>
          </cell>
          <cell r="Q546">
            <v>0.1</v>
          </cell>
          <cell r="R546">
            <v>5828572.2000000002</v>
          </cell>
          <cell r="S546">
            <v>66642710.700000003</v>
          </cell>
          <cell r="T546">
            <v>0.88441682342227079</v>
          </cell>
          <cell r="U546">
            <v>0.19</v>
          </cell>
          <cell r="V546">
            <v>14316908.834913</v>
          </cell>
          <cell r="W546">
            <v>0.125</v>
          </cell>
          <cell r="X546">
            <v>9419018.9703375008</v>
          </cell>
          <cell r="Y546">
            <v>0</v>
          </cell>
          <cell r="Z546">
            <v>0</v>
          </cell>
          <cell r="AA546">
            <v>-0.19941682342227074</v>
          </cell>
          <cell r="AB546">
            <v>-15026486.742550494</v>
          </cell>
          <cell r="AC546">
            <v>40</v>
          </cell>
          <cell r="AD546">
            <v>40.024616241455078</v>
          </cell>
        </row>
        <row r="547">
          <cell r="B547" t="str">
            <v>Total 10951213</v>
          </cell>
          <cell r="C547">
            <v>75827911.173800007</v>
          </cell>
          <cell r="D547">
            <v>75436364.609400004</v>
          </cell>
          <cell r="E547">
            <v>75352151.762700006</v>
          </cell>
          <cell r="F547">
            <v>33001557</v>
          </cell>
          <cell r="G547">
            <v>25284165</v>
          </cell>
          <cell r="H547">
            <v>58285722</v>
          </cell>
          <cell r="I547">
            <v>75827911.173800007</v>
          </cell>
          <cell r="J547">
            <v>75436364.609400004</v>
          </cell>
          <cell r="K547">
            <v>75352151.762700006</v>
          </cell>
          <cell r="L547">
            <v>33001557</v>
          </cell>
          <cell r="M547">
            <v>25284165</v>
          </cell>
          <cell r="N547">
            <v>58285722</v>
          </cell>
          <cell r="O547">
            <v>-15026486.742550494</v>
          </cell>
          <cell r="P547">
            <v>2528416.5</v>
          </cell>
          <cell r="Q547">
            <v>5828572.2000000002</v>
          </cell>
          <cell r="R547">
            <v>5828572.2000000002</v>
          </cell>
          <cell r="S547">
            <v>66642710.700000003</v>
          </cell>
          <cell r="T547">
            <v>9419018.9703375008</v>
          </cell>
          <cell r="U547">
            <v>0</v>
          </cell>
          <cell r="V547">
            <v>14316908.834913</v>
          </cell>
          <cell r="W547">
            <v>40</v>
          </cell>
          <cell r="X547">
            <v>9419018.9703375008</v>
          </cell>
          <cell r="Y547">
            <v>0</v>
          </cell>
          <cell r="Z547">
            <v>0</v>
          </cell>
          <cell r="AA547">
            <v>40</v>
          </cell>
          <cell r="AB547">
            <v>-15026486.742550494</v>
          </cell>
          <cell r="AC547">
            <v>40</v>
          </cell>
        </row>
        <row r="548">
          <cell r="H548" t="str">
            <v>Total RICA RONDO IND. NAL.</v>
          </cell>
          <cell r="I548">
            <v>75827911.173800007</v>
          </cell>
          <cell r="J548">
            <v>75436364.609400004</v>
          </cell>
          <cell r="K548">
            <v>75352151.762700006</v>
          </cell>
          <cell r="L548">
            <v>33001557</v>
          </cell>
          <cell r="M548">
            <v>25284165</v>
          </cell>
          <cell r="N548">
            <v>58285722</v>
          </cell>
          <cell r="O548">
            <v>2528416.5</v>
          </cell>
          <cell r="P548">
            <v>2528416.5</v>
          </cell>
          <cell r="Q548">
            <v>66642710.700000003</v>
          </cell>
          <cell r="R548">
            <v>5828572.2000000002</v>
          </cell>
          <cell r="S548">
            <v>66642710.700000003</v>
          </cell>
          <cell r="T548">
            <v>0</v>
          </cell>
          <cell r="U548">
            <v>-15026486.742550494</v>
          </cell>
          <cell r="V548">
            <v>14316908.834913</v>
          </cell>
          <cell r="W548">
            <v>9419018.9703375008</v>
          </cell>
          <cell r="X548">
            <v>9419018.9703375008</v>
          </cell>
          <cell r="Y548">
            <v>-15026486.742550494</v>
          </cell>
          <cell r="Z548">
            <v>0</v>
          </cell>
          <cell r="AA548">
            <v>-15026486.742550494</v>
          </cell>
          <cell r="AB548">
            <v>-15026486.742550494</v>
          </cell>
          <cell r="AC548">
            <v>40</v>
          </cell>
        </row>
        <row r="549">
          <cell r="A549" t="str">
            <v>Cali</v>
          </cell>
          <cell r="B549">
            <v>7559230</v>
          </cell>
          <cell r="C549">
            <v>36891</v>
          </cell>
          <cell r="D549">
            <v>37255</v>
          </cell>
          <cell r="E549" t="str">
            <v>A</v>
          </cell>
          <cell r="F549" t="str">
            <v>AUCOLESP</v>
          </cell>
          <cell r="G549">
            <v>77127</v>
          </cell>
          <cell r="H549" t="str">
            <v>TRANSPORTES  CABAL Y CIA</v>
          </cell>
          <cell r="I549">
            <v>15195362.125</v>
          </cell>
          <cell r="J549">
            <v>15195362.125</v>
          </cell>
          <cell r="K549">
            <v>15195362.1719</v>
          </cell>
          <cell r="L549">
            <v>0</v>
          </cell>
          <cell r="M549">
            <v>0.1</v>
          </cell>
          <cell r="N549">
            <v>0</v>
          </cell>
          <cell r="O549">
            <v>0.1</v>
          </cell>
          <cell r="P549">
            <v>0</v>
          </cell>
          <cell r="Q549">
            <v>0.1</v>
          </cell>
          <cell r="R549">
            <v>0</v>
          </cell>
          <cell r="S549">
            <v>0</v>
          </cell>
          <cell r="T549">
            <v>0</v>
          </cell>
          <cell r="U549">
            <v>0.19</v>
          </cell>
          <cell r="V549">
            <v>2887118.8126610001</v>
          </cell>
          <cell r="W549">
            <v>0.17499999999999999</v>
          </cell>
          <cell r="X549">
            <v>2659188.3800824997</v>
          </cell>
          <cell r="Y549">
            <v>0</v>
          </cell>
          <cell r="Z549">
            <v>0</v>
          </cell>
          <cell r="AA549">
            <v>0.63500000000000001</v>
          </cell>
          <cell r="AB549">
            <v>9649054.9791564997</v>
          </cell>
          <cell r="AC549">
            <v>29.69780158996582</v>
          </cell>
          <cell r="AD549">
            <v>29.69780158996582</v>
          </cell>
        </row>
        <row r="550">
          <cell r="A550" t="str">
            <v>Cali</v>
          </cell>
          <cell r="B550">
            <v>7559230</v>
          </cell>
          <cell r="C550">
            <v>37256</v>
          </cell>
          <cell r="D550">
            <v>37620</v>
          </cell>
          <cell r="E550" t="str">
            <v>A</v>
          </cell>
          <cell r="F550" t="str">
            <v>AUCOLESP</v>
          </cell>
          <cell r="G550">
            <v>77127</v>
          </cell>
          <cell r="H550" t="str">
            <v>TRANSPORTES  CABAL Y CIA</v>
          </cell>
          <cell r="I550">
            <v>19979038</v>
          </cell>
          <cell r="J550">
            <v>19979038</v>
          </cell>
          <cell r="K550">
            <v>19979038.1406</v>
          </cell>
          <cell r="L550">
            <v>0</v>
          </cell>
          <cell r="M550">
            <v>0.1</v>
          </cell>
          <cell r="N550">
            <v>0</v>
          </cell>
          <cell r="O550">
            <v>0.1</v>
          </cell>
          <cell r="P550">
            <v>0</v>
          </cell>
          <cell r="Q550">
            <v>0.1</v>
          </cell>
          <cell r="R550">
            <v>0</v>
          </cell>
          <cell r="S550">
            <v>0</v>
          </cell>
          <cell r="T550">
            <v>0</v>
          </cell>
          <cell r="U550">
            <v>0.19</v>
          </cell>
          <cell r="V550">
            <v>3796017.2467140001</v>
          </cell>
          <cell r="W550">
            <v>0.17499999999999999</v>
          </cell>
          <cell r="X550">
            <v>3496331.6746049998</v>
          </cell>
          <cell r="Y550">
            <v>0</v>
          </cell>
          <cell r="Z550">
            <v>0</v>
          </cell>
          <cell r="AA550">
            <v>0.63500000000000001</v>
          </cell>
          <cell r="AB550">
            <v>12686689.219280999</v>
          </cell>
          <cell r="AC550">
            <v>34</v>
          </cell>
          <cell r="AD550">
            <v>34</v>
          </cell>
        </row>
        <row r="551">
          <cell r="A551" t="str">
            <v>Cali</v>
          </cell>
          <cell r="B551">
            <v>7559230</v>
          </cell>
          <cell r="C551">
            <v>37621</v>
          </cell>
          <cell r="D551">
            <v>37777</v>
          </cell>
          <cell r="E551" t="str">
            <v>A</v>
          </cell>
          <cell r="F551" t="str">
            <v>AUCOLESP</v>
          </cell>
          <cell r="G551">
            <v>77127</v>
          </cell>
          <cell r="H551" t="str">
            <v>TRANSPORTES  CABAL Y CIA</v>
          </cell>
          <cell r="I551">
            <v>19914250</v>
          </cell>
          <cell r="J551">
            <v>19914250</v>
          </cell>
          <cell r="K551">
            <v>8565855.4414000008</v>
          </cell>
          <cell r="L551">
            <v>0</v>
          </cell>
          <cell r="M551">
            <v>0.1</v>
          </cell>
          <cell r="N551">
            <v>0</v>
          </cell>
          <cell r="O551">
            <v>0.1</v>
          </cell>
          <cell r="P551">
            <v>0</v>
          </cell>
          <cell r="Q551">
            <v>0.1</v>
          </cell>
          <cell r="R551">
            <v>0</v>
          </cell>
          <cell r="S551">
            <v>0</v>
          </cell>
          <cell r="T551">
            <v>0</v>
          </cell>
          <cell r="U551">
            <v>0.19</v>
          </cell>
          <cell r="V551">
            <v>1627512.5338660001</v>
          </cell>
          <cell r="W551">
            <v>0.17499999999999999</v>
          </cell>
          <cell r="X551">
            <v>1499024.7022450001</v>
          </cell>
          <cell r="Y551">
            <v>0</v>
          </cell>
          <cell r="Z551">
            <v>0</v>
          </cell>
          <cell r="AA551">
            <v>0.63500000000000001</v>
          </cell>
          <cell r="AB551">
            <v>5439318.2052890006</v>
          </cell>
          <cell r="AC551">
            <v>34</v>
          </cell>
          <cell r="AD551">
            <v>34</v>
          </cell>
        </row>
        <row r="552">
          <cell r="B552" t="str">
            <v>Total 7559230</v>
          </cell>
          <cell r="C552">
            <v>55088650.125</v>
          </cell>
          <cell r="D552">
            <v>55088650.125</v>
          </cell>
          <cell r="E552">
            <v>43740255.753899999</v>
          </cell>
          <cell r="F552">
            <v>0</v>
          </cell>
          <cell r="G552">
            <v>0</v>
          </cell>
          <cell r="H552">
            <v>0</v>
          </cell>
          <cell r="I552">
            <v>55088650.125</v>
          </cell>
          <cell r="J552">
            <v>55088650.125</v>
          </cell>
          <cell r="K552">
            <v>43740255.753899999</v>
          </cell>
          <cell r="L552">
            <v>0</v>
          </cell>
          <cell r="M552">
            <v>0</v>
          </cell>
          <cell r="N552">
            <v>0</v>
          </cell>
          <cell r="O552">
            <v>27775062.403726496</v>
          </cell>
          <cell r="P552">
            <v>0</v>
          </cell>
          <cell r="Q552">
            <v>0</v>
          </cell>
          <cell r="R552">
            <v>0</v>
          </cell>
          <cell r="S552">
            <v>0</v>
          </cell>
          <cell r="T552">
            <v>7654544.7569324998</v>
          </cell>
          <cell r="U552">
            <v>0</v>
          </cell>
          <cell r="V552">
            <v>8310648.5932410005</v>
          </cell>
          <cell r="W552">
            <v>34</v>
          </cell>
          <cell r="X552">
            <v>7654544.7569324998</v>
          </cell>
          <cell r="Y552">
            <v>0</v>
          </cell>
          <cell r="Z552">
            <v>0</v>
          </cell>
          <cell r="AA552">
            <v>34</v>
          </cell>
          <cell r="AB552">
            <v>27775062.403726496</v>
          </cell>
          <cell r="AC552">
            <v>34</v>
          </cell>
        </row>
        <row r="553">
          <cell r="H553" t="str">
            <v>Total TRANSPORTES  CABAL Y CIA</v>
          </cell>
          <cell r="I553">
            <v>55088650.125</v>
          </cell>
          <cell r="J553">
            <v>55088650.125</v>
          </cell>
          <cell r="K553">
            <v>43740255.753899999</v>
          </cell>
          <cell r="L553">
            <v>0</v>
          </cell>
          <cell r="M553">
            <v>0</v>
          </cell>
          <cell r="N553">
            <v>0</v>
          </cell>
          <cell r="O553">
            <v>0</v>
          </cell>
          <cell r="P553">
            <v>0</v>
          </cell>
          <cell r="Q553">
            <v>0</v>
          </cell>
          <cell r="R553">
            <v>0</v>
          </cell>
          <cell r="S553">
            <v>0</v>
          </cell>
          <cell r="T553">
            <v>0</v>
          </cell>
          <cell r="U553">
            <v>27775062.403726496</v>
          </cell>
          <cell r="V553">
            <v>8310648.5932410005</v>
          </cell>
          <cell r="W553">
            <v>7654544.7569324998</v>
          </cell>
          <cell r="X553">
            <v>7654544.7569324998</v>
          </cell>
          <cell r="Y553">
            <v>27775062.403726496</v>
          </cell>
          <cell r="Z553">
            <v>0</v>
          </cell>
          <cell r="AA553">
            <v>27775062.403726496</v>
          </cell>
          <cell r="AB553">
            <v>27775062.403726496</v>
          </cell>
          <cell r="AC553">
            <v>34</v>
          </cell>
        </row>
        <row r="554">
          <cell r="A554" t="str">
            <v>Cali</v>
          </cell>
          <cell r="B554">
            <v>7576564</v>
          </cell>
          <cell r="C554">
            <v>36892</v>
          </cell>
          <cell r="D554">
            <v>37256</v>
          </cell>
          <cell r="E554" t="str">
            <v>A</v>
          </cell>
          <cell r="F554" t="str">
            <v>AUCOLESP</v>
          </cell>
          <cell r="G554">
            <v>77127</v>
          </cell>
          <cell r="H554" t="str">
            <v>TRANSPORTES CENTRO VALLE LTDA</v>
          </cell>
          <cell r="I554">
            <v>198950343.5625</v>
          </cell>
          <cell r="J554">
            <v>198950343.5625</v>
          </cell>
          <cell r="K554">
            <v>198950342.19530001</v>
          </cell>
          <cell r="L554">
            <v>80194844</v>
          </cell>
          <cell r="M554">
            <v>2000001</v>
          </cell>
          <cell r="N554">
            <v>82194845</v>
          </cell>
          <cell r="O554">
            <v>0.1</v>
          </cell>
          <cell r="P554">
            <v>200000.1</v>
          </cell>
          <cell r="Q554">
            <v>0.1</v>
          </cell>
          <cell r="R554">
            <v>8219484.5</v>
          </cell>
          <cell r="S554">
            <v>90614329.599999994</v>
          </cell>
          <cell r="T554">
            <v>0.45546204444849986</v>
          </cell>
          <cell r="U554">
            <v>0.19</v>
          </cell>
          <cell r="V554">
            <v>37800565.017107002</v>
          </cell>
          <cell r="W554">
            <v>0.17499999999999999</v>
          </cell>
          <cell r="X554">
            <v>34816309.884177499</v>
          </cell>
          <cell r="Y554">
            <v>0</v>
          </cell>
          <cell r="Z554">
            <v>0</v>
          </cell>
          <cell r="AA554">
            <v>0.17953795555150015</v>
          </cell>
          <cell r="AB554">
            <v>35719137.694015518</v>
          </cell>
          <cell r="AC554">
            <v>65.719779968261719</v>
          </cell>
          <cell r="AD554">
            <v>65.719779968261719</v>
          </cell>
        </row>
        <row r="555">
          <cell r="A555" t="str">
            <v>Cali</v>
          </cell>
          <cell r="B555">
            <v>7576564</v>
          </cell>
          <cell r="C555">
            <v>37257</v>
          </cell>
          <cell r="D555">
            <v>37621</v>
          </cell>
          <cell r="E555" t="str">
            <v>A</v>
          </cell>
          <cell r="F555" t="str">
            <v>AUCOLESP</v>
          </cell>
          <cell r="G555">
            <v>77127</v>
          </cell>
          <cell r="H555" t="str">
            <v>TRANSPORTES CENTRO VALLE LTDA</v>
          </cell>
          <cell r="I555">
            <v>239184632.75</v>
          </cell>
          <cell r="J555">
            <v>239184632.75</v>
          </cell>
          <cell r="K555">
            <v>239184635</v>
          </cell>
          <cell r="L555">
            <v>112483323</v>
          </cell>
          <cell r="M555">
            <v>44662223</v>
          </cell>
          <cell r="N555">
            <v>157145546</v>
          </cell>
          <cell r="O555">
            <v>0.1</v>
          </cell>
          <cell r="P555">
            <v>4466222.3</v>
          </cell>
          <cell r="Q555">
            <v>0.1</v>
          </cell>
          <cell r="R555">
            <v>15714554.600000001</v>
          </cell>
          <cell r="S555">
            <v>177326322.90000001</v>
          </cell>
          <cell r="T555">
            <v>0.74137840375908759</v>
          </cell>
          <cell r="U555">
            <v>0.19</v>
          </cell>
          <cell r="V555">
            <v>45445080.649999999</v>
          </cell>
          <cell r="W555">
            <v>0.17499999999999999</v>
          </cell>
          <cell r="X555">
            <v>41857311.125</v>
          </cell>
          <cell r="Y555">
            <v>0</v>
          </cell>
          <cell r="Z555">
            <v>0</v>
          </cell>
          <cell r="AA555">
            <v>-0.10637840375908758</v>
          </cell>
          <cell r="AB555">
            <v>-25444079.67499999</v>
          </cell>
          <cell r="AC555">
            <v>66.332420349121094</v>
          </cell>
          <cell r="AD555">
            <v>66.332420349121094</v>
          </cell>
        </row>
        <row r="556">
          <cell r="A556" t="str">
            <v>Cali</v>
          </cell>
          <cell r="B556">
            <v>7576564</v>
          </cell>
          <cell r="C556">
            <v>37622</v>
          </cell>
          <cell r="D556">
            <v>37777</v>
          </cell>
          <cell r="E556" t="str">
            <v>A</v>
          </cell>
          <cell r="F556" t="str">
            <v>AUCOLESP</v>
          </cell>
          <cell r="G556">
            <v>77127</v>
          </cell>
          <cell r="H556" t="str">
            <v>TRANSPORTES CENTRO VALLE LTDA</v>
          </cell>
          <cell r="I556">
            <v>244751097.3125</v>
          </cell>
          <cell r="J556">
            <v>239430177.3125</v>
          </cell>
          <cell r="K556">
            <v>103310065.8125</v>
          </cell>
          <cell r="L556">
            <v>30542077</v>
          </cell>
          <cell r="M556">
            <v>28282787</v>
          </cell>
          <cell r="N556">
            <v>58824864</v>
          </cell>
          <cell r="O556">
            <v>0.1</v>
          </cell>
          <cell r="P556">
            <v>2828278.7</v>
          </cell>
          <cell r="Q556">
            <v>0.1</v>
          </cell>
          <cell r="R556">
            <v>5882486.4000000004</v>
          </cell>
          <cell r="S556">
            <v>67535629.100000009</v>
          </cell>
          <cell r="T556">
            <v>0.65371780154096593</v>
          </cell>
          <cell r="U556">
            <v>0.19</v>
          </cell>
          <cell r="V556">
            <v>19628912.504375</v>
          </cell>
          <cell r="W556">
            <v>0.17499999999999999</v>
          </cell>
          <cell r="X556">
            <v>18079261.517187499</v>
          </cell>
          <cell r="Y556">
            <v>0</v>
          </cell>
          <cell r="Z556">
            <v>0</v>
          </cell>
          <cell r="AA556">
            <v>-1.8717801540965917E-2</v>
          </cell>
          <cell r="AB556">
            <v>-1933737.3090625028</v>
          </cell>
          <cell r="AC556">
            <v>47</v>
          </cell>
          <cell r="AD556">
            <v>49.129032135009766</v>
          </cell>
        </row>
        <row r="557">
          <cell r="B557" t="str">
            <v>Total 7576564</v>
          </cell>
          <cell r="C557">
            <v>682886073.625</v>
          </cell>
          <cell r="D557">
            <v>677565153.625</v>
          </cell>
          <cell r="E557">
            <v>541445043.00779998</v>
          </cell>
          <cell r="F557">
            <v>223220244</v>
          </cell>
          <cell r="G557">
            <v>74945011</v>
          </cell>
          <cell r="H557">
            <v>298165255</v>
          </cell>
          <cell r="I557">
            <v>682886073.625</v>
          </cell>
          <cell r="J557">
            <v>677565153.625</v>
          </cell>
          <cell r="K557">
            <v>541445043.00779998</v>
          </cell>
          <cell r="L557">
            <v>223220244</v>
          </cell>
          <cell r="M557">
            <v>74945011</v>
          </cell>
          <cell r="N557">
            <v>298165255</v>
          </cell>
          <cell r="O557">
            <v>8341320.709953025</v>
          </cell>
          <cell r="P557">
            <v>7494501.0999999996</v>
          </cell>
          <cell r="Q557">
            <v>29816525.5</v>
          </cell>
          <cell r="R557">
            <v>29816525.5</v>
          </cell>
          <cell r="S557">
            <v>335476281.60000002</v>
          </cell>
          <cell r="T557">
            <v>94752882.526365012</v>
          </cell>
          <cell r="U557">
            <v>0</v>
          </cell>
          <cell r="V557">
            <v>102874558.171482</v>
          </cell>
          <cell r="W557">
            <v>47</v>
          </cell>
          <cell r="X557">
            <v>94752882.526365012</v>
          </cell>
          <cell r="Y557">
            <v>0</v>
          </cell>
          <cell r="Z557">
            <v>0</v>
          </cell>
          <cell r="AA557">
            <v>47</v>
          </cell>
          <cell r="AB557">
            <v>8341320.709953025</v>
          </cell>
          <cell r="AC557">
            <v>47</v>
          </cell>
        </row>
        <row r="558">
          <cell r="H558" t="str">
            <v>Total TRANSPORTES CENTRO VALLE LTDA</v>
          </cell>
          <cell r="I558">
            <v>682886073.625</v>
          </cell>
          <cell r="J558">
            <v>677565153.625</v>
          </cell>
          <cell r="K558">
            <v>541445043.00779998</v>
          </cell>
          <cell r="L558">
            <v>223220244</v>
          </cell>
          <cell r="M558">
            <v>74945011</v>
          </cell>
          <cell r="N558">
            <v>298165255</v>
          </cell>
          <cell r="O558">
            <v>7494501.0999999996</v>
          </cell>
          <cell r="P558">
            <v>7494501.0999999996</v>
          </cell>
          <cell r="Q558">
            <v>335476281.60000002</v>
          </cell>
          <cell r="R558">
            <v>29816525.5</v>
          </cell>
          <cell r="S558">
            <v>335476281.60000002</v>
          </cell>
          <cell r="T558">
            <v>0</v>
          </cell>
          <cell r="U558">
            <v>8341320.709953025</v>
          </cell>
          <cell r="V558">
            <v>102874558.171482</v>
          </cell>
          <cell r="W558">
            <v>94752882.526365012</v>
          </cell>
          <cell r="X558">
            <v>94752882.526365012</v>
          </cell>
          <cell r="Y558">
            <v>8341320.709953025</v>
          </cell>
          <cell r="Z558">
            <v>0</v>
          </cell>
          <cell r="AA558">
            <v>8341320.709953025</v>
          </cell>
          <cell r="AB558">
            <v>8341320.709953025</v>
          </cell>
          <cell r="AC558">
            <v>47</v>
          </cell>
        </row>
        <row r="559">
          <cell r="A559" t="str">
            <v>Cali</v>
          </cell>
          <cell r="B559">
            <v>7585581</v>
          </cell>
          <cell r="C559">
            <v>36922</v>
          </cell>
          <cell r="D559">
            <v>37286</v>
          </cell>
          <cell r="E559" t="str">
            <v>A</v>
          </cell>
          <cell r="F559" t="str">
            <v>AUCOL98</v>
          </cell>
          <cell r="G559">
            <v>60640</v>
          </cell>
          <cell r="H559" t="str">
            <v>TRANSPORTES RODRIGUEZ GONZALO RODRIGUEZ Y CIA</v>
          </cell>
          <cell r="I559">
            <v>115899894.375</v>
          </cell>
          <cell r="J559">
            <v>115899894.375</v>
          </cell>
          <cell r="K559">
            <v>115899893.1406</v>
          </cell>
          <cell r="L559">
            <v>22283467</v>
          </cell>
          <cell r="M559">
            <v>0</v>
          </cell>
          <cell r="N559">
            <v>22283467</v>
          </cell>
          <cell r="O559">
            <v>0.1</v>
          </cell>
          <cell r="P559">
            <v>0</v>
          </cell>
          <cell r="Q559">
            <v>0.1</v>
          </cell>
          <cell r="R559">
            <v>2228346.7000000002</v>
          </cell>
          <cell r="S559">
            <v>24511813.699999999</v>
          </cell>
          <cell r="T559">
            <v>0.2114912536654743</v>
          </cell>
          <cell r="U559">
            <v>0.19</v>
          </cell>
          <cell r="V559">
            <v>22020979.696713999</v>
          </cell>
          <cell r="W559">
            <v>0.125</v>
          </cell>
          <cell r="X559">
            <v>14487486.642574999</v>
          </cell>
          <cell r="Y559">
            <v>0</v>
          </cell>
          <cell r="Z559">
            <v>0</v>
          </cell>
          <cell r="AA559">
            <v>0.47350874633452578</v>
          </cell>
          <cell r="AB559">
            <v>54879613.101311006</v>
          </cell>
          <cell r="AC559">
            <v>75.156593322753906</v>
          </cell>
          <cell r="AD559">
            <v>75.156593322753906</v>
          </cell>
        </row>
        <row r="560">
          <cell r="A560" t="str">
            <v>Cali</v>
          </cell>
          <cell r="B560">
            <v>7585581</v>
          </cell>
          <cell r="C560">
            <v>37287</v>
          </cell>
          <cell r="D560">
            <v>37651</v>
          </cell>
          <cell r="E560" t="str">
            <v>A</v>
          </cell>
          <cell r="F560" t="str">
            <v>AUCOL98</v>
          </cell>
          <cell r="G560">
            <v>60640</v>
          </cell>
          <cell r="H560" t="str">
            <v>TRANSPORTES RODRIGUEZ GONZALO RODRIGUEZ Y CIA</v>
          </cell>
          <cell r="I560">
            <v>135266914</v>
          </cell>
          <cell r="J560">
            <v>135266914</v>
          </cell>
          <cell r="K560">
            <v>135266913.2656</v>
          </cell>
          <cell r="L560">
            <v>6601344</v>
          </cell>
          <cell r="M560">
            <v>24389590</v>
          </cell>
          <cell r="N560">
            <v>30990934</v>
          </cell>
          <cell r="O560">
            <v>0.1</v>
          </cell>
          <cell r="P560">
            <v>2438959</v>
          </cell>
          <cell r="Q560">
            <v>0.1</v>
          </cell>
          <cell r="R560">
            <v>3099093.4000000004</v>
          </cell>
          <cell r="S560">
            <v>36528986.399999999</v>
          </cell>
          <cell r="T560">
            <v>0.27005115676938979</v>
          </cell>
          <cell r="U560">
            <v>0.19</v>
          </cell>
          <cell r="V560">
            <v>25700713.520463999</v>
          </cell>
          <cell r="W560">
            <v>0.125</v>
          </cell>
          <cell r="X560">
            <v>16908364.158199999</v>
          </cell>
          <cell r="Y560">
            <v>0</v>
          </cell>
          <cell r="Z560">
            <v>0</v>
          </cell>
          <cell r="AA560">
            <v>0.41494884323061026</v>
          </cell>
          <cell r="AB560">
            <v>56128849.186936006</v>
          </cell>
          <cell r="AC560">
            <v>78.428573608398438</v>
          </cell>
          <cell r="AD560">
            <v>78.428573608398438</v>
          </cell>
        </row>
        <row r="561">
          <cell r="A561" t="str">
            <v>Cali</v>
          </cell>
          <cell r="B561">
            <v>7585581</v>
          </cell>
          <cell r="C561">
            <v>37652</v>
          </cell>
          <cell r="D561">
            <v>37777</v>
          </cell>
          <cell r="E561" t="str">
            <v>A</v>
          </cell>
          <cell r="F561" t="str">
            <v>AUCOL98</v>
          </cell>
          <cell r="G561">
            <v>60640</v>
          </cell>
          <cell r="H561" t="str">
            <v>TRANSPORTES RODRIGUEZ GONZALO RODRIGUEZ Y CIA</v>
          </cell>
          <cell r="I561">
            <v>145752991</v>
          </cell>
          <cell r="J561">
            <v>145752991</v>
          </cell>
          <cell r="K561">
            <v>42396266.1426</v>
          </cell>
          <cell r="L561">
            <v>669500</v>
          </cell>
          <cell r="M561">
            <v>1230500</v>
          </cell>
          <cell r="N561">
            <v>1900000</v>
          </cell>
          <cell r="O561">
            <v>0.1</v>
          </cell>
          <cell r="P561">
            <v>123050</v>
          </cell>
          <cell r="Q561">
            <v>0.1</v>
          </cell>
          <cell r="R561">
            <v>190000</v>
          </cell>
          <cell r="S561">
            <v>2213050</v>
          </cell>
          <cell r="T561">
            <v>5.2199172270416407E-2</v>
          </cell>
          <cell r="U561">
            <v>0.19</v>
          </cell>
          <cell r="V561">
            <v>8055290.5670940001</v>
          </cell>
          <cell r="W561">
            <v>0.125</v>
          </cell>
          <cell r="X561">
            <v>5299533.267825</v>
          </cell>
          <cell r="Y561">
            <v>0</v>
          </cell>
          <cell r="Z561">
            <v>0</v>
          </cell>
          <cell r="AA561">
            <v>0.63280082772958368</v>
          </cell>
          <cell r="AB561">
            <v>26828392.307681005</v>
          </cell>
          <cell r="AC561">
            <v>16</v>
          </cell>
          <cell r="AD561">
            <v>15.736000061035156</v>
          </cell>
        </row>
        <row r="562">
          <cell r="B562" t="str">
            <v>Total 7585581</v>
          </cell>
          <cell r="C562">
            <v>396919799.375</v>
          </cell>
          <cell r="D562">
            <v>396919799.375</v>
          </cell>
          <cell r="E562">
            <v>293563072.54879999</v>
          </cell>
          <cell r="F562">
            <v>29554311</v>
          </cell>
          <cell r="G562">
            <v>25620090</v>
          </cell>
          <cell r="H562">
            <v>55174401</v>
          </cell>
          <cell r="I562">
            <v>396919799.375</v>
          </cell>
          <cell r="J562">
            <v>396919799.375</v>
          </cell>
          <cell r="K562">
            <v>293563072.54879999</v>
          </cell>
          <cell r="L562">
            <v>29554311</v>
          </cell>
          <cell r="M562">
            <v>25620090</v>
          </cell>
          <cell r="N562">
            <v>55174401</v>
          </cell>
          <cell r="O562">
            <v>137836854.59592801</v>
          </cell>
          <cell r="P562">
            <v>2562009</v>
          </cell>
          <cell r="Q562">
            <v>5517440.1000000006</v>
          </cell>
          <cell r="R562">
            <v>5517440.1000000006</v>
          </cell>
          <cell r="S562">
            <v>63253850.099999994</v>
          </cell>
          <cell r="T562">
            <v>36695384.068599999</v>
          </cell>
          <cell r="U562">
            <v>0</v>
          </cell>
          <cell r="V562">
            <v>55776983.784272</v>
          </cell>
          <cell r="W562">
            <v>16</v>
          </cell>
          <cell r="X562">
            <v>36695384.068599999</v>
          </cell>
          <cell r="Y562">
            <v>0</v>
          </cell>
          <cell r="Z562">
            <v>0</v>
          </cell>
          <cell r="AA562">
            <v>16</v>
          </cell>
          <cell r="AB562">
            <v>137836854.59592801</v>
          </cell>
          <cell r="AC562">
            <v>16</v>
          </cell>
        </row>
        <row r="563">
          <cell r="H563" t="str">
            <v>Total TRANSPORTES RODRIGUEZ GONZALO RODRIGUEZ Y CIA</v>
          </cell>
          <cell r="I563">
            <v>396919799.375</v>
          </cell>
          <cell r="J563">
            <v>396919799.375</v>
          </cell>
          <cell r="K563">
            <v>293563072.54879999</v>
          </cell>
          <cell r="L563">
            <v>29554311</v>
          </cell>
          <cell r="M563">
            <v>25620090</v>
          </cell>
          <cell r="N563">
            <v>55174401</v>
          </cell>
          <cell r="O563">
            <v>2562009</v>
          </cell>
          <cell r="P563">
            <v>2562009</v>
          </cell>
          <cell r="Q563">
            <v>63253850.099999994</v>
          </cell>
          <cell r="R563">
            <v>5517440.1000000006</v>
          </cell>
          <cell r="S563">
            <v>63253850.099999994</v>
          </cell>
          <cell r="T563">
            <v>0</v>
          </cell>
          <cell r="U563">
            <v>137836854.59592801</v>
          </cell>
          <cell r="V563">
            <v>55776983.784272</v>
          </cell>
          <cell r="W563">
            <v>36695384.068599999</v>
          </cell>
          <cell r="X563">
            <v>36695384.068599999</v>
          </cell>
          <cell r="Y563">
            <v>137836854.59592801</v>
          </cell>
          <cell r="Z563">
            <v>0</v>
          </cell>
          <cell r="AA563">
            <v>137836854.59592801</v>
          </cell>
          <cell r="AB563">
            <v>137836854.59592801</v>
          </cell>
          <cell r="AC563">
            <v>16</v>
          </cell>
        </row>
        <row r="564">
          <cell r="A564" t="str">
            <v>Cali</v>
          </cell>
          <cell r="B564">
            <v>7558992</v>
          </cell>
          <cell r="C564">
            <v>36891</v>
          </cell>
          <cell r="D564">
            <v>37255</v>
          </cell>
          <cell r="E564" t="str">
            <v>A</v>
          </cell>
          <cell r="F564" t="str">
            <v>AUCOLESP</v>
          </cell>
          <cell r="G564">
            <v>77127</v>
          </cell>
          <cell r="H564" t="str">
            <v>TRANSPORTES TERMINALES S.A.</v>
          </cell>
          <cell r="I564">
            <v>80699850</v>
          </cell>
          <cell r="J564">
            <v>80710806</v>
          </cell>
          <cell r="K564">
            <v>80699848.656299993</v>
          </cell>
          <cell r="L564">
            <v>97453955</v>
          </cell>
          <cell r="M564">
            <v>12625479</v>
          </cell>
          <cell r="N564">
            <v>110079434</v>
          </cell>
          <cell r="O564">
            <v>0.1</v>
          </cell>
          <cell r="P564">
            <v>1262547.9000000001</v>
          </cell>
          <cell r="Q564">
            <v>0.1</v>
          </cell>
          <cell r="R564">
            <v>11007943.4</v>
          </cell>
          <cell r="S564">
            <v>122349925.30000001</v>
          </cell>
          <cell r="T564">
            <v>1.5161109634924763</v>
          </cell>
          <cell r="U564">
            <v>0.19</v>
          </cell>
          <cell r="V564">
            <v>15332971.244696999</v>
          </cell>
          <cell r="W564">
            <v>0.17499999999999999</v>
          </cell>
          <cell r="X564">
            <v>14122473.514852498</v>
          </cell>
          <cell r="Y564">
            <v>0</v>
          </cell>
          <cell r="Z564">
            <v>0</v>
          </cell>
          <cell r="AA564">
            <v>-0.88111096349247631</v>
          </cell>
          <cell r="AB564">
            <v>-71105521.403249502</v>
          </cell>
          <cell r="AC564">
            <v>66</v>
          </cell>
          <cell r="AD564">
            <v>66</v>
          </cell>
        </row>
        <row r="565">
          <cell r="A565" t="str">
            <v>Cali</v>
          </cell>
          <cell r="B565">
            <v>7558992</v>
          </cell>
          <cell r="C565">
            <v>37256</v>
          </cell>
          <cell r="D565">
            <v>37620</v>
          </cell>
          <cell r="E565" t="str">
            <v>A</v>
          </cell>
          <cell r="F565" t="str">
            <v>AUCOLESP</v>
          </cell>
          <cell r="G565">
            <v>77127</v>
          </cell>
          <cell r="H565" t="str">
            <v>TRANSPORTES TERMINALES S.A.</v>
          </cell>
          <cell r="I565">
            <v>101689421.25</v>
          </cell>
          <cell r="J565">
            <v>101689421.25</v>
          </cell>
          <cell r="K565">
            <v>101689422.7422</v>
          </cell>
          <cell r="L565">
            <v>39523270</v>
          </cell>
          <cell r="M565">
            <v>5943737</v>
          </cell>
          <cell r="N565">
            <v>45467007</v>
          </cell>
          <cell r="O565">
            <v>0.1</v>
          </cell>
          <cell r="P565">
            <v>594373.70000000007</v>
          </cell>
          <cell r="Q565">
            <v>0.1</v>
          </cell>
          <cell r="R565">
            <v>4546700.7</v>
          </cell>
          <cell r="S565">
            <v>50608081.400000006</v>
          </cell>
          <cell r="T565">
            <v>0.4976730129376396</v>
          </cell>
          <cell r="U565">
            <v>0.19</v>
          </cell>
          <cell r="V565">
            <v>19320990.321017999</v>
          </cell>
          <cell r="W565">
            <v>0.17499999999999999</v>
          </cell>
          <cell r="X565">
            <v>17795648.979885001</v>
          </cell>
          <cell r="Y565">
            <v>0</v>
          </cell>
          <cell r="Z565">
            <v>0</v>
          </cell>
          <cell r="AA565">
            <v>0.13732698706236041</v>
          </cell>
          <cell r="AB565">
            <v>13964702.041296998</v>
          </cell>
          <cell r="AC565">
            <v>66</v>
          </cell>
          <cell r="AD565">
            <v>66</v>
          </cell>
        </row>
        <row r="566">
          <cell r="A566" t="str">
            <v>Cali</v>
          </cell>
          <cell r="B566">
            <v>7558992</v>
          </cell>
          <cell r="C566">
            <v>37621</v>
          </cell>
          <cell r="D566">
            <v>37777</v>
          </cell>
          <cell r="E566" t="str">
            <v>A</v>
          </cell>
          <cell r="F566" t="str">
            <v>AUCOLESP</v>
          </cell>
          <cell r="G566">
            <v>77127</v>
          </cell>
          <cell r="H566" t="str">
            <v>TRANSPORTES TERMINALES S.A.</v>
          </cell>
          <cell r="I566">
            <v>137937866.625</v>
          </cell>
          <cell r="J566">
            <v>137937866.625</v>
          </cell>
          <cell r="K566">
            <v>57802305.703100003</v>
          </cell>
          <cell r="L566">
            <v>5917996</v>
          </cell>
          <cell r="M566">
            <v>0</v>
          </cell>
          <cell r="N566">
            <v>5917996</v>
          </cell>
          <cell r="O566">
            <v>0.1</v>
          </cell>
          <cell r="P566">
            <v>0</v>
          </cell>
          <cell r="Q566">
            <v>0.1</v>
          </cell>
          <cell r="R566">
            <v>591799.6</v>
          </cell>
          <cell r="S566">
            <v>6509795.5999999996</v>
          </cell>
          <cell r="T566">
            <v>0.11262172885347153</v>
          </cell>
          <cell r="U566">
            <v>0.19</v>
          </cell>
          <cell r="V566">
            <v>10982438.083589001</v>
          </cell>
          <cell r="W566">
            <v>0.17499999999999999</v>
          </cell>
          <cell r="X566">
            <v>10115403.4980425</v>
          </cell>
          <cell r="Y566">
            <v>0</v>
          </cell>
          <cell r="Z566">
            <v>0</v>
          </cell>
          <cell r="AA566">
            <v>0.52237827114652846</v>
          </cell>
          <cell r="AB566">
            <v>30194668.521468502</v>
          </cell>
          <cell r="AC566">
            <v>72</v>
          </cell>
          <cell r="AD566">
            <v>69.833335876464844</v>
          </cell>
        </row>
        <row r="567">
          <cell r="B567" t="str">
            <v>Total 7558992</v>
          </cell>
          <cell r="C567">
            <v>320327137.875</v>
          </cell>
          <cell r="D567">
            <v>320338093.875</v>
          </cell>
          <cell r="E567">
            <v>240191577.10159999</v>
          </cell>
          <cell r="F567">
            <v>142895221</v>
          </cell>
          <cell r="G567">
            <v>18569216</v>
          </cell>
          <cell r="H567">
            <v>161464437</v>
          </cell>
          <cell r="I567">
            <v>320327137.875</v>
          </cell>
          <cell r="J567">
            <v>320338093.875</v>
          </cell>
          <cell r="K567">
            <v>240191577.10159999</v>
          </cell>
          <cell r="L567">
            <v>142895221</v>
          </cell>
          <cell r="M567">
            <v>18569216</v>
          </cell>
          <cell r="N567">
            <v>161464437</v>
          </cell>
          <cell r="O567">
            <v>-26946150.840484004</v>
          </cell>
          <cell r="P567">
            <v>1856921.6000000001</v>
          </cell>
          <cell r="Q567">
            <v>16146443.700000001</v>
          </cell>
          <cell r="R567">
            <v>16146443.700000001</v>
          </cell>
          <cell r="S567">
            <v>179467802.30000001</v>
          </cell>
          <cell r="T567">
            <v>42033525.99278</v>
          </cell>
          <cell r="U567">
            <v>0</v>
          </cell>
          <cell r="V567">
            <v>45636399.649304003</v>
          </cell>
          <cell r="W567">
            <v>72</v>
          </cell>
          <cell r="X567">
            <v>42033525.99278</v>
          </cell>
          <cell r="Y567">
            <v>0</v>
          </cell>
          <cell r="Z567">
            <v>0</v>
          </cell>
          <cell r="AA567">
            <v>72</v>
          </cell>
          <cell r="AB567">
            <v>-26946150.840484004</v>
          </cell>
          <cell r="AC567">
            <v>72</v>
          </cell>
        </row>
        <row r="568">
          <cell r="H568" t="str">
            <v>Total TRANSPORTES TERMINALES S.A.</v>
          </cell>
          <cell r="I568">
            <v>320327137.875</v>
          </cell>
          <cell r="J568">
            <v>320338093.875</v>
          </cell>
          <cell r="K568">
            <v>240191577.10159999</v>
          </cell>
          <cell r="L568">
            <v>142895221</v>
          </cell>
          <cell r="M568">
            <v>18569216</v>
          </cell>
          <cell r="N568">
            <v>161464437</v>
          </cell>
          <cell r="O568">
            <v>1856921.6000000001</v>
          </cell>
          <cell r="P568">
            <v>1856921.6000000001</v>
          </cell>
          <cell r="Q568">
            <v>179467802.30000001</v>
          </cell>
          <cell r="R568">
            <v>16146443.700000001</v>
          </cell>
          <cell r="S568">
            <v>179467802.30000001</v>
          </cell>
          <cell r="T568">
            <v>0</v>
          </cell>
          <cell r="U568">
            <v>-26946150.840484004</v>
          </cell>
          <cell r="V568">
            <v>45636399.649304003</v>
          </cell>
          <cell r="W568">
            <v>42033525.99278</v>
          </cell>
          <cell r="X568">
            <v>42033525.99278</v>
          </cell>
          <cell r="Y568">
            <v>-26946150.840484004</v>
          </cell>
          <cell r="Z568">
            <v>0</v>
          </cell>
          <cell r="AA568">
            <v>-26946150.840484004</v>
          </cell>
          <cell r="AB568">
            <v>-26946150.840484004</v>
          </cell>
          <cell r="AC568">
            <v>72</v>
          </cell>
        </row>
        <row r="569">
          <cell r="A569" t="str">
            <v>Cali</v>
          </cell>
          <cell r="B569">
            <v>10271403</v>
          </cell>
          <cell r="C569">
            <v>37072</v>
          </cell>
          <cell r="D569">
            <v>37436</v>
          </cell>
          <cell r="E569" t="str">
            <v>A</v>
          </cell>
          <cell r="F569" t="str">
            <v>AUCOLESP</v>
          </cell>
          <cell r="G569">
            <v>69202</v>
          </cell>
          <cell r="H569" t="str">
            <v>UNIVERSIDAD SAN BUENAVENTURA</v>
          </cell>
          <cell r="I569">
            <v>15465008</v>
          </cell>
          <cell r="J569">
            <v>15465008</v>
          </cell>
          <cell r="K569">
            <v>15465007.826199999</v>
          </cell>
          <cell r="L569">
            <v>4129960</v>
          </cell>
          <cell r="M569">
            <v>630817</v>
          </cell>
          <cell r="N569">
            <v>4760777</v>
          </cell>
          <cell r="O569">
            <v>0.1</v>
          </cell>
          <cell r="P569">
            <v>63081.700000000004</v>
          </cell>
          <cell r="Q569">
            <v>0.1</v>
          </cell>
          <cell r="R569">
            <v>476077.7</v>
          </cell>
          <cell r="S569">
            <v>5299936.4000000004</v>
          </cell>
          <cell r="T569">
            <v>0.34270505773822685</v>
          </cell>
          <cell r="U569">
            <v>0.19</v>
          </cell>
          <cell r="V569">
            <v>2938351.486978</v>
          </cell>
          <cell r="W569">
            <v>0.125</v>
          </cell>
          <cell r="X569">
            <v>1933125.9782749999</v>
          </cell>
          <cell r="Y569">
            <v>0</v>
          </cell>
          <cell r="Z569">
            <v>0</v>
          </cell>
          <cell r="AA569">
            <v>0.34229494226177321</v>
          </cell>
          <cell r="AB569">
            <v>5293593.9609469995</v>
          </cell>
          <cell r="AC569">
            <v>16.879121780395508</v>
          </cell>
          <cell r="AD569">
            <v>16.879121780395508</v>
          </cell>
        </row>
        <row r="570">
          <cell r="A570" t="str">
            <v>Cali</v>
          </cell>
          <cell r="B570">
            <v>10271403</v>
          </cell>
          <cell r="C570">
            <v>37437</v>
          </cell>
          <cell r="D570">
            <v>37777</v>
          </cell>
          <cell r="E570" t="str">
            <v>A</v>
          </cell>
          <cell r="F570" t="str">
            <v>AUCOLESP</v>
          </cell>
          <cell r="G570">
            <v>69202</v>
          </cell>
          <cell r="H570" t="str">
            <v>UNIVERSIDAD SAN BUENAVENTURA</v>
          </cell>
          <cell r="I570">
            <v>19618937.1875</v>
          </cell>
          <cell r="J570">
            <v>19618937.1875</v>
          </cell>
          <cell r="K570">
            <v>18580823.093800001</v>
          </cell>
          <cell r="L570">
            <v>0</v>
          </cell>
          <cell r="M570">
            <v>0.1</v>
          </cell>
          <cell r="N570">
            <v>0</v>
          </cell>
          <cell r="O570">
            <v>0.1</v>
          </cell>
          <cell r="P570">
            <v>0</v>
          </cell>
          <cell r="Q570">
            <v>0.1</v>
          </cell>
          <cell r="R570">
            <v>0</v>
          </cell>
          <cell r="S570">
            <v>0</v>
          </cell>
          <cell r="T570">
            <v>0</v>
          </cell>
          <cell r="U570">
            <v>0.19</v>
          </cell>
          <cell r="V570">
            <v>3530356.3878220003</v>
          </cell>
          <cell r="W570">
            <v>0.125</v>
          </cell>
          <cell r="X570">
            <v>2322602.8867250001</v>
          </cell>
          <cell r="Y570">
            <v>0</v>
          </cell>
          <cell r="Z570">
            <v>0</v>
          </cell>
          <cell r="AA570">
            <v>0.68500000000000005</v>
          </cell>
          <cell r="AB570">
            <v>12727863.819253001</v>
          </cell>
          <cell r="AC570">
            <v>13</v>
          </cell>
          <cell r="AD570">
            <v>17.10588264465332</v>
          </cell>
        </row>
        <row r="571">
          <cell r="B571" t="str">
            <v>Total 10271403</v>
          </cell>
          <cell r="C571">
            <v>35083945.1875</v>
          </cell>
          <cell r="D571">
            <v>35083945.1875</v>
          </cell>
          <cell r="E571">
            <v>34045830.920000002</v>
          </cell>
          <cell r="F571">
            <v>4129960</v>
          </cell>
          <cell r="G571">
            <v>630817</v>
          </cell>
          <cell r="H571">
            <v>4760777</v>
          </cell>
          <cell r="I571">
            <v>35083945.1875</v>
          </cell>
          <cell r="J571">
            <v>35083945.1875</v>
          </cell>
          <cell r="K571">
            <v>34045830.920000002</v>
          </cell>
          <cell r="L571">
            <v>4129960</v>
          </cell>
          <cell r="M571">
            <v>630817</v>
          </cell>
          <cell r="N571">
            <v>4760777</v>
          </cell>
          <cell r="O571">
            <v>18021457.780200001</v>
          </cell>
          <cell r="P571">
            <v>63081.700000000004</v>
          </cell>
          <cell r="Q571">
            <v>476077.7</v>
          </cell>
          <cell r="R571">
            <v>476077.7</v>
          </cell>
          <cell r="S571">
            <v>5299936.4000000004</v>
          </cell>
          <cell r="T571">
            <v>4255728.8650000002</v>
          </cell>
          <cell r="U571">
            <v>0</v>
          </cell>
          <cell r="V571">
            <v>6468707.8748000003</v>
          </cell>
          <cell r="W571">
            <v>13</v>
          </cell>
          <cell r="X571">
            <v>4255728.8650000002</v>
          </cell>
          <cell r="Y571">
            <v>0</v>
          </cell>
          <cell r="Z571">
            <v>0</v>
          </cell>
          <cell r="AA571">
            <v>13</v>
          </cell>
          <cell r="AB571">
            <v>18021457.780200001</v>
          </cell>
          <cell r="AC571">
            <v>13</v>
          </cell>
        </row>
        <row r="572">
          <cell r="H572" t="str">
            <v>Total UNIVERSIDAD SAN BUENAVENTURA</v>
          </cell>
          <cell r="I572">
            <v>35083945.1875</v>
          </cell>
          <cell r="J572">
            <v>35083945.1875</v>
          </cell>
          <cell r="K572">
            <v>34045830.920000002</v>
          </cell>
          <cell r="L572">
            <v>4129960</v>
          </cell>
          <cell r="M572">
            <v>630817</v>
          </cell>
          <cell r="N572">
            <v>4760777</v>
          </cell>
          <cell r="O572">
            <v>63081.700000000004</v>
          </cell>
          <cell r="P572">
            <v>63081.700000000004</v>
          </cell>
          <cell r="Q572">
            <v>5299936.4000000004</v>
          </cell>
          <cell r="R572">
            <v>476077.7</v>
          </cell>
          <cell r="S572">
            <v>5299936.4000000004</v>
          </cell>
          <cell r="T572">
            <v>0</v>
          </cell>
          <cell r="U572">
            <v>18021457.780200001</v>
          </cell>
          <cell r="V572">
            <v>6468707.8748000003</v>
          </cell>
          <cell r="W572">
            <v>4255728.8650000002</v>
          </cell>
          <cell r="X572">
            <v>4255728.8650000002</v>
          </cell>
          <cell r="Y572">
            <v>18021457.780200001</v>
          </cell>
          <cell r="Z572">
            <v>0</v>
          </cell>
          <cell r="AA572">
            <v>18021457.780200001</v>
          </cell>
          <cell r="AB572">
            <v>18021457.780200001</v>
          </cell>
          <cell r="AC572">
            <v>13</v>
          </cell>
        </row>
        <row r="573">
          <cell r="A573" t="str">
            <v>Cali</v>
          </cell>
          <cell r="B573">
            <v>713188</v>
          </cell>
          <cell r="C573">
            <v>36700</v>
          </cell>
          <cell r="D573">
            <v>37064</v>
          </cell>
          <cell r="E573" t="str">
            <v>A</v>
          </cell>
          <cell r="F573" t="str">
            <v>AUCOL98</v>
          </cell>
          <cell r="G573">
            <v>75753</v>
          </cell>
          <cell r="H573" t="str">
            <v>WILLIS COLOMBIA CORREDORES DE SEGUROS S.A</v>
          </cell>
          <cell r="I573">
            <v>400609928.25</v>
          </cell>
          <cell r="J573">
            <v>400889246.25</v>
          </cell>
          <cell r="K573">
            <v>419744545</v>
          </cell>
          <cell r="L573">
            <v>283166975</v>
          </cell>
          <cell r="M573">
            <v>2153791</v>
          </cell>
          <cell r="N573">
            <v>285320766</v>
          </cell>
          <cell r="O573">
            <v>0.1</v>
          </cell>
          <cell r="P573">
            <v>215379.1</v>
          </cell>
          <cell r="Q573">
            <v>0.1</v>
          </cell>
          <cell r="R573">
            <v>28532076.600000001</v>
          </cell>
          <cell r="S573">
            <v>314068221.70000005</v>
          </cell>
          <cell r="T573">
            <v>0.74823657732109428</v>
          </cell>
          <cell r="U573">
            <v>0.19</v>
          </cell>
          <cell r="V573">
            <v>79751463.549999997</v>
          </cell>
          <cell r="W573">
            <v>0.17499999999999999</v>
          </cell>
          <cell r="X573">
            <v>73455295.375</v>
          </cell>
          <cell r="Y573">
            <v>0</v>
          </cell>
          <cell r="Z573">
            <v>0</v>
          </cell>
          <cell r="AA573">
            <v>-0.11323657732109427</v>
          </cell>
          <cell r="AB573">
            <v>-47530435.62500003</v>
          </cell>
          <cell r="AC573">
            <v>368.57693481445313</v>
          </cell>
          <cell r="AD573">
            <v>368.57693481445313</v>
          </cell>
        </row>
        <row r="574">
          <cell r="A574" t="str">
            <v>Cali</v>
          </cell>
          <cell r="B574">
            <v>713188</v>
          </cell>
          <cell r="C574">
            <v>37065</v>
          </cell>
          <cell r="D574">
            <v>37429</v>
          </cell>
          <cell r="E574" t="str">
            <v>A</v>
          </cell>
          <cell r="F574" t="str">
            <v>AUCOL98</v>
          </cell>
          <cell r="G574">
            <v>75753</v>
          </cell>
          <cell r="H574" t="str">
            <v>WILLIS COLOMBIA CORREDORES DE SEGUROS S.A</v>
          </cell>
          <cell r="I574">
            <v>277118167.125</v>
          </cell>
          <cell r="J574">
            <v>277204836.125</v>
          </cell>
          <cell r="K574">
            <v>337741442.43910003</v>
          </cell>
          <cell r="L574">
            <v>222597448</v>
          </cell>
          <cell r="M574">
            <v>25548104</v>
          </cell>
          <cell r="N574">
            <v>248145552</v>
          </cell>
          <cell r="O574">
            <v>0.1</v>
          </cell>
          <cell r="P574">
            <v>2554810.4000000004</v>
          </cell>
          <cell r="Q574">
            <v>0.1</v>
          </cell>
          <cell r="R574">
            <v>24814555.200000003</v>
          </cell>
          <cell r="S574">
            <v>275514917.60000002</v>
          </cell>
          <cell r="T574">
            <v>0.81575691632713865</v>
          </cell>
          <cell r="U574">
            <v>0.19</v>
          </cell>
          <cell r="V574">
            <v>64170874.063429005</v>
          </cell>
          <cell r="W574">
            <v>0.17499999999999999</v>
          </cell>
          <cell r="X574">
            <v>59104752.426842503</v>
          </cell>
          <cell r="Y574">
            <v>0</v>
          </cell>
          <cell r="Z574">
            <v>0</v>
          </cell>
          <cell r="AA574">
            <v>-0.18075691632713864</v>
          </cell>
          <cell r="AB574">
            <v>-61049101.651171513</v>
          </cell>
          <cell r="AC574">
            <v>254.35440063476563</v>
          </cell>
          <cell r="AD574">
            <v>254.35440063476563</v>
          </cell>
        </row>
        <row r="575">
          <cell r="A575" t="str">
            <v>Cali</v>
          </cell>
          <cell r="B575">
            <v>713188</v>
          </cell>
          <cell r="C575">
            <v>37430</v>
          </cell>
          <cell r="D575">
            <v>37777</v>
          </cell>
          <cell r="E575" t="str">
            <v>A</v>
          </cell>
          <cell r="F575" t="str">
            <v>AUCOL98</v>
          </cell>
          <cell r="G575">
            <v>75753</v>
          </cell>
          <cell r="H575" t="str">
            <v>WILLIS COLOMBIA CORREDORES DE SEGUROS S.A</v>
          </cell>
          <cell r="I575">
            <v>227839575.375</v>
          </cell>
          <cell r="J575">
            <v>229164738.375</v>
          </cell>
          <cell r="K575">
            <v>279878711.46499997</v>
          </cell>
          <cell r="L575">
            <v>114465746</v>
          </cell>
          <cell r="M575">
            <v>169147084</v>
          </cell>
          <cell r="N575">
            <v>283612830</v>
          </cell>
          <cell r="O575">
            <v>0.1</v>
          </cell>
          <cell r="P575">
            <v>16914708.400000002</v>
          </cell>
          <cell r="Q575">
            <v>0.1</v>
          </cell>
          <cell r="R575">
            <v>28361283</v>
          </cell>
          <cell r="S575">
            <v>328888821.39999998</v>
          </cell>
          <cell r="T575">
            <v>1.1751119607434986</v>
          </cell>
          <cell r="U575">
            <v>0.19</v>
          </cell>
          <cell r="V575">
            <v>53176955.178349994</v>
          </cell>
          <cell r="W575">
            <v>0.17499999999999999</v>
          </cell>
          <cell r="X575">
            <v>48978774.506374992</v>
          </cell>
          <cell r="Y575">
            <v>0</v>
          </cell>
          <cell r="Z575">
            <v>0</v>
          </cell>
          <cell r="AA575">
            <v>-0.54011196074349854</v>
          </cell>
          <cell r="AB575">
            <v>-151165839.61972502</v>
          </cell>
          <cell r="AC575">
            <v>148</v>
          </cell>
          <cell r="AD575">
            <v>188.42074584960938</v>
          </cell>
        </row>
        <row r="576">
          <cell r="B576" t="str">
            <v>Total 713188</v>
          </cell>
          <cell r="C576">
            <v>905567670.75</v>
          </cell>
          <cell r="D576">
            <v>907258820.75</v>
          </cell>
          <cell r="E576">
            <v>1037364698.9040999</v>
          </cell>
          <cell r="F576">
            <v>620230169</v>
          </cell>
          <cell r="G576">
            <v>196848979</v>
          </cell>
          <cell r="H576">
            <v>817079148</v>
          </cell>
          <cell r="I576">
            <v>905567670.75</v>
          </cell>
          <cell r="J576">
            <v>907258820.75</v>
          </cell>
          <cell r="K576">
            <v>1037364698.9040999</v>
          </cell>
          <cell r="L576">
            <v>620230169</v>
          </cell>
          <cell r="M576">
            <v>196848979</v>
          </cell>
          <cell r="N576">
            <v>817079148</v>
          </cell>
          <cell r="O576">
            <v>-259745376.89589655</v>
          </cell>
          <cell r="P576">
            <v>19684897.900000002</v>
          </cell>
          <cell r="Q576">
            <v>81707914.800000012</v>
          </cell>
          <cell r="R576">
            <v>81707914.800000012</v>
          </cell>
          <cell r="S576">
            <v>918471960.70000005</v>
          </cell>
          <cell r="T576">
            <v>181538822.3082175</v>
          </cell>
          <cell r="U576">
            <v>0</v>
          </cell>
          <cell r="V576">
            <v>197099292.79177901</v>
          </cell>
          <cell r="W576">
            <v>148</v>
          </cell>
          <cell r="X576">
            <v>181538822.3082175</v>
          </cell>
          <cell r="Y576">
            <v>0</v>
          </cell>
          <cell r="Z576">
            <v>0</v>
          </cell>
          <cell r="AA576">
            <v>148</v>
          </cell>
          <cell r="AB576">
            <v>-259745376.89589655</v>
          </cell>
          <cell r="AC576">
            <v>148</v>
          </cell>
        </row>
        <row r="577">
          <cell r="A577" t="str">
            <v>Cali</v>
          </cell>
          <cell r="B577">
            <v>8744575</v>
          </cell>
          <cell r="C577">
            <v>37047</v>
          </cell>
          <cell r="D577">
            <v>37411</v>
          </cell>
          <cell r="E577" t="str">
            <v>A</v>
          </cell>
          <cell r="F577" t="str">
            <v>AUCOLESP</v>
          </cell>
          <cell r="G577">
            <v>75753</v>
          </cell>
          <cell r="H577" t="str">
            <v>WILLIS COLOMBIA CORREDORES DE SEGUROS S.A</v>
          </cell>
          <cell r="I577">
            <v>14457137</v>
          </cell>
          <cell r="J577">
            <v>14457137</v>
          </cell>
          <cell r="K577">
            <v>14457136.7578</v>
          </cell>
          <cell r="L577">
            <v>19543055</v>
          </cell>
          <cell r="M577">
            <v>3922693</v>
          </cell>
          <cell r="N577">
            <v>23465748</v>
          </cell>
          <cell r="O577">
            <v>0.1</v>
          </cell>
          <cell r="P577">
            <v>392269.30000000005</v>
          </cell>
          <cell r="Q577">
            <v>0.1</v>
          </cell>
          <cell r="R577">
            <v>2346574.8000000003</v>
          </cell>
          <cell r="S577">
            <v>26204592.100000001</v>
          </cell>
          <cell r="T577">
            <v>1.8125713645104689</v>
          </cell>
          <cell r="U577">
            <v>0.19</v>
          </cell>
          <cell r="V577">
            <v>2746855.983982</v>
          </cell>
          <cell r="W577">
            <v>0.15</v>
          </cell>
          <cell r="X577">
            <v>2168570.5136699998</v>
          </cell>
          <cell r="Y577">
            <v>0</v>
          </cell>
          <cell r="Z577">
            <v>0</v>
          </cell>
          <cell r="AA577">
            <v>-1.1525713645104689</v>
          </cell>
          <cell r="AB577">
            <v>-16662881.839852003</v>
          </cell>
          <cell r="AC577">
            <v>17.453296661376953</v>
          </cell>
          <cell r="AD577">
            <v>17.453296661376953</v>
          </cell>
        </row>
        <row r="578">
          <cell r="A578" t="str">
            <v>Cali</v>
          </cell>
          <cell r="B578">
            <v>8744575</v>
          </cell>
          <cell r="C578">
            <v>37412</v>
          </cell>
          <cell r="D578">
            <v>37776</v>
          </cell>
          <cell r="E578" t="str">
            <v>A</v>
          </cell>
          <cell r="F578" t="str">
            <v>AUCOLESP</v>
          </cell>
          <cell r="G578">
            <v>75753</v>
          </cell>
          <cell r="H578" t="str">
            <v>WILLIS COLOMBIA CORREDORES DE SEGUROS S.A</v>
          </cell>
          <cell r="I578">
            <v>13767133</v>
          </cell>
          <cell r="J578">
            <v>13779115</v>
          </cell>
          <cell r="K578">
            <v>13767132.9531</v>
          </cell>
          <cell r="L578">
            <v>1633004</v>
          </cell>
          <cell r="M578">
            <v>9752389</v>
          </cell>
          <cell r="N578">
            <v>11385393</v>
          </cell>
          <cell r="O578">
            <v>0.1</v>
          </cell>
          <cell r="P578">
            <v>975238.9</v>
          </cell>
          <cell r="Q578">
            <v>0.1</v>
          </cell>
          <cell r="R578">
            <v>1138539.3</v>
          </cell>
          <cell r="S578">
            <v>13499171.200000001</v>
          </cell>
          <cell r="T578">
            <v>0.98053612513129251</v>
          </cell>
          <cell r="U578">
            <v>0.19</v>
          </cell>
          <cell r="V578">
            <v>2615755.2610889999</v>
          </cell>
          <cell r="W578">
            <v>0.15</v>
          </cell>
          <cell r="X578">
            <v>2065069.9429649999</v>
          </cell>
          <cell r="Y578">
            <v>0</v>
          </cell>
          <cell r="Z578">
            <v>0</v>
          </cell>
          <cell r="AA578">
            <v>-0.32053612513129259</v>
          </cell>
          <cell r="AB578">
            <v>-4412863.4509540033</v>
          </cell>
          <cell r="AC578">
            <v>18.019229888916016</v>
          </cell>
          <cell r="AD578">
            <v>18.019229888916016</v>
          </cell>
        </row>
        <row r="579">
          <cell r="B579" t="str">
            <v>Total 8744575</v>
          </cell>
          <cell r="C579">
            <v>28224270</v>
          </cell>
          <cell r="D579">
            <v>28236252</v>
          </cell>
          <cell r="E579">
            <v>28224269.710900001</v>
          </cell>
          <cell r="F579">
            <v>21176059</v>
          </cell>
          <cell r="G579">
            <v>13675082</v>
          </cell>
          <cell r="H579">
            <v>34851141</v>
          </cell>
          <cell r="I579">
            <v>28224270</v>
          </cell>
          <cell r="J579">
            <v>28236252</v>
          </cell>
          <cell r="K579">
            <v>28224269.710900001</v>
          </cell>
          <cell r="L579">
            <v>21176059</v>
          </cell>
          <cell r="M579">
            <v>13675082</v>
          </cell>
          <cell r="N579">
            <v>34851141</v>
          </cell>
          <cell r="O579">
            <v>-21075745.290806007</v>
          </cell>
          <cell r="P579">
            <v>1367508.2000000002</v>
          </cell>
          <cell r="Q579">
            <v>3485114.1000000006</v>
          </cell>
          <cell r="R579">
            <v>3485114.1000000006</v>
          </cell>
          <cell r="S579">
            <v>39703763.300000004</v>
          </cell>
          <cell r="T579">
            <v>4233640.4566350002</v>
          </cell>
          <cell r="U579">
            <v>0</v>
          </cell>
          <cell r="V579">
            <v>5362611.2450709995</v>
          </cell>
          <cell r="W579">
            <v>0</v>
          </cell>
          <cell r="X579">
            <v>4233640.4566350002</v>
          </cell>
          <cell r="Y579">
            <v>0</v>
          </cell>
          <cell r="Z579">
            <v>0</v>
          </cell>
          <cell r="AA579">
            <v>0</v>
          </cell>
          <cell r="AB579">
            <v>-21075745.290806007</v>
          </cell>
          <cell r="AC579">
            <v>0</v>
          </cell>
        </row>
        <row r="580">
          <cell r="A580" t="str">
            <v>Cali</v>
          </cell>
          <cell r="B580">
            <v>10328610</v>
          </cell>
          <cell r="C580">
            <v>37215</v>
          </cell>
          <cell r="D580">
            <v>37579</v>
          </cell>
          <cell r="E580" t="str">
            <v>A</v>
          </cell>
          <cell r="F580" t="str">
            <v>AUCOLESP</v>
          </cell>
          <cell r="G580">
            <v>75753</v>
          </cell>
          <cell r="H580" t="str">
            <v>WILLIS COLOMBIA CORREDORES DE SEGUROS S.A</v>
          </cell>
          <cell r="I580">
            <v>488691613.4375</v>
          </cell>
          <cell r="J580">
            <v>488865656.4375</v>
          </cell>
          <cell r="K580">
            <v>253791584.39449999</v>
          </cell>
          <cell r="L580">
            <v>204333241</v>
          </cell>
          <cell r="M580">
            <v>50438378</v>
          </cell>
          <cell r="N580">
            <v>254771619</v>
          </cell>
          <cell r="O580">
            <v>0.1</v>
          </cell>
          <cell r="P580">
            <v>5043837.8000000007</v>
          </cell>
          <cell r="Q580">
            <v>0.1</v>
          </cell>
          <cell r="R580">
            <v>25477161.900000002</v>
          </cell>
          <cell r="S580">
            <v>285292618.69999999</v>
          </cell>
          <cell r="T580">
            <v>1.1241216661326878</v>
          </cell>
          <cell r="U580">
            <v>0.19</v>
          </cell>
          <cell r="V580">
            <v>48220401.034954995</v>
          </cell>
          <cell r="W580">
            <v>0.17499999999999999</v>
          </cell>
          <cell r="X580">
            <v>44413527.269037493</v>
          </cell>
          <cell r="Y580">
            <v>0</v>
          </cell>
          <cell r="Z580">
            <v>0</v>
          </cell>
          <cell r="AA580">
            <v>-0.48912166613268782</v>
          </cell>
          <cell r="AB580">
            <v>-124134962.60949248</v>
          </cell>
          <cell r="AC580">
            <v>194.39010620117188</v>
          </cell>
          <cell r="AD580">
            <v>194.39010620117188</v>
          </cell>
        </row>
        <row r="581">
          <cell r="A581" t="str">
            <v>Cali</v>
          </cell>
          <cell r="B581">
            <v>10328610</v>
          </cell>
          <cell r="C581">
            <v>37580</v>
          </cell>
          <cell r="D581">
            <v>37777</v>
          </cell>
          <cell r="E581" t="str">
            <v>A</v>
          </cell>
          <cell r="F581" t="str">
            <v>AUCOLESP</v>
          </cell>
          <cell r="G581">
            <v>75753</v>
          </cell>
          <cell r="H581" t="str">
            <v>WILLIS COLOMBIA CORREDORES DE SEGUROS S.A</v>
          </cell>
          <cell r="I581">
            <v>220116193.375</v>
          </cell>
          <cell r="J581">
            <v>192077998.5</v>
          </cell>
          <cell r="K581">
            <v>260970780.46239999</v>
          </cell>
          <cell r="L581">
            <v>113943498</v>
          </cell>
          <cell r="M581">
            <v>97793747</v>
          </cell>
          <cell r="N581">
            <v>211737245</v>
          </cell>
          <cell r="O581">
            <v>0.1</v>
          </cell>
          <cell r="P581">
            <v>9779374.7000000011</v>
          </cell>
          <cell r="Q581">
            <v>0.1</v>
          </cell>
          <cell r="R581">
            <v>21173724.5</v>
          </cell>
          <cell r="S581">
            <v>242690344.19999999</v>
          </cell>
          <cell r="T581">
            <v>0.92995217230829486</v>
          </cell>
          <cell r="U581">
            <v>0.19</v>
          </cell>
          <cell r="V581">
            <v>49584448.287855998</v>
          </cell>
          <cell r="W581">
            <v>0.17499999999999999</v>
          </cell>
          <cell r="X581">
            <v>45669886.580919996</v>
          </cell>
          <cell r="Y581">
            <v>0</v>
          </cell>
          <cell r="Z581">
            <v>0</v>
          </cell>
          <cell r="AA581">
            <v>-0.29495217230829485</v>
          </cell>
          <cell r="AB581">
            <v>-76973898.606375992</v>
          </cell>
          <cell r="AC581">
            <v>314</v>
          </cell>
          <cell r="AD581">
            <v>361.62945556640625</v>
          </cell>
        </row>
        <row r="582">
          <cell r="B582" t="str">
            <v>Total 10328610</v>
          </cell>
          <cell r="C582">
            <v>708807806.8125</v>
          </cell>
          <cell r="D582">
            <v>680943654.9375</v>
          </cell>
          <cell r="E582">
            <v>514762364.85689998</v>
          </cell>
          <cell r="F582">
            <v>318276739</v>
          </cell>
          <cell r="G582">
            <v>148232125</v>
          </cell>
          <cell r="H582">
            <v>466508864</v>
          </cell>
          <cell r="I582">
            <v>708807806.8125</v>
          </cell>
          <cell r="J582">
            <v>680943654.9375</v>
          </cell>
          <cell r="K582">
            <v>514762364.85689998</v>
          </cell>
          <cell r="L582">
            <v>318276739</v>
          </cell>
          <cell r="M582">
            <v>148232125</v>
          </cell>
          <cell r="N582">
            <v>466508864</v>
          </cell>
          <cell r="O582">
            <v>-201108861.21586847</v>
          </cell>
          <cell r="P582">
            <v>14823212.500000002</v>
          </cell>
          <cell r="Q582">
            <v>46650886.400000006</v>
          </cell>
          <cell r="R582">
            <v>46650886.400000006</v>
          </cell>
          <cell r="S582">
            <v>527982962.89999998</v>
          </cell>
          <cell r="T582">
            <v>90083413.849957496</v>
          </cell>
          <cell r="U582">
            <v>0</v>
          </cell>
          <cell r="V582">
            <v>97804849.322810993</v>
          </cell>
          <cell r="W582">
            <v>314</v>
          </cell>
          <cell r="X582">
            <v>90083413.849957496</v>
          </cell>
          <cell r="Y582">
            <v>0</v>
          </cell>
          <cell r="Z582">
            <v>0</v>
          </cell>
          <cell r="AA582">
            <v>314</v>
          </cell>
          <cell r="AB582">
            <v>-201108861.21586847</v>
          </cell>
          <cell r="AC582">
            <v>314</v>
          </cell>
        </row>
        <row r="583">
          <cell r="H583" t="str">
            <v>Total WILLIS COLOMBIA CORREDORES DE SEGUROS S.A</v>
          </cell>
          <cell r="I583">
            <v>1642599747.5625</v>
          </cell>
          <cell r="J583">
            <v>1616438727.6875</v>
          </cell>
          <cell r="K583">
            <v>1580351333.4718997</v>
          </cell>
          <cell r="L583">
            <v>959682967</v>
          </cell>
          <cell r="M583">
            <v>358756186</v>
          </cell>
          <cell r="N583">
            <v>1318439153</v>
          </cell>
          <cell r="O583">
            <v>35875618.600000001</v>
          </cell>
          <cell r="P583">
            <v>35875618.600000001</v>
          </cell>
          <cell r="Q583">
            <v>1486158686.9000001</v>
          </cell>
          <cell r="R583">
            <v>131843915.30000001</v>
          </cell>
          <cell r="S583">
            <v>1486158686.9000001</v>
          </cell>
          <cell r="T583">
            <v>0</v>
          </cell>
          <cell r="U583">
            <v>-481929983.40257102</v>
          </cell>
          <cell r="V583">
            <v>300266753.35966098</v>
          </cell>
          <cell r="W583">
            <v>275855876.61480999</v>
          </cell>
          <cell r="X583">
            <v>275855876.61480999</v>
          </cell>
          <cell r="Y583">
            <v>-481929983.40257102</v>
          </cell>
          <cell r="Z583">
            <v>0</v>
          </cell>
          <cell r="AA583">
            <v>-481929983.40257102</v>
          </cell>
          <cell r="AB583">
            <v>-481929983.40257102</v>
          </cell>
          <cell r="AC583">
            <v>462</v>
          </cell>
        </row>
        <row r="584">
          <cell r="A584" t="str">
            <v>Total Cali</v>
          </cell>
          <cell r="B584">
            <v>18139407774.031399</v>
          </cell>
          <cell r="C584">
            <v>17249383886.719898</v>
          </cell>
          <cell r="D584">
            <v>15252327925.417597</v>
          </cell>
          <cell r="E584">
            <v>6494061710</v>
          </cell>
          <cell r="F584">
            <v>2712240997</v>
          </cell>
          <cell r="G584">
            <v>9206302707</v>
          </cell>
          <cell r="H584">
            <v>271224099.69999999</v>
          </cell>
          <cell r="I584">
            <v>18139407774.031399</v>
          </cell>
          <cell r="J584">
            <v>17249383886.719898</v>
          </cell>
          <cell r="K584">
            <v>15252327925.417597</v>
          </cell>
          <cell r="L584">
            <v>6494061710</v>
          </cell>
          <cell r="M584">
            <v>2712240997</v>
          </cell>
          <cell r="N584">
            <v>9206302707</v>
          </cell>
          <cell r="O584">
            <v>5773</v>
          </cell>
          <cell r="P584">
            <v>271224099.69999999</v>
          </cell>
          <cell r="Q584">
            <v>920630270.70000029</v>
          </cell>
          <cell r="R584">
            <v>920630270.70000029</v>
          </cell>
          <cell r="S584">
            <v>10398157077.400003</v>
          </cell>
          <cell r="T584">
            <v>2135383831.2439573</v>
          </cell>
          <cell r="U584">
            <v>375237794.42607504</v>
          </cell>
          <cell r="V584">
            <v>2897942305.8293443</v>
          </cell>
          <cell r="W584">
            <v>5773</v>
          </cell>
          <cell r="X584">
            <v>2135383831.2439573</v>
          </cell>
          <cell r="Y584">
            <v>375237794.42607504</v>
          </cell>
          <cell r="Z584">
            <v>375237794.42607504</v>
          </cell>
          <cell r="AA584">
            <v>5773</v>
          </cell>
          <cell r="AB584">
            <v>-554393083.48177648</v>
          </cell>
          <cell r="AC584">
            <v>5773</v>
          </cell>
        </row>
        <row r="585">
          <cell r="A585" t="str">
            <v>Cartagena</v>
          </cell>
          <cell r="B585">
            <v>923585</v>
          </cell>
          <cell r="C585">
            <v>36826</v>
          </cell>
          <cell r="D585">
            <v>37190</v>
          </cell>
          <cell r="E585" t="str">
            <v>A</v>
          </cell>
          <cell r="F585" t="str">
            <v>AUCOL98</v>
          </cell>
          <cell r="G585">
            <v>71301</v>
          </cell>
          <cell r="H585" t="str">
            <v>ABONOS COLOMBIANOS S.A.</v>
          </cell>
          <cell r="I585">
            <v>25489045</v>
          </cell>
          <cell r="J585">
            <v>25489045</v>
          </cell>
          <cell r="K585">
            <v>25489045.125</v>
          </cell>
          <cell r="L585">
            <v>29691649</v>
          </cell>
          <cell r="M585">
            <v>1000000</v>
          </cell>
          <cell r="N585">
            <v>30691649</v>
          </cell>
          <cell r="O585">
            <v>0.1</v>
          </cell>
          <cell r="P585">
            <v>100000</v>
          </cell>
          <cell r="Q585">
            <v>0.1</v>
          </cell>
          <cell r="R585">
            <v>3069164.9000000004</v>
          </cell>
          <cell r="S585">
            <v>33860813.899999999</v>
          </cell>
          <cell r="T585">
            <v>1.3284457591072667</v>
          </cell>
          <cell r="U585">
            <v>0.19</v>
          </cell>
          <cell r="V585">
            <v>4842918.5737500004</v>
          </cell>
          <cell r="W585">
            <v>0.125</v>
          </cell>
          <cell r="X585">
            <v>3186130.640625</v>
          </cell>
          <cell r="Y585">
            <v>0</v>
          </cell>
          <cell r="Z585">
            <v>0</v>
          </cell>
          <cell r="AA585">
            <v>-0.64344575910726665</v>
          </cell>
          <cell r="AB585">
            <v>-16400817.989374999</v>
          </cell>
          <cell r="AC585">
            <v>19.156593322753906</v>
          </cell>
          <cell r="AD585">
            <v>19.156593322753906</v>
          </cell>
        </row>
        <row r="586">
          <cell r="A586" t="str">
            <v>Cartagena</v>
          </cell>
          <cell r="B586">
            <v>923585</v>
          </cell>
          <cell r="C586">
            <v>37191</v>
          </cell>
          <cell r="D586">
            <v>37555</v>
          </cell>
          <cell r="E586" t="str">
            <v>A</v>
          </cell>
          <cell r="F586" t="str">
            <v>AUCOL98</v>
          </cell>
          <cell r="G586">
            <v>71301</v>
          </cell>
          <cell r="H586" t="str">
            <v>ABONOS COLOMBIANOS S.A.</v>
          </cell>
          <cell r="I586">
            <v>31234012.125</v>
          </cell>
          <cell r="J586">
            <v>31234012.125</v>
          </cell>
          <cell r="K586">
            <v>31234012.691399999</v>
          </cell>
          <cell r="L586">
            <v>7105315</v>
          </cell>
          <cell r="M586">
            <v>0</v>
          </cell>
          <cell r="N586">
            <v>7105315</v>
          </cell>
          <cell r="O586">
            <v>0.1</v>
          </cell>
          <cell r="P586">
            <v>0</v>
          </cell>
          <cell r="Q586">
            <v>0.1</v>
          </cell>
          <cell r="R586">
            <v>710531.5</v>
          </cell>
          <cell r="S586">
            <v>7815846.5</v>
          </cell>
          <cell r="T586">
            <v>0.25023510674797228</v>
          </cell>
          <cell r="U586">
            <v>0.19</v>
          </cell>
          <cell r="V586">
            <v>5934462.4113659998</v>
          </cell>
          <cell r="W586">
            <v>0.125</v>
          </cell>
          <cell r="X586">
            <v>3904251.5864249999</v>
          </cell>
          <cell r="Y586">
            <v>0</v>
          </cell>
          <cell r="Z586">
            <v>0</v>
          </cell>
          <cell r="AA586">
            <v>0.43476489325202777</v>
          </cell>
          <cell r="AB586">
            <v>13579452.193609001</v>
          </cell>
          <cell r="AC586">
            <v>19.021978378295898</v>
          </cell>
          <cell r="AD586">
            <v>19.021978378295898</v>
          </cell>
        </row>
        <row r="587">
          <cell r="A587" t="str">
            <v>Cartagena</v>
          </cell>
          <cell r="B587">
            <v>923585</v>
          </cell>
          <cell r="C587">
            <v>37556</v>
          </cell>
          <cell r="D587">
            <v>37777</v>
          </cell>
          <cell r="E587" t="str">
            <v>A</v>
          </cell>
          <cell r="F587" t="str">
            <v>AUCOL98</v>
          </cell>
          <cell r="G587">
            <v>71301</v>
          </cell>
          <cell r="H587" t="str">
            <v>ABONOS COLOMBIANOS S.A.</v>
          </cell>
          <cell r="I587">
            <v>21044706.9375</v>
          </cell>
          <cell r="J587">
            <v>19193682</v>
          </cell>
          <cell r="K587">
            <v>11996675.1875</v>
          </cell>
          <cell r="L587">
            <v>2555143</v>
          </cell>
          <cell r="M587">
            <v>3411433</v>
          </cell>
          <cell r="N587">
            <v>5966576</v>
          </cell>
          <cell r="O587">
            <v>0.1</v>
          </cell>
          <cell r="P587">
            <v>341143.30000000005</v>
          </cell>
          <cell r="Q587">
            <v>0.1</v>
          </cell>
          <cell r="R587">
            <v>596657.6</v>
          </cell>
          <cell r="S587">
            <v>6904376.8999999994</v>
          </cell>
          <cell r="T587">
            <v>0.5755242008380832</v>
          </cell>
          <cell r="U587">
            <v>0.19</v>
          </cell>
          <cell r="V587">
            <v>2279368.285625</v>
          </cell>
          <cell r="W587">
            <v>0.125</v>
          </cell>
          <cell r="X587">
            <v>1499584.3984375</v>
          </cell>
          <cell r="Y587">
            <v>0</v>
          </cell>
          <cell r="Z587">
            <v>0</v>
          </cell>
          <cell r="AA587">
            <v>0.10947579916191685</v>
          </cell>
          <cell r="AB587">
            <v>1313345.6034375012</v>
          </cell>
          <cell r="AC587">
            <v>21</v>
          </cell>
          <cell r="AD587">
            <v>18.90045166015625</v>
          </cell>
        </row>
        <row r="588">
          <cell r="B588" t="str">
            <v>Total 923585</v>
          </cell>
          <cell r="C588">
            <v>77767764.0625</v>
          </cell>
          <cell r="D588">
            <v>75916739.125</v>
          </cell>
          <cell r="E588">
            <v>68719733.003899992</v>
          </cell>
          <cell r="F588">
            <v>39352107</v>
          </cell>
          <cell r="G588">
            <v>4411433</v>
          </cell>
          <cell r="H588">
            <v>43763540</v>
          </cell>
          <cell r="I588">
            <v>77767764.0625</v>
          </cell>
          <cell r="J588">
            <v>75916739.125</v>
          </cell>
          <cell r="K588">
            <v>68719733.003899992</v>
          </cell>
          <cell r="L588">
            <v>39352107</v>
          </cell>
          <cell r="M588">
            <v>4411433</v>
          </cell>
          <cell r="N588">
            <v>43763540</v>
          </cell>
          <cell r="O588">
            <v>-1508020.1923284966</v>
          </cell>
          <cell r="P588">
            <v>441143.30000000005</v>
          </cell>
          <cell r="Q588">
            <v>4376354</v>
          </cell>
          <cell r="R588">
            <v>4376354</v>
          </cell>
          <cell r="S588">
            <v>48581037.299999997</v>
          </cell>
          <cell r="T588">
            <v>8589966.6254874989</v>
          </cell>
          <cell r="U588">
            <v>0</v>
          </cell>
          <cell r="V588">
            <v>13056749.270741001</v>
          </cell>
          <cell r="W588">
            <v>21</v>
          </cell>
          <cell r="X588">
            <v>8589966.6254874989</v>
          </cell>
          <cell r="Y588">
            <v>0</v>
          </cell>
          <cell r="Z588">
            <v>0</v>
          </cell>
          <cell r="AA588">
            <v>21</v>
          </cell>
          <cell r="AB588">
            <v>-1508020.1923284966</v>
          </cell>
          <cell r="AC588">
            <v>21</v>
          </cell>
        </row>
        <row r="589">
          <cell r="H589" t="str">
            <v>Total ABONOS COLOMBIANOS S.A.</v>
          </cell>
          <cell r="I589">
            <v>77767764.0625</v>
          </cell>
          <cell r="J589">
            <v>75916739.125</v>
          </cell>
          <cell r="K589">
            <v>68719733.003899992</v>
          </cell>
          <cell r="L589">
            <v>39352107</v>
          </cell>
          <cell r="M589">
            <v>4411433</v>
          </cell>
          <cell r="N589">
            <v>43763540</v>
          </cell>
          <cell r="O589">
            <v>441143.30000000005</v>
          </cell>
          <cell r="P589">
            <v>441143.30000000005</v>
          </cell>
          <cell r="Q589">
            <v>48581037.299999997</v>
          </cell>
          <cell r="R589">
            <v>4376354</v>
          </cell>
          <cell r="S589">
            <v>48581037.299999997</v>
          </cell>
          <cell r="T589">
            <v>0</v>
          </cell>
          <cell r="U589">
            <v>-1508020.1923284966</v>
          </cell>
          <cell r="V589">
            <v>13056749.270741001</v>
          </cell>
          <cell r="W589">
            <v>8589966.6254874989</v>
          </cell>
          <cell r="X589">
            <v>8589966.6254874989</v>
          </cell>
          <cell r="Y589">
            <v>-1508020.1923284966</v>
          </cell>
          <cell r="Z589">
            <v>0</v>
          </cell>
          <cell r="AA589">
            <v>-1508020.1923284966</v>
          </cell>
          <cell r="AB589">
            <v>-1508020.1923284966</v>
          </cell>
          <cell r="AC589">
            <v>21</v>
          </cell>
        </row>
        <row r="590">
          <cell r="A590" t="str">
            <v>Total Cartagena</v>
          </cell>
          <cell r="B590">
            <v>77767764.0625</v>
          </cell>
          <cell r="C590">
            <v>75916739.125</v>
          </cell>
          <cell r="D590">
            <v>68719733.003899992</v>
          </cell>
          <cell r="E590">
            <v>39352107</v>
          </cell>
          <cell r="F590">
            <v>4411433</v>
          </cell>
          <cell r="G590">
            <v>43763540</v>
          </cell>
          <cell r="H590">
            <v>441143.30000000005</v>
          </cell>
          <cell r="I590">
            <v>77767764.0625</v>
          </cell>
          <cell r="J590">
            <v>75916739.125</v>
          </cell>
          <cell r="K590">
            <v>68719733.003899992</v>
          </cell>
          <cell r="L590">
            <v>39352107</v>
          </cell>
          <cell r="M590">
            <v>4411433</v>
          </cell>
          <cell r="N590">
            <v>43763540</v>
          </cell>
          <cell r="O590">
            <v>21</v>
          </cell>
          <cell r="P590">
            <v>441143.30000000005</v>
          </cell>
          <cell r="Q590">
            <v>4376354</v>
          </cell>
          <cell r="R590">
            <v>4376354</v>
          </cell>
          <cell r="S590">
            <v>48581037.299999997</v>
          </cell>
          <cell r="T590">
            <v>8589966.6254874989</v>
          </cell>
          <cell r="U590">
            <v>0</v>
          </cell>
          <cell r="V590">
            <v>13056749.270741001</v>
          </cell>
          <cell r="W590">
            <v>21</v>
          </cell>
          <cell r="X590">
            <v>8589966.6254874989</v>
          </cell>
          <cell r="Y590">
            <v>0</v>
          </cell>
          <cell r="Z590">
            <v>0</v>
          </cell>
          <cell r="AA590">
            <v>21</v>
          </cell>
          <cell r="AB590">
            <v>-1508020.1923284966</v>
          </cell>
          <cell r="AC590">
            <v>21</v>
          </cell>
        </row>
        <row r="591">
          <cell r="A591" t="str">
            <v>Centro Colseguros Bogotá</v>
          </cell>
          <cell r="B591">
            <v>915978</v>
          </cell>
          <cell r="C591">
            <v>36769</v>
          </cell>
          <cell r="D591">
            <v>37133</v>
          </cell>
          <cell r="E591" t="str">
            <v>T</v>
          </cell>
          <cell r="F591" t="str">
            <v>AUCOL98</v>
          </cell>
          <cell r="G591">
            <v>61447</v>
          </cell>
          <cell r="H591" t="str">
            <v>ALIMENTOS DEL VALLE ALIVAL</v>
          </cell>
          <cell r="I591">
            <v>50613173.9375</v>
          </cell>
          <cell r="J591">
            <v>50613173.9375</v>
          </cell>
          <cell r="K591">
            <v>50613174.023400001</v>
          </cell>
          <cell r="L591">
            <v>10062184</v>
          </cell>
          <cell r="M591">
            <v>2306278</v>
          </cell>
          <cell r="N591">
            <v>12368462</v>
          </cell>
          <cell r="O591">
            <v>0.1</v>
          </cell>
          <cell r="P591">
            <v>230627.80000000002</v>
          </cell>
          <cell r="Q591">
            <v>0.1</v>
          </cell>
          <cell r="R591">
            <v>1236846.2</v>
          </cell>
          <cell r="S591">
            <v>13835936</v>
          </cell>
          <cell r="T591">
            <v>0.27336629774697052</v>
          </cell>
          <cell r="U591">
            <v>0.19</v>
          </cell>
          <cell r="V591">
            <v>9616503.0644460004</v>
          </cell>
          <cell r="W591">
            <v>0.125</v>
          </cell>
          <cell r="X591">
            <v>6326646.7529250002</v>
          </cell>
          <cell r="Y591">
            <v>0</v>
          </cell>
          <cell r="Z591">
            <v>0</v>
          </cell>
          <cell r="AA591">
            <v>0.41163370225302953</v>
          </cell>
          <cell r="AB591">
            <v>20834088.206029005</v>
          </cell>
          <cell r="AC591">
            <v>50.401100158691406</v>
          </cell>
          <cell r="AD591">
            <v>50.401100158691406</v>
          </cell>
        </row>
        <row r="592">
          <cell r="A592" t="str">
            <v>Centro Colseguros Bogotá</v>
          </cell>
          <cell r="B592">
            <v>915978</v>
          </cell>
          <cell r="C592">
            <v>37134</v>
          </cell>
          <cell r="D592">
            <v>37498</v>
          </cell>
          <cell r="E592" t="str">
            <v>T</v>
          </cell>
          <cell r="F592" t="str">
            <v>AUCOL98</v>
          </cell>
          <cell r="G592">
            <v>61447</v>
          </cell>
          <cell r="H592" t="str">
            <v>ALIMENTOS DEL VALLE ALIVAL</v>
          </cell>
          <cell r="I592">
            <v>52705796.1875</v>
          </cell>
          <cell r="J592">
            <v>52705796.1875</v>
          </cell>
          <cell r="K592">
            <v>52705796.137800001</v>
          </cell>
          <cell r="L592">
            <v>32097554</v>
          </cell>
          <cell r="M592">
            <v>20987148</v>
          </cell>
          <cell r="N592">
            <v>53084702</v>
          </cell>
          <cell r="O592">
            <v>0.1</v>
          </cell>
          <cell r="P592">
            <v>2098714.8000000003</v>
          </cell>
          <cell r="Q592">
            <v>0.1</v>
          </cell>
          <cell r="R592">
            <v>5308470.2</v>
          </cell>
          <cell r="S592">
            <v>60491887</v>
          </cell>
          <cell r="T592">
            <v>1.1477274120258645</v>
          </cell>
          <cell r="U592">
            <v>0.19</v>
          </cell>
          <cell r="V592">
            <v>10014101.266182</v>
          </cell>
          <cell r="W592">
            <v>0.125</v>
          </cell>
          <cell r="X592">
            <v>6588224.5172250001</v>
          </cell>
          <cell r="Y592">
            <v>0</v>
          </cell>
          <cell r="Z592">
            <v>0</v>
          </cell>
          <cell r="AA592">
            <v>-0.46272741202586443</v>
          </cell>
          <cell r="AB592">
            <v>-24388416.645606995</v>
          </cell>
          <cell r="AC592">
            <v>42.659339904785156</v>
          </cell>
          <cell r="AD592">
            <v>42.659339904785156</v>
          </cell>
        </row>
        <row r="593">
          <cell r="A593" t="str">
            <v>Centro Colseguros Bogotá</v>
          </cell>
          <cell r="B593">
            <v>915978</v>
          </cell>
          <cell r="C593">
            <v>37499</v>
          </cell>
          <cell r="D593">
            <v>37777</v>
          </cell>
          <cell r="E593" t="str">
            <v>T</v>
          </cell>
          <cell r="F593" t="str">
            <v>AUCOL98</v>
          </cell>
          <cell r="G593">
            <v>61447</v>
          </cell>
          <cell r="H593" t="str">
            <v>ALIMENTOS DEL VALLE ALIVAL</v>
          </cell>
          <cell r="I593">
            <v>57525242.3125</v>
          </cell>
          <cell r="J593">
            <v>41696494.1875</v>
          </cell>
          <cell r="K593">
            <v>42747021.075199999</v>
          </cell>
          <cell r="L593">
            <v>45461805</v>
          </cell>
          <cell r="M593">
            <v>23074611</v>
          </cell>
          <cell r="N593">
            <v>68536416</v>
          </cell>
          <cell r="O593">
            <v>0.1</v>
          </cell>
          <cell r="P593">
            <v>2307461.1</v>
          </cell>
          <cell r="Q593">
            <v>0.1</v>
          </cell>
          <cell r="R593">
            <v>6853641.6000000006</v>
          </cell>
          <cell r="S593">
            <v>77697518.699999988</v>
          </cell>
          <cell r="T593">
            <v>1.8176124732368024</v>
          </cell>
          <cell r="U593">
            <v>0.19</v>
          </cell>
          <cell r="V593">
            <v>8121934.0042880001</v>
          </cell>
          <cell r="W593">
            <v>0.125</v>
          </cell>
          <cell r="X593">
            <v>5343377.6343999999</v>
          </cell>
          <cell r="Y593">
            <v>0</v>
          </cell>
          <cell r="Z593">
            <v>0</v>
          </cell>
          <cell r="AA593">
            <v>-1.1326124732368024</v>
          </cell>
          <cell r="AB593">
            <v>-48415809.263487987</v>
          </cell>
          <cell r="AC593">
            <v>47</v>
          </cell>
          <cell r="AD593">
            <v>40.852516174316406</v>
          </cell>
        </row>
        <row r="594">
          <cell r="B594" t="str">
            <v>Total 915978</v>
          </cell>
          <cell r="C594">
            <v>160844212.4375</v>
          </cell>
          <cell r="D594">
            <v>145015464.3125</v>
          </cell>
          <cell r="E594">
            <v>146065991.23640001</v>
          </cell>
          <cell r="F594">
            <v>87621543</v>
          </cell>
          <cell r="G594">
            <v>46368037</v>
          </cell>
          <cell r="H594">
            <v>133989580</v>
          </cell>
          <cell r="I594">
            <v>160844212.4375</v>
          </cell>
          <cell r="J594">
            <v>145015464.3125</v>
          </cell>
          <cell r="K594">
            <v>146065991.23640001</v>
          </cell>
          <cell r="L594">
            <v>87621543</v>
          </cell>
          <cell r="M594">
            <v>46368037</v>
          </cell>
          <cell r="N594">
            <v>133989580</v>
          </cell>
          <cell r="O594">
            <v>-51970137.703065977</v>
          </cell>
          <cell r="P594">
            <v>4636803.7</v>
          </cell>
          <cell r="Q594">
            <v>13398958</v>
          </cell>
          <cell r="R594">
            <v>13398958</v>
          </cell>
          <cell r="S594">
            <v>152025341.69999999</v>
          </cell>
          <cell r="T594">
            <v>18258248.904550001</v>
          </cell>
          <cell r="U594">
            <v>0</v>
          </cell>
          <cell r="V594">
            <v>27752538.334915999</v>
          </cell>
          <cell r="W594">
            <v>47</v>
          </cell>
          <cell r="X594">
            <v>18258248.904550001</v>
          </cell>
          <cell r="Y594">
            <v>0</v>
          </cell>
          <cell r="Z594">
            <v>0</v>
          </cell>
          <cell r="AA594">
            <v>47</v>
          </cell>
          <cell r="AB594">
            <v>-51970137.703065977</v>
          </cell>
          <cell r="AC594">
            <v>47</v>
          </cell>
        </row>
        <row r="595">
          <cell r="H595" t="str">
            <v>Total ALIMENTOS DEL VALLE ALIVAL</v>
          </cell>
          <cell r="I595">
            <v>160844212.4375</v>
          </cell>
          <cell r="J595">
            <v>145015464.3125</v>
          </cell>
          <cell r="K595">
            <v>146065991.23640001</v>
          </cell>
          <cell r="L595">
            <v>87621543</v>
          </cell>
          <cell r="M595">
            <v>46368037</v>
          </cell>
          <cell r="N595">
            <v>133989580</v>
          </cell>
          <cell r="O595">
            <v>4636803.7</v>
          </cell>
          <cell r="P595">
            <v>4636803.7</v>
          </cell>
          <cell r="Q595">
            <v>152025341.69999999</v>
          </cell>
          <cell r="R595">
            <v>13398958</v>
          </cell>
          <cell r="S595">
            <v>152025341.69999999</v>
          </cell>
          <cell r="T595">
            <v>0</v>
          </cell>
          <cell r="U595">
            <v>-51970137.703065977</v>
          </cell>
          <cell r="V595">
            <v>27752538.334915999</v>
          </cell>
          <cell r="W595">
            <v>18258248.904550001</v>
          </cell>
          <cell r="X595">
            <v>18258248.904550001</v>
          </cell>
          <cell r="Y595">
            <v>-51970137.703065977</v>
          </cell>
          <cell r="Z595">
            <v>0</v>
          </cell>
          <cell r="AA595">
            <v>-51970137.703065977</v>
          </cell>
          <cell r="AB595">
            <v>-51970137.703065977</v>
          </cell>
          <cell r="AC595">
            <v>47</v>
          </cell>
        </row>
        <row r="596">
          <cell r="A596" t="str">
            <v>Centro Colseguros Bogotá</v>
          </cell>
          <cell r="B596">
            <v>10370181</v>
          </cell>
          <cell r="C596">
            <v>37302</v>
          </cell>
          <cell r="D596">
            <v>37666</v>
          </cell>
          <cell r="E596" t="str">
            <v>M</v>
          </cell>
          <cell r="F596" t="str">
            <v>AUCOL98</v>
          </cell>
          <cell r="G596">
            <v>65313</v>
          </cell>
          <cell r="H596" t="str">
            <v>ANITEX DE COLOMBIA</v>
          </cell>
          <cell r="I596">
            <v>5671325</v>
          </cell>
          <cell r="J596">
            <v>5682385</v>
          </cell>
          <cell r="K596">
            <v>5599508.2616999997</v>
          </cell>
          <cell r="L596">
            <v>0</v>
          </cell>
          <cell r="M596">
            <v>0.1</v>
          </cell>
          <cell r="N596">
            <v>0</v>
          </cell>
          <cell r="O596">
            <v>0.1</v>
          </cell>
          <cell r="P596">
            <v>0</v>
          </cell>
          <cell r="Q596">
            <v>0.1</v>
          </cell>
          <cell r="R596">
            <v>0</v>
          </cell>
          <cell r="S596">
            <v>0</v>
          </cell>
          <cell r="T596">
            <v>0</v>
          </cell>
          <cell r="U596">
            <v>0.19</v>
          </cell>
          <cell r="V596">
            <v>1063906.5697230001</v>
          </cell>
          <cell r="W596">
            <v>0.125</v>
          </cell>
          <cell r="X596">
            <v>699938.53271249996</v>
          </cell>
          <cell r="Y596">
            <v>0</v>
          </cell>
          <cell r="Z596">
            <v>0</v>
          </cell>
          <cell r="AA596">
            <v>0.68500000000000005</v>
          </cell>
          <cell r="AB596">
            <v>3835663.1592645003</v>
          </cell>
          <cell r="AC596">
            <v>6.2994503974914551</v>
          </cell>
          <cell r="AD596">
            <v>6.2994503974914551</v>
          </cell>
        </row>
        <row r="597">
          <cell r="A597" t="str">
            <v>Centro Colseguros Bogotá</v>
          </cell>
          <cell r="B597">
            <v>10370181</v>
          </cell>
          <cell r="C597">
            <v>37667</v>
          </cell>
          <cell r="D597">
            <v>37777</v>
          </cell>
          <cell r="E597" t="str">
            <v>M</v>
          </cell>
          <cell r="F597" t="str">
            <v>AUCOL98</v>
          </cell>
          <cell r="G597">
            <v>65313</v>
          </cell>
          <cell r="H597" t="str">
            <v>ANITEX DE COLOMBIA</v>
          </cell>
          <cell r="I597">
            <v>1313174</v>
          </cell>
          <cell r="J597">
            <v>951478</v>
          </cell>
          <cell r="K597">
            <v>1308896.9604</v>
          </cell>
          <cell r="L597">
            <v>0</v>
          </cell>
          <cell r="M597">
            <v>0.1</v>
          </cell>
          <cell r="N597">
            <v>0</v>
          </cell>
          <cell r="O597">
            <v>0.1</v>
          </cell>
          <cell r="P597">
            <v>0</v>
          </cell>
          <cell r="Q597">
            <v>0.1</v>
          </cell>
          <cell r="R597">
            <v>0</v>
          </cell>
          <cell r="S597">
            <v>0</v>
          </cell>
          <cell r="T597">
            <v>0</v>
          </cell>
          <cell r="U597">
            <v>0.19</v>
          </cell>
          <cell r="V597">
            <v>248690.42247600001</v>
          </cell>
          <cell r="W597">
            <v>0.125</v>
          </cell>
          <cell r="X597">
            <v>163612.12005</v>
          </cell>
          <cell r="Y597">
            <v>0</v>
          </cell>
          <cell r="Z597">
            <v>0</v>
          </cell>
          <cell r="AA597">
            <v>0.68500000000000005</v>
          </cell>
          <cell r="AB597">
            <v>896594.41787400004</v>
          </cell>
          <cell r="AC597">
            <v>5</v>
          </cell>
          <cell r="AD597">
            <v>5.0272727012634277</v>
          </cell>
        </row>
        <row r="598">
          <cell r="B598" t="str">
            <v>Total 10370181</v>
          </cell>
          <cell r="C598">
            <v>6984499</v>
          </cell>
          <cell r="D598">
            <v>6633863</v>
          </cell>
          <cell r="E598">
            <v>6908405.2220999999</v>
          </cell>
          <cell r="F598">
            <v>0</v>
          </cell>
          <cell r="G598">
            <v>0</v>
          </cell>
          <cell r="H598">
            <v>0</v>
          </cell>
          <cell r="I598">
            <v>6984499</v>
          </cell>
          <cell r="J598">
            <v>6633863</v>
          </cell>
          <cell r="K598">
            <v>6908405.2220999999</v>
          </cell>
          <cell r="L598">
            <v>0</v>
          </cell>
          <cell r="M598">
            <v>0</v>
          </cell>
          <cell r="N598">
            <v>0</v>
          </cell>
          <cell r="O598">
            <v>4732257.5771385003</v>
          </cell>
          <cell r="P598">
            <v>0</v>
          </cell>
          <cell r="Q598">
            <v>0</v>
          </cell>
          <cell r="R598">
            <v>0</v>
          </cell>
          <cell r="S598">
            <v>0</v>
          </cell>
          <cell r="T598">
            <v>863550.65276249999</v>
          </cell>
          <cell r="U598">
            <v>0</v>
          </cell>
          <cell r="V598">
            <v>1312596.992199</v>
          </cell>
          <cell r="W598">
            <v>5</v>
          </cell>
          <cell r="X598">
            <v>863550.65276249999</v>
          </cell>
          <cell r="Y598">
            <v>0</v>
          </cell>
          <cell r="Z598">
            <v>0</v>
          </cell>
          <cell r="AA598">
            <v>5</v>
          </cell>
          <cell r="AB598">
            <v>4732257.5771385003</v>
          </cell>
          <cell r="AC598">
            <v>5</v>
          </cell>
        </row>
        <row r="599">
          <cell r="H599" t="str">
            <v>Total ANITEX DE COLOMBIA</v>
          </cell>
          <cell r="I599">
            <v>6984499</v>
          </cell>
          <cell r="J599">
            <v>6633863</v>
          </cell>
          <cell r="K599">
            <v>6908405.2220999999</v>
          </cell>
          <cell r="L599">
            <v>0</v>
          </cell>
          <cell r="M599">
            <v>0</v>
          </cell>
          <cell r="N599">
            <v>0</v>
          </cell>
          <cell r="O599">
            <v>0</v>
          </cell>
          <cell r="P599">
            <v>0</v>
          </cell>
          <cell r="Q599">
            <v>0</v>
          </cell>
          <cell r="R599">
            <v>0</v>
          </cell>
          <cell r="S599">
            <v>0</v>
          </cell>
          <cell r="T599">
            <v>0</v>
          </cell>
          <cell r="U599">
            <v>4732257.5771385003</v>
          </cell>
          <cell r="V599">
            <v>1312596.992199</v>
          </cell>
          <cell r="W599">
            <v>863550.65276249999</v>
          </cell>
          <cell r="X599">
            <v>863550.65276249999</v>
          </cell>
          <cell r="Y599">
            <v>4732257.5771385003</v>
          </cell>
          <cell r="Z599">
            <v>0</v>
          </cell>
          <cell r="AA599">
            <v>4732257.5771385003</v>
          </cell>
          <cell r="AB599">
            <v>4732257.5771385003</v>
          </cell>
          <cell r="AC599">
            <v>5</v>
          </cell>
        </row>
        <row r="600">
          <cell r="A600" t="str">
            <v>Centro Colseguros Bogotá</v>
          </cell>
          <cell r="B600">
            <v>10966555</v>
          </cell>
          <cell r="C600">
            <v>37291</v>
          </cell>
          <cell r="D600">
            <v>37655</v>
          </cell>
          <cell r="E600" t="str">
            <v>A</v>
          </cell>
          <cell r="F600" t="str">
            <v>AUCOLESP</v>
          </cell>
          <cell r="G600">
            <v>71309</v>
          </cell>
          <cell r="H600" t="str">
            <v>ARME S.A.</v>
          </cell>
          <cell r="I600">
            <v>3472235</v>
          </cell>
          <cell r="J600">
            <v>3472235</v>
          </cell>
          <cell r="K600">
            <v>3472235</v>
          </cell>
          <cell r="L600">
            <v>0</v>
          </cell>
          <cell r="M600">
            <v>2000000</v>
          </cell>
          <cell r="N600">
            <v>2000000</v>
          </cell>
          <cell r="O600">
            <v>0.1</v>
          </cell>
          <cell r="P600">
            <v>200000</v>
          </cell>
          <cell r="Q600">
            <v>0.1</v>
          </cell>
          <cell r="R600">
            <v>200000</v>
          </cell>
          <cell r="S600">
            <v>2400000</v>
          </cell>
          <cell r="T600">
            <v>0.6911974563933605</v>
          </cell>
          <cell r="U600">
            <v>0.19</v>
          </cell>
          <cell r="V600">
            <v>659724.65</v>
          </cell>
          <cell r="W600">
            <v>0.125</v>
          </cell>
          <cell r="X600">
            <v>434029.375</v>
          </cell>
          <cell r="Y600">
            <v>0</v>
          </cell>
          <cell r="Z600">
            <v>0</v>
          </cell>
          <cell r="AA600">
            <v>-6.1974563933604454E-3</v>
          </cell>
          <cell r="AB600">
            <v>-21519.024999999907</v>
          </cell>
          <cell r="AC600">
            <v>3.0604395866394043</v>
          </cell>
          <cell r="AD600">
            <v>3.0604395866394043</v>
          </cell>
        </row>
        <row r="601">
          <cell r="A601" t="str">
            <v>Centro Colseguros Bogotá</v>
          </cell>
          <cell r="B601">
            <v>10966555</v>
          </cell>
          <cell r="C601">
            <v>37656</v>
          </cell>
          <cell r="D601">
            <v>37777</v>
          </cell>
          <cell r="E601" t="str">
            <v>A</v>
          </cell>
          <cell r="F601" t="str">
            <v>AUCOLESP</v>
          </cell>
          <cell r="G601">
            <v>71309</v>
          </cell>
          <cell r="H601" t="str">
            <v>ARME S.A.</v>
          </cell>
          <cell r="I601">
            <v>3076559.0625</v>
          </cell>
          <cell r="J601">
            <v>3076559.0625</v>
          </cell>
          <cell r="K601">
            <v>987957.34380000003</v>
          </cell>
          <cell r="L601">
            <v>1648000</v>
          </cell>
          <cell r="M601">
            <v>19552000</v>
          </cell>
          <cell r="N601">
            <v>21200000</v>
          </cell>
          <cell r="O601">
            <v>0.1</v>
          </cell>
          <cell r="P601">
            <v>1955200</v>
          </cell>
          <cell r="Q601">
            <v>0.1</v>
          </cell>
          <cell r="R601">
            <v>2120000</v>
          </cell>
          <cell r="S601">
            <v>25275200</v>
          </cell>
          <cell r="T601">
            <v>25.583290775271223</v>
          </cell>
          <cell r="U601">
            <v>0.19</v>
          </cell>
          <cell r="V601">
            <v>187711.895322</v>
          </cell>
          <cell r="W601">
            <v>0.125</v>
          </cell>
          <cell r="X601">
            <v>123494.667975</v>
          </cell>
          <cell r="Y601">
            <v>0</v>
          </cell>
          <cell r="Z601">
            <v>0</v>
          </cell>
          <cell r="AA601">
            <v>-24.898290775271224</v>
          </cell>
          <cell r="AB601">
            <v>-24598449.219497003</v>
          </cell>
          <cell r="AC601">
            <v>3</v>
          </cell>
          <cell r="AD601">
            <v>3.0743801593780518</v>
          </cell>
        </row>
        <row r="602">
          <cell r="B602" t="str">
            <v>Total 10966555</v>
          </cell>
          <cell r="C602">
            <v>6548794.0625</v>
          </cell>
          <cell r="D602">
            <v>6548794.0625</v>
          </cell>
          <cell r="E602">
            <v>4460192.3437999999</v>
          </cell>
          <cell r="F602">
            <v>1648000</v>
          </cell>
          <cell r="G602">
            <v>21552000</v>
          </cell>
          <cell r="H602">
            <v>23200000</v>
          </cell>
          <cell r="I602">
            <v>6548794.0625</v>
          </cell>
          <cell r="J602">
            <v>6548794.0625</v>
          </cell>
          <cell r="K602">
            <v>4460192.3437999999</v>
          </cell>
          <cell r="L602">
            <v>1648000</v>
          </cell>
          <cell r="M602">
            <v>21552000</v>
          </cell>
          <cell r="N602">
            <v>23200000</v>
          </cell>
          <cell r="O602">
            <v>-24619968.244497001</v>
          </cell>
          <cell r="P602">
            <v>2155200</v>
          </cell>
          <cell r="Q602">
            <v>2320000</v>
          </cell>
          <cell r="R602">
            <v>2320000</v>
          </cell>
          <cell r="S602">
            <v>27675200</v>
          </cell>
          <cell r="T602">
            <v>557524.04297499999</v>
          </cell>
          <cell r="U602">
            <v>0</v>
          </cell>
          <cell r="V602">
            <v>847436.54532200005</v>
          </cell>
          <cell r="W602">
            <v>3</v>
          </cell>
          <cell r="X602">
            <v>557524.04297499999</v>
          </cell>
          <cell r="Y602">
            <v>0</v>
          </cell>
          <cell r="Z602">
            <v>0</v>
          </cell>
          <cell r="AA602">
            <v>3</v>
          </cell>
          <cell r="AB602">
            <v>-24619968.244497001</v>
          </cell>
          <cell r="AC602">
            <v>3</v>
          </cell>
        </row>
        <row r="603">
          <cell r="H603" t="str">
            <v>Total ARME S.A.</v>
          </cell>
          <cell r="I603">
            <v>6548794.0625</v>
          </cell>
          <cell r="J603">
            <v>6548794.0625</v>
          </cell>
          <cell r="K603">
            <v>4460192.3437999999</v>
          </cell>
          <cell r="L603">
            <v>1648000</v>
          </cell>
          <cell r="M603">
            <v>21552000</v>
          </cell>
          <cell r="N603">
            <v>23200000</v>
          </cell>
          <cell r="O603">
            <v>2155200</v>
          </cell>
          <cell r="P603">
            <v>2155200</v>
          </cell>
          <cell r="Q603">
            <v>27675200</v>
          </cell>
          <cell r="R603">
            <v>2320000</v>
          </cell>
          <cell r="S603">
            <v>27675200</v>
          </cell>
          <cell r="T603">
            <v>0</v>
          </cell>
          <cell r="U603">
            <v>-24619968.244497001</v>
          </cell>
          <cell r="V603">
            <v>847436.54532200005</v>
          </cell>
          <cell r="W603">
            <v>557524.04297499999</v>
          </cell>
          <cell r="X603">
            <v>557524.04297499999</v>
          </cell>
          <cell r="Y603">
            <v>-24619968.244497001</v>
          </cell>
          <cell r="Z603">
            <v>0</v>
          </cell>
          <cell r="AA603">
            <v>-24619968.244497001</v>
          </cell>
          <cell r="AB603">
            <v>-24619968.244497001</v>
          </cell>
          <cell r="AC603">
            <v>3</v>
          </cell>
        </row>
        <row r="604">
          <cell r="A604" t="str">
            <v>Centro Colseguros Bogotá</v>
          </cell>
          <cell r="B604">
            <v>10966573</v>
          </cell>
          <cell r="C604">
            <v>37291</v>
          </cell>
          <cell r="D604">
            <v>37655</v>
          </cell>
          <cell r="E604" t="str">
            <v>A</v>
          </cell>
          <cell r="F604" t="str">
            <v>AUCOLESP</v>
          </cell>
          <cell r="G604">
            <v>71309</v>
          </cell>
          <cell r="H604" t="str">
            <v>ARMETALES S.A</v>
          </cell>
          <cell r="I604">
            <v>8269620.375</v>
          </cell>
          <cell r="J604">
            <v>8269620.375</v>
          </cell>
          <cell r="K604">
            <v>8269620.375</v>
          </cell>
          <cell r="L604">
            <v>0</v>
          </cell>
          <cell r="M604">
            <v>0.1</v>
          </cell>
          <cell r="N604">
            <v>0</v>
          </cell>
          <cell r="O604">
            <v>0.1</v>
          </cell>
          <cell r="P604">
            <v>0</v>
          </cell>
          <cell r="Q604">
            <v>0.1</v>
          </cell>
          <cell r="R604">
            <v>0</v>
          </cell>
          <cell r="S604">
            <v>0</v>
          </cell>
          <cell r="T604">
            <v>0</v>
          </cell>
          <cell r="U604">
            <v>0.19</v>
          </cell>
          <cell r="V604">
            <v>1571227.8712500001</v>
          </cell>
          <cell r="W604">
            <v>0.125</v>
          </cell>
          <cell r="X604">
            <v>1033702.546875</v>
          </cell>
          <cell r="Y604">
            <v>0</v>
          </cell>
          <cell r="Z604">
            <v>0</v>
          </cell>
          <cell r="AA604">
            <v>0.68500000000000005</v>
          </cell>
          <cell r="AB604">
            <v>5664689.9568750001</v>
          </cell>
          <cell r="AC604">
            <v>3.9780218601226807</v>
          </cell>
          <cell r="AD604">
            <v>3.9780218601226807</v>
          </cell>
        </row>
        <row r="605">
          <cell r="A605" t="str">
            <v>Centro Colseguros Bogotá</v>
          </cell>
          <cell r="B605">
            <v>10966573</v>
          </cell>
          <cell r="C605">
            <v>37656</v>
          </cell>
          <cell r="D605">
            <v>37777</v>
          </cell>
          <cell r="E605" t="str">
            <v>A</v>
          </cell>
          <cell r="F605" t="str">
            <v>AUCOLESP</v>
          </cell>
          <cell r="G605">
            <v>71309</v>
          </cell>
          <cell r="H605" t="str">
            <v>ARMETALES S.A</v>
          </cell>
          <cell r="I605">
            <v>6696000</v>
          </cell>
          <cell r="J605">
            <v>0</v>
          </cell>
          <cell r="K605">
            <v>2238115.125</v>
          </cell>
          <cell r="L605">
            <v>0</v>
          </cell>
          <cell r="M605">
            <v>0.1</v>
          </cell>
          <cell r="N605">
            <v>0</v>
          </cell>
          <cell r="O605">
            <v>0.1</v>
          </cell>
          <cell r="P605">
            <v>0</v>
          </cell>
          <cell r="Q605">
            <v>0.1</v>
          </cell>
          <cell r="R605">
            <v>0</v>
          </cell>
          <cell r="S605">
            <v>0</v>
          </cell>
          <cell r="T605">
            <v>0</v>
          </cell>
          <cell r="U605">
            <v>0.19</v>
          </cell>
          <cell r="V605">
            <v>425241.87375000003</v>
          </cell>
          <cell r="W605">
            <v>0.125</v>
          </cell>
          <cell r="X605">
            <v>279764.390625</v>
          </cell>
          <cell r="Y605">
            <v>0</v>
          </cell>
          <cell r="Z605">
            <v>0</v>
          </cell>
          <cell r="AA605">
            <v>0.68500000000000005</v>
          </cell>
          <cell r="AB605">
            <v>1533108.8606250002</v>
          </cell>
          <cell r="AC605">
            <v>4</v>
          </cell>
          <cell r="AD605">
            <v>4</v>
          </cell>
        </row>
        <row r="606">
          <cell r="B606" t="str">
            <v>Total 10966573</v>
          </cell>
          <cell r="C606">
            <v>14965620.375</v>
          </cell>
          <cell r="D606">
            <v>8269620.375</v>
          </cell>
          <cell r="E606">
            <v>10507735.5</v>
          </cell>
          <cell r="F606">
            <v>0</v>
          </cell>
          <cell r="G606">
            <v>0</v>
          </cell>
          <cell r="H606">
            <v>0</v>
          </cell>
          <cell r="I606">
            <v>14965620.375</v>
          </cell>
          <cell r="J606">
            <v>8269620.375</v>
          </cell>
          <cell r="K606">
            <v>10507735.5</v>
          </cell>
          <cell r="L606">
            <v>0</v>
          </cell>
          <cell r="M606">
            <v>0</v>
          </cell>
          <cell r="N606">
            <v>0</v>
          </cell>
          <cell r="O606">
            <v>7197798.8175000008</v>
          </cell>
          <cell r="P606">
            <v>0</v>
          </cell>
          <cell r="Q606">
            <v>0</v>
          </cell>
          <cell r="R606">
            <v>0</v>
          </cell>
          <cell r="S606">
            <v>0</v>
          </cell>
          <cell r="T606">
            <v>1313466.9375</v>
          </cell>
          <cell r="U606">
            <v>0</v>
          </cell>
          <cell r="V606">
            <v>1996469.7450000001</v>
          </cell>
          <cell r="W606">
            <v>4</v>
          </cell>
          <cell r="X606">
            <v>1313466.9375</v>
          </cell>
          <cell r="Y606">
            <v>0</v>
          </cell>
          <cell r="Z606">
            <v>0</v>
          </cell>
          <cell r="AA606">
            <v>4</v>
          </cell>
          <cell r="AB606">
            <v>7197798.8175000008</v>
          </cell>
          <cell r="AC606">
            <v>4</v>
          </cell>
        </row>
        <row r="607">
          <cell r="H607" t="str">
            <v>Total ARMETALES S.A</v>
          </cell>
          <cell r="I607">
            <v>14965620.375</v>
          </cell>
          <cell r="J607">
            <v>8269620.375</v>
          </cell>
          <cell r="K607">
            <v>10507735.5</v>
          </cell>
          <cell r="L607">
            <v>0</v>
          </cell>
          <cell r="M607">
            <v>0</v>
          </cell>
          <cell r="N607">
            <v>0</v>
          </cell>
          <cell r="O607">
            <v>0</v>
          </cell>
          <cell r="P607">
            <v>0</v>
          </cell>
          <cell r="Q607">
            <v>0</v>
          </cell>
          <cell r="R607">
            <v>0</v>
          </cell>
          <cell r="S607">
            <v>0</v>
          </cell>
          <cell r="T607">
            <v>0</v>
          </cell>
          <cell r="U607">
            <v>7197798.8175000008</v>
          </cell>
          <cell r="V607">
            <v>1996469.7450000001</v>
          </cell>
          <cell r="W607">
            <v>1313466.9375</v>
          </cell>
          <cell r="X607">
            <v>1313466.9375</v>
          </cell>
          <cell r="Y607">
            <v>7197798.8175000008</v>
          </cell>
          <cell r="Z607">
            <v>0</v>
          </cell>
          <cell r="AA607">
            <v>7197798.8175000008</v>
          </cell>
          <cell r="AB607">
            <v>7197798.8175000008</v>
          </cell>
          <cell r="AC607">
            <v>4</v>
          </cell>
        </row>
        <row r="608">
          <cell r="A608" t="str">
            <v>Centro Colseguros Bogotá</v>
          </cell>
          <cell r="B608">
            <v>841012</v>
          </cell>
          <cell r="C608">
            <v>36724</v>
          </cell>
          <cell r="D608">
            <v>37088</v>
          </cell>
          <cell r="E608" t="str">
            <v>M</v>
          </cell>
          <cell r="F608" t="str">
            <v>AUCOL98</v>
          </cell>
          <cell r="G608">
            <v>65311</v>
          </cell>
          <cell r="H608" t="str">
            <v>ASEGTECNICAS Y CIA. LTDA. ASRS. DE SGRS.</v>
          </cell>
          <cell r="I608">
            <v>115157659.0625</v>
          </cell>
          <cell r="J608">
            <v>115157659.0625</v>
          </cell>
          <cell r="K608">
            <v>114211867.65090001</v>
          </cell>
          <cell r="L608">
            <v>70652597</v>
          </cell>
          <cell r="M608">
            <v>3578515</v>
          </cell>
          <cell r="N608">
            <v>74231112</v>
          </cell>
          <cell r="O608">
            <v>0.1</v>
          </cell>
          <cell r="P608">
            <v>357851.5</v>
          </cell>
          <cell r="Q608">
            <v>0.1</v>
          </cell>
          <cell r="R608">
            <v>7423111.2000000002</v>
          </cell>
          <cell r="S608">
            <v>82012074.700000003</v>
          </cell>
          <cell r="T608">
            <v>0.71806964010673668</v>
          </cell>
          <cell r="U608">
            <v>0.19</v>
          </cell>
          <cell r="V608">
            <v>21700254.853671003</v>
          </cell>
          <cell r="W608">
            <v>0.125</v>
          </cell>
          <cell r="X608">
            <v>14276483.456362501</v>
          </cell>
          <cell r="Y608">
            <v>0</v>
          </cell>
          <cell r="Z608">
            <v>0</v>
          </cell>
          <cell r="AA608">
            <v>-3.3069640106736631E-2</v>
          </cell>
          <cell r="AB608">
            <v>-3776945.3591334987</v>
          </cell>
          <cell r="AC608">
            <v>135.06593322753906</v>
          </cell>
          <cell r="AD608">
            <v>135.06593322753906</v>
          </cell>
        </row>
        <row r="609">
          <cell r="A609" t="str">
            <v>Centro Colseguros Bogotá</v>
          </cell>
          <cell r="B609">
            <v>841012</v>
          </cell>
          <cell r="C609">
            <v>37089</v>
          </cell>
          <cell r="D609">
            <v>37453</v>
          </cell>
          <cell r="E609" t="str">
            <v>M</v>
          </cell>
          <cell r="F609" t="str">
            <v>AUCOL98</v>
          </cell>
          <cell r="G609">
            <v>65311</v>
          </cell>
          <cell r="H609" t="str">
            <v>ASEGTECNICAS Y CIA. LTDA. ASRS. DE SGRS.</v>
          </cell>
          <cell r="I609">
            <v>87733596</v>
          </cell>
          <cell r="J609">
            <v>87733596</v>
          </cell>
          <cell r="K609">
            <v>88940779.479100004</v>
          </cell>
          <cell r="L609">
            <v>29799014</v>
          </cell>
          <cell r="M609">
            <v>10741736</v>
          </cell>
          <cell r="N609">
            <v>40540750</v>
          </cell>
          <cell r="O609">
            <v>0.1</v>
          </cell>
          <cell r="P609">
            <v>1074173.6000000001</v>
          </cell>
          <cell r="Q609">
            <v>0.1</v>
          </cell>
          <cell r="R609">
            <v>4054075</v>
          </cell>
          <cell r="S609">
            <v>45668998.600000001</v>
          </cell>
          <cell r="T609">
            <v>0.51347648252545008</v>
          </cell>
          <cell r="U609">
            <v>0.19</v>
          </cell>
          <cell r="V609">
            <v>16898748.101029001</v>
          </cell>
          <cell r="W609">
            <v>0.125</v>
          </cell>
          <cell r="X609">
            <v>11117597.4348875</v>
          </cell>
          <cell r="Y609">
            <v>0</v>
          </cell>
          <cell r="Z609">
            <v>0</v>
          </cell>
          <cell r="AA609">
            <v>0.17152351747454997</v>
          </cell>
          <cell r="AB609">
            <v>15255435.343183504</v>
          </cell>
          <cell r="AC609">
            <v>90.131866455078125</v>
          </cell>
          <cell r="AD609">
            <v>90.131866455078125</v>
          </cell>
        </row>
        <row r="610">
          <cell r="A610" t="str">
            <v>Centro Colseguros Bogotá</v>
          </cell>
          <cell r="B610">
            <v>841012</v>
          </cell>
          <cell r="C610">
            <v>37454</v>
          </cell>
          <cell r="D610">
            <v>37777</v>
          </cell>
          <cell r="E610" t="str">
            <v>M</v>
          </cell>
          <cell r="F610" t="str">
            <v>AUCOL98</v>
          </cell>
          <cell r="G610">
            <v>65311</v>
          </cell>
          <cell r="H610" t="str">
            <v>ASEGTECNICAS Y CIA. LTDA. ASRS. DE SGRS.</v>
          </cell>
          <cell r="I610">
            <v>57323852</v>
          </cell>
          <cell r="J610">
            <v>47991560</v>
          </cell>
          <cell r="K610">
            <v>57026704.492600001</v>
          </cell>
          <cell r="L610">
            <v>27829820</v>
          </cell>
          <cell r="M610">
            <v>35679393</v>
          </cell>
          <cell r="N610">
            <v>63509213</v>
          </cell>
          <cell r="O610">
            <v>0.1</v>
          </cell>
          <cell r="P610">
            <v>3567939.3000000003</v>
          </cell>
          <cell r="Q610">
            <v>0.1</v>
          </cell>
          <cell r="R610">
            <v>6350921.3000000007</v>
          </cell>
          <cell r="S610">
            <v>73428073.599999994</v>
          </cell>
          <cell r="T610">
            <v>1.2876085730945279</v>
          </cell>
          <cell r="U610">
            <v>0.19</v>
          </cell>
          <cell r="V610">
            <v>10835073.853594</v>
          </cell>
          <cell r="W610">
            <v>0.125</v>
          </cell>
          <cell r="X610">
            <v>7128338.0615750002</v>
          </cell>
          <cell r="Y610">
            <v>0</v>
          </cell>
          <cell r="Z610">
            <v>0</v>
          </cell>
          <cell r="AA610">
            <v>-0.60260857309452787</v>
          </cell>
          <cell r="AB610">
            <v>-34364781.022568986</v>
          </cell>
          <cell r="AC610">
            <v>66</v>
          </cell>
          <cell r="AD610">
            <v>69.702789306640625</v>
          </cell>
        </row>
        <row r="611">
          <cell r="B611" t="str">
            <v>Total 841012</v>
          </cell>
          <cell r="C611">
            <v>260215107.0625</v>
          </cell>
          <cell r="D611">
            <v>250882815.0625</v>
          </cell>
          <cell r="E611">
            <v>260179351.62259999</v>
          </cell>
          <cell r="F611">
            <v>128281431</v>
          </cell>
          <cell r="G611">
            <v>49999644</v>
          </cell>
          <cell r="H611">
            <v>178281075</v>
          </cell>
          <cell r="I611">
            <v>260215107.0625</v>
          </cell>
          <cell r="J611">
            <v>250882815.0625</v>
          </cell>
          <cell r="K611">
            <v>260179351.62259999</v>
          </cell>
          <cell r="L611">
            <v>128281431</v>
          </cell>
          <cell r="M611">
            <v>49999644</v>
          </cell>
          <cell r="N611">
            <v>178281075</v>
          </cell>
          <cell r="O611">
            <v>-22886291.03851898</v>
          </cell>
          <cell r="P611">
            <v>4999964.4000000004</v>
          </cell>
          <cell r="Q611">
            <v>17828107.5</v>
          </cell>
          <cell r="R611">
            <v>17828107.5</v>
          </cell>
          <cell r="S611">
            <v>201109146.90000001</v>
          </cell>
          <cell r="T611">
            <v>32522418.952824999</v>
          </cell>
          <cell r="U611">
            <v>0</v>
          </cell>
          <cell r="V611">
            <v>49434076.808294006</v>
          </cell>
          <cell r="W611">
            <v>66</v>
          </cell>
          <cell r="X611">
            <v>32522418.952824999</v>
          </cell>
          <cell r="Y611">
            <v>0</v>
          </cell>
          <cell r="Z611">
            <v>0</v>
          </cell>
          <cell r="AA611">
            <v>66</v>
          </cell>
          <cell r="AB611">
            <v>-22886291.03851898</v>
          </cell>
          <cell r="AC611">
            <v>66</v>
          </cell>
        </row>
        <row r="612">
          <cell r="A612" t="str">
            <v>Centro Colseguros Bogotá</v>
          </cell>
          <cell r="B612">
            <v>906470</v>
          </cell>
          <cell r="C612">
            <v>36756</v>
          </cell>
          <cell r="D612">
            <v>37120</v>
          </cell>
          <cell r="E612" t="str">
            <v>M</v>
          </cell>
          <cell r="F612" t="str">
            <v>AUCOL98</v>
          </cell>
          <cell r="G612">
            <v>65311</v>
          </cell>
          <cell r="H612" t="str">
            <v>ASEGTECNICAS Y CIA. LTDA. ASRS. DE SGRS.</v>
          </cell>
          <cell r="I612">
            <v>53671483</v>
          </cell>
          <cell r="J612">
            <v>53671483</v>
          </cell>
          <cell r="K612">
            <v>53230840.207999997</v>
          </cell>
          <cell r="L612">
            <v>9437027</v>
          </cell>
          <cell r="M612">
            <v>3213463</v>
          </cell>
          <cell r="N612">
            <v>12650490</v>
          </cell>
          <cell r="O612">
            <v>0.1</v>
          </cell>
          <cell r="P612">
            <v>321346.30000000005</v>
          </cell>
          <cell r="Q612">
            <v>0.1</v>
          </cell>
          <cell r="R612">
            <v>1265049</v>
          </cell>
          <cell r="S612">
            <v>14236885.300000001</v>
          </cell>
          <cell r="T612">
            <v>0.26745558109489237</v>
          </cell>
          <cell r="U612">
            <v>0.19</v>
          </cell>
          <cell r="V612">
            <v>10113859.639519999</v>
          </cell>
          <cell r="W612">
            <v>0.125</v>
          </cell>
          <cell r="X612">
            <v>6653855.0259999996</v>
          </cell>
          <cell r="Y612">
            <v>0</v>
          </cell>
          <cell r="Z612">
            <v>0</v>
          </cell>
          <cell r="AA612">
            <v>0.41754441890510768</v>
          </cell>
          <cell r="AB612">
            <v>22226240.242479999</v>
          </cell>
          <cell r="AC612">
            <v>69.546699523925781</v>
          </cell>
          <cell r="AD612">
            <v>69.546699523925781</v>
          </cell>
        </row>
        <row r="613">
          <cell r="A613" t="str">
            <v>Centro Colseguros Bogotá</v>
          </cell>
          <cell r="B613">
            <v>906470</v>
          </cell>
          <cell r="C613">
            <v>37121</v>
          </cell>
          <cell r="D613">
            <v>37485</v>
          </cell>
          <cell r="E613" t="str">
            <v>M</v>
          </cell>
          <cell r="F613" t="str">
            <v>AUCOL98</v>
          </cell>
          <cell r="G613">
            <v>65311</v>
          </cell>
          <cell r="H613" t="str">
            <v>ASEGTECNICAS Y CIA. LTDA. ASRS. DE SGRS.</v>
          </cell>
          <cell r="I613">
            <v>69943624</v>
          </cell>
          <cell r="J613">
            <v>69947453</v>
          </cell>
          <cell r="K613">
            <v>68941758.247999996</v>
          </cell>
          <cell r="L613">
            <v>52255568</v>
          </cell>
          <cell r="M613">
            <v>0</v>
          </cell>
          <cell r="N613">
            <v>52255568</v>
          </cell>
          <cell r="O613">
            <v>0.1</v>
          </cell>
          <cell r="P613">
            <v>0</v>
          </cell>
          <cell r="Q613">
            <v>0.1</v>
          </cell>
          <cell r="R613">
            <v>5225556.8000000007</v>
          </cell>
          <cell r="S613">
            <v>57481124.799999997</v>
          </cell>
          <cell r="T613">
            <v>0.83376354564713362</v>
          </cell>
          <cell r="U613">
            <v>0.19</v>
          </cell>
          <cell r="V613">
            <v>13098934.067119999</v>
          </cell>
          <cell r="W613">
            <v>0.125</v>
          </cell>
          <cell r="X613">
            <v>8617719.7809999995</v>
          </cell>
          <cell r="Y613">
            <v>0</v>
          </cell>
          <cell r="Z613">
            <v>0</v>
          </cell>
          <cell r="AA613">
            <v>-0.14876354564713357</v>
          </cell>
          <cell r="AB613">
            <v>-10256020.400119994</v>
          </cell>
          <cell r="AC613">
            <v>76.931320190429688</v>
          </cell>
          <cell r="AD613">
            <v>76.931320190429688</v>
          </cell>
        </row>
        <row r="614">
          <cell r="A614" t="str">
            <v>Centro Colseguros Bogotá</v>
          </cell>
          <cell r="B614">
            <v>906470</v>
          </cell>
          <cell r="C614">
            <v>37486</v>
          </cell>
          <cell r="D614">
            <v>37777</v>
          </cell>
          <cell r="E614" t="str">
            <v>M</v>
          </cell>
          <cell r="F614" t="str">
            <v>AUCOL98</v>
          </cell>
          <cell r="G614">
            <v>65311</v>
          </cell>
          <cell r="H614" t="str">
            <v>ASEGTECNICAS Y CIA. LTDA. ASRS. DE SGRS.</v>
          </cell>
          <cell r="I614">
            <v>50259724</v>
          </cell>
          <cell r="J614">
            <v>41360814</v>
          </cell>
          <cell r="K614">
            <v>50716142.5867</v>
          </cell>
          <cell r="L614">
            <v>15755521</v>
          </cell>
          <cell r="M614">
            <v>7613111</v>
          </cell>
          <cell r="N614">
            <v>23368632</v>
          </cell>
          <cell r="O614">
            <v>0.1</v>
          </cell>
          <cell r="P614">
            <v>761311.10000000009</v>
          </cell>
          <cell r="Q614">
            <v>0.1</v>
          </cell>
          <cell r="R614">
            <v>2336863.2000000002</v>
          </cell>
          <cell r="S614">
            <v>26466806.300000001</v>
          </cell>
          <cell r="T614">
            <v>0.52186157996449756</v>
          </cell>
          <cell r="U614">
            <v>0.19</v>
          </cell>
          <cell r="V614">
            <v>9636067.0914730001</v>
          </cell>
          <cell r="W614">
            <v>0.125</v>
          </cell>
          <cell r="X614">
            <v>6339517.8233375</v>
          </cell>
          <cell r="Y614">
            <v>0</v>
          </cell>
          <cell r="Z614">
            <v>0</v>
          </cell>
          <cell r="AA614">
            <v>0.1631384200355025</v>
          </cell>
          <cell r="AB614">
            <v>8273751.3718895009</v>
          </cell>
          <cell r="AC614">
            <v>57</v>
          </cell>
          <cell r="AD614">
            <v>65.319587707519531</v>
          </cell>
        </row>
        <row r="615">
          <cell r="B615" t="str">
            <v>Total 906470</v>
          </cell>
          <cell r="C615">
            <v>173874831</v>
          </cell>
          <cell r="D615">
            <v>164979750</v>
          </cell>
          <cell r="E615">
            <v>172888741.04269999</v>
          </cell>
          <cell r="F615">
            <v>77448116</v>
          </cell>
          <cell r="G615">
            <v>10826574</v>
          </cell>
          <cell r="H615">
            <v>88274690</v>
          </cell>
          <cell r="I615">
            <v>173874831</v>
          </cell>
          <cell r="J615">
            <v>164979750</v>
          </cell>
          <cell r="K615">
            <v>172888741.04269999</v>
          </cell>
          <cell r="L615">
            <v>77448116</v>
          </cell>
          <cell r="M615">
            <v>10826574</v>
          </cell>
          <cell r="N615">
            <v>88274690</v>
          </cell>
          <cell r="O615">
            <v>20243971.214249507</v>
          </cell>
          <cell r="P615">
            <v>1082657.4000000001</v>
          </cell>
          <cell r="Q615">
            <v>8827469</v>
          </cell>
          <cell r="R615">
            <v>8827469</v>
          </cell>
          <cell r="S615">
            <v>98184816.399999991</v>
          </cell>
          <cell r="T615">
            <v>21611092.630337499</v>
          </cell>
          <cell r="U615">
            <v>0</v>
          </cell>
          <cell r="V615">
            <v>32848860.798112996</v>
          </cell>
          <cell r="W615">
            <v>57</v>
          </cell>
          <cell r="X615">
            <v>21611092.630337499</v>
          </cell>
          <cell r="Y615">
            <v>0</v>
          </cell>
          <cell r="Z615">
            <v>0</v>
          </cell>
          <cell r="AA615">
            <v>57</v>
          </cell>
          <cell r="AB615">
            <v>20243971.214249507</v>
          </cell>
          <cell r="AC615">
            <v>57</v>
          </cell>
        </row>
        <row r="616">
          <cell r="H616" t="str">
            <v>Total ASEGTECNICAS Y CIA. LTDA. ASRS. DE SGRS.</v>
          </cell>
          <cell r="I616">
            <v>434089938.0625</v>
          </cell>
          <cell r="J616">
            <v>415862565.0625</v>
          </cell>
          <cell r="K616">
            <v>433068092.66529995</v>
          </cell>
          <cell r="L616">
            <v>205729547</v>
          </cell>
          <cell r="M616">
            <v>60826218</v>
          </cell>
          <cell r="N616">
            <v>266555765</v>
          </cell>
          <cell r="O616">
            <v>6082621.8000000007</v>
          </cell>
          <cell r="P616">
            <v>6082621.8000000007</v>
          </cell>
          <cell r="Q616">
            <v>299293963.30000001</v>
          </cell>
          <cell r="R616">
            <v>26655576.5</v>
          </cell>
          <cell r="S616">
            <v>299293963.30000001</v>
          </cell>
          <cell r="T616">
            <v>0</v>
          </cell>
          <cell r="U616">
            <v>-2642319.8242694745</v>
          </cell>
          <cell r="V616">
            <v>82282937.606407002</v>
          </cell>
          <cell r="W616">
            <v>54133511.583162494</v>
          </cell>
          <cell r="X616">
            <v>54133511.583162494</v>
          </cell>
          <cell r="Y616">
            <v>-2642319.8242694745</v>
          </cell>
          <cell r="Z616">
            <v>0</v>
          </cell>
          <cell r="AA616">
            <v>-2642319.8242694745</v>
          </cell>
          <cell r="AB616">
            <v>-2642319.8242694745</v>
          </cell>
          <cell r="AC616">
            <v>123</v>
          </cell>
        </row>
        <row r="617">
          <cell r="A617" t="str">
            <v>Centro Colseguros Bogotá</v>
          </cell>
          <cell r="B617">
            <v>237185</v>
          </cell>
          <cell r="C617">
            <v>36891</v>
          </cell>
          <cell r="D617">
            <v>37255</v>
          </cell>
          <cell r="E617" t="str">
            <v>A</v>
          </cell>
          <cell r="F617" t="str">
            <v>AUCOL98</v>
          </cell>
          <cell r="G617">
            <v>69252</v>
          </cell>
          <cell r="H617" t="str">
            <v>CENTRAL PAPELERA LTDA</v>
          </cell>
          <cell r="I617">
            <v>19753336</v>
          </cell>
          <cell r="J617">
            <v>19953474</v>
          </cell>
          <cell r="K617">
            <v>19753336.191399999</v>
          </cell>
          <cell r="L617">
            <v>16768978</v>
          </cell>
          <cell r="M617">
            <v>0</v>
          </cell>
          <cell r="N617">
            <v>16768978</v>
          </cell>
          <cell r="O617">
            <v>0.1</v>
          </cell>
          <cell r="P617">
            <v>0</v>
          </cell>
          <cell r="Q617">
            <v>0.1</v>
          </cell>
          <cell r="R617">
            <v>1676897.8</v>
          </cell>
          <cell r="S617">
            <v>18445875.800000001</v>
          </cell>
          <cell r="T617">
            <v>0.93381065462910373</v>
          </cell>
          <cell r="U617">
            <v>0.19</v>
          </cell>
          <cell r="V617">
            <v>3753133.8763659997</v>
          </cell>
          <cell r="W617">
            <v>0.125</v>
          </cell>
          <cell r="X617">
            <v>2469167.0239249999</v>
          </cell>
          <cell r="Y617">
            <v>0</v>
          </cell>
          <cell r="Z617">
            <v>0</v>
          </cell>
          <cell r="AA617">
            <v>-0.24881065462910368</v>
          </cell>
          <cell r="AB617">
            <v>-4914840.5088909995</v>
          </cell>
          <cell r="AC617">
            <v>20.464284896850586</v>
          </cell>
          <cell r="AD617">
            <v>20.464284896850586</v>
          </cell>
        </row>
        <row r="618">
          <cell r="A618" t="str">
            <v>Centro Colseguros Bogotá</v>
          </cell>
          <cell r="B618">
            <v>237185</v>
          </cell>
          <cell r="C618">
            <v>37256</v>
          </cell>
          <cell r="D618">
            <v>37620</v>
          </cell>
          <cell r="E618" t="str">
            <v>A</v>
          </cell>
          <cell r="F618" t="str">
            <v>AUCOL98</v>
          </cell>
          <cell r="G618">
            <v>69252</v>
          </cell>
          <cell r="H618" t="str">
            <v>CENTRAL PAPELERA LTDA</v>
          </cell>
          <cell r="I618">
            <v>21044083.0625</v>
          </cell>
          <cell r="J618">
            <v>21044083.0625</v>
          </cell>
          <cell r="K618">
            <v>21044083.0625</v>
          </cell>
          <cell r="L618">
            <v>8106364</v>
          </cell>
          <cell r="M618">
            <v>426064</v>
          </cell>
          <cell r="N618">
            <v>8532428</v>
          </cell>
          <cell r="O618">
            <v>0.1</v>
          </cell>
          <cell r="P618">
            <v>42606.400000000001</v>
          </cell>
          <cell r="Q618">
            <v>0.1</v>
          </cell>
          <cell r="R618">
            <v>853242.8</v>
          </cell>
          <cell r="S618">
            <v>9428277.2000000011</v>
          </cell>
          <cell r="T618">
            <v>0.448025089617753</v>
          </cell>
          <cell r="U618">
            <v>0.19</v>
          </cell>
          <cell r="V618">
            <v>3998375.7818749999</v>
          </cell>
          <cell r="W618">
            <v>0.125</v>
          </cell>
          <cell r="X618">
            <v>2630510.3828125</v>
          </cell>
          <cell r="Y618">
            <v>0</v>
          </cell>
          <cell r="Z618">
            <v>0</v>
          </cell>
          <cell r="AA618">
            <v>0.23697491038224705</v>
          </cell>
          <cell r="AB618">
            <v>4986919.6978125004</v>
          </cell>
          <cell r="AC618">
            <v>20</v>
          </cell>
          <cell r="AD618">
            <v>20</v>
          </cell>
        </row>
        <row r="619">
          <cell r="A619" t="str">
            <v>Centro Colseguros Bogotá</v>
          </cell>
          <cell r="B619">
            <v>237185</v>
          </cell>
          <cell r="C619">
            <v>37621</v>
          </cell>
          <cell r="D619">
            <v>37777</v>
          </cell>
          <cell r="E619" t="str">
            <v>A</v>
          </cell>
          <cell r="F619" t="str">
            <v>AUCOL98</v>
          </cell>
          <cell r="G619">
            <v>69252</v>
          </cell>
          <cell r="H619" t="str">
            <v>CENTRAL PAPELERA LTDA</v>
          </cell>
          <cell r="I619">
            <v>11092484.1875</v>
          </cell>
          <cell r="J619">
            <v>11092484.1875</v>
          </cell>
          <cell r="K619">
            <v>5412279.6895000003</v>
          </cell>
          <cell r="L619">
            <v>0</v>
          </cell>
          <cell r="M619">
            <v>0.1</v>
          </cell>
          <cell r="N619">
            <v>0</v>
          </cell>
          <cell r="O619">
            <v>0.1</v>
          </cell>
          <cell r="P619">
            <v>0</v>
          </cell>
          <cell r="Q619">
            <v>0.1</v>
          </cell>
          <cell r="R619">
            <v>0</v>
          </cell>
          <cell r="S619">
            <v>0</v>
          </cell>
          <cell r="T619">
            <v>0</v>
          </cell>
          <cell r="U619">
            <v>0.19</v>
          </cell>
          <cell r="V619">
            <v>1028333.1410050001</v>
          </cell>
          <cell r="W619">
            <v>0.125</v>
          </cell>
          <cell r="X619">
            <v>676534.96118750004</v>
          </cell>
          <cell r="Y619">
            <v>0</v>
          </cell>
          <cell r="Z619">
            <v>0</v>
          </cell>
          <cell r="AA619">
            <v>0.68500000000000005</v>
          </cell>
          <cell r="AB619">
            <v>3707411.5873075007</v>
          </cell>
          <cell r="AC619">
            <v>17</v>
          </cell>
          <cell r="AD619">
            <v>17.410257339477539</v>
          </cell>
        </row>
        <row r="620">
          <cell r="B620" t="str">
            <v>Total 237185</v>
          </cell>
          <cell r="C620">
            <v>51889903.25</v>
          </cell>
          <cell r="D620">
            <v>52090041.25</v>
          </cell>
          <cell r="E620">
            <v>46209698.943399996</v>
          </cell>
          <cell r="F620">
            <v>24875342</v>
          </cell>
          <cell r="G620">
            <v>426064</v>
          </cell>
          <cell r="H620">
            <v>25301406</v>
          </cell>
          <cell r="I620">
            <v>51889903.25</v>
          </cell>
          <cell r="J620">
            <v>52090041.25</v>
          </cell>
          <cell r="K620">
            <v>46209698.943399996</v>
          </cell>
          <cell r="L620">
            <v>24875342</v>
          </cell>
          <cell r="M620">
            <v>426064</v>
          </cell>
          <cell r="N620">
            <v>25301406</v>
          </cell>
          <cell r="O620">
            <v>3779490.7762290016</v>
          </cell>
          <cell r="P620">
            <v>42606.400000000001</v>
          </cell>
          <cell r="Q620">
            <v>2530140.6</v>
          </cell>
          <cell r="R620">
            <v>2530140.6</v>
          </cell>
          <cell r="S620">
            <v>27874153</v>
          </cell>
          <cell r="T620">
            <v>5776212.3679249994</v>
          </cell>
          <cell r="U620">
            <v>0</v>
          </cell>
          <cell r="V620">
            <v>8779842.7992460001</v>
          </cell>
          <cell r="W620">
            <v>17</v>
          </cell>
          <cell r="X620">
            <v>5776212.3679249994</v>
          </cell>
          <cell r="Y620">
            <v>0</v>
          </cell>
          <cell r="Z620">
            <v>0</v>
          </cell>
          <cell r="AA620">
            <v>17</v>
          </cell>
          <cell r="AB620">
            <v>3779490.7762290016</v>
          </cell>
          <cell r="AC620">
            <v>17</v>
          </cell>
        </row>
        <row r="621">
          <cell r="H621" t="str">
            <v>Total CENTRAL PAPELERA LTDA</v>
          </cell>
          <cell r="I621">
            <v>51889903.25</v>
          </cell>
          <cell r="J621">
            <v>52090041.25</v>
          </cell>
          <cell r="K621">
            <v>46209698.943399996</v>
          </cell>
          <cell r="L621">
            <v>24875342</v>
          </cell>
          <cell r="M621">
            <v>426064</v>
          </cell>
          <cell r="N621">
            <v>25301406</v>
          </cell>
          <cell r="O621">
            <v>42606.400000000001</v>
          </cell>
          <cell r="P621">
            <v>42606.400000000001</v>
          </cell>
          <cell r="Q621">
            <v>27874153</v>
          </cell>
          <cell r="R621">
            <v>2530140.6</v>
          </cell>
          <cell r="S621">
            <v>27874153</v>
          </cell>
          <cell r="T621">
            <v>0</v>
          </cell>
          <cell r="U621">
            <v>3779490.7762290016</v>
          </cell>
          <cell r="V621">
            <v>8779842.7992460001</v>
          </cell>
          <cell r="W621">
            <v>5776212.3679249994</v>
          </cell>
          <cell r="X621">
            <v>5776212.3679249994</v>
          </cell>
          <cell r="Y621">
            <v>3779490.7762290016</v>
          </cell>
          <cell r="Z621">
            <v>0</v>
          </cell>
          <cell r="AA621">
            <v>3779490.7762290016</v>
          </cell>
          <cell r="AB621">
            <v>3779490.7762290016</v>
          </cell>
          <cell r="AC621">
            <v>17</v>
          </cell>
        </row>
        <row r="622">
          <cell r="A622" t="str">
            <v>Centro Colseguros Bogotá</v>
          </cell>
          <cell r="B622">
            <v>842333</v>
          </cell>
          <cell r="C622">
            <v>36738</v>
          </cell>
          <cell r="D622">
            <v>37102</v>
          </cell>
          <cell r="E622" t="str">
            <v>A</v>
          </cell>
          <cell r="F622" t="str">
            <v>AUCOLESP</v>
          </cell>
          <cell r="G622">
            <v>69974</v>
          </cell>
          <cell r="H622" t="str">
            <v>COEMPOPULAR</v>
          </cell>
          <cell r="I622">
            <v>286087527.3125</v>
          </cell>
          <cell r="J622">
            <v>286197944.3125</v>
          </cell>
          <cell r="K622">
            <v>286087526.94819999</v>
          </cell>
          <cell r="L622">
            <v>185191763</v>
          </cell>
          <cell r="M622">
            <v>9301434</v>
          </cell>
          <cell r="N622">
            <v>194493197</v>
          </cell>
          <cell r="O622">
            <v>0.1</v>
          </cell>
          <cell r="P622">
            <v>930143.4</v>
          </cell>
          <cell r="Q622">
            <v>0.1</v>
          </cell>
          <cell r="R622">
            <v>19449319.699999999</v>
          </cell>
          <cell r="S622">
            <v>214872660.09999999</v>
          </cell>
          <cell r="T622">
            <v>0.75107315020729859</v>
          </cell>
          <cell r="U622">
            <v>0.19</v>
          </cell>
          <cell r="V622">
            <v>54356630.120158002</v>
          </cell>
          <cell r="W622">
            <v>0.125</v>
          </cell>
          <cell r="X622">
            <v>35760940.868524998</v>
          </cell>
          <cell r="Y622">
            <v>0.05</v>
          </cell>
          <cell r="Z622">
            <v>14304376.347410001</v>
          </cell>
          <cell r="AA622">
            <v>-0.11607315020729858</v>
          </cell>
          <cell r="AB622">
            <v>-33207080.487892997</v>
          </cell>
          <cell r="AC622">
            <v>434.1895751953125</v>
          </cell>
          <cell r="AD622">
            <v>434.1895751953125</v>
          </cell>
        </row>
        <row r="623">
          <cell r="A623" t="str">
            <v>Centro Colseguros Bogotá</v>
          </cell>
          <cell r="B623">
            <v>842333</v>
          </cell>
          <cell r="C623">
            <v>37103</v>
          </cell>
          <cell r="D623">
            <v>37467</v>
          </cell>
          <cell r="E623" t="str">
            <v>A</v>
          </cell>
          <cell r="F623" t="str">
            <v>AUCOLESP</v>
          </cell>
          <cell r="G623">
            <v>69974</v>
          </cell>
          <cell r="H623" t="str">
            <v>COEMPOPULAR</v>
          </cell>
          <cell r="I623">
            <v>327956936.5625</v>
          </cell>
          <cell r="J623">
            <v>328190973.5625</v>
          </cell>
          <cell r="K623">
            <v>327956936.9404</v>
          </cell>
          <cell r="L623">
            <v>184867829</v>
          </cell>
          <cell r="M623">
            <v>16889125</v>
          </cell>
          <cell r="N623">
            <v>201756954</v>
          </cell>
          <cell r="O623">
            <v>0.1</v>
          </cell>
          <cell r="P623">
            <v>1688912.5</v>
          </cell>
          <cell r="Q623">
            <v>0.1</v>
          </cell>
          <cell r="R623">
            <v>20175695.400000002</v>
          </cell>
          <cell r="S623">
            <v>223621561.90000001</v>
          </cell>
          <cell r="T623">
            <v>0.6818625761852356</v>
          </cell>
          <cell r="U623">
            <v>0.19</v>
          </cell>
          <cell r="V623">
            <v>62311818.018675998</v>
          </cell>
          <cell r="W623">
            <v>0.125</v>
          </cell>
          <cell r="X623">
            <v>40994617.117550001</v>
          </cell>
          <cell r="Y623">
            <v>0.05</v>
          </cell>
          <cell r="Z623">
            <v>16397846.84702</v>
          </cell>
          <cell r="AA623">
            <v>-4.6862576185235594E-2</v>
          </cell>
          <cell r="AB623">
            <v>-15368906.942846</v>
          </cell>
          <cell r="AC623">
            <v>453.53570556640625</v>
          </cell>
          <cell r="AD623">
            <v>453.53570556640625</v>
          </cell>
        </row>
        <row r="624">
          <cell r="A624" t="str">
            <v>Centro Colseguros Bogotá</v>
          </cell>
          <cell r="B624">
            <v>842333</v>
          </cell>
          <cell r="C624">
            <v>37468</v>
          </cell>
          <cell r="D624">
            <v>37777</v>
          </cell>
          <cell r="E624" t="str">
            <v>A</v>
          </cell>
          <cell r="F624" t="str">
            <v>AUCOLESP</v>
          </cell>
          <cell r="G624">
            <v>69974</v>
          </cell>
          <cell r="H624" t="str">
            <v>COEMPOPULAR</v>
          </cell>
          <cell r="I624">
            <v>339596898.5</v>
          </cell>
          <cell r="J624">
            <v>337754565.5</v>
          </cell>
          <cell r="K624">
            <v>285792077.53710002</v>
          </cell>
          <cell r="L624">
            <v>122782937</v>
          </cell>
          <cell r="M624">
            <v>42713099</v>
          </cell>
          <cell r="N624">
            <v>165496036</v>
          </cell>
          <cell r="O624">
            <v>0.1</v>
          </cell>
          <cell r="P624">
            <v>4271309.9000000004</v>
          </cell>
          <cell r="Q624">
            <v>0.1</v>
          </cell>
          <cell r="R624">
            <v>16549603.600000001</v>
          </cell>
          <cell r="S624">
            <v>186316949.5</v>
          </cell>
          <cell r="T624">
            <v>0.65193182087356261</v>
          </cell>
          <cell r="U624">
            <v>0.19</v>
          </cell>
          <cell r="V624">
            <v>54300494.732049003</v>
          </cell>
          <cell r="W624">
            <v>0.125</v>
          </cell>
          <cell r="X624">
            <v>35724009.692137502</v>
          </cell>
          <cell r="Y624">
            <v>0.05</v>
          </cell>
          <cell r="Z624">
            <v>14289603.876855001</v>
          </cell>
          <cell r="AA624">
            <v>-1.6931820873562597E-2</v>
          </cell>
          <cell r="AB624">
            <v>-4838980.2639414901</v>
          </cell>
          <cell r="AC624">
            <v>464</v>
          </cell>
          <cell r="AD624">
            <v>455.26861572265625</v>
          </cell>
        </row>
        <row r="625">
          <cell r="B625" t="str">
            <v>Total 842333</v>
          </cell>
          <cell r="C625">
            <v>953641362.375</v>
          </cell>
          <cell r="D625">
            <v>952143483.375</v>
          </cell>
          <cell r="E625">
            <v>899836541.42569995</v>
          </cell>
          <cell r="F625">
            <v>492842529</v>
          </cell>
          <cell r="G625">
            <v>68903658</v>
          </cell>
          <cell r="H625">
            <v>561746187</v>
          </cell>
          <cell r="I625">
            <v>953641362.375</v>
          </cell>
          <cell r="J625">
            <v>952143483.375</v>
          </cell>
          <cell r="K625">
            <v>899836541.42569995</v>
          </cell>
          <cell r="L625">
            <v>492842529</v>
          </cell>
          <cell r="M625">
            <v>68903658</v>
          </cell>
          <cell r="N625">
            <v>561746187</v>
          </cell>
          <cell r="O625">
            <v>-53414967.69468049</v>
          </cell>
          <cell r="P625">
            <v>6890365.8000000007</v>
          </cell>
          <cell r="Q625">
            <v>56174618.700000003</v>
          </cell>
          <cell r="R625">
            <v>56174618.700000003</v>
          </cell>
          <cell r="S625">
            <v>624811171.5</v>
          </cell>
          <cell r="T625">
            <v>112479567.67821249</v>
          </cell>
          <cell r="U625">
            <v>44991827.071285002</v>
          </cell>
          <cell r="V625">
            <v>170968942.87088299</v>
          </cell>
          <cell r="W625">
            <v>464</v>
          </cell>
          <cell r="X625">
            <v>112479567.67821249</v>
          </cell>
          <cell r="Y625">
            <v>44991827.071285002</v>
          </cell>
          <cell r="Z625">
            <v>44991827.071285002</v>
          </cell>
          <cell r="AA625">
            <v>464</v>
          </cell>
          <cell r="AB625">
            <v>-53414967.69468049</v>
          </cell>
          <cell r="AC625">
            <v>464</v>
          </cell>
        </row>
        <row r="626">
          <cell r="H626" t="str">
            <v>Total COEMPOPULAR</v>
          </cell>
          <cell r="I626">
            <v>953641362.375</v>
          </cell>
          <cell r="J626">
            <v>952143483.375</v>
          </cell>
          <cell r="K626">
            <v>899836541.42569995</v>
          </cell>
          <cell r="L626">
            <v>492842529</v>
          </cell>
          <cell r="M626">
            <v>68903658</v>
          </cell>
          <cell r="N626">
            <v>561746187</v>
          </cell>
          <cell r="O626">
            <v>6890365.8000000007</v>
          </cell>
          <cell r="P626">
            <v>6890365.8000000007</v>
          </cell>
          <cell r="Q626">
            <v>624811171.5</v>
          </cell>
          <cell r="R626">
            <v>56174618.700000003</v>
          </cell>
          <cell r="S626">
            <v>624811171.5</v>
          </cell>
          <cell r="T626">
            <v>44991827.071285002</v>
          </cell>
          <cell r="U626">
            <v>-53414967.69468049</v>
          </cell>
          <cell r="V626">
            <v>170968942.87088299</v>
          </cell>
          <cell r="W626">
            <v>112479567.67821249</v>
          </cell>
          <cell r="X626">
            <v>112479567.67821249</v>
          </cell>
          <cell r="Y626">
            <v>-53414967.69468049</v>
          </cell>
          <cell r="Z626">
            <v>44991827.071285002</v>
          </cell>
          <cell r="AA626">
            <v>-53414967.69468049</v>
          </cell>
          <cell r="AB626">
            <v>-53414967.69468049</v>
          </cell>
          <cell r="AC626">
            <v>464</v>
          </cell>
        </row>
        <row r="627">
          <cell r="A627" t="str">
            <v>Centro Colseguros Bogotá</v>
          </cell>
          <cell r="B627">
            <v>10966546</v>
          </cell>
          <cell r="C627">
            <v>37279</v>
          </cell>
          <cell r="D627">
            <v>37643</v>
          </cell>
          <cell r="E627" t="str">
            <v>A</v>
          </cell>
          <cell r="F627" t="str">
            <v>AUCOLESP</v>
          </cell>
          <cell r="G627">
            <v>71309</v>
          </cell>
          <cell r="H627" t="str">
            <v>COMERCIAL CALDAS S.A.</v>
          </cell>
          <cell r="I627">
            <v>6642701</v>
          </cell>
          <cell r="J627">
            <v>6642701</v>
          </cell>
          <cell r="K627">
            <v>6642701</v>
          </cell>
          <cell r="L627">
            <v>0</v>
          </cell>
          <cell r="M627">
            <v>0.1</v>
          </cell>
          <cell r="N627">
            <v>0</v>
          </cell>
          <cell r="O627">
            <v>0.1</v>
          </cell>
          <cell r="P627">
            <v>0</v>
          </cell>
          <cell r="Q627">
            <v>0.1</v>
          </cell>
          <cell r="R627">
            <v>0</v>
          </cell>
          <cell r="S627">
            <v>0</v>
          </cell>
          <cell r="T627">
            <v>0</v>
          </cell>
          <cell r="U627">
            <v>0.19</v>
          </cell>
          <cell r="V627">
            <v>1262113.19</v>
          </cell>
          <cell r="W627">
            <v>0.125</v>
          </cell>
          <cell r="X627">
            <v>830337.625</v>
          </cell>
          <cell r="Y627">
            <v>0</v>
          </cell>
          <cell r="Z627">
            <v>0</v>
          </cell>
          <cell r="AA627">
            <v>0.68500000000000005</v>
          </cell>
          <cell r="AB627">
            <v>4550250.1850000005</v>
          </cell>
          <cell r="AC627">
            <v>2.9917583465576172</v>
          </cell>
          <cell r="AD627">
            <v>2.9917583465576172</v>
          </cell>
        </row>
        <row r="628">
          <cell r="A628" t="str">
            <v>Centro Colseguros Bogotá</v>
          </cell>
          <cell r="B628">
            <v>10966546</v>
          </cell>
          <cell r="C628">
            <v>37644</v>
          </cell>
          <cell r="D628">
            <v>37777</v>
          </cell>
          <cell r="E628" t="str">
            <v>A</v>
          </cell>
          <cell r="F628" t="str">
            <v>AUCOLESP</v>
          </cell>
          <cell r="G628">
            <v>71309</v>
          </cell>
          <cell r="H628" t="str">
            <v>COMERCIAL CALDAS S.A.</v>
          </cell>
          <cell r="I628">
            <v>5331817</v>
          </cell>
          <cell r="J628">
            <v>5331817</v>
          </cell>
          <cell r="K628">
            <v>1957434.1719</v>
          </cell>
          <cell r="L628">
            <v>0</v>
          </cell>
          <cell r="M628">
            <v>0.1</v>
          </cell>
          <cell r="N628">
            <v>0</v>
          </cell>
          <cell r="O628">
            <v>0.1</v>
          </cell>
          <cell r="P628">
            <v>0</v>
          </cell>
          <cell r="Q628">
            <v>0.1</v>
          </cell>
          <cell r="R628">
            <v>0</v>
          </cell>
          <cell r="S628">
            <v>0</v>
          </cell>
          <cell r="T628">
            <v>0</v>
          </cell>
          <cell r="U628">
            <v>0.19</v>
          </cell>
          <cell r="V628">
            <v>371912.492661</v>
          </cell>
          <cell r="W628">
            <v>0.125</v>
          </cell>
          <cell r="X628">
            <v>244679.27148749999</v>
          </cell>
          <cell r="Y628">
            <v>0</v>
          </cell>
          <cell r="Z628">
            <v>0</v>
          </cell>
          <cell r="AA628">
            <v>0.68500000000000005</v>
          </cell>
          <cell r="AB628">
            <v>1340842.4077515001</v>
          </cell>
          <cell r="AC628">
            <v>3</v>
          </cell>
          <cell r="AD628">
            <v>3</v>
          </cell>
        </row>
        <row r="629">
          <cell r="B629" t="str">
            <v>Total 10966546</v>
          </cell>
          <cell r="C629">
            <v>11974518</v>
          </cell>
          <cell r="D629">
            <v>11974518</v>
          </cell>
          <cell r="E629">
            <v>8600135.1719000004</v>
          </cell>
          <cell r="F629">
            <v>0</v>
          </cell>
          <cell r="G629">
            <v>0</v>
          </cell>
          <cell r="H629">
            <v>0</v>
          </cell>
          <cell r="I629">
            <v>11974518</v>
          </cell>
          <cell r="J629">
            <v>11974518</v>
          </cell>
          <cell r="K629">
            <v>8600135.1719000004</v>
          </cell>
          <cell r="L629">
            <v>0</v>
          </cell>
          <cell r="M629">
            <v>0</v>
          </cell>
          <cell r="N629">
            <v>0</v>
          </cell>
          <cell r="O629">
            <v>5891092.5927515011</v>
          </cell>
          <cell r="P629">
            <v>0</v>
          </cell>
          <cell r="Q629">
            <v>0</v>
          </cell>
          <cell r="R629">
            <v>0</v>
          </cell>
          <cell r="S629">
            <v>0</v>
          </cell>
          <cell r="T629">
            <v>1075016.8964875001</v>
          </cell>
          <cell r="U629">
            <v>0</v>
          </cell>
          <cell r="V629">
            <v>1634025.6826609999</v>
          </cell>
          <cell r="W629">
            <v>3</v>
          </cell>
          <cell r="X629">
            <v>1075016.8964875001</v>
          </cell>
          <cell r="Y629">
            <v>0</v>
          </cell>
          <cell r="Z629">
            <v>0</v>
          </cell>
          <cell r="AA629">
            <v>3</v>
          </cell>
          <cell r="AB629">
            <v>5891092.5927515011</v>
          </cell>
          <cell r="AC629">
            <v>3</v>
          </cell>
        </row>
        <row r="630">
          <cell r="H630" t="str">
            <v>Total COMERCIAL CALDAS S.A.</v>
          </cell>
          <cell r="I630">
            <v>11974518</v>
          </cell>
          <cell r="J630">
            <v>11974518</v>
          </cell>
          <cell r="K630">
            <v>8600135.1719000004</v>
          </cell>
          <cell r="L630">
            <v>0</v>
          </cell>
          <cell r="M630">
            <v>0</v>
          </cell>
          <cell r="N630">
            <v>0</v>
          </cell>
          <cell r="O630">
            <v>0</v>
          </cell>
          <cell r="P630">
            <v>0</v>
          </cell>
          <cell r="Q630">
            <v>0</v>
          </cell>
          <cell r="R630">
            <v>0</v>
          </cell>
          <cell r="S630">
            <v>0</v>
          </cell>
          <cell r="T630">
            <v>0</v>
          </cell>
          <cell r="U630">
            <v>5891092.5927515011</v>
          </cell>
          <cell r="V630">
            <v>1634025.6826609999</v>
          </cell>
          <cell r="W630">
            <v>1075016.8964875001</v>
          </cell>
          <cell r="X630">
            <v>1075016.8964875001</v>
          </cell>
          <cell r="Y630">
            <v>5891092.5927515011</v>
          </cell>
          <cell r="Z630">
            <v>0</v>
          </cell>
          <cell r="AA630">
            <v>5891092.5927515011</v>
          </cell>
          <cell r="AB630">
            <v>5891092.5927515011</v>
          </cell>
          <cell r="AC630">
            <v>3</v>
          </cell>
        </row>
        <row r="631">
          <cell r="A631" t="str">
            <v>Centro Colseguros Bogotá</v>
          </cell>
          <cell r="B631">
            <v>10375168</v>
          </cell>
          <cell r="C631">
            <v>37321</v>
          </cell>
          <cell r="D631">
            <v>37685</v>
          </cell>
          <cell r="E631" t="str">
            <v>A</v>
          </cell>
          <cell r="F631" t="str">
            <v>AUCOLESP</v>
          </cell>
          <cell r="G631">
            <v>90031</v>
          </cell>
          <cell r="H631" t="str">
            <v>COOFLONORTE</v>
          </cell>
          <cell r="I631">
            <v>129681190.625</v>
          </cell>
          <cell r="J631">
            <v>129577826.625</v>
          </cell>
          <cell r="K631">
            <v>129681190.6875</v>
          </cell>
          <cell r="L631">
            <v>21036720</v>
          </cell>
          <cell r="M631">
            <v>56995304</v>
          </cell>
          <cell r="N631">
            <v>78032024</v>
          </cell>
          <cell r="O631">
            <v>0.1</v>
          </cell>
          <cell r="P631">
            <v>5699530.4000000004</v>
          </cell>
          <cell r="Q631">
            <v>0.1</v>
          </cell>
          <cell r="R631">
            <v>7803202.4000000004</v>
          </cell>
          <cell r="S631">
            <v>91534756.800000012</v>
          </cell>
          <cell r="T631">
            <v>0.70584451233622936</v>
          </cell>
          <cell r="U631">
            <v>0.19</v>
          </cell>
          <cell r="V631">
            <v>24639426.230625</v>
          </cell>
          <cell r="W631">
            <v>0.125</v>
          </cell>
          <cell r="X631">
            <v>16210148.8359375</v>
          </cell>
          <cell r="Y631">
            <v>0</v>
          </cell>
          <cell r="Z631">
            <v>0</v>
          </cell>
          <cell r="AA631">
            <v>-2.0844512336229304E-2</v>
          </cell>
          <cell r="AB631">
            <v>-2703141.1790624983</v>
          </cell>
          <cell r="AC631">
            <v>151.04670715332031</v>
          </cell>
          <cell r="AD631">
            <v>151.04670715332031</v>
          </cell>
        </row>
        <row r="632">
          <cell r="A632" t="str">
            <v>Centro Colseguros Bogotá</v>
          </cell>
          <cell r="B632">
            <v>10375168</v>
          </cell>
          <cell r="C632">
            <v>37686</v>
          </cell>
          <cell r="D632">
            <v>37777</v>
          </cell>
          <cell r="E632" t="str">
            <v>A</v>
          </cell>
          <cell r="F632" t="str">
            <v>AUCOLESP</v>
          </cell>
          <cell r="G632">
            <v>90031</v>
          </cell>
          <cell r="H632" t="str">
            <v>COOFLONORTE</v>
          </cell>
          <cell r="I632">
            <v>163776751.8125</v>
          </cell>
          <cell r="J632">
            <v>154252647.875</v>
          </cell>
          <cell r="K632">
            <v>40169489.636699997</v>
          </cell>
          <cell r="L632">
            <v>0</v>
          </cell>
          <cell r="M632">
            <v>47000000</v>
          </cell>
          <cell r="N632">
            <v>47000000</v>
          </cell>
          <cell r="O632">
            <v>0.1</v>
          </cell>
          <cell r="P632">
            <v>4700000</v>
          </cell>
          <cell r="Q632">
            <v>0.1</v>
          </cell>
          <cell r="R632">
            <v>4700000</v>
          </cell>
          <cell r="S632">
            <v>56400000</v>
          </cell>
          <cell r="T632">
            <v>1.4040506989282568</v>
          </cell>
          <cell r="U632">
            <v>0.19</v>
          </cell>
          <cell r="V632">
            <v>7632203.0309729995</v>
          </cell>
          <cell r="W632">
            <v>0.125</v>
          </cell>
          <cell r="X632">
            <v>5021186.2045874996</v>
          </cell>
          <cell r="Y632">
            <v>0</v>
          </cell>
          <cell r="Z632">
            <v>0</v>
          </cell>
          <cell r="AA632">
            <v>-0.71905069892825679</v>
          </cell>
          <cell r="AB632">
            <v>-28883899.598860502</v>
          </cell>
          <cell r="AC632">
            <v>173</v>
          </cell>
          <cell r="AD632">
            <v>166.93406677246094</v>
          </cell>
        </row>
        <row r="633">
          <cell r="B633" t="str">
            <v>Total 10375168</v>
          </cell>
          <cell r="C633">
            <v>293457942.4375</v>
          </cell>
          <cell r="D633">
            <v>283830474.5</v>
          </cell>
          <cell r="E633">
            <v>169850680.3242</v>
          </cell>
          <cell r="F633">
            <v>21036720</v>
          </cell>
          <cell r="G633">
            <v>103995304</v>
          </cell>
          <cell r="H633">
            <v>125032024</v>
          </cell>
          <cell r="I633">
            <v>293457942.4375</v>
          </cell>
          <cell r="J633">
            <v>283830474.5</v>
          </cell>
          <cell r="K633">
            <v>169850680.3242</v>
          </cell>
          <cell r="L633">
            <v>21036720</v>
          </cell>
          <cell r="M633">
            <v>103995304</v>
          </cell>
          <cell r="N633">
            <v>125032024</v>
          </cell>
          <cell r="O633">
            <v>-31587040.777922999</v>
          </cell>
          <cell r="P633">
            <v>10399530.4</v>
          </cell>
          <cell r="Q633">
            <v>12503202.4</v>
          </cell>
          <cell r="R633">
            <v>12503202.4</v>
          </cell>
          <cell r="S633">
            <v>147934756.80000001</v>
          </cell>
          <cell r="T633">
            <v>21231335.040525001</v>
          </cell>
          <cell r="U633">
            <v>0</v>
          </cell>
          <cell r="V633">
            <v>32271629.261597998</v>
          </cell>
          <cell r="W633">
            <v>173</v>
          </cell>
          <cell r="X633">
            <v>21231335.040525001</v>
          </cell>
          <cell r="Y633">
            <v>0</v>
          </cell>
          <cell r="Z633">
            <v>0</v>
          </cell>
          <cell r="AA633">
            <v>173</v>
          </cell>
          <cell r="AB633">
            <v>-31587040.777922999</v>
          </cell>
          <cell r="AC633">
            <v>173</v>
          </cell>
        </row>
        <row r="634">
          <cell r="H634" t="str">
            <v>Total COOFLONORTE</v>
          </cell>
          <cell r="I634">
            <v>293457942.4375</v>
          </cell>
          <cell r="J634">
            <v>283830474.5</v>
          </cell>
          <cell r="K634">
            <v>169850680.3242</v>
          </cell>
          <cell r="L634">
            <v>21036720</v>
          </cell>
          <cell r="M634">
            <v>103995304</v>
          </cell>
          <cell r="N634">
            <v>125032024</v>
          </cell>
          <cell r="O634">
            <v>10399530.4</v>
          </cell>
          <cell r="P634">
            <v>10399530.4</v>
          </cell>
          <cell r="Q634">
            <v>147934756.80000001</v>
          </cell>
          <cell r="R634">
            <v>12503202.4</v>
          </cell>
          <cell r="S634">
            <v>147934756.80000001</v>
          </cell>
          <cell r="T634">
            <v>0</v>
          </cell>
          <cell r="U634">
            <v>-31587040.777922999</v>
          </cell>
          <cell r="V634">
            <v>32271629.261597998</v>
          </cell>
          <cell r="W634">
            <v>21231335.040525001</v>
          </cell>
          <cell r="X634">
            <v>21231335.040525001</v>
          </cell>
          <cell r="Y634">
            <v>-31587040.777922999</v>
          </cell>
          <cell r="Z634">
            <v>0</v>
          </cell>
          <cell r="AA634">
            <v>-31587040.777922999</v>
          </cell>
          <cell r="AB634">
            <v>-31587040.777922999</v>
          </cell>
          <cell r="AC634">
            <v>173</v>
          </cell>
        </row>
        <row r="635">
          <cell r="A635" t="str">
            <v>Centro Colseguros Bogotá</v>
          </cell>
          <cell r="B635">
            <v>1120864</v>
          </cell>
          <cell r="C635">
            <v>36874</v>
          </cell>
          <cell r="D635">
            <v>37238</v>
          </cell>
          <cell r="E635" t="str">
            <v>M</v>
          </cell>
          <cell r="F635" t="str">
            <v>AUCOL98</v>
          </cell>
          <cell r="G635">
            <v>51679</v>
          </cell>
          <cell r="H635" t="str">
            <v>COOMULPRALTDA</v>
          </cell>
          <cell r="I635">
            <v>80106360</v>
          </cell>
          <cell r="J635">
            <v>80106360</v>
          </cell>
          <cell r="K635">
            <v>83966271.931199998</v>
          </cell>
          <cell r="L635">
            <v>67150149</v>
          </cell>
          <cell r="M635">
            <v>1</v>
          </cell>
          <cell r="N635">
            <v>67150150</v>
          </cell>
          <cell r="O635">
            <v>0.1</v>
          </cell>
          <cell r="P635">
            <v>0.1</v>
          </cell>
          <cell r="Q635">
            <v>0.1</v>
          </cell>
          <cell r="R635">
            <v>6715015</v>
          </cell>
          <cell r="S635">
            <v>73865165.099999994</v>
          </cell>
          <cell r="T635">
            <v>0.87970042495781386</v>
          </cell>
          <cell r="U635">
            <v>0.19</v>
          </cell>
          <cell r="V635">
            <v>15953591.666927999</v>
          </cell>
          <cell r="W635">
            <v>0.125</v>
          </cell>
          <cell r="X635">
            <v>10495783.9914</v>
          </cell>
          <cell r="Y635">
            <v>0</v>
          </cell>
          <cell r="Z635">
            <v>0</v>
          </cell>
          <cell r="AA635">
            <v>-0.19470042495781381</v>
          </cell>
          <cell r="AB635">
            <v>-16348268.827127993</v>
          </cell>
          <cell r="AC635">
            <v>23.607143402099609</v>
          </cell>
          <cell r="AD635">
            <v>23.607143402099609</v>
          </cell>
        </row>
        <row r="636">
          <cell r="A636" t="str">
            <v>Centro Colseguros Bogotá</v>
          </cell>
          <cell r="B636">
            <v>1120864</v>
          </cell>
          <cell r="C636">
            <v>37239</v>
          </cell>
          <cell r="D636">
            <v>37603</v>
          </cell>
          <cell r="E636" t="str">
            <v>M</v>
          </cell>
          <cell r="F636" t="str">
            <v>AUCOL98</v>
          </cell>
          <cell r="G636">
            <v>51679</v>
          </cell>
          <cell r="H636" t="str">
            <v>COOMULPRALTDA</v>
          </cell>
          <cell r="I636">
            <v>44489989</v>
          </cell>
          <cell r="J636">
            <v>44489989</v>
          </cell>
          <cell r="K636">
            <v>44673079.144500002</v>
          </cell>
          <cell r="L636">
            <v>21043598</v>
          </cell>
          <cell r="M636">
            <v>2000000</v>
          </cell>
          <cell r="N636">
            <v>23043598</v>
          </cell>
          <cell r="O636">
            <v>0.1</v>
          </cell>
          <cell r="P636">
            <v>200000</v>
          </cell>
          <cell r="Q636">
            <v>0.1</v>
          </cell>
          <cell r="R636">
            <v>2304359.8000000003</v>
          </cell>
          <cell r="S636">
            <v>25547957.800000001</v>
          </cell>
          <cell r="T636">
            <v>0.57188710268576548</v>
          </cell>
          <cell r="U636">
            <v>0.19</v>
          </cell>
          <cell r="V636">
            <v>8487885.037455</v>
          </cell>
          <cell r="W636">
            <v>0.125</v>
          </cell>
          <cell r="X636">
            <v>5584134.8930625003</v>
          </cell>
          <cell r="Y636">
            <v>0</v>
          </cell>
          <cell r="Z636">
            <v>0</v>
          </cell>
          <cell r="AA636">
            <v>0.11311289731423457</v>
          </cell>
          <cell r="AB636">
            <v>5053101.4139825031</v>
          </cell>
          <cell r="AC636">
            <v>12.258241653442383</v>
          </cell>
          <cell r="AD636">
            <v>12.258241653442383</v>
          </cell>
        </row>
        <row r="637">
          <cell r="A637" t="str">
            <v>Centro Colseguros Bogotá</v>
          </cell>
          <cell r="B637">
            <v>1120864</v>
          </cell>
          <cell r="C637">
            <v>37604</v>
          </cell>
          <cell r="D637">
            <v>37777</v>
          </cell>
          <cell r="E637" t="str">
            <v>M</v>
          </cell>
          <cell r="F637" t="str">
            <v>AUCOL98</v>
          </cell>
          <cell r="G637">
            <v>51679</v>
          </cell>
          <cell r="H637" t="str">
            <v>COOMULPRALTDA</v>
          </cell>
          <cell r="I637">
            <v>13829042</v>
          </cell>
          <cell r="J637">
            <v>13195456</v>
          </cell>
          <cell r="K637">
            <v>15797501.136700001</v>
          </cell>
          <cell r="L637">
            <v>0</v>
          </cell>
          <cell r="M637">
            <v>0.1</v>
          </cell>
          <cell r="N637">
            <v>0</v>
          </cell>
          <cell r="O637">
            <v>0.1</v>
          </cell>
          <cell r="P637">
            <v>0</v>
          </cell>
          <cell r="Q637">
            <v>0.1</v>
          </cell>
          <cell r="R637">
            <v>0</v>
          </cell>
          <cell r="S637">
            <v>0</v>
          </cell>
          <cell r="T637">
            <v>0</v>
          </cell>
          <cell r="U637">
            <v>0.19</v>
          </cell>
          <cell r="V637">
            <v>3001525.215973</v>
          </cell>
          <cell r="W637">
            <v>0.125</v>
          </cell>
          <cell r="X637">
            <v>1974687.6420875001</v>
          </cell>
          <cell r="Y637">
            <v>0</v>
          </cell>
          <cell r="Z637">
            <v>0</v>
          </cell>
          <cell r="AA637">
            <v>0.68500000000000005</v>
          </cell>
          <cell r="AB637">
            <v>10821288.278639501</v>
          </cell>
          <cell r="AC637">
            <v>6</v>
          </cell>
          <cell r="AD637">
            <v>10.13294792175293</v>
          </cell>
        </row>
        <row r="638">
          <cell r="B638" t="str">
            <v>Total 1120864</v>
          </cell>
          <cell r="C638">
            <v>138425391</v>
          </cell>
          <cell r="D638">
            <v>137791805</v>
          </cell>
          <cell r="E638">
            <v>144436852.21239999</v>
          </cell>
          <cell r="F638">
            <v>88193747</v>
          </cell>
          <cell r="G638">
            <v>2000001</v>
          </cell>
          <cell r="H638">
            <v>90193748</v>
          </cell>
          <cell r="I638">
            <v>138425391</v>
          </cell>
          <cell r="J638">
            <v>137791805</v>
          </cell>
          <cell r="K638">
            <v>144436852.21239999</v>
          </cell>
          <cell r="L638">
            <v>88193747</v>
          </cell>
          <cell r="M638">
            <v>2000001</v>
          </cell>
          <cell r="N638">
            <v>90193748</v>
          </cell>
          <cell r="O638">
            <v>-473879.13450598903</v>
          </cell>
          <cell r="P638">
            <v>200000.1</v>
          </cell>
          <cell r="Q638">
            <v>9019374.8000000007</v>
          </cell>
          <cell r="R638">
            <v>9019374.8000000007</v>
          </cell>
          <cell r="S638">
            <v>99413122.899999991</v>
          </cell>
          <cell r="T638">
            <v>18054606.526549999</v>
          </cell>
          <cell r="U638">
            <v>0</v>
          </cell>
          <cell r="V638">
            <v>27443001.920356002</v>
          </cell>
          <cell r="W638">
            <v>6</v>
          </cell>
          <cell r="X638">
            <v>18054606.526549999</v>
          </cell>
          <cell r="Y638">
            <v>0</v>
          </cell>
          <cell r="Z638">
            <v>0</v>
          </cell>
          <cell r="AA638">
            <v>6</v>
          </cell>
          <cell r="AB638">
            <v>-473879.13450598903</v>
          </cell>
          <cell r="AC638">
            <v>6</v>
          </cell>
        </row>
        <row r="639">
          <cell r="A639" t="str">
            <v>Centro Colseguros Bogotá</v>
          </cell>
          <cell r="B639">
            <v>7338890</v>
          </cell>
          <cell r="C639">
            <v>36964</v>
          </cell>
          <cell r="D639">
            <v>37328</v>
          </cell>
          <cell r="E639" t="str">
            <v>M</v>
          </cell>
          <cell r="F639" t="str">
            <v>AUCOL98</v>
          </cell>
          <cell r="G639">
            <v>51679</v>
          </cell>
          <cell r="H639" t="str">
            <v>COOMULPRALTDA</v>
          </cell>
          <cell r="I639">
            <v>16487606</v>
          </cell>
          <cell r="J639">
            <v>16487606</v>
          </cell>
          <cell r="K639">
            <v>16780926.0066</v>
          </cell>
          <cell r="L639">
            <v>4478644</v>
          </cell>
          <cell r="M639">
            <v>2511112</v>
          </cell>
          <cell r="N639">
            <v>6989756</v>
          </cell>
          <cell r="O639">
            <v>0.1</v>
          </cell>
          <cell r="P639">
            <v>251111.2</v>
          </cell>
          <cell r="Q639">
            <v>0.1</v>
          </cell>
          <cell r="R639">
            <v>698975.60000000009</v>
          </cell>
          <cell r="S639">
            <v>7939842.8000000007</v>
          </cell>
          <cell r="T639">
            <v>0.47314688098125401</v>
          </cell>
          <cell r="U639">
            <v>0.19</v>
          </cell>
          <cell r="V639">
            <v>3188375.9412540002</v>
          </cell>
          <cell r="W639">
            <v>0.125</v>
          </cell>
          <cell r="X639">
            <v>2097615.750825</v>
          </cell>
          <cell r="Y639">
            <v>0</v>
          </cell>
          <cell r="Z639">
            <v>0</v>
          </cell>
          <cell r="AA639">
            <v>0.21185311901874604</v>
          </cell>
          <cell r="AB639">
            <v>3555091.5145210004</v>
          </cell>
          <cell r="AC639">
            <v>14.802197456359863</v>
          </cell>
          <cell r="AD639">
            <v>14.802197456359863</v>
          </cell>
        </row>
        <row r="640">
          <cell r="A640" t="str">
            <v>Centro Colseguros Bogotá</v>
          </cell>
          <cell r="B640">
            <v>7338890</v>
          </cell>
          <cell r="C640">
            <v>37329</v>
          </cell>
          <cell r="D640">
            <v>37693</v>
          </cell>
          <cell r="E640" t="str">
            <v>M</v>
          </cell>
          <cell r="F640" t="str">
            <v>AUCOL98</v>
          </cell>
          <cell r="G640">
            <v>51679</v>
          </cell>
          <cell r="H640" t="str">
            <v>COOMULPRALTDA</v>
          </cell>
          <cell r="I640">
            <v>11190097</v>
          </cell>
          <cell r="J640">
            <v>11190097</v>
          </cell>
          <cell r="K640">
            <v>10992519.976299999</v>
          </cell>
          <cell r="L640">
            <v>0</v>
          </cell>
          <cell r="M640">
            <v>0.1</v>
          </cell>
          <cell r="N640">
            <v>0</v>
          </cell>
          <cell r="O640">
            <v>0.1</v>
          </cell>
          <cell r="P640">
            <v>0</v>
          </cell>
          <cell r="Q640">
            <v>0.1</v>
          </cell>
          <cell r="R640">
            <v>0</v>
          </cell>
          <cell r="S640">
            <v>0</v>
          </cell>
          <cell r="T640">
            <v>0</v>
          </cell>
          <cell r="U640">
            <v>0.19</v>
          </cell>
          <cell r="V640">
            <v>2088578.795497</v>
          </cell>
          <cell r="W640">
            <v>0.125</v>
          </cell>
          <cell r="X640">
            <v>1374064.9970374999</v>
          </cell>
          <cell r="Y640">
            <v>0</v>
          </cell>
          <cell r="Z640">
            <v>0</v>
          </cell>
          <cell r="AA640">
            <v>0.68500000000000005</v>
          </cell>
          <cell r="AB640">
            <v>7529876.1837654999</v>
          </cell>
          <cell r="AC640">
            <v>8.2912092208862305</v>
          </cell>
          <cell r="AD640">
            <v>8.2912092208862305</v>
          </cell>
        </row>
        <row r="641">
          <cell r="A641" t="str">
            <v>Centro Colseguros Bogotá</v>
          </cell>
          <cell r="B641">
            <v>7338890</v>
          </cell>
          <cell r="C641">
            <v>37694</v>
          </cell>
          <cell r="D641">
            <v>37777</v>
          </cell>
          <cell r="E641" t="str">
            <v>M</v>
          </cell>
          <cell r="F641" t="str">
            <v>AUCOL98</v>
          </cell>
          <cell r="G641">
            <v>51679</v>
          </cell>
          <cell r="H641" t="str">
            <v>COOMULPRALTDA</v>
          </cell>
          <cell r="I641">
            <v>3157090</v>
          </cell>
          <cell r="J641">
            <v>1933012</v>
          </cell>
          <cell r="K641">
            <v>3358955.7148000002</v>
          </cell>
          <cell r="L641">
            <v>0</v>
          </cell>
          <cell r="M641">
            <v>0.1</v>
          </cell>
          <cell r="N641">
            <v>0</v>
          </cell>
          <cell r="O641">
            <v>0.1</v>
          </cell>
          <cell r="P641">
            <v>0</v>
          </cell>
          <cell r="Q641">
            <v>0.1</v>
          </cell>
          <cell r="R641">
            <v>0</v>
          </cell>
          <cell r="S641">
            <v>0</v>
          </cell>
          <cell r="T641">
            <v>0</v>
          </cell>
          <cell r="U641">
            <v>0.19</v>
          </cell>
          <cell r="V641">
            <v>638201.58581200009</v>
          </cell>
          <cell r="W641">
            <v>0.125</v>
          </cell>
          <cell r="X641">
            <v>419869.46435000002</v>
          </cell>
          <cell r="Y641">
            <v>0</v>
          </cell>
          <cell r="Z641">
            <v>0</v>
          </cell>
          <cell r="AA641">
            <v>0.68500000000000005</v>
          </cell>
          <cell r="AB641">
            <v>2300884.6646380005</v>
          </cell>
          <cell r="AC641">
            <v>8</v>
          </cell>
          <cell r="AD641">
            <v>8.3132534027099609</v>
          </cell>
        </row>
        <row r="642">
          <cell r="B642" t="str">
            <v>Total 7338890</v>
          </cell>
          <cell r="C642">
            <v>30834793</v>
          </cell>
          <cell r="D642">
            <v>29610715</v>
          </cell>
          <cell r="E642">
            <v>31132401.697700001</v>
          </cell>
          <cell r="F642">
            <v>4478644</v>
          </cell>
          <cell r="G642">
            <v>2511112</v>
          </cell>
          <cell r="H642">
            <v>6989756</v>
          </cell>
          <cell r="I642">
            <v>30834793</v>
          </cell>
          <cell r="J642">
            <v>29610715</v>
          </cell>
          <cell r="K642">
            <v>31132401.697700001</v>
          </cell>
          <cell r="L642">
            <v>4478644</v>
          </cell>
          <cell r="M642">
            <v>2511112</v>
          </cell>
          <cell r="N642">
            <v>6989756</v>
          </cell>
          <cell r="O642">
            <v>13385852.362924501</v>
          </cell>
          <cell r="P642">
            <v>251111.2</v>
          </cell>
          <cell r="Q642">
            <v>698975.60000000009</v>
          </cell>
          <cell r="R642">
            <v>698975.60000000009</v>
          </cell>
          <cell r="S642">
            <v>7939842.8000000007</v>
          </cell>
          <cell r="T642">
            <v>3891550.2122125002</v>
          </cell>
          <cell r="U642">
            <v>0</v>
          </cell>
          <cell r="V642">
            <v>5915156.322563</v>
          </cell>
          <cell r="W642">
            <v>8</v>
          </cell>
          <cell r="X642">
            <v>3891550.2122125002</v>
          </cell>
          <cell r="Y642">
            <v>0</v>
          </cell>
          <cell r="Z642">
            <v>0</v>
          </cell>
          <cell r="AA642">
            <v>8</v>
          </cell>
          <cell r="AB642">
            <v>13385852.362924501</v>
          </cell>
          <cell r="AC642">
            <v>8</v>
          </cell>
        </row>
        <row r="643">
          <cell r="H643" t="str">
            <v>Total COOMULPRALTDA</v>
          </cell>
          <cell r="I643">
            <v>169260184</v>
          </cell>
          <cell r="J643">
            <v>167402520</v>
          </cell>
          <cell r="K643">
            <v>175569253.91009998</v>
          </cell>
          <cell r="L643">
            <v>92672391</v>
          </cell>
          <cell r="M643">
            <v>4511113</v>
          </cell>
          <cell r="N643">
            <v>97183504</v>
          </cell>
          <cell r="O643">
            <v>451111.30000000005</v>
          </cell>
          <cell r="P643">
            <v>451111.30000000005</v>
          </cell>
          <cell r="Q643">
            <v>107352965.69999999</v>
          </cell>
          <cell r="R643">
            <v>9718350.4000000004</v>
          </cell>
          <cell r="S643">
            <v>107352965.69999999</v>
          </cell>
          <cell r="T643">
            <v>0</v>
          </cell>
          <cell r="U643">
            <v>12911973.22841851</v>
          </cell>
          <cell r="V643">
            <v>33358158.242919002</v>
          </cell>
          <cell r="W643">
            <v>21946156.738762498</v>
          </cell>
          <cell r="X643">
            <v>21946156.738762498</v>
          </cell>
          <cell r="Y643">
            <v>12911973.22841851</v>
          </cell>
          <cell r="Z643">
            <v>0</v>
          </cell>
          <cell r="AA643">
            <v>12911973.22841851</v>
          </cell>
          <cell r="AB643">
            <v>12911973.22841851</v>
          </cell>
          <cell r="AC643">
            <v>14</v>
          </cell>
        </row>
        <row r="644">
          <cell r="A644" t="str">
            <v>Centro Colseguros Bogotá</v>
          </cell>
          <cell r="B644">
            <v>736467</v>
          </cell>
          <cell r="C644">
            <v>36708</v>
          </cell>
          <cell r="D644">
            <v>37072</v>
          </cell>
          <cell r="E644" t="str">
            <v>M</v>
          </cell>
          <cell r="F644" t="str">
            <v>AUCOL98</v>
          </cell>
          <cell r="G644">
            <v>66608</v>
          </cell>
          <cell r="H644" t="str">
            <v>COOPERATIVA DE ACUEDUCTO Y ALCANTARILLADO</v>
          </cell>
          <cell r="I644">
            <v>82676967</v>
          </cell>
          <cell r="J644">
            <v>82676967</v>
          </cell>
          <cell r="K644">
            <v>82676966.9648</v>
          </cell>
          <cell r="L644">
            <v>10883127</v>
          </cell>
          <cell r="M644">
            <v>0</v>
          </cell>
          <cell r="N644">
            <v>10883127</v>
          </cell>
          <cell r="O644">
            <v>0.1</v>
          </cell>
          <cell r="P644">
            <v>0</v>
          </cell>
          <cell r="Q644">
            <v>0.1</v>
          </cell>
          <cell r="R644">
            <v>1088312.7</v>
          </cell>
          <cell r="S644">
            <v>11971439.699999999</v>
          </cell>
          <cell r="T644">
            <v>0.14479776096644764</v>
          </cell>
          <cell r="U644">
            <v>0.19</v>
          </cell>
          <cell r="V644">
            <v>15708623.723312</v>
          </cell>
          <cell r="W644">
            <v>0.125</v>
          </cell>
          <cell r="X644">
            <v>10334620.8706</v>
          </cell>
          <cell r="Y644">
            <v>0.1</v>
          </cell>
          <cell r="Z644">
            <v>8267696.6964800004</v>
          </cell>
          <cell r="AA644">
            <v>0.44020223903355232</v>
          </cell>
          <cell r="AB644">
            <v>36394585.974408001</v>
          </cell>
          <cell r="AC644">
            <v>88.535713195800781</v>
          </cell>
          <cell r="AD644">
            <v>88.535713195800781</v>
          </cell>
        </row>
        <row r="645">
          <cell r="A645" t="str">
            <v>Centro Colseguros Bogotá</v>
          </cell>
          <cell r="B645">
            <v>736467</v>
          </cell>
          <cell r="C645">
            <v>37073</v>
          </cell>
          <cell r="D645">
            <v>37437</v>
          </cell>
          <cell r="E645" t="str">
            <v>M</v>
          </cell>
          <cell r="F645" t="str">
            <v>AUCOL98</v>
          </cell>
          <cell r="G645">
            <v>66608</v>
          </cell>
          <cell r="H645" t="str">
            <v>COOPERATIVA DE ACUEDUCTO Y ALCANTARILLADO</v>
          </cell>
          <cell r="I645">
            <v>109611294</v>
          </cell>
          <cell r="J645">
            <v>109611294</v>
          </cell>
          <cell r="K645">
            <v>109611293.99609999</v>
          </cell>
          <cell r="L645">
            <v>38978260</v>
          </cell>
          <cell r="M645">
            <v>9491379</v>
          </cell>
          <cell r="N645">
            <v>48469639</v>
          </cell>
          <cell r="O645">
            <v>0.1</v>
          </cell>
          <cell r="P645">
            <v>949137.9</v>
          </cell>
          <cell r="Q645">
            <v>0.1</v>
          </cell>
          <cell r="R645">
            <v>4846963.9000000004</v>
          </cell>
          <cell r="S645">
            <v>54265740.799999997</v>
          </cell>
          <cell r="T645">
            <v>0.49507435613277945</v>
          </cell>
          <cell r="U645">
            <v>0.19</v>
          </cell>
          <cell r="V645">
            <v>20826145.859258998</v>
          </cell>
          <cell r="W645">
            <v>0.125</v>
          </cell>
          <cell r="X645">
            <v>13701411.749512499</v>
          </cell>
          <cell r="Y645">
            <v>0.1</v>
          </cell>
          <cell r="Z645">
            <v>10961129.39961</v>
          </cell>
          <cell r="AA645">
            <v>8.9925643867220517E-2</v>
          </cell>
          <cell r="AB645">
            <v>9856866.1877184939</v>
          </cell>
          <cell r="AC645">
            <v>105.25</v>
          </cell>
          <cell r="AD645">
            <v>105.25</v>
          </cell>
        </row>
        <row r="646">
          <cell r="A646" t="str">
            <v>Centro Colseguros Bogotá</v>
          </cell>
          <cell r="B646">
            <v>736467</v>
          </cell>
          <cell r="C646">
            <v>37438</v>
          </cell>
          <cell r="D646">
            <v>37777</v>
          </cell>
          <cell r="E646" t="str">
            <v>M</v>
          </cell>
          <cell r="F646" t="str">
            <v>AUCOL98</v>
          </cell>
          <cell r="G646">
            <v>66608</v>
          </cell>
          <cell r="H646" t="str">
            <v>COOPERATIVA DE ACUEDUCTO Y ALCANTARILLADO</v>
          </cell>
          <cell r="I646">
            <v>95919215</v>
          </cell>
          <cell r="J646">
            <v>77844456</v>
          </cell>
          <cell r="K646">
            <v>95919215.080599993</v>
          </cell>
          <cell r="L646">
            <v>28207306</v>
          </cell>
          <cell r="M646">
            <v>11608507</v>
          </cell>
          <cell r="N646">
            <v>39815813</v>
          </cell>
          <cell r="O646">
            <v>0.1</v>
          </cell>
          <cell r="P646">
            <v>1160850.7</v>
          </cell>
          <cell r="Q646">
            <v>0.1</v>
          </cell>
          <cell r="R646">
            <v>3981581.3000000003</v>
          </cell>
          <cell r="S646">
            <v>44958245</v>
          </cell>
          <cell r="T646">
            <v>0.46870947559591702</v>
          </cell>
          <cell r="U646">
            <v>0.19</v>
          </cell>
          <cell r="V646">
            <v>18224650.865313999</v>
          </cell>
          <cell r="W646">
            <v>0.125</v>
          </cell>
          <cell r="X646">
            <v>11989901.885074999</v>
          </cell>
          <cell r="Y646">
            <v>0.1</v>
          </cell>
          <cell r="Z646">
            <v>9591921.508059999</v>
          </cell>
          <cell r="AA646">
            <v>0.11629052440408294</v>
          </cell>
          <cell r="AB646">
            <v>11154495.822150994</v>
          </cell>
          <cell r="AC646">
            <v>98</v>
          </cell>
          <cell r="AD646">
            <v>92.27728271484375</v>
          </cell>
        </row>
        <row r="647">
          <cell r="B647" t="str">
            <v>Total 736467</v>
          </cell>
          <cell r="C647">
            <v>288207476</v>
          </cell>
          <cell r="D647">
            <v>270132717</v>
          </cell>
          <cell r="E647">
            <v>288207476.04149997</v>
          </cell>
          <cell r="F647">
            <v>78068693</v>
          </cell>
          <cell r="G647">
            <v>21099886</v>
          </cell>
          <cell r="H647">
            <v>99168579</v>
          </cell>
          <cell r="I647">
            <v>288207476</v>
          </cell>
          <cell r="J647">
            <v>270132717</v>
          </cell>
          <cell r="K647">
            <v>288207476.04149997</v>
          </cell>
          <cell r="L647">
            <v>78068693</v>
          </cell>
          <cell r="M647">
            <v>21099886</v>
          </cell>
          <cell r="N647">
            <v>99168579</v>
          </cell>
          <cell r="O647">
            <v>57405947.984277487</v>
          </cell>
          <cell r="P647">
            <v>2109988.6</v>
          </cell>
          <cell r="Q647">
            <v>9916857.9000000004</v>
          </cell>
          <cell r="R647">
            <v>9916857.9000000004</v>
          </cell>
          <cell r="S647">
            <v>111195425.5</v>
          </cell>
          <cell r="T647">
            <v>36025934.505187497</v>
          </cell>
          <cell r="U647">
            <v>28820747.604149997</v>
          </cell>
          <cell r="V647">
            <v>54759420.447884999</v>
          </cell>
          <cell r="W647">
            <v>98</v>
          </cell>
          <cell r="X647">
            <v>36025934.505187497</v>
          </cell>
          <cell r="Y647">
            <v>28820747.604149997</v>
          </cell>
          <cell r="Z647">
            <v>28820747.604149997</v>
          </cell>
          <cell r="AA647">
            <v>98</v>
          </cell>
          <cell r="AB647">
            <v>57405947.984277487</v>
          </cell>
          <cell r="AC647">
            <v>98</v>
          </cell>
        </row>
        <row r="648">
          <cell r="A648" t="str">
            <v>Centro Colseguros Bogotá</v>
          </cell>
          <cell r="B648">
            <v>10313403</v>
          </cell>
          <cell r="C648">
            <v>37149</v>
          </cell>
          <cell r="D648">
            <v>37513</v>
          </cell>
          <cell r="E648" t="str">
            <v>M</v>
          </cell>
          <cell r="F648" t="str">
            <v>AUCOLESP</v>
          </cell>
          <cell r="G648">
            <v>66608</v>
          </cell>
          <cell r="H648" t="str">
            <v>COOPERATIVA DE ACUEDUCTO Y ALCANTARILLADO</v>
          </cell>
          <cell r="I648">
            <v>11612360</v>
          </cell>
          <cell r="J648">
            <v>11612360</v>
          </cell>
          <cell r="K648">
            <v>11612359.996099999</v>
          </cell>
          <cell r="L648">
            <v>0</v>
          </cell>
          <cell r="M648">
            <v>0.1</v>
          </cell>
          <cell r="N648">
            <v>0</v>
          </cell>
          <cell r="O648">
            <v>0.1</v>
          </cell>
          <cell r="P648">
            <v>0</v>
          </cell>
          <cell r="Q648">
            <v>0.1</v>
          </cell>
          <cell r="R648">
            <v>0</v>
          </cell>
          <cell r="S648">
            <v>0</v>
          </cell>
          <cell r="T648">
            <v>0</v>
          </cell>
          <cell r="U648">
            <v>0.19</v>
          </cell>
          <cell r="V648">
            <v>2206348.3992590001</v>
          </cell>
          <cell r="W648">
            <v>0.125</v>
          </cell>
          <cell r="X648">
            <v>1451544.9995124999</v>
          </cell>
          <cell r="Y648">
            <v>0</v>
          </cell>
          <cell r="Z648">
            <v>0</v>
          </cell>
          <cell r="AA648">
            <v>0.68500000000000005</v>
          </cell>
          <cell r="AB648">
            <v>7954466.5973284999</v>
          </cell>
          <cell r="AC648">
            <v>12.30494499206543</v>
          </cell>
          <cell r="AD648">
            <v>12.30494499206543</v>
          </cell>
        </row>
        <row r="649">
          <cell r="A649" t="str">
            <v>Centro Colseguros Bogotá</v>
          </cell>
          <cell r="B649">
            <v>10313403</v>
          </cell>
          <cell r="C649">
            <v>37514</v>
          </cell>
          <cell r="D649">
            <v>37777</v>
          </cell>
          <cell r="E649" t="str">
            <v>M</v>
          </cell>
          <cell r="F649" t="str">
            <v>AUCOLESP</v>
          </cell>
          <cell r="G649">
            <v>66608</v>
          </cell>
          <cell r="H649" t="str">
            <v>COOPERATIVA DE ACUEDUCTO Y ALCANTARILLADO</v>
          </cell>
          <cell r="I649">
            <v>7431259</v>
          </cell>
          <cell r="J649">
            <v>5398843</v>
          </cell>
          <cell r="K649">
            <v>7134401.6260000002</v>
          </cell>
          <cell r="L649">
            <v>0</v>
          </cell>
          <cell r="M649">
            <v>0.1</v>
          </cell>
          <cell r="N649">
            <v>0</v>
          </cell>
          <cell r="O649">
            <v>0.1</v>
          </cell>
          <cell r="P649">
            <v>0</v>
          </cell>
          <cell r="Q649">
            <v>0.1</v>
          </cell>
          <cell r="R649">
            <v>0</v>
          </cell>
          <cell r="S649">
            <v>0</v>
          </cell>
          <cell r="T649">
            <v>0</v>
          </cell>
          <cell r="U649">
            <v>0.19</v>
          </cell>
          <cell r="V649">
            <v>1355536.3089400001</v>
          </cell>
          <cell r="W649">
            <v>0.125</v>
          </cell>
          <cell r="X649">
            <v>891800.20325000002</v>
          </cell>
          <cell r="Y649">
            <v>0</v>
          </cell>
          <cell r="Z649">
            <v>0</v>
          </cell>
          <cell r="AA649">
            <v>0.68500000000000005</v>
          </cell>
          <cell r="AB649">
            <v>4887065.1138100009</v>
          </cell>
          <cell r="AC649">
            <v>17</v>
          </cell>
          <cell r="AD649">
            <v>14.304182052612305</v>
          </cell>
        </row>
        <row r="650">
          <cell r="B650" t="str">
            <v>Total 10313403</v>
          </cell>
          <cell r="C650">
            <v>19043619</v>
          </cell>
          <cell r="D650">
            <v>17011203</v>
          </cell>
          <cell r="E650">
            <v>18746761.622099999</v>
          </cell>
          <cell r="F650">
            <v>0</v>
          </cell>
          <cell r="G650">
            <v>0</v>
          </cell>
          <cell r="H650">
            <v>0</v>
          </cell>
          <cell r="I650">
            <v>19043619</v>
          </cell>
          <cell r="J650">
            <v>17011203</v>
          </cell>
          <cell r="K650">
            <v>18746761.622099999</v>
          </cell>
          <cell r="L650">
            <v>0</v>
          </cell>
          <cell r="M650">
            <v>0</v>
          </cell>
          <cell r="N650">
            <v>0</v>
          </cell>
          <cell r="O650">
            <v>12841531.711138502</v>
          </cell>
          <cell r="P650">
            <v>0</v>
          </cell>
          <cell r="Q650">
            <v>0</v>
          </cell>
          <cell r="R650">
            <v>0</v>
          </cell>
          <cell r="S650">
            <v>0</v>
          </cell>
          <cell r="T650">
            <v>2343345.2027624999</v>
          </cell>
          <cell r="U650">
            <v>0</v>
          </cell>
          <cell r="V650">
            <v>3561884.708199</v>
          </cell>
          <cell r="W650">
            <v>17</v>
          </cell>
          <cell r="X650">
            <v>2343345.2027624999</v>
          </cell>
          <cell r="Y650">
            <v>0</v>
          </cell>
          <cell r="Z650">
            <v>0</v>
          </cell>
          <cell r="AA650">
            <v>17</v>
          </cell>
          <cell r="AB650">
            <v>12841531.711138502</v>
          </cell>
          <cell r="AC650">
            <v>17</v>
          </cell>
        </row>
        <row r="651">
          <cell r="H651" t="str">
            <v>Total COOPERATIVA DE ACUEDUCTO Y ALCANTARILLADO</v>
          </cell>
          <cell r="I651">
            <v>307251095</v>
          </cell>
          <cell r="J651">
            <v>287143920</v>
          </cell>
          <cell r="K651">
            <v>306954237.66359997</v>
          </cell>
          <cell r="L651">
            <v>78068693</v>
          </cell>
          <cell r="M651">
            <v>21099886</v>
          </cell>
          <cell r="N651">
            <v>99168579</v>
          </cell>
          <cell r="O651">
            <v>2109988.6</v>
          </cell>
          <cell r="P651">
            <v>2109988.6</v>
          </cell>
          <cell r="Q651">
            <v>111195425.5</v>
          </cell>
          <cell r="R651">
            <v>9916857.9000000004</v>
          </cell>
          <cell r="S651">
            <v>111195425.5</v>
          </cell>
          <cell r="T651">
            <v>28820747.604149997</v>
          </cell>
          <cell r="U651">
            <v>70247479.695415989</v>
          </cell>
          <cell r="V651">
            <v>58321305.156084001</v>
          </cell>
          <cell r="W651">
            <v>38369279.707949996</v>
          </cell>
          <cell r="X651">
            <v>38369279.707949996</v>
          </cell>
          <cell r="Y651">
            <v>70247479.695415989</v>
          </cell>
          <cell r="Z651">
            <v>28820747.604149997</v>
          </cell>
          <cell r="AA651">
            <v>70247479.695415989</v>
          </cell>
          <cell r="AB651">
            <v>70247479.695415989</v>
          </cell>
          <cell r="AC651">
            <v>115</v>
          </cell>
        </row>
        <row r="652">
          <cell r="A652" t="str">
            <v>Centro Colseguros Bogotá</v>
          </cell>
          <cell r="B652">
            <v>8744377</v>
          </cell>
          <cell r="C652">
            <v>37056</v>
          </cell>
          <cell r="D652">
            <v>37420</v>
          </cell>
          <cell r="E652" t="str">
            <v>M</v>
          </cell>
          <cell r="F652" t="str">
            <v>AUCOLESP</v>
          </cell>
          <cell r="G652">
            <v>67555</v>
          </cell>
          <cell r="H652" t="str">
            <v>COOPERATIVA DEL MAGISTERIO CODEMA</v>
          </cell>
          <cell r="I652">
            <v>422259800</v>
          </cell>
          <cell r="J652">
            <v>422559663</v>
          </cell>
          <cell r="K652">
            <v>389243504.4163</v>
          </cell>
          <cell r="L652">
            <v>193847524</v>
          </cell>
          <cell r="M652">
            <v>44976097</v>
          </cell>
          <cell r="N652">
            <v>238823621</v>
          </cell>
          <cell r="O652">
            <v>0.1</v>
          </cell>
          <cell r="P652">
            <v>4497609.7</v>
          </cell>
          <cell r="Q652">
            <v>0.1</v>
          </cell>
          <cell r="R652">
            <v>23882362.100000001</v>
          </cell>
          <cell r="S652">
            <v>267203592.79999998</v>
          </cell>
          <cell r="T652">
            <v>0.68646898347267715</v>
          </cell>
          <cell r="U652">
            <v>0.19</v>
          </cell>
          <cell r="V652">
            <v>73956265.839096993</v>
          </cell>
          <cell r="W652">
            <v>0.22500000000000001</v>
          </cell>
          <cell r="X652">
            <v>87579788.493667498</v>
          </cell>
          <cell r="Y652">
            <v>0</v>
          </cell>
          <cell r="Z652">
            <v>0</v>
          </cell>
          <cell r="AA652">
            <v>-0.10146898347267719</v>
          </cell>
          <cell r="AB652">
            <v>-39496142.716464497</v>
          </cell>
          <cell r="AC652">
            <v>461.67581176757813</v>
          </cell>
          <cell r="AD652">
            <v>461.67581176757813</v>
          </cell>
        </row>
        <row r="653">
          <cell r="A653" t="str">
            <v>Centro Colseguros Bogotá</v>
          </cell>
          <cell r="B653">
            <v>8744377</v>
          </cell>
          <cell r="C653">
            <v>37421</v>
          </cell>
          <cell r="D653">
            <v>37777</v>
          </cell>
          <cell r="E653" t="str">
            <v>M</v>
          </cell>
          <cell r="F653" t="str">
            <v>AUCOLESP</v>
          </cell>
          <cell r="G653">
            <v>67555</v>
          </cell>
          <cell r="H653" t="str">
            <v>COOPERATIVA DEL MAGISTERIO CODEMA</v>
          </cell>
          <cell r="I653">
            <v>945459478</v>
          </cell>
          <cell r="J653">
            <v>800093582</v>
          </cell>
          <cell r="K653">
            <v>950397408.46169996</v>
          </cell>
          <cell r="L653">
            <v>472730017</v>
          </cell>
          <cell r="M653">
            <v>204718749</v>
          </cell>
          <cell r="N653">
            <v>677448766</v>
          </cell>
          <cell r="O653">
            <v>0.1</v>
          </cell>
          <cell r="P653">
            <v>20471874.900000002</v>
          </cell>
          <cell r="Q653">
            <v>0.1</v>
          </cell>
          <cell r="R653">
            <v>67744876.600000009</v>
          </cell>
          <cell r="S653">
            <v>765665517.5</v>
          </cell>
          <cell r="T653">
            <v>0.80562668909135138</v>
          </cell>
          <cell r="U653">
            <v>0.19</v>
          </cell>
          <cell r="V653">
            <v>180575507.607723</v>
          </cell>
          <cell r="W653">
            <v>0.22500000000000001</v>
          </cell>
          <cell r="X653">
            <v>213839416.9038825</v>
          </cell>
          <cell r="Y653">
            <v>0</v>
          </cell>
          <cell r="Z653">
            <v>0</v>
          </cell>
          <cell r="AA653">
            <v>-0.22062668909135141</v>
          </cell>
          <cell r="AB653">
            <v>-209683033.5499056</v>
          </cell>
          <cell r="AC653">
            <v>1218</v>
          </cell>
          <cell r="AD653">
            <v>1097.07861328125</v>
          </cell>
        </row>
        <row r="654">
          <cell r="B654" t="str">
            <v>Total 8744377</v>
          </cell>
          <cell r="C654">
            <v>1367719278</v>
          </cell>
          <cell r="D654">
            <v>1222653245</v>
          </cell>
          <cell r="E654">
            <v>1339640912.878</v>
          </cell>
          <cell r="F654">
            <v>666577541</v>
          </cell>
          <cell r="G654">
            <v>249694846</v>
          </cell>
          <cell r="H654">
            <v>916272387</v>
          </cell>
          <cell r="I654">
            <v>1367719278</v>
          </cell>
          <cell r="J654">
            <v>1222653245</v>
          </cell>
          <cell r="K654">
            <v>1339640912.878</v>
          </cell>
          <cell r="L654">
            <v>666577541</v>
          </cell>
          <cell r="M654">
            <v>249694846</v>
          </cell>
          <cell r="N654">
            <v>916272387</v>
          </cell>
          <cell r="O654">
            <v>-249179176.26637009</v>
          </cell>
          <cell r="P654">
            <v>24969484.600000001</v>
          </cell>
          <cell r="Q654">
            <v>91627238.700000018</v>
          </cell>
          <cell r="R654">
            <v>91627238.700000018</v>
          </cell>
          <cell r="S654">
            <v>1032869110.3</v>
          </cell>
          <cell r="T654">
            <v>301419205.39754999</v>
          </cell>
          <cell r="U654">
            <v>0</v>
          </cell>
          <cell r="V654">
            <v>254531773.44681999</v>
          </cell>
          <cell r="W654">
            <v>1218</v>
          </cell>
          <cell r="X654">
            <v>301419205.39754999</v>
          </cell>
          <cell r="Y654">
            <v>0</v>
          </cell>
          <cell r="Z654">
            <v>0</v>
          </cell>
          <cell r="AA654">
            <v>1218</v>
          </cell>
          <cell r="AB654">
            <v>-249179176.26637009</v>
          </cell>
          <cell r="AC654">
            <v>1218</v>
          </cell>
        </row>
        <row r="655">
          <cell r="H655" t="str">
            <v>Total COOPERATIVA DEL MAGISTERIO CODEMA</v>
          </cell>
          <cell r="I655">
            <v>1367719278</v>
          </cell>
          <cell r="J655">
            <v>1222653245</v>
          </cell>
          <cell r="K655">
            <v>1339640912.878</v>
          </cell>
          <cell r="L655">
            <v>666577541</v>
          </cell>
          <cell r="M655">
            <v>249694846</v>
          </cell>
          <cell r="N655">
            <v>916272387</v>
          </cell>
          <cell r="O655">
            <v>24969484.600000001</v>
          </cell>
          <cell r="P655">
            <v>24969484.600000001</v>
          </cell>
          <cell r="Q655">
            <v>1032869110.3</v>
          </cell>
          <cell r="R655">
            <v>91627238.700000018</v>
          </cell>
          <cell r="S655">
            <v>1032869110.3</v>
          </cell>
          <cell r="T655">
            <v>0</v>
          </cell>
          <cell r="U655">
            <v>-249179176.26637009</v>
          </cell>
          <cell r="V655">
            <v>254531773.44681999</v>
          </cell>
          <cell r="W655">
            <v>301419205.39754999</v>
          </cell>
          <cell r="X655">
            <v>301419205.39754999</v>
          </cell>
          <cell r="Y655">
            <v>-249179176.26637009</v>
          </cell>
          <cell r="Z655">
            <v>0</v>
          </cell>
          <cell r="AA655">
            <v>-249179176.26637009</v>
          </cell>
          <cell r="AB655">
            <v>-249179176.26637009</v>
          </cell>
          <cell r="AC655">
            <v>1218</v>
          </cell>
        </row>
        <row r="656">
          <cell r="A656" t="str">
            <v>Centro Colseguros Bogotá</v>
          </cell>
          <cell r="B656">
            <v>256822</v>
          </cell>
          <cell r="C656">
            <v>36874</v>
          </cell>
          <cell r="D656">
            <v>37238</v>
          </cell>
          <cell r="E656" t="str">
            <v>A</v>
          </cell>
          <cell r="F656" t="str">
            <v>AUCOL98</v>
          </cell>
          <cell r="G656">
            <v>66169</v>
          </cell>
          <cell r="H656" t="str">
            <v>COOPTEL</v>
          </cell>
          <cell r="I656">
            <v>-23046</v>
          </cell>
          <cell r="J656">
            <v>-23046</v>
          </cell>
          <cell r="K656">
            <v>2952223.9378</v>
          </cell>
          <cell r="L656">
            <v>0</v>
          </cell>
          <cell r="M656">
            <v>0.1</v>
          </cell>
          <cell r="N656">
            <v>0</v>
          </cell>
          <cell r="O656">
            <v>0.1</v>
          </cell>
          <cell r="P656">
            <v>0</v>
          </cell>
          <cell r="Q656">
            <v>0.1</v>
          </cell>
          <cell r="R656">
            <v>0</v>
          </cell>
          <cell r="S656">
            <v>0</v>
          </cell>
          <cell r="T656">
            <v>0</v>
          </cell>
          <cell r="U656">
            <v>0.19</v>
          </cell>
          <cell r="V656">
            <v>560922.54818199994</v>
          </cell>
          <cell r="W656">
            <v>0.125</v>
          </cell>
          <cell r="X656">
            <v>369027.99222499999</v>
          </cell>
          <cell r="Y656">
            <v>0</v>
          </cell>
          <cell r="Z656">
            <v>0</v>
          </cell>
          <cell r="AA656">
            <v>0.68500000000000005</v>
          </cell>
          <cell r="AB656">
            <v>2022273.3973930001</v>
          </cell>
          <cell r="AC656">
            <v>3.7802197933197021</v>
          </cell>
          <cell r="AD656">
            <v>3.7802197933197021</v>
          </cell>
        </row>
        <row r="657">
          <cell r="B657" t="str">
            <v>Total 256822</v>
          </cell>
          <cell r="C657">
            <v>-23046</v>
          </cell>
          <cell r="D657">
            <v>-23046</v>
          </cell>
          <cell r="E657">
            <v>2952223.9378</v>
          </cell>
          <cell r="F657">
            <v>0</v>
          </cell>
          <cell r="G657">
            <v>0</v>
          </cell>
          <cell r="H657">
            <v>0</v>
          </cell>
          <cell r="I657">
            <v>-23046</v>
          </cell>
          <cell r="J657">
            <v>-23046</v>
          </cell>
          <cell r="K657">
            <v>2952223.9378</v>
          </cell>
          <cell r="L657">
            <v>0</v>
          </cell>
          <cell r="M657">
            <v>0</v>
          </cell>
          <cell r="N657">
            <v>0</v>
          </cell>
          <cell r="O657">
            <v>2022273.3973930001</v>
          </cell>
          <cell r="P657">
            <v>0</v>
          </cell>
          <cell r="Q657">
            <v>0</v>
          </cell>
          <cell r="R657">
            <v>0</v>
          </cell>
          <cell r="S657">
            <v>0</v>
          </cell>
          <cell r="T657">
            <v>369027.99222499999</v>
          </cell>
          <cell r="U657">
            <v>0</v>
          </cell>
          <cell r="V657">
            <v>560922.54818199994</v>
          </cell>
          <cell r="W657">
            <v>0</v>
          </cell>
          <cell r="X657">
            <v>369027.99222499999</v>
          </cell>
          <cell r="Y657">
            <v>0</v>
          </cell>
          <cell r="Z657">
            <v>0</v>
          </cell>
          <cell r="AA657">
            <v>0</v>
          </cell>
          <cell r="AB657">
            <v>2022273.3973930001</v>
          </cell>
          <cell r="AC657">
            <v>0</v>
          </cell>
        </row>
        <row r="658">
          <cell r="A658" t="str">
            <v>Centro Colseguros Bogotá</v>
          </cell>
          <cell r="B658">
            <v>7228000</v>
          </cell>
          <cell r="C658">
            <v>36951</v>
          </cell>
          <cell r="D658">
            <v>37315</v>
          </cell>
          <cell r="E658" t="str">
            <v>A</v>
          </cell>
          <cell r="F658" t="str">
            <v>AUCOL98</v>
          </cell>
          <cell r="G658">
            <v>66169</v>
          </cell>
          <cell r="H658" t="str">
            <v>COOPTEL</v>
          </cell>
          <cell r="I658">
            <v>39149033.8125</v>
          </cell>
          <cell r="J658">
            <v>39149033.8125</v>
          </cell>
          <cell r="K658">
            <v>50144910.1655</v>
          </cell>
          <cell r="L658">
            <v>29761719</v>
          </cell>
          <cell r="M658">
            <v>9999496</v>
          </cell>
          <cell r="N658">
            <v>39761215</v>
          </cell>
          <cell r="O658">
            <v>0.1</v>
          </cell>
          <cell r="P658">
            <v>999949.60000000009</v>
          </cell>
          <cell r="Q658">
            <v>0.1</v>
          </cell>
          <cell r="R658">
            <v>3976121.5</v>
          </cell>
          <cell r="S658">
            <v>44737286.100000001</v>
          </cell>
          <cell r="T658">
            <v>0.8921600607588589</v>
          </cell>
          <cell r="U658">
            <v>0.19</v>
          </cell>
          <cell r="V658">
            <v>9527532.9314450007</v>
          </cell>
          <cell r="W658">
            <v>0.125</v>
          </cell>
          <cell r="X658">
            <v>6268113.7706875</v>
          </cell>
          <cell r="Y658">
            <v>0</v>
          </cell>
          <cell r="Z658">
            <v>0</v>
          </cell>
          <cell r="AA658">
            <v>-0.20716006075885884</v>
          </cell>
          <cell r="AB658">
            <v>-10388022.636632498</v>
          </cell>
          <cell r="AC658">
            <v>57.711540222167969</v>
          </cell>
          <cell r="AD658">
            <v>57.711540222167969</v>
          </cell>
        </row>
        <row r="659">
          <cell r="A659" t="str">
            <v>Centro Colseguros Bogotá</v>
          </cell>
          <cell r="B659">
            <v>7228000</v>
          </cell>
          <cell r="C659">
            <v>37316</v>
          </cell>
          <cell r="D659">
            <v>37680</v>
          </cell>
          <cell r="E659" t="str">
            <v>A</v>
          </cell>
          <cell r="F659" t="str">
            <v>AUCOL98</v>
          </cell>
          <cell r="G659">
            <v>66169</v>
          </cell>
          <cell r="H659" t="str">
            <v>COOPTEL</v>
          </cell>
          <cell r="I659">
            <v>22600741.875</v>
          </cell>
          <cell r="J659">
            <v>22600741.875</v>
          </cell>
          <cell r="K659">
            <v>31663285.759</v>
          </cell>
          <cell r="L659">
            <v>0</v>
          </cell>
          <cell r="M659">
            <v>0</v>
          </cell>
          <cell r="N659">
            <v>0</v>
          </cell>
          <cell r="O659">
            <v>0.1</v>
          </cell>
          <cell r="P659">
            <v>0</v>
          </cell>
          <cell r="Q659">
            <v>0.1</v>
          </cell>
          <cell r="R659">
            <v>0</v>
          </cell>
          <cell r="S659">
            <v>0</v>
          </cell>
          <cell r="T659">
            <v>0</v>
          </cell>
          <cell r="U659">
            <v>0.19</v>
          </cell>
          <cell r="V659">
            <v>6016024.29421</v>
          </cell>
          <cell r="W659">
            <v>0.125</v>
          </cell>
          <cell r="X659">
            <v>3957910.719875</v>
          </cell>
          <cell r="Y659">
            <v>0</v>
          </cell>
          <cell r="Z659">
            <v>0</v>
          </cell>
          <cell r="AA659">
            <v>0.68500000000000005</v>
          </cell>
          <cell r="AB659">
            <v>21689350.744915001</v>
          </cell>
          <cell r="AC659">
            <v>34.329669952392578</v>
          </cell>
          <cell r="AD659">
            <v>34.329669952392578</v>
          </cell>
        </row>
        <row r="660">
          <cell r="A660" t="str">
            <v>Centro Colseguros Bogotá</v>
          </cell>
          <cell r="B660">
            <v>7228000</v>
          </cell>
          <cell r="C660">
            <v>37681</v>
          </cell>
          <cell r="D660">
            <v>37777</v>
          </cell>
          <cell r="E660" t="str">
            <v>A</v>
          </cell>
          <cell r="F660" t="str">
            <v>AUCOL98</v>
          </cell>
          <cell r="G660">
            <v>66169</v>
          </cell>
          <cell r="H660" t="str">
            <v>COOPTEL</v>
          </cell>
          <cell r="I660">
            <v>0</v>
          </cell>
          <cell r="J660">
            <v>0</v>
          </cell>
          <cell r="K660">
            <v>5622108.8091000002</v>
          </cell>
          <cell r="L660">
            <v>0</v>
          </cell>
          <cell r="M660">
            <v>0.1</v>
          </cell>
          <cell r="N660">
            <v>0</v>
          </cell>
          <cell r="O660">
            <v>0.1</v>
          </cell>
          <cell r="P660">
            <v>0</v>
          </cell>
          <cell r="Q660">
            <v>0.1</v>
          </cell>
          <cell r="R660">
            <v>0</v>
          </cell>
          <cell r="S660">
            <v>0</v>
          </cell>
          <cell r="T660">
            <v>0</v>
          </cell>
          <cell r="U660">
            <v>0.19</v>
          </cell>
          <cell r="V660">
            <v>1068200.6737290001</v>
          </cell>
          <cell r="W660">
            <v>0.125</v>
          </cell>
          <cell r="X660">
            <v>702763.60113750002</v>
          </cell>
          <cell r="Y660">
            <v>0</v>
          </cell>
          <cell r="Z660">
            <v>0</v>
          </cell>
          <cell r="AA660">
            <v>0.68500000000000005</v>
          </cell>
          <cell r="AB660">
            <v>3851144.5342335002</v>
          </cell>
          <cell r="AC660">
            <v>19</v>
          </cell>
          <cell r="AD660">
            <v>23.666666030883789</v>
          </cell>
        </row>
        <row r="661">
          <cell r="B661" t="str">
            <v>Total 7228000</v>
          </cell>
          <cell r="C661">
            <v>61749775.6875</v>
          </cell>
          <cell r="D661">
            <v>61749775.6875</v>
          </cell>
          <cell r="E661">
            <v>87430304.733600006</v>
          </cell>
          <cell r="F661">
            <v>29761719</v>
          </cell>
          <cell r="G661">
            <v>9999496</v>
          </cell>
          <cell r="H661">
            <v>39761215</v>
          </cell>
          <cell r="I661">
            <v>61749775.6875</v>
          </cell>
          <cell r="J661">
            <v>61749775.6875</v>
          </cell>
          <cell r="K661">
            <v>87430304.733600006</v>
          </cell>
          <cell r="L661">
            <v>29761719</v>
          </cell>
          <cell r="M661">
            <v>9999496</v>
          </cell>
          <cell r="N661">
            <v>39761215</v>
          </cell>
          <cell r="O661">
            <v>15152472.642516002</v>
          </cell>
          <cell r="P661">
            <v>999949.60000000009</v>
          </cell>
          <cell r="Q661">
            <v>3976121.5</v>
          </cell>
          <cell r="R661">
            <v>3976121.5</v>
          </cell>
          <cell r="S661">
            <v>44737286.100000001</v>
          </cell>
          <cell r="T661">
            <v>10928788.091700001</v>
          </cell>
          <cell r="U661">
            <v>0</v>
          </cell>
          <cell r="V661">
            <v>16611757.899384001</v>
          </cell>
          <cell r="W661">
            <v>19</v>
          </cell>
          <cell r="X661">
            <v>10928788.091700001</v>
          </cell>
          <cell r="Y661">
            <v>0</v>
          </cell>
          <cell r="Z661">
            <v>0</v>
          </cell>
          <cell r="AA661">
            <v>19</v>
          </cell>
          <cell r="AB661">
            <v>15152472.642516002</v>
          </cell>
          <cell r="AC661">
            <v>19</v>
          </cell>
        </row>
        <row r="662">
          <cell r="H662" t="str">
            <v>Total COOPTEL</v>
          </cell>
          <cell r="I662">
            <v>61726729.6875</v>
          </cell>
          <cell r="J662">
            <v>61726729.6875</v>
          </cell>
          <cell r="K662">
            <v>90382528.671399996</v>
          </cell>
          <cell r="L662">
            <v>29761719</v>
          </cell>
          <cell r="M662">
            <v>9999496</v>
          </cell>
          <cell r="N662">
            <v>39761215</v>
          </cell>
          <cell r="O662">
            <v>999949.60000000009</v>
          </cell>
          <cell r="P662">
            <v>999949.60000000009</v>
          </cell>
          <cell r="Q662">
            <v>44737286.100000001</v>
          </cell>
          <cell r="R662">
            <v>3976121.5</v>
          </cell>
          <cell r="S662">
            <v>44737286.100000001</v>
          </cell>
          <cell r="T662">
            <v>0</v>
          </cell>
          <cell r="U662">
            <v>17174746.039909001</v>
          </cell>
          <cell r="V662">
            <v>17172680.447565999</v>
          </cell>
          <cell r="W662">
            <v>11297816.083924999</v>
          </cell>
          <cell r="X662">
            <v>11297816.083924999</v>
          </cell>
          <cell r="Y662">
            <v>17174746.039909001</v>
          </cell>
          <cell r="Z662">
            <v>0</v>
          </cell>
          <cell r="AA662">
            <v>17174746.039909001</v>
          </cell>
          <cell r="AB662">
            <v>17174746.039909001</v>
          </cell>
          <cell r="AC662">
            <v>19</v>
          </cell>
        </row>
        <row r="663">
          <cell r="A663" t="str">
            <v>Centro Colseguros Bogotá</v>
          </cell>
          <cell r="B663">
            <v>930693</v>
          </cell>
          <cell r="C663">
            <v>36778</v>
          </cell>
          <cell r="D663">
            <v>37142</v>
          </cell>
          <cell r="E663" t="str">
            <v>M</v>
          </cell>
          <cell r="F663" t="str">
            <v>AUCOL98</v>
          </cell>
          <cell r="G663">
            <v>66608</v>
          </cell>
          <cell r="H663" t="str">
            <v>COPERAGRO E. C.</v>
          </cell>
          <cell r="I663">
            <v>30156309</v>
          </cell>
          <cell r="J663">
            <v>30156309</v>
          </cell>
          <cell r="K663">
            <v>30156309.007800002</v>
          </cell>
          <cell r="L663">
            <v>14546611</v>
          </cell>
          <cell r="M663">
            <v>0</v>
          </cell>
          <cell r="N663">
            <v>14546611</v>
          </cell>
          <cell r="O663">
            <v>0.1</v>
          </cell>
          <cell r="P663">
            <v>0</v>
          </cell>
          <cell r="Q663">
            <v>0.1</v>
          </cell>
          <cell r="R663">
            <v>1454661.1</v>
          </cell>
          <cell r="S663">
            <v>16001272.1</v>
          </cell>
          <cell r="T663">
            <v>0.53061109354799463</v>
          </cell>
          <cell r="U663">
            <v>0.19</v>
          </cell>
          <cell r="V663">
            <v>5729698.7114820005</v>
          </cell>
          <cell r="W663">
            <v>0.125</v>
          </cell>
          <cell r="X663">
            <v>3769538.6259750002</v>
          </cell>
          <cell r="Y663">
            <v>0</v>
          </cell>
          <cell r="Z663">
            <v>0</v>
          </cell>
          <cell r="AA663">
            <v>0.15438890645200543</v>
          </cell>
          <cell r="AB663">
            <v>4655799.5703430027</v>
          </cell>
          <cell r="AC663">
            <v>37.928569793701172</v>
          </cell>
          <cell r="AD663">
            <v>37.928569793701172</v>
          </cell>
        </row>
        <row r="664">
          <cell r="A664" t="str">
            <v>Centro Colseguros Bogotá</v>
          </cell>
          <cell r="B664">
            <v>930693</v>
          </cell>
          <cell r="C664">
            <v>37143</v>
          </cell>
          <cell r="D664">
            <v>37507</v>
          </cell>
          <cell r="E664" t="str">
            <v>M</v>
          </cell>
          <cell r="F664" t="str">
            <v>AUCOL98</v>
          </cell>
          <cell r="G664">
            <v>66608</v>
          </cell>
          <cell r="H664" t="str">
            <v>COPERAGRO E. C.</v>
          </cell>
          <cell r="I664">
            <v>25176272</v>
          </cell>
          <cell r="J664">
            <v>25494699</v>
          </cell>
          <cell r="K664">
            <v>25176272.007800002</v>
          </cell>
          <cell r="L664">
            <v>2930360</v>
          </cell>
          <cell r="M664">
            <v>0</v>
          </cell>
          <cell r="N664">
            <v>2930360</v>
          </cell>
          <cell r="O664">
            <v>0.1</v>
          </cell>
          <cell r="P664">
            <v>0</v>
          </cell>
          <cell r="Q664">
            <v>0.1</v>
          </cell>
          <cell r="R664">
            <v>293036</v>
          </cell>
          <cell r="S664">
            <v>3223396</v>
          </cell>
          <cell r="T664">
            <v>0.12803309397838336</v>
          </cell>
          <cell r="U664">
            <v>0.19</v>
          </cell>
          <cell r="V664">
            <v>4783491.6814820003</v>
          </cell>
          <cell r="W664">
            <v>0.125</v>
          </cell>
          <cell r="X664">
            <v>3147034.0009750002</v>
          </cell>
          <cell r="Y664">
            <v>0</v>
          </cell>
          <cell r="Z664">
            <v>0</v>
          </cell>
          <cell r="AA664">
            <v>0.55696690602161669</v>
          </cell>
          <cell r="AB664">
            <v>14022350.325343002</v>
          </cell>
          <cell r="AC664">
            <v>28.612636566162109</v>
          </cell>
          <cell r="AD664">
            <v>28.612636566162109</v>
          </cell>
        </row>
        <row r="665">
          <cell r="A665" t="str">
            <v>Centro Colseguros Bogotá</v>
          </cell>
          <cell r="B665">
            <v>930693</v>
          </cell>
          <cell r="C665">
            <v>37508</v>
          </cell>
          <cell r="D665">
            <v>37777</v>
          </cell>
          <cell r="E665" t="str">
            <v>M</v>
          </cell>
          <cell r="F665" t="str">
            <v>AUCOL98</v>
          </cell>
          <cell r="G665">
            <v>66608</v>
          </cell>
          <cell r="H665" t="str">
            <v>COPERAGRO E. C.</v>
          </cell>
          <cell r="I665">
            <v>20885604</v>
          </cell>
          <cell r="J665">
            <v>17944466</v>
          </cell>
          <cell r="K665">
            <v>20521635.5156</v>
          </cell>
          <cell r="L665">
            <v>0</v>
          </cell>
          <cell r="M665">
            <v>0</v>
          </cell>
          <cell r="N665">
            <v>0</v>
          </cell>
          <cell r="O665">
            <v>0.1</v>
          </cell>
          <cell r="P665">
            <v>0</v>
          </cell>
          <cell r="Q665">
            <v>0.1</v>
          </cell>
          <cell r="R665">
            <v>0</v>
          </cell>
          <cell r="S665">
            <v>0</v>
          </cell>
          <cell r="T665">
            <v>0</v>
          </cell>
          <cell r="U665">
            <v>0.19</v>
          </cell>
          <cell r="V665">
            <v>3899110.7479639999</v>
          </cell>
          <cell r="W665">
            <v>0.125</v>
          </cell>
          <cell r="X665">
            <v>2565204.4394499999</v>
          </cell>
          <cell r="Y665">
            <v>0</v>
          </cell>
          <cell r="Z665">
            <v>0</v>
          </cell>
          <cell r="AA665">
            <v>0.68500000000000005</v>
          </cell>
          <cell r="AB665">
            <v>14057320.328186002</v>
          </cell>
          <cell r="AC665">
            <v>29</v>
          </cell>
          <cell r="AD665">
            <v>27.509294509887695</v>
          </cell>
        </row>
        <row r="666">
          <cell r="B666" t="str">
            <v>Total 930693</v>
          </cell>
          <cell r="C666">
            <v>76218185</v>
          </cell>
          <cell r="D666">
            <v>73595474</v>
          </cell>
          <cell r="E666">
            <v>75854216.531200007</v>
          </cell>
          <cell r="F666">
            <v>17476971</v>
          </cell>
          <cell r="G666">
            <v>0</v>
          </cell>
          <cell r="H666">
            <v>17476971</v>
          </cell>
          <cell r="I666">
            <v>76218185</v>
          </cell>
          <cell r="J666">
            <v>73595474</v>
          </cell>
          <cell r="K666">
            <v>75854216.531200007</v>
          </cell>
          <cell r="L666">
            <v>17476971</v>
          </cell>
          <cell r="M666">
            <v>0</v>
          </cell>
          <cell r="N666">
            <v>17476971</v>
          </cell>
          <cell r="O666">
            <v>32735470.223872006</v>
          </cell>
          <cell r="P666">
            <v>0</v>
          </cell>
          <cell r="Q666">
            <v>1747697.1</v>
          </cell>
          <cell r="R666">
            <v>1747697.1</v>
          </cell>
          <cell r="S666">
            <v>19224668.100000001</v>
          </cell>
          <cell r="T666">
            <v>9481777.0664000008</v>
          </cell>
          <cell r="U666">
            <v>0</v>
          </cell>
          <cell r="V666">
            <v>14412301.140928002</v>
          </cell>
          <cell r="W666">
            <v>29</v>
          </cell>
          <cell r="X666">
            <v>9481777.0664000008</v>
          </cell>
          <cell r="Y666">
            <v>0</v>
          </cell>
          <cell r="Z666">
            <v>0</v>
          </cell>
          <cell r="AA666">
            <v>29</v>
          </cell>
          <cell r="AB666">
            <v>32735470.223872006</v>
          </cell>
          <cell r="AC666">
            <v>29</v>
          </cell>
        </row>
        <row r="667">
          <cell r="H667" t="str">
            <v>Total COPERAGRO E. C.</v>
          </cell>
          <cell r="I667">
            <v>76218185</v>
          </cell>
          <cell r="J667">
            <v>73595474</v>
          </cell>
          <cell r="K667">
            <v>75854216.531200007</v>
          </cell>
          <cell r="L667">
            <v>17476971</v>
          </cell>
          <cell r="M667">
            <v>0</v>
          </cell>
          <cell r="N667">
            <v>17476971</v>
          </cell>
          <cell r="O667">
            <v>0</v>
          </cell>
          <cell r="P667">
            <v>0</v>
          </cell>
          <cell r="Q667">
            <v>19224668.100000001</v>
          </cell>
          <cell r="R667">
            <v>1747697.1</v>
          </cell>
          <cell r="S667">
            <v>19224668.100000001</v>
          </cell>
          <cell r="T667">
            <v>0</v>
          </cell>
          <cell r="U667">
            <v>32735470.223872006</v>
          </cell>
          <cell r="V667">
            <v>14412301.140928002</v>
          </cell>
          <cell r="W667">
            <v>9481777.0664000008</v>
          </cell>
          <cell r="X667">
            <v>9481777.0664000008</v>
          </cell>
          <cell r="Y667">
            <v>32735470.223872006</v>
          </cell>
          <cell r="Z667">
            <v>0</v>
          </cell>
          <cell r="AA667">
            <v>32735470.223872006</v>
          </cell>
          <cell r="AB667">
            <v>32735470.223872006</v>
          </cell>
          <cell r="AC667">
            <v>29</v>
          </cell>
        </row>
        <row r="668">
          <cell r="A668" t="str">
            <v>Centro Colseguros Bogotá</v>
          </cell>
          <cell r="B668">
            <v>7537368</v>
          </cell>
          <cell r="C668">
            <v>36891</v>
          </cell>
          <cell r="D668">
            <v>37255</v>
          </cell>
          <cell r="E668" t="str">
            <v>M</v>
          </cell>
          <cell r="F668" t="str">
            <v>AUCOLESP</v>
          </cell>
          <cell r="G668">
            <v>60538</v>
          </cell>
          <cell r="H668" t="str">
            <v>CORVEICA</v>
          </cell>
          <cell r="I668">
            <v>890373309.0625</v>
          </cell>
          <cell r="J668">
            <v>890373309.0625</v>
          </cell>
          <cell r="K668">
            <v>890373308.66320002</v>
          </cell>
          <cell r="L668">
            <v>416836480</v>
          </cell>
          <cell r="M668">
            <v>42041948</v>
          </cell>
          <cell r="N668">
            <v>458878428</v>
          </cell>
          <cell r="O668">
            <v>0.1</v>
          </cell>
          <cell r="P668">
            <v>4204194.8</v>
          </cell>
          <cell r="Q668">
            <v>0.1</v>
          </cell>
          <cell r="R668">
            <v>45887842.800000004</v>
          </cell>
          <cell r="S668">
            <v>508970465.60000002</v>
          </cell>
          <cell r="T668">
            <v>0.57163715561528294</v>
          </cell>
          <cell r="U668">
            <v>0.19</v>
          </cell>
          <cell r="V668">
            <v>169170928.64600801</v>
          </cell>
          <cell r="W668">
            <v>0.125</v>
          </cell>
          <cell r="X668">
            <v>111296663.5829</v>
          </cell>
          <cell r="Y668">
            <v>0</v>
          </cell>
          <cell r="Z668">
            <v>0</v>
          </cell>
          <cell r="AA668">
            <v>0.11336284438471711</v>
          </cell>
          <cell r="AB668">
            <v>100935250.83429204</v>
          </cell>
          <cell r="AC668">
            <v>1247.1263427734375</v>
          </cell>
          <cell r="AD668">
            <v>1247.1263427734375</v>
          </cell>
        </row>
        <row r="669">
          <cell r="A669" t="str">
            <v>Centro Colseguros Bogotá</v>
          </cell>
          <cell r="B669">
            <v>7537368</v>
          </cell>
          <cell r="C669">
            <v>37256</v>
          </cell>
          <cell r="D669">
            <v>37620</v>
          </cell>
          <cell r="E669" t="str">
            <v>M</v>
          </cell>
          <cell r="F669" t="str">
            <v>AUCOLESP</v>
          </cell>
          <cell r="G669">
            <v>60538</v>
          </cell>
          <cell r="H669" t="str">
            <v>CORVEICA</v>
          </cell>
          <cell r="I669">
            <v>148526088.875</v>
          </cell>
          <cell r="J669">
            <v>148526088.875</v>
          </cell>
          <cell r="K669">
            <v>148526088.7978</v>
          </cell>
          <cell r="L669">
            <v>84590592</v>
          </cell>
          <cell r="M669">
            <v>5847423</v>
          </cell>
          <cell r="N669">
            <v>90438015</v>
          </cell>
          <cell r="O669">
            <v>0.1</v>
          </cell>
          <cell r="P669">
            <v>584742.30000000005</v>
          </cell>
          <cell r="Q669">
            <v>0.1</v>
          </cell>
          <cell r="R669">
            <v>9043801.5</v>
          </cell>
          <cell r="S669">
            <v>100066558.8</v>
          </cell>
          <cell r="T669">
            <v>0.67373051838878151</v>
          </cell>
          <cell r="U669">
            <v>0.19</v>
          </cell>
          <cell r="V669">
            <v>28219956.871582001</v>
          </cell>
          <cell r="W669">
            <v>0.125</v>
          </cell>
          <cell r="X669">
            <v>18565761.099725001</v>
          </cell>
          <cell r="Y669">
            <v>0</v>
          </cell>
          <cell r="Z669">
            <v>0</v>
          </cell>
          <cell r="AA669">
            <v>1.1269481611218546E-2</v>
          </cell>
          <cell r="AB669">
            <v>1673812.0264930201</v>
          </cell>
          <cell r="AC669">
            <v>204.94505310058594</v>
          </cell>
          <cell r="AD669">
            <v>204.94505310058594</v>
          </cell>
        </row>
        <row r="670">
          <cell r="A670" t="str">
            <v>Centro Colseguros Bogotá</v>
          </cell>
          <cell r="B670">
            <v>7537368</v>
          </cell>
          <cell r="C670">
            <v>37621</v>
          </cell>
          <cell r="D670">
            <v>37777</v>
          </cell>
          <cell r="E670" t="str">
            <v>M</v>
          </cell>
          <cell r="F670" t="str">
            <v>AUCOLESP</v>
          </cell>
          <cell r="G670">
            <v>60538</v>
          </cell>
          <cell r="H670" t="str">
            <v>CORVEICA</v>
          </cell>
          <cell r="I670">
            <v>117542</v>
          </cell>
          <cell r="J670">
            <v>117542</v>
          </cell>
          <cell r="K670">
            <v>117542</v>
          </cell>
          <cell r="L670">
            <v>0</v>
          </cell>
          <cell r="M670">
            <v>0.1</v>
          </cell>
          <cell r="N670">
            <v>0</v>
          </cell>
          <cell r="O670">
            <v>0.1</v>
          </cell>
          <cell r="P670">
            <v>0</v>
          </cell>
          <cell r="Q670">
            <v>0.1</v>
          </cell>
          <cell r="R670">
            <v>0</v>
          </cell>
          <cell r="S670">
            <v>0</v>
          </cell>
          <cell r="T670">
            <v>0</v>
          </cell>
          <cell r="U670">
            <v>0.19</v>
          </cell>
          <cell r="V670">
            <v>22332.98</v>
          </cell>
          <cell r="W670">
            <v>0.125</v>
          </cell>
          <cell r="X670">
            <v>14692.75</v>
          </cell>
          <cell r="Y670">
            <v>0</v>
          </cell>
          <cell r="Z670">
            <v>0</v>
          </cell>
          <cell r="AA670">
            <v>0.68500000000000005</v>
          </cell>
          <cell r="AB670">
            <v>80516.27</v>
          </cell>
          <cell r="AC670">
            <v>1</v>
          </cell>
          <cell r="AD670">
            <v>1</v>
          </cell>
        </row>
        <row r="671">
          <cell r="B671" t="str">
            <v>Total 7537368</v>
          </cell>
          <cell r="C671">
            <v>1039016939.9375</v>
          </cell>
          <cell r="D671">
            <v>1039016939.9375</v>
          </cell>
          <cell r="E671">
            <v>1039016939.461</v>
          </cell>
          <cell r="F671">
            <v>501427072</v>
          </cell>
          <cell r="G671">
            <v>47889371</v>
          </cell>
          <cell r="H671">
            <v>549316443</v>
          </cell>
          <cell r="I671">
            <v>1039016939.9375</v>
          </cell>
          <cell r="J671">
            <v>1039016939.9375</v>
          </cell>
          <cell r="K671">
            <v>1039016939.461</v>
          </cell>
          <cell r="L671">
            <v>501427072</v>
          </cell>
          <cell r="M671">
            <v>47889371</v>
          </cell>
          <cell r="N671">
            <v>549316443</v>
          </cell>
          <cell r="O671">
            <v>102689579.13078505</v>
          </cell>
          <cell r="P671">
            <v>4788937.0999999996</v>
          </cell>
          <cell r="Q671">
            <v>54931644.300000004</v>
          </cell>
          <cell r="R671">
            <v>54931644.300000004</v>
          </cell>
          <cell r="S671">
            <v>609037024.39999998</v>
          </cell>
          <cell r="T671">
            <v>129877117.432625</v>
          </cell>
          <cell r="U671">
            <v>0</v>
          </cell>
          <cell r="V671">
            <v>197413218.49759001</v>
          </cell>
          <cell r="W671">
            <v>1</v>
          </cell>
          <cell r="X671">
            <v>129877117.432625</v>
          </cell>
          <cell r="Y671">
            <v>0</v>
          </cell>
          <cell r="Z671">
            <v>0</v>
          </cell>
          <cell r="AA671">
            <v>1</v>
          </cell>
          <cell r="AB671">
            <v>102689579.13078505</v>
          </cell>
          <cell r="AC671">
            <v>1</v>
          </cell>
        </row>
        <row r="672">
          <cell r="A672" t="str">
            <v>Centro Colseguros Bogotá</v>
          </cell>
          <cell r="B672">
            <v>10361235</v>
          </cell>
          <cell r="C672">
            <v>37315</v>
          </cell>
          <cell r="D672">
            <v>37679</v>
          </cell>
          <cell r="E672" t="str">
            <v>M</v>
          </cell>
          <cell r="F672" t="str">
            <v>AUCOLESP</v>
          </cell>
          <cell r="G672">
            <v>60538</v>
          </cell>
          <cell r="H672" t="str">
            <v>CORVEICA</v>
          </cell>
          <cell r="I672">
            <v>890881309.875</v>
          </cell>
          <cell r="J672">
            <v>888051170.875</v>
          </cell>
          <cell r="K672">
            <v>890881309.33200002</v>
          </cell>
          <cell r="L672">
            <v>414080781</v>
          </cell>
          <cell r="M672">
            <v>45212914</v>
          </cell>
          <cell r="N672">
            <v>459293695</v>
          </cell>
          <cell r="O672">
            <v>0.1</v>
          </cell>
          <cell r="P672">
            <v>4521291.4000000004</v>
          </cell>
          <cell r="Q672">
            <v>0.1</v>
          </cell>
          <cell r="R672">
            <v>45929369.5</v>
          </cell>
          <cell r="S672">
            <v>509744355.89999998</v>
          </cell>
          <cell r="T672">
            <v>0.57217987464819098</v>
          </cell>
          <cell r="U672">
            <v>0.19</v>
          </cell>
          <cell r="V672">
            <v>169267448.77307999</v>
          </cell>
          <cell r="W672">
            <v>0.125</v>
          </cell>
          <cell r="X672">
            <v>111360163.6665</v>
          </cell>
          <cell r="Y672">
            <v>0</v>
          </cell>
          <cell r="Z672">
            <v>0</v>
          </cell>
          <cell r="AA672">
            <v>0.11282012535180908</v>
          </cell>
          <cell r="AB672">
            <v>100509340.99242003</v>
          </cell>
          <cell r="AC672">
            <v>1237.2802734375</v>
          </cell>
          <cell r="AD672">
            <v>1237.2802734375</v>
          </cell>
        </row>
        <row r="673">
          <cell r="A673" t="str">
            <v>Centro Colseguros Bogotá</v>
          </cell>
          <cell r="B673">
            <v>10361235</v>
          </cell>
          <cell r="C673">
            <v>37680</v>
          </cell>
          <cell r="D673">
            <v>37777</v>
          </cell>
          <cell r="E673" t="str">
            <v>M</v>
          </cell>
          <cell r="F673" t="str">
            <v>AUCOLESP</v>
          </cell>
          <cell r="G673">
            <v>60538</v>
          </cell>
          <cell r="H673" t="str">
            <v>CORVEICA</v>
          </cell>
          <cell r="I673">
            <v>259731147</v>
          </cell>
          <cell r="J673">
            <v>55669045</v>
          </cell>
          <cell r="K673">
            <v>210014245.692</v>
          </cell>
          <cell r="L673">
            <v>28039531</v>
          </cell>
          <cell r="M673">
            <v>71455126</v>
          </cell>
          <cell r="N673">
            <v>99494657</v>
          </cell>
          <cell r="O673">
            <v>0.1</v>
          </cell>
          <cell r="P673">
            <v>7145512.6000000006</v>
          </cell>
          <cell r="Q673">
            <v>0.1</v>
          </cell>
          <cell r="R673">
            <v>9949465.7000000011</v>
          </cell>
          <cell r="S673">
            <v>116589635.3</v>
          </cell>
          <cell r="T673">
            <v>0.55515107994619817</v>
          </cell>
          <cell r="U673">
            <v>0.19</v>
          </cell>
          <cell r="V673">
            <v>39902706.681479998</v>
          </cell>
          <cell r="W673">
            <v>0.125</v>
          </cell>
          <cell r="X673">
            <v>26251780.7115</v>
          </cell>
          <cell r="Y673">
            <v>0</v>
          </cell>
          <cell r="Z673">
            <v>0</v>
          </cell>
          <cell r="AA673">
            <v>0.12984892005380189</v>
          </cell>
          <cell r="AB673">
            <v>27270122.999020014</v>
          </cell>
          <cell r="AC673">
            <v>1240</v>
          </cell>
          <cell r="AD673">
            <v>1233.4844970703125</v>
          </cell>
        </row>
        <row r="674">
          <cell r="B674" t="str">
            <v>Total 10361235</v>
          </cell>
          <cell r="C674">
            <v>1150612456.875</v>
          </cell>
          <cell r="D674">
            <v>943720215.875</v>
          </cell>
          <cell r="E674">
            <v>1100895555.0239999</v>
          </cell>
          <cell r="F674">
            <v>442120312</v>
          </cell>
          <cell r="G674">
            <v>116668040</v>
          </cell>
          <cell r="H674">
            <v>558788352</v>
          </cell>
          <cell r="I674">
            <v>1150612456.875</v>
          </cell>
          <cell r="J674">
            <v>943720215.875</v>
          </cell>
          <cell r="K674">
            <v>1100895555.0239999</v>
          </cell>
          <cell r="L674">
            <v>442120312</v>
          </cell>
          <cell r="M674">
            <v>116668040</v>
          </cell>
          <cell r="N674">
            <v>558788352</v>
          </cell>
          <cell r="O674">
            <v>127779463.99144004</v>
          </cell>
          <cell r="P674">
            <v>11666804</v>
          </cell>
          <cell r="Q674">
            <v>55878835.200000003</v>
          </cell>
          <cell r="R674">
            <v>55878835.200000003</v>
          </cell>
          <cell r="S674">
            <v>626333991.19999993</v>
          </cell>
          <cell r="T674">
            <v>137611944.37799999</v>
          </cell>
          <cell r="U674">
            <v>0</v>
          </cell>
          <cell r="V674">
            <v>209170155.45455998</v>
          </cell>
          <cell r="W674">
            <v>1240</v>
          </cell>
          <cell r="X674">
            <v>137611944.37799999</v>
          </cell>
          <cell r="Y674">
            <v>0</v>
          </cell>
          <cell r="Z674">
            <v>0</v>
          </cell>
          <cell r="AA674">
            <v>1240</v>
          </cell>
          <cell r="AB674">
            <v>127779463.99144004</v>
          </cell>
          <cell r="AC674">
            <v>1240</v>
          </cell>
        </row>
        <row r="675">
          <cell r="A675" t="str">
            <v>Centro Colseguros Bogotá</v>
          </cell>
          <cell r="B675">
            <v>10361887</v>
          </cell>
          <cell r="C675">
            <v>37315</v>
          </cell>
          <cell r="D675">
            <v>37679</v>
          </cell>
          <cell r="E675" t="str">
            <v>M</v>
          </cell>
          <cell r="F675" t="str">
            <v>AUCOLESP</v>
          </cell>
          <cell r="G675">
            <v>60538</v>
          </cell>
          <cell r="H675" t="str">
            <v>CORVEICA</v>
          </cell>
          <cell r="I675">
            <v>38919943</v>
          </cell>
          <cell r="J675">
            <v>38919943</v>
          </cell>
          <cell r="K675">
            <v>38919942.978500001</v>
          </cell>
          <cell r="L675">
            <v>4471627</v>
          </cell>
          <cell r="M675">
            <v>0</v>
          </cell>
          <cell r="N675">
            <v>4471627</v>
          </cell>
          <cell r="O675">
            <v>0.1</v>
          </cell>
          <cell r="P675">
            <v>0</v>
          </cell>
          <cell r="Q675">
            <v>0.1</v>
          </cell>
          <cell r="R675">
            <v>447162.7</v>
          </cell>
          <cell r="S675">
            <v>4918789.7</v>
          </cell>
          <cell r="T675">
            <v>0.12638224322983255</v>
          </cell>
          <cell r="U675">
            <v>0.19</v>
          </cell>
          <cell r="V675">
            <v>7394789.1659150003</v>
          </cell>
          <cell r="W675">
            <v>0.125</v>
          </cell>
          <cell r="X675">
            <v>4864992.8723125001</v>
          </cell>
          <cell r="Y675">
            <v>0</v>
          </cell>
          <cell r="Z675">
            <v>0</v>
          </cell>
          <cell r="AA675">
            <v>0.55861775677016756</v>
          </cell>
          <cell r="AB675">
            <v>21741371.240272503</v>
          </cell>
          <cell r="AC675">
            <v>159.90109252929688</v>
          </cell>
          <cell r="AD675">
            <v>159.90109252929688</v>
          </cell>
        </row>
        <row r="676">
          <cell r="A676" t="str">
            <v>Centro Colseguros Bogotá</v>
          </cell>
          <cell r="B676">
            <v>10361887</v>
          </cell>
          <cell r="C676">
            <v>37680</v>
          </cell>
          <cell r="D676">
            <v>37777</v>
          </cell>
          <cell r="E676" t="str">
            <v>M</v>
          </cell>
          <cell r="F676" t="str">
            <v>AUCOLESP</v>
          </cell>
          <cell r="G676">
            <v>60538</v>
          </cell>
          <cell r="H676" t="str">
            <v>CORVEICA</v>
          </cell>
          <cell r="I676">
            <v>9372807</v>
          </cell>
          <cell r="J676">
            <v>2637673</v>
          </cell>
          <cell r="K676">
            <v>7587780.5465000002</v>
          </cell>
          <cell r="L676">
            <v>0</v>
          </cell>
          <cell r="M676">
            <v>0.1</v>
          </cell>
          <cell r="N676">
            <v>0</v>
          </cell>
          <cell r="O676">
            <v>0.1</v>
          </cell>
          <cell r="P676">
            <v>0</v>
          </cell>
          <cell r="Q676">
            <v>0.1</v>
          </cell>
          <cell r="R676">
            <v>0</v>
          </cell>
          <cell r="S676">
            <v>0</v>
          </cell>
          <cell r="T676">
            <v>0</v>
          </cell>
          <cell r="U676">
            <v>0.19</v>
          </cell>
          <cell r="V676">
            <v>1441678.3038350001</v>
          </cell>
          <cell r="W676">
            <v>0.125</v>
          </cell>
          <cell r="X676">
            <v>948472.56831250002</v>
          </cell>
          <cell r="Y676">
            <v>0</v>
          </cell>
          <cell r="Z676">
            <v>0</v>
          </cell>
          <cell r="AA676">
            <v>0.68500000000000005</v>
          </cell>
          <cell r="AB676">
            <v>5197629.6743525006</v>
          </cell>
          <cell r="AC676">
            <v>134</v>
          </cell>
          <cell r="AD676">
            <v>133.98968505859375</v>
          </cell>
        </row>
        <row r="677">
          <cell r="B677" t="str">
            <v>Total 10361887</v>
          </cell>
          <cell r="C677">
            <v>48292750</v>
          </cell>
          <cell r="D677">
            <v>41557616</v>
          </cell>
          <cell r="E677">
            <v>46507723.524999999</v>
          </cell>
          <cell r="F677">
            <v>4471627</v>
          </cell>
          <cell r="G677">
            <v>0</v>
          </cell>
          <cell r="H677">
            <v>4471627</v>
          </cell>
          <cell r="I677">
            <v>48292750</v>
          </cell>
          <cell r="J677">
            <v>41557616</v>
          </cell>
          <cell r="K677">
            <v>46507723.524999999</v>
          </cell>
          <cell r="L677">
            <v>4471627</v>
          </cell>
          <cell r="M677">
            <v>0</v>
          </cell>
          <cell r="N677">
            <v>4471627</v>
          </cell>
          <cell r="O677">
            <v>26939000.914625004</v>
          </cell>
          <cell r="P677">
            <v>0</v>
          </cell>
          <cell r="Q677">
            <v>447162.7</v>
          </cell>
          <cell r="R677">
            <v>447162.7</v>
          </cell>
          <cell r="S677">
            <v>4918789.7</v>
          </cell>
          <cell r="T677">
            <v>5813465.4406249998</v>
          </cell>
          <cell r="U677">
            <v>0</v>
          </cell>
          <cell r="V677">
            <v>8836467.4697500002</v>
          </cell>
          <cell r="W677">
            <v>134</v>
          </cell>
          <cell r="X677">
            <v>5813465.4406249998</v>
          </cell>
          <cell r="Y677">
            <v>0</v>
          </cell>
          <cell r="Z677">
            <v>0</v>
          </cell>
          <cell r="AA677">
            <v>134</v>
          </cell>
          <cell r="AB677">
            <v>26939000.914625004</v>
          </cell>
          <cell r="AC677">
            <v>134</v>
          </cell>
        </row>
        <row r="678">
          <cell r="H678" t="str">
            <v>Total CORVEICA</v>
          </cell>
          <cell r="I678">
            <v>2237922146.8125</v>
          </cell>
          <cell r="J678">
            <v>2024294771.8125</v>
          </cell>
          <cell r="K678">
            <v>2186420218.0100002</v>
          </cell>
          <cell r="L678">
            <v>948019011</v>
          </cell>
          <cell r="M678">
            <v>164557411</v>
          </cell>
          <cell r="N678">
            <v>1112576422</v>
          </cell>
          <cell r="O678">
            <v>16455741.100000001</v>
          </cell>
          <cell r="P678">
            <v>16455741.100000001</v>
          </cell>
          <cell r="Q678">
            <v>1240289805.3</v>
          </cell>
          <cell r="R678">
            <v>111257642.20000002</v>
          </cell>
          <cell r="S678">
            <v>1240289805.3</v>
          </cell>
          <cell r="T678">
            <v>0</v>
          </cell>
          <cell r="U678">
            <v>257408044.03685006</v>
          </cell>
          <cell r="V678">
            <v>415419841.42189997</v>
          </cell>
          <cell r="W678">
            <v>273302527.25125003</v>
          </cell>
          <cell r="X678">
            <v>273302527.25125003</v>
          </cell>
          <cell r="Y678">
            <v>257408044.03685006</v>
          </cell>
          <cell r="Z678">
            <v>0</v>
          </cell>
          <cell r="AA678">
            <v>257408044.03685006</v>
          </cell>
          <cell r="AB678">
            <v>257408044.03685006</v>
          </cell>
          <cell r="AC678">
            <v>1375</v>
          </cell>
        </row>
        <row r="679">
          <cell r="A679" t="str">
            <v>Centro Colseguros Bogotá</v>
          </cell>
          <cell r="B679">
            <v>10264448</v>
          </cell>
          <cell r="C679">
            <v>37043</v>
          </cell>
          <cell r="D679">
            <v>37407</v>
          </cell>
          <cell r="E679" t="str">
            <v>M</v>
          </cell>
          <cell r="F679" t="str">
            <v>AUCOL98</v>
          </cell>
          <cell r="G679">
            <v>66608</v>
          </cell>
          <cell r="H679" t="str">
            <v>CREDIFLORES</v>
          </cell>
          <cell r="I679">
            <v>3686043</v>
          </cell>
          <cell r="J679">
            <v>3686043</v>
          </cell>
          <cell r="K679">
            <v>3686043</v>
          </cell>
          <cell r="L679">
            <v>0</v>
          </cell>
          <cell r="M679">
            <v>0.1</v>
          </cell>
          <cell r="N679">
            <v>0</v>
          </cell>
          <cell r="O679">
            <v>0.1</v>
          </cell>
          <cell r="P679">
            <v>0</v>
          </cell>
          <cell r="Q679">
            <v>0.1</v>
          </cell>
          <cell r="R679">
            <v>0</v>
          </cell>
          <cell r="S679">
            <v>0</v>
          </cell>
          <cell r="T679">
            <v>0</v>
          </cell>
          <cell r="U679">
            <v>0.19</v>
          </cell>
          <cell r="V679">
            <v>700348.17</v>
          </cell>
          <cell r="W679">
            <v>0.125</v>
          </cell>
          <cell r="X679">
            <v>460755.375</v>
          </cell>
          <cell r="Y679">
            <v>0</v>
          </cell>
          <cell r="Z679">
            <v>0</v>
          </cell>
          <cell r="AA679">
            <v>0.68500000000000005</v>
          </cell>
          <cell r="AB679">
            <v>2524939.4550000001</v>
          </cell>
          <cell r="AC679">
            <v>4.1620879173278809</v>
          </cell>
          <cell r="AD679">
            <v>4.1620879173278809</v>
          </cell>
        </row>
        <row r="680">
          <cell r="A680" t="str">
            <v>Centro Colseguros Bogotá</v>
          </cell>
          <cell r="B680">
            <v>10264448</v>
          </cell>
          <cell r="C680">
            <v>37408</v>
          </cell>
          <cell r="D680">
            <v>37772</v>
          </cell>
          <cell r="E680" t="str">
            <v>M</v>
          </cell>
          <cell r="F680" t="str">
            <v>AUCOL98</v>
          </cell>
          <cell r="G680">
            <v>66608</v>
          </cell>
          <cell r="H680" t="str">
            <v>CREDIFLORES</v>
          </cell>
          <cell r="I680">
            <v>502866</v>
          </cell>
          <cell r="J680">
            <v>502866</v>
          </cell>
          <cell r="K680">
            <v>502866</v>
          </cell>
          <cell r="L680">
            <v>0</v>
          </cell>
          <cell r="M680">
            <v>0.1</v>
          </cell>
          <cell r="N680">
            <v>0</v>
          </cell>
          <cell r="O680">
            <v>0.1</v>
          </cell>
          <cell r="P680">
            <v>0</v>
          </cell>
          <cell r="Q680">
            <v>0.1</v>
          </cell>
          <cell r="R680">
            <v>0</v>
          </cell>
          <cell r="S680">
            <v>0</v>
          </cell>
          <cell r="T680">
            <v>0</v>
          </cell>
          <cell r="U680">
            <v>0.19</v>
          </cell>
          <cell r="V680">
            <v>95544.540000000008</v>
          </cell>
          <cell r="W680">
            <v>0.125</v>
          </cell>
          <cell r="X680">
            <v>62858.25</v>
          </cell>
          <cell r="Y680">
            <v>0</v>
          </cell>
          <cell r="Z680">
            <v>0</v>
          </cell>
          <cell r="AA680">
            <v>0.68500000000000005</v>
          </cell>
          <cell r="AB680">
            <v>344463.21</v>
          </cell>
          <cell r="AC680">
            <v>0.67032968997955322</v>
          </cell>
          <cell r="AD680">
            <v>0.67032968997955322</v>
          </cell>
        </row>
        <row r="681">
          <cell r="B681" t="str">
            <v>Total 10264448</v>
          </cell>
          <cell r="C681">
            <v>4188909</v>
          </cell>
          <cell r="D681">
            <v>4188909</v>
          </cell>
          <cell r="E681">
            <v>4188909</v>
          </cell>
          <cell r="F681">
            <v>0</v>
          </cell>
          <cell r="G681">
            <v>0</v>
          </cell>
          <cell r="H681">
            <v>0</v>
          </cell>
          <cell r="I681">
            <v>4188909</v>
          </cell>
          <cell r="J681">
            <v>4188909</v>
          </cell>
          <cell r="K681">
            <v>4188909</v>
          </cell>
          <cell r="L681">
            <v>0</v>
          </cell>
          <cell r="M681">
            <v>0</v>
          </cell>
          <cell r="N681">
            <v>0</v>
          </cell>
          <cell r="O681">
            <v>2869402.665</v>
          </cell>
          <cell r="P681">
            <v>0</v>
          </cell>
          <cell r="Q681">
            <v>0</v>
          </cell>
          <cell r="R681">
            <v>0</v>
          </cell>
          <cell r="S681">
            <v>0</v>
          </cell>
          <cell r="T681">
            <v>523613.625</v>
          </cell>
          <cell r="U681">
            <v>0</v>
          </cell>
          <cell r="V681">
            <v>795892.71000000008</v>
          </cell>
          <cell r="W681">
            <v>0</v>
          </cell>
          <cell r="X681">
            <v>523613.625</v>
          </cell>
          <cell r="Y681">
            <v>0</v>
          </cell>
          <cell r="Z681">
            <v>0</v>
          </cell>
          <cell r="AA681">
            <v>0</v>
          </cell>
          <cell r="AB681">
            <v>2869402.665</v>
          </cell>
          <cell r="AC681">
            <v>0</v>
          </cell>
        </row>
        <row r="682">
          <cell r="H682" t="str">
            <v>Total CREDIFLORES</v>
          </cell>
          <cell r="I682">
            <v>4188909</v>
          </cell>
          <cell r="J682">
            <v>4188909</v>
          </cell>
          <cell r="K682">
            <v>4188909</v>
          </cell>
          <cell r="L682">
            <v>0</v>
          </cell>
          <cell r="M682">
            <v>0</v>
          </cell>
          <cell r="N682">
            <v>0</v>
          </cell>
          <cell r="O682">
            <v>0</v>
          </cell>
          <cell r="P682">
            <v>0</v>
          </cell>
          <cell r="Q682">
            <v>0</v>
          </cell>
          <cell r="R682">
            <v>0</v>
          </cell>
          <cell r="S682">
            <v>0</v>
          </cell>
          <cell r="T682">
            <v>0</v>
          </cell>
          <cell r="U682">
            <v>2869402.665</v>
          </cell>
          <cell r="V682">
            <v>795892.71000000008</v>
          </cell>
          <cell r="W682">
            <v>523613.625</v>
          </cell>
          <cell r="X682">
            <v>523613.625</v>
          </cell>
          <cell r="Y682">
            <v>2869402.665</v>
          </cell>
          <cell r="Z682">
            <v>0</v>
          </cell>
          <cell r="AA682">
            <v>2869402.665</v>
          </cell>
          <cell r="AB682">
            <v>2869402.665</v>
          </cell>
          <cell r="AC682">
            <v>0</v>
          </cell>
        </row>
        <row r="683">
          <cell r="A683" t="str">
            <v>Centro Colseguros Bogotá</v>
          </cell>
          <cell r="B683">
            <v>12028076</v>
          </cell>
          <cell r="C683">
            <v>37576</v>
          </cell>
          <cell r="D683">
            <v>37777</v>
          </cell>
          <cell r="E683" t="str">
            <v>A</v>
          </cell>
          <cell r="F683" t="str">
            <v>AUCOL98</v>
          </cell>
          <cell r="G683">
            <v>53144</v>
          </cell>
          <cell r="H683" t="str">
            <v>EMP DE ACUEDUCTO Y ALCANT Y ASEO DE ZIPAQUIRA</v>
          </cell>
          <cell r="I683">
            <v>37162291.9375</v>
          </cell>
          <cell r="J683">
            <v>37162291.9375</v>
          </cell>
          <cell r="K683">
            <v>20365345.75</v>
          </cell>
          <cell r="L683">
            <v>3056780</v>
          </cell>
          <cell r="M683">
            <v>52276553</v>
          </cell>
          <cell r="N683">
            <v>55333333</v>
          </cell>
          <cell r="O683">
            <v>0.1</v>
          </cell>
          <cell r="P683">
            <v>5227655.3000000007</v>
          </cell>
          <cell r="Q683">
            <v>0.1</v>
          </cell>
          <cell r="R683">
            <v>5533333.3000000007</v>
          </cell>
          <cell r="S683">
            <v>66094321.599999994</v>
          </cell>
          <cell r="T683">
            <v>3.245430861393551</v>
          </cell>
          <cell r="U683">
            <v>0.19</v>
          </cell>
          <cell r="V683">
            <v>3869415.6924999999</v>
          </cell>
          <cell r="W683">
            <v>0.125</v>
          </cell>
          <cell r="X683">
            <v>2545668.21875</v>
          </cell>
          <cell r="Y683">
            <v>0</v>
          </cell>
          <cell r="Z683">
            <v>0</v>
          </cell>
          <cell r="AA683">
            <v>-2.5604308613935509</v>
          </cell>
          <cell r="AB683">
            <v>-52144059.761249989</v>
          </cell>
          <cell r="AC683">
            <v>16</v>
          </cell>
          <cell r="AD683">
            <v>15.064676284790039</v>
          </cell>
        </row>
        <row r="684">
          <cell r="B684" t="str">
            <v>Total 12028076</v>
          </cell>
          <cell r="C684">
            <v>37162291.9375</v>
          </cell>
          <cell r="D684">
            <v>37162291.9375</v>
          </cell>
          <cell r="E684">
            <v>20365345.75</v>
          </cell>
          <cell r="F684">
            <v>3056780</v>
          </cell>
          <cell r="G684">
            <v>52276553</v>
          </cell>
          <cell r="H684">
            <v>55333333</v>
          </cell>
          <cell r="I684">
            <v>37162291.9375</v>
          </cell>
          <cell r="J684">
            <v>37162291.9375</v>
          </cell>
          <cell r="K684">
            <v>20365345.75</v>
          </cell>
          <cell r="L684">
            <v>3056780</v>
          </cell>
          <cell r="M684">
            <v>52276553</v>
          </cell>
          <cell r="N684">
            <v>55333333</v>
          </cell>
          <cell r="O684">
            <v>-52144059.761249989</v>
          </cell>
          <cell r="P684">
            <v>5227655.3000000007</v>
          </cell>
          <cell r="Q684">
            <v>5533333.3000000007</v>
          </cell>
          <cell r="R684">
            <v>5533333.3000000007</v>
          </cell>
          <cell r="S684">
            <v>66094321.599999994</v>
          </cell>
          <cell r="T684">
            <v>2545668.21875</v>
          </cell>
          <cell r="U684">
            <v>0</v>
          </cell>
          <cell r="V684">
            <v>3869415.6924999999</v>
          </cell>
          <cell r="W684">
            <v>16</v>
          </cell>
          <cell r="X684">
            <v>2545668.21875</v>
          </cell>
          <cell r="Y684">
            <v>0</v>
          </cell>
          <cell r="Z684">
            <v>0</v>
          </cell>
          <cell r="AA684">
            <v>16</v>
          </cell>
          <cell r="AB684">
            <v>-52144059.761249989</v>
          </cell>
          <cell r="AC684">
            <v>16</v>
          </cell>
        </row>
        <row r="685">
          <cell r="H685" t="str">
            <v>Total EMP DE ACUEDUCTO Y ALCANT Y ASEO DE ZIPAQUIRA</v>
          </cell>
          <cell r="I685">
            <v>37162291.9375</v>
          </cell>
          <cell r="J685">
            <v>37162291.9375</v>
          </cell>
          <cell r="K685">
            <v>20365345.75</v>
          </cell>
          <cell r="L685">
            <v>3056780</v>
          </cell>
          <cell r="M685">
            <v>52276553</v>
          </cell>
          <cell r="N685">
            <v>55333333</v>
          </cell>
          <cell r="O685">
            <v>5227655.3000000007</v>
          </cell>
          <cell r="P685">
            <v>5227655.3000000007</v>
          </cell>
          <cell r="Q685">
            <v>66094321.599999994</v>
          </cell>
          <cell r="R685">
            <v>5533333.3000000007</v>
          </cell>
          <cell r="S685">
            <v>66094321.599999994</v>
          </cell>
          <cell r="T685">
            <v>0</v>
          </cell>
          <cell r="U685">
            <v>-52144059.761249989</v>
          </cell>
          <cell r="V685">
            <v>3869415.6924999999</v>
          </cell>
          <cell r="W685">
            <v>2545668.21875</v>
          </cell>
          <cell r="X685">
            <v>2545668.21875</v>
          </cell>
          <cell r="Y685">
            <v>-52144059.761249989</v>
          </cell>
          <cell r="Z685">
            <v>0</v>
          </cell>
          <cell r="AA685">
            <v>-52144059.761249989</v>
          </cell>
          <cell r="AB685">
            <v>-52144059.761249989</v>
          </cell>
          <cell r="AC685">
            <v>16</v>
          </cell>
        </row>
        <row r="686">
          <cell r="A686" t="str">
            <v>Centro Colseguros Bogotá</v>
          </cell>
          <cell r="B686">
            <v>10966564</v>
          </cell>
          <cell r="C686">
            <v>37300</v>
          </cell>
          <cell r="D686">
            <v>37664</v>
          </cell>
          <cell r="E686" t="str">
            <v>A</v>
          </cell>
          <cell r="F686" t="str">
            <v>AUCOLESP</v>
          </cell>
          <cell r="G686">
            <v>71309</v>
          </cell>
          <cell r="H686" t="str">
            <v>FERRAR S.A.</v>
          </cell>
          <cell r="I686">
            <v>3805953</v>
          </cell>
          <cell r="J686">
            <v>3805953</v>
          </cell>
          <cell r="K686">
            <v>3805952.875</v>
          </cell>
          <cell r="L686">
            <v>21450000</v>
          </cell>
          <cell r="M686">
            <v>0</v>
          </cell>
          <cell r="N686">
            <v>21450000</v>
          </cell>
          <cell r="O686">
            <v>0.1</v>
          </cell>
          <cell r="P686">
            <v>0</v>
          </cell>
          <cell r="Q686">
            <v>0.1</v>
          </cell>
          <cell r="R686">
            <v>2145000</v>
          </cell>
          <cell r="S686">
            <v>23595000</v>
          </cell>
          <cell r="T686">
            <v>6.1994987260581889</v>
          </cell>
          <cell r="U686">
            <v>0.19</v>
          </cell>
          <cell r="V686">
            <v>723131.04625000001</v>
          </cell>
          <cell r="W686">
            <v>0.125</v>
          </cell>
          <cell r="X686">
            <v>475744.109375</v>
          </cell>
          <cell r="Y686">
            <v>0</v>
          </cell>
          <cell r="Z686">
            <v>0</v>
          </cell>
          <cell r="AA686">
            <v>-5.5144987260581892</v>
          </cell>
          <cell r="AB686">
            <v>-20987922.280625004</v>
          </cell>
          <cell r="AC686">
            <v>1.9972527027130127</v>
          </cell>
          <cell r="AD686">
            <v>1.9972527027130127</v>
          </cell>
        </row>
        <row r="687">
          <cell r="A687" t="str">
            <v>Centro Colseguros Bogotá</v>
          </cell>
          <cell r="B687">
            <v>10966564</v>
          </cell>
          <cell r="C687">
            <v>37665</v>
          </cell>
          <cell r="D687">
            <v>37777</v>
          </cell>
          <cell r="E687" t="str">
            <v>A</v>
          </cell>
          <cell r="F687" t="str">
            <v>AUCOLESP</v>
          </cell>
          <cell r="G687">
            <v>71309</v>
          </cell>
          <cell r="H687" t="str">
            <v>FERRAR S.A.</v>
          </cell>
          <cell r="I687">
            <v>4034700</v>
          </cell>
          <cell r="J687">
            <v>4034700</v>
          </cell>
          <cell r="K687">
            <v>1249098.875</v>
          </cell>
          <cell r="L687">
            <v>0</v>
          </cell>
          <cell r="M687">
            <v>0.1</v>
          </cell>
          <cell r="N687">
            <v>0</v>
          </cell>
          <cell r="O687">
            <v>0.1</v>
          </cell>
          <cell r="P687">
            <v>0</v>
          </cell>
          <cell r="Q687">
            <v>0.1</v>
          </cell>
          <cell r="R687">
            <v>0</v>
          </cell>
          <cell r="S687">
            <v>0</v>
          </cell>
          <cell r="T687">
            <v>0</v>
          </cell>
          <cell r="U687">
            <v>0.19</v>
          </cell>
          <cell r="V687">
            <v>237328.78625</v>
          </cell>
          <cell r="W687">
            <v>0.125</v>
          </cell>
          <cell r="X687">
            <v>156137.359375</v>
          </cell>
          <cell r="Y687">
            <v>0</v>
          </cell>
          <cell r="Z687">
            <v>0</v>
          </cell>
          <cell r="AA687">
            <v>0.68500000000000005</v>
          </cell>
          <cell r="AB687">
            <v>855632.72937500011</v>
          </cell>
          <cell r="AC687">
            <v>2</v>
          </cell>
          <cell r="AD687">
            <v>2</v>
          </cell>
        </row>
        <row r="688">
          <cell r="B688" t="str">
            <v>Total 10966564</v>
          </cell>
          <cell r="C688">
            <v>7840653</v>
          </cell>
          <cell r="D688">
            <v>7840653</v>
          </cell>
          <cell r="E688">
            <v>5055051.75</v>
          </cell>
          <cell r="F688">
            <v>21450000</v>
          </cell>
          <cell r="G688">
            <v>0</v>
          </cell>
          <cell r="H688">
            <v>21450000</v>
          </cell>
          <cell r="I688">
            <v>7840653</v>
          </cell>
          <cell r="J688">
            <v>7840653</v>
          </cell>
          <cell r="K688">
            <v>5055051.75</v>
          </cell>
          <cell r="L688">
            <v>21450000</v>
          </cell>
          <cell r="M688">
            <v>0</v>
          </cell>
          <cell r="N688">
            <v>21450000</v>
          </cell>
          <cell r="O688">
            <v>-20132289.551250003</v>
          </cell>
          <cell r="P688">
            <v>0</v>
          </cell>
          <cell r="Q688">
            <v>2145000</v>
          </cell>
          <cell r="R688">
            <v>2145000</v>
          </cell>
          <cell r="S688">
            <v>23595000</v>
          </cell>
          <cell r="T688">
            <v>631881.46875</v>
          </cell>
          <cell r="U688">
            <v>0</v>
          </cell>
          <cell r="V688">
            <v>960459.83250000002</v>
          </cell>
          <cell r="W688">
            <v>2</v>
          </cell>
          <cell r="X688">
            <v>631881.46875</v>
          </cell>
          <cell r="Y688">
            <v>0</v>
          </cell>
          <cell r="Z688">
            <v>0</v>
          </cell>
          <cell r="AA688">
            <v>2</v>
          </cell>
          <cell r="AB688">
            <v>-20132289.551250003</v>
          </cell>
          <cell r="AC688">
            <v>2</v>
          </cell>
        </row>
        <row r="689">
          <cell r="H689" t="str">
            <v>Total FERRAR S.A.</v>
          </cell>
          <cell r="I689">
            <v>7840653</v>
          </cell>
          <cell r="J689">
            <v>7840653</v>
          </cell>
          <cell r="K689">
            <v>5055051.75</v>
          </cell>
          <cell r="L689">
            <v>21450000</v>
          </cell>
          <cell r="M689">
            <v>0</v>
          </cell>
          <cell r="N689">
            <v>21450000</v>
          </cell>
          <cell r="O689">
            <v>0</v>
          </cell>
          <cell r="P689">
            <v>0</v>
          </cell>
          <cell r="Q689">
            <v>23595000</v>
          </cell>
          <cell r="R689">
            <v>2145000</v>
          </cell>
          <cell r="S689">
            <v>23595000</v>
          </cell>
          <cell r="T689">
            <v>0</v>
          </cell>
          <cell r="U689">
            <v>-20132289.551250003</v>
          </cell>
          <cell r="V689">
            <v>960459.83250000002</v>
          </cell>
          <cell r="W689">
            <v>631881.46875</v>
          </cell>
          <cell r="X689">
            <v>631881.46875</v>
          </cell>
          <cell r="Y689">
            <v>-20132289.551250003</v>
          </cell>
          <cell r="Z689">
            <v>0</v>
          </cell>
          <cell r="AA689">
            <v>-20132289.551250003</v>
          </cell>
          <cell r="AB689">
            <v>-20132289.551250003</v>
          </cell>
          <cell r="AC689">
            <v>2</v>
          </cell>
        </row>
        <row r="690">
          <cell r="A690" t="str">
            <v>Centro Colseguros Bogotá</v>
          </cell>
          <cell r="B690">
            <v>7508559</v>
          </cell>
          <cell r="C690">
            <v>36827</v>
          </cell>
          <cell r="D690">
            <v>37191</v>
          </cell>
          <cell r="E690" t="str">
            <v>M</v>
          </cell>
          <cell r="F690" t="str">
            <v>AUCOL98</v>
          </cell>
          <cell r="G690">
            <v>52170</v>
          </cell>
          <cell r="H690" t="str">
            <v>FONDO DE EMPLEADOS DE CIPLAST</v>
          </cell>
          <cell r="I690">
            <v>11502462</v>
          </cell>
          <cell r="J690">
            <v>11502462</v>
          </cell>
          <cell r="K690">
            <v>11502461.968800001</v>
          </cell>
          <cell r="L690">
            <v>5777511</v>
          </cell>
          <cell r="M690">
            <v>2</v>
          </cell>
          <cell r="N690">
            <v>5777513</v>
          </cell>
          <cell r="O690">
            <v>0.1</v>
          </cell>
          <cell r="P690">
            <v>0.2</v>
          </cell>
          <cell r="Q690">
            <v>0.1</v>
          </cell>
          <cell r="R690">
            <v>577751.30000000005</v>
          </cell>
          <cell r="S690">
            <v>6355264.5</v>
          </cell>
          <cell r="T690">
            <v>0.55251341123651776</v>
          </cell>
          <cell r="U690">
            <v>0.19</v>
          </cell>
          <cell r="V690">
            <v>2185467.7740720003</v>
          </cell>
          <cell r="W690">
            <v>0.125</v>
          </cell>
          <cell r="X690">
            <v>1437807.7461000001</v>
          </cell>
          <cell r="Y690">
            <v>0</v>
          </cell>
          <cell r="Z690">
            <v>0</v>
          </cell>
          <cell r="AA690">
            <v>0.13248658876348229</v>
          </cell>
          <cell r="AB690">
            <v>1523921.9486280007</v>
          </cell>
          <cell r="AC690">
            <v>15.576923370361328</v>
          </cell>
          <cell r="AD690">
            <v>15.576923370361328</v>
          </cell>
        </row>
        <row r="691">
          <cell r="A691" t="str">
            <v>Centro Colseguros Bogotá</v>
          </cell>
          <cell r="B691">
            <v>7508559</v>
          </cell>
          <cell r="C691">
            <v>37192</v>
          </cell>
          <cell r="D691">
            <v>37556</v>
          </cell>
          <cell r="E691" t="str">
            <v>M</v>
          </cell>
          <cell r="F691" t="str">
            <v>AUCOL98</v>
          </cell>
          <cell r="G691">
            <v>52170</v>
          </cell>
          <cell r="H691" t="str">
            <v>FONDO DE EMPLEADOS DE CIPLAST</v>
          </cell>
          <cell r="I691">
            <v>13703622</v>
          </cell>
          <cell r="J691">
            <v>13740110</v>
          </cell>
          <cell r="K691">
            <v>13703622</v>
          </cell>
          <cell r="L691">
            <v>3688358</v>
          </cell>
          <cell r="M691">
            <v>0</v>
          </cell>
          <cell r="N691">
            <v>3688358</v>
          </cell>
          <cell r="O691">
            <v>0.1</v>
          </cell>
          <cell r="P691">
            <v>0</v>
          </cell>
          <cell r="Q691">
            <v>0.1</v>
          </cell>
          <cell r="R691">
            <v>368835.80000000005</v>
          </cell>
          <cell r="S691">
            <v>4057193.8</v>
          </cell>
          <cell r="T691">
            <v>0.29606725871452089</v>
          </cell>
          <cell r="U691">
            <v>0.19</v>
          </cell>
          <cell r="V691">
            <v>2603688.1800000002</v>
          </cell>
          <cell r="W691">
            <v>0.125</v>
          </cell>
          <cell r="X691">
            <v>1712952.75</v>
          </cell>
          <cell r="Y691">
            <v>0</v>
          </cell>
          <cell r="Z691">
            <v>0</v>
          </cell>
          <cell r="AA691">
            <v>0.38893274128547917</v>
          </cell>
          <cell r="AB691">
            <v>5329787.2700000005</v>
          </cell>
          <cell r="AC691">
            <v>14.09890079498291</v>
          </cell>
          <cell r="AD691">
            <v>14.09890079498291</v>
          </cell>
        </row>
        <row r="692">
          <cell r="B692" t="str">
            <v>Total 7508559</v>
          </cell>
          <cell r="C692">
            <v>25206084</v>
          </cell>
          <cell r="D692">
            <v>25242572</v>
          </cell>
          <cell r="E692">
            <v>25206083.968800001</v>
          </cell>
          <cell r="F692">
            <v>9465869</v>
          </cell>
          <cell r="G692">
            <v>2</v>
          </cell>
          <cell r="H692">
            <v>9465871</v>
          </cell>
          <cell r="I692">
            <v>25206084</v>
          </cell>
          <cell r="J692">
            <v>25242572</v>
          </cell>
          <cell r="K692">
            <v>25206083.968800001</v>
          </cell>
          <cell r="L692">
            <v>9465869</v>
          </cell>
          <cell r="M692">
            <v>2</v>
          </cell>
          <cell r="N692">
            <v>9465871</v>
          </cell>
          <cell r="O692">
            <v>6853709.2186280014</v>
          </cell>
          <cell r="P692">
            <v>0.2</v>
          </cell>
          <cell r="Q692">
            <v>946587.10000000009</v>
          </cell>
          <cell r="R692">
            <v>946587.10000000009</v>
          </cell>
          <cell r="S692">
            <v>10412458.300000001</v>
          </cell>
          <cell r="T692">
            <v>3150760.4961000001</v>
          </cell>
          <cell r="U692">
            <v>0</v>
          </cell>
          <cell r="V692">
            <v>4789155.9540720005</v>
          </cell>
          <cell r="W692">
            <v>0</v>
          </cell>
          <cell r="X692">
            <v>3150760.4961000001</v>
          </cell>
          <cell r="Y692">
            <v>0</v>
          </cell>
          <cell r="Z692">
            <v>0</v>
          </cell>
          <cell r="AA692">
            <v>0</v>
          </cell>
          <cell r="AB692">
            <v>6853709.2186280014</v>
          </cell>
          <cell r="AC692">
            <v>0</v>
          </cell>
        </row>
        <row r="693">
          <cell r="H693" t="str">
            <v>Total FONDO DE EMPLEADOS DE CIPLAST</v>
          </cell>
          <cell r="I693">
            <v>25206084</v>
          </cell>
          <cell r="J693">
            <v>25242572</v>
          </cell>
          <cell r="K693">
            <v>25206083.968800001</v>
          </cell>
          <cell r="L693">
            <v>9465869</v>
          </cell>
          <cell r="M693">
            <v>2</v>
          </cell>
          <cell r="N693">
            <v>9465871</v>
          </cell>
          <cell r="O693">
            <v>0.2</v>
          </cell>
          <cell r="P693">
            <v>0.2</v>
          </cell>
          <cell r="Q693">
            <v>10412458.300000001</v>
          </cell>
          <cell r="R693">
            <v>946587.10000000009</v>
          </cell>
          <cell r="S693">
            <v>10412458.300000001</v>
          </cell>
          <cell r="T693">
            <v>0</v>
          </cell>
          <cell r="U693">
            <v>6853709.2186280014</v>
          </cell>
          <cell r="V693">
            <v>4789155.9540720005</v>
          </cell>
          <cell r="W693">
            <v>3150760.4961000001</v>
          </cell>
          <cell r="X693">
            <v>3150760.4961000001</v>
          </cell>
          <cell r="Y693">
            <v>6853709.2186280014</v>
          </cell>
          <cell r="Z693">
            <v>0</v>
          </cell>
          <cell r="AA693">
            <v>6853709.2186280014</v>
          </cell>
          <cell r="AB693">
            <v>6853709.2186280014</v>
          </cell>
          <cell r="AC693">
            <v>0</v>
          </cell>
        </row>
        <row r="694">
          <cell r="A694" t="str">
            <v>Centro Colseguros Bogotá</v>
          </cell>
          <cell r="B694">
            <v>7565559</v>
          </cell>
          <cell r="C694">
            <v>36892</v>
          </cell>
          <cell r="D694">
            <v>37256</v>
          </cell>
          <cell r="E694" t="str">
            <v>M</v>
          </cell>
          <cell r="F694" t="str">
            <v>AUCOL98</v>
          </cell>
          <cell r="G694">
            <v>53808</v>
          </cell>
          <cell r="H694" t="str">
            <v>FONDO DE EMPLEADOS DE GRANAHORRAR</v>
          </cell>
          <cell r="I694">
            <v>64853207</v>
          </cell>
          <cell r="J694">
            <v>64853207</v>
          </cell>
          <cell r="K694">
            <v>64853207.082000002</v>
          </cell>
          <cell r="L694">
            <v>62817199</v>
          </cell>
          <cell r="M694">
            <v>3719916</v>
          </cell>
          <cell r="N694">
            <v>66537115</v>
          </cell>
          <cell r="O694">
            <v>0.1</v>
          </cell>
          <cell r="P694">
            <v>371991.60000000003</v>
          </cell>
          <cell r="Q694">
            <v>0.1</v>
          </cell>
          <cell r="R694">
            <v>6653711.5</v>
          </cell>
          <cell r="S694">
            <v>73562818.099999994</v>
          </cell>
          <cell r="T694">
            <v>1.1342973063303965</v>
          </cell>
          <cell r="U694">
            <v>0.19</v>
          </cell>
          <cell r="V694">
            <v>12322109.34558</v>
          </cell>
          <cell r="W694">
            <v>0.1</v>
          </cell>
          <cell r="X694">
            <v>6485320.7082000002</v>
          </cell>
          <cell r="Y694">
            <v>0</v>
          </cell>
          <cell r="Z694">
            <v>0</v>
          </cell>
          <cell r="AA694">
            <v>-0.42429730633039653</v>
          </cell>
          <cell r="AB694">
            <v>-27517041.071779996</v>
          </cell>
          <cell r="AC694">
            <v>57.945053100585938</v>
          </cell>
          <cell r="AD694">
            <v>57.945053100585938</v>
          </cell>
        </row>
        <row r="695">
          <cell r="A695" t="str">
            <v>Centro Colseguros Bogotá</v>
          </cell>
          <cell r="B695">
            <v>7565559</v>
          </cell>
          <cell r="C695">
            <v>37257</v>
          </cell>
          <cell r="D695">
            <v>37621</v>
          </cell>
          <cell r="E695" t="str">
            <v>M</v>
          </cell>
          <cell r="F695" t="str">
            <v>AUCOL98</v>
          </cell>
          <cell r="G695">
            <v>53808</v>
          </cell>
          <cell r="H695" t="str">
            <v>FONDO DE EMPLEADOS DE GRANAHORRAR</v>
          </cell>
          <cell r="I695">
            <v>31122675</v>
          </cell>
          <cell r="J695">
            <v>31382834</v>
          </cell>
          <cell r="K695">
            <v>31122675.005899999</v>
          </cell>
          <cell r="L695">
            <v>24090330</v>
          </cell>
          <cell r="M695">
            <v>0</v>
          </cell>
          <cell r="N695">
            <v>24090330</v>
          </cell>
          <cell r="O695">
            <v>0.1</v>
          </cell>
          <cell r="P695">
            <v>0</v>
          </cell>
          <cell r="Q695">
            <v>0.1</v>
          </cell>
          <cell r="R695">
            <v>2409033</v>
          </cell>
          <cell r="S695">
            <v>26499363</v>
          </cell>
          <cell r="T695">
            <v>0.85144875866153702</v>
          </cell>
          <cell r="U695">
            <v>0.19</v>
          </cell>
          <cell r="V695">
            <v>5913308.2511210004</v>
          </cell>
          <cell r="W695">
            <v>0.1</v>
          </cell>
          <cell r="X695">
            <v>3112267.5005900003</v>
          </cell>
          <cell r="Y695">
            <v>0</v>
          </cell>
          <cell r="Z695">
            <v>0</v>
          </cell>
          <cell r="AA695">
            <v>-0.14144875866153706</v>
          </cell>
          <cell r="AB695">
            <v>-4402263.7458110005</v>
          </cell>
          <cell r="AC695">
            <v>29.769229888916016</v>
          </cell>
          <cell r="AD695">
            <v>29.769229888916016</v>
          </cell>
        </row>
        <row r="696">
          <cell r="A696" t="str">
            <v>Centro Colseguros Bogotá</v>
          </cell>
          <cell r="B696">
            <v>7565559</v>
          </cell>
          <cell r="C696">
            <v>37622</v>
          </cell>
          <cell r="D696">
            <v>37777</v>
          </cell>
          <cell r="E696" t="str">
            <v>M</v>
          </cell>
          <cell r="F696" t="str">
            <v>AUCOL98</v>
          </cell>
          <cell r="G696">
            <v>53808</v>
          </cell>
          <cell r="H696" t="str">
            <v>FONDO DE EMPLEADOS DE GRANAHORRAR</v>
          </cell>
          <cell r="I696">
            <v>984971</v>
          </cell>
          <cell r="J696">
            <v>984971</v>
          </cell>
          <cell r="K696">
            <v>984971</v>
          </cell>
          <cell r="L696">
            <v>5993722</v>
          </cell>
          <cell r="M696">
            <v>0</v>
          </cell>
          <cell r="N696">
            <v>5993722</v>
          </cell>
          <cell r="O696">
            <v>0.1</v>
          </cell>
          <cell r="P696">
            <v>0</v>
          </cell>
          <cell r="Q696">
            <v>0.1</v>
          </cell>
          <cell r="R696">
            <v>599372.20000000007</v>
          </cell>
          <cell r="S696">
            <v>6593094.2000000002</v>
          </cell>
          <cell r="T696">
            <v>6.6936937229624025</v>
          </cell>
          <cell r="U696">
            <v>0.19</v>
          </cell>
          <cell r="V696">
            <v>187144.49</v>
          </cell>
          <cell r="W696">
            <v>0.1</v>
          </cell>
          <cell r="X696">
            <v>98497.1</v>
          </cell>
          <cell r="Y696">
            <v>0</v>
          </cell>
          <cell r="Z696">
            <v>0</v>
          </cell>
          <cell r="AA696">
            <v>-5.9836937229624025</v>
          </cell>
          <cell r="AB696">
            <v>-5893764.790000001</v>
          </cell>
          <cell r="AC696">
            <v>12</v>
          </cell>
          <cell r="AD696">
            <v>12.399999618530273</v>
          </cell>
        </row>
        <row r="697">
          <cell r="B697" t="str">
            <v>Total 7565559</v>
          </cell>
          <cell r="C697">
            <v>96960853</v>
          </cell>
          <cell r="D697">
            <v>97221012</v>
          </cell>
          <cell r="E697">
            <v>96960853.087899998</v>
          </cell>
          <cell r="F697">
            <v>92901251</v>
          </cell>
          <cell r="G697">
            <v>3719916</v>
          </cell>
          <cell r="H697">
            <v>96621167</v>
          </cell>
          <cell r="I697">
            <v>96960853</v>
          </cell>
          <cell r="J697">
            <v>97221012</v>
          </cell>
          <cell r="K697">
            <v>96960853.087899998</v>
          </cell>
          <cell r="L697">
            <v>92901251</v>
          </cell>
          <cell r="M697">
            <v>3719916</v>
          </cell>
          <cell r="N697">
            <v>96621167</v>
          </cell>
          <cell r="O697">
            <v>-37813069.607590996</v>
          </cell>
          <cell r="P697">
            <v>371991.60000000003</v>
          </cell>
          <cell r="Q697">
            <v>9662116.6999999993</v>
          </cell>
          <cell r="R697">
            <v>9662116.6999999993</v>
          </cell>
          <cell r="S697">
            <v>106655275.3</v>
          </cell>
          <cell r="T697">
            <v>9696085.3087900002</v>
          </cell>
          <cell r="U697">
            <v>0</v>
          </cell>
          <cell r="V697">
            <v>18422562.086700998</v>
          </cell>
          <cell r="W697">
            <v>12</v>
          </cell>
          <cell r="X697">
            <v>9696085.3087900002</v>
          </cell>
          <cell r="Y697">
            <v>0</v>
          </cell>
          <cell r="Z697">
            <v>0</v>
          </cell>
          <cell r="AA697">
            <v>12</v>
          </cell>
          <cell r="AB697">
            <v>-37813069.607590996</v>
          </cell>
          <cell r="AC697">
            <v>12</v>
          </cell>
        </row>
        <row r="698">
          <cell r="H698" t="str">
            <v>Total FONDO DE EMPLEADOS DE GRANAHORRAR</v>
          </cell>
          <cell r="I698">
            <v>96960853</v>
          </cell>
          <cell r="J698">
            <v>97221012</v>
          </cell>
          <cell r="K698">
            <v>96960853.087899998</v>
          </cell>
          <cell r="L698">
            <v>92901251</v>
          </cell>
          <cell r="M698">
            <v>3719916</v>
          </cell>
          <cell r="N698">
            <v>96621167</v>
          </cell>
          <cell r="O698">
            <v>371991.60000000003</v>
          </cell>
          <cell r="P698">
            <v>371991.60000000003</v>
          </cell>
          <cell r="Q698">
            <v>106655275.3</v>
          </cell>
          <cell r="R698">
            <v>9662116.6999999993</v>
          </cell>
          <cell r="S698">
            <v>106655275.3</v>
          </cell>
          <cell r="T698">
            <v>0</v>
          </cell>
          <cell r="U698">
            <v>-37813069.607590996</v>
          </cell>
          <cell r="V698">
            <v>18422562.086700998</v>
          </cell>
          <cell r="W698">
            <v>9696085.3087900002</v>
          </cell>
          <cell r="X698">
            <v>9696085.3087900002</v>
          </cell>
          <cell r="Y698">
            <v>-37813069.607590996</v>
          </cell>
          <cell r="Z698">
            <v>0</v>
          </cell>
          <cell r="AA698">
            <v>-37813069.607590996</v>
          </cell>
          <cell r="AB698">
            <v>-37813069.607590996</v>
          </cell>
          <cell r="AC698">
            <v>12</v>
          </cell>
        </row>
        <row r="699">
          <cell r="A699" t="str">
            <v>Centro Colseguros Bogotá</v>
          </cell>
          <cell r="B699">
            <v>10911695</v>
          </cell>
          <cell r="C699">
            <v>37385</v>
          </cell>
          <cell r="D699">
            <v>37749</v>
          </cell>
          <cell r="E699" t="str">
            <v>T</v>
          </cell>
          <cell r="F699" t="str">
            <v>AUCOL98</v>
          </cell>
          <cell r="G699">
            <v>50431</v>
          </cell>
          <cell r="H699" t="str">
            <v>GARZON LEON JESUS ALFONSO</v>
          </cell>
          <cell r="I699">
            <v>144207910.1875</v>
          </cell>
          <cell r="J699">
            <v>140400247.125</v>
          </cell>
          <cell r="K699">
            <v>120922860.89839999</v>
          </cell>
          <cell r="L699">
            <v>129255515</v>
          </cell>
          <cell r="M699">
            <v>11342616</v>
          </cell>
          <cell r="N699">
            <v>140598131</v>
          </cell>
          <cell r="O699">
            <v>0.1</v>
          </cell>
          <cell r="P699">
            <v>1134261.6000000001</v>
          </cell>
          <cell r="Q699">
            <v>0.1</v>
          </cell>
          <cell r="R699">
            <v>14059813.100000001</v>
          </cell>
          <cell r="S699">
            <v>155792205.69999999</v>
          </cell>
          <cell r="T699">
            <v>1.2883602367868008</v>
          </cell>
          <cell r="U699">
            <v>0.19</v>
          </cell>
          <cell r="V699">
            <v>22975343.570696</v>
          </cell>
          <cell r="W699">
            <v>0.125</v>
          </cell>
          <cell r="X699">
            <v>15115357.612299999</v>
          </cell>
          <cell r="Y699">
            <v>0</v>
          </cell>
          <cell r="Z699">
            <v>0</v>
          </cell>
          <cell r="AA699">
            <v>-0.60336023678680073</v>
          </cell>
          <cell r="AB699">
            <v>-72960045.984595984</v>
          </cell>
          <cell r="AC699">
            <v>29.239011764526367</v>
          </cell>
          <cell r="AD699">
            <v>29.239011764526367</v>
          </cell>
        </row>
        <row r="700">
          <cell r="A700" t="str">
            <v>Centro Colseguros Bogotá</v>
          </cell>
          <cell r="B700">
            <v>10911695</v>
          </cell>
          <cell r="C700">
            <v>37750</v>
          </cell>
          <cell r="D700">
            <v>37777</v>
          </cell>
          <cell r="E700" t="str">
            <v>T</v>
          </cell>
          <cell r="F700" t="str">
            <v>AUCOL98</v>
          </cell>
          <cell r="G700">
            <v>50431</v>
          </cell>
          <cell r="H700" t="str">
            <v>GARZON LEON JESUS ALFONSO</v>
          </cell>
          <cell r="I700">
            <v>5207996.8125</v>
          </cell>
          <cell r="J700">
            <v>0</v>
          </cell>
          <cell r="K700">
            <v>14506292.8594</v>
          </cell>
          <cell r="L700">
            <v>0</v>
          </cell>
          <cell r="M700">
            <v>0.1</v>
          </cell>
          <cell r="N700">
            <v>0</v>
          </cell>
          <cell r="O700">
            <v>0.1</v>
          </cell>
          <cell r="P700">
            <v>0</v>
          </cell>
          <cell r="Q700">
            <v>0.1</v>
          </cell>
          <cell r="R700">
            <v>0</v>
          </cell>
          <cell r="S700">
            <v>0</v>
          </cell>
          <cell r="T700">
            <v>0</v>
          </cell>
          <cell r="U700">
            <v>0.19</v>
          </cell>
          <cell r="V700">
            <v>2756195.643286</v>
          </cell>
          <cell r="W700">
            <v>0.125</v>
          </cell>
          <cell r="X700">
            <v>1813286.6074250001</v>
          </cell>
          <cell r="Y700">
            <v>0</v>
          </cell>
          <cell r="Z700">
            <v>0</v>
          </cell>
          <cell r="AA700">
            <v>0.68500000000000005</v>
          </cell>
          <cell r="AB700">
            <v>9936810.6086890008</v>
          </cell>
          <cell r="AC700">
            <v>41</v>
          </cell>
          <cell r="AD700">
            <v>43.222221374511719</v>
          </cell>
        </row>
        <row r="701">
          <cell r="B701" t="str">
            <v>Total 10911695</v>
          </cell>
          <cell r="C701">
            <v>149415907</v>
          </cell>
          <cell r="D701">
            <v>140400247.125</v>
          </cell>
          <cell r="E701">
            <v>135429153.75779998</v>
          </cell>
          <cell r="F701">
            <v>129255515</v>
          </cell>
          <cell r="G701">
            <v>11342616</v>
          </cell>
          <cell r="H701">
            <v>140598131</v>
          </cell>
          <cell r="I701">
            <v>149415907</v>
          </cell>
          <cell r="J701">
            <v>140400247.125</v>
          </cell>
          <cell r="K701">
            <v>135429153.75779998</v>
          </cell>
          <cell r="L701">
            <v>129255515</v>
          </cell>
          <cell r="M701">
            <v>11342616</v>
          </cell>
          <cell r="N701">
            <v>140598131</v>
          </cell>
          <cell r="O701">
            <v>-63023235.375906982</v>
          </cell>
          <cell r="P701">
            <v>1134261.6000000001</v>
          </cell>
          <cell r="Q701">
            <v>14059813.100000001</v>
          </cell>
          <cell r="R701">
            <v>14059813.100000001</v>
          </cell>
          <cell r="S701">
            <v>155792205.69999999</v>
          </cell>
          <cell r="T701">
            <v>16928644.219724998</v>
          </cell>
          <cell r="U701">
            <v>0</v>
          </cell>
          <cell r="V701">
            <v>25731539.213982001</v>
          </cell>
          <cell r="W701">
            <v>41</v>
          </cell>
          <cell r="X701">
            <v>16928644.219724998</v>
          </cell>
          <cell r="Y701">
            <v>0</v>
          </cell>
          <cell r="Z701">
            <v>0</v>
          </cell>
          <cell r="AA701">
            <v>41</v>
          </cell>
          <cell r="AB701">
            <v>-63023235.375906982</v>
          </cell>
          <cell r="AC701">
            <v>41</v>
          </cell>
        </row>
        <row r="702">
          <cell r="H702" t="str">
            <v>Total GARZON LEON JESUS ALFONSO</v>
          </cell>
          <cell r="I702">
            <v>149415907</v>
          </cell>
          <cell r="J702">
            <v>140400247.125</v>
          </cell>
          <cell r="K702">
            <v>135429153.75779998</v>
          </cell>
          <cell r="L702">
            <v>129255515</v>
          </cell>
          <cell r="M702">
            <v>11342616</v>
          </cell>
          <cell r="N702">
            <v>140598131</v>
          </cell>
          <cell r="O702">
            <v>1134261.6000000001</v>
          </cell>
          <cell r="P702">
            <v>1134261.6000000001</v>
          </cell>
          <cell r="Q702">
            <v>155792205.69999999</v>
          </cell>
          <cell r="R702">
            <v>14059813.100000001</v>
          </cell>
          <cell r="S702">
            <v>155792205.69999999</v>
          </cell>
          <cell r="T702">
            <v>0</v>
          </cell>
          <cell r="U702">
            <v>-63023235.375906982</v>
          </cell>
          <cell r="V702">
            <v>25731539.213982001</v>
          </cell>
          <cell r="W702">
            <v>16928644.219724998</v>
          </cell>
          <cell r="X702">
            <v>16928644.219724998</v>
          </cell>
          <cell r="Y702">
            <v>-63023235.375906982</v>
          </cell>
          <cell r="Z702">
            <v>0</v>
          </cell>
          <cell r="AA702">
            <v>-63023235.375906982</v>
          </cell>
          <cell r="AB702">
            <v>-63023235.375906982</v>
          </cell>
          <cell r="AC702">
            <v>41</v>
          </cell>
        </row>
        <row r="703">
          <cell r="A703" t="str">
            <v>Centro Colseguros Bogotá</v>
          </cell>
          <cell r="B703">
            <v>12020494</v>
          </cell>
          <cell r="C703">
            <v>37566</v>
          </cell>
          <cell r="D703">
            <v>37777</v>
          </cell>
          <cell r="E703" t="str">
            <v>M</v>
          </cell>
          <cell r="F703" t="str">
            <v>AUCOLESP</v>
          </cell>
          <cell r="G703">
            <v>69904</v>
          </cell>
          <cell r="H703" t="str">
            <v>GM COLMOTORES S .A.</v>
          </cell>
          <cell r="I703">
            <v>109219988</v>
          </cell>
          <cell r="J703">
            <v>86718306</v>
          </cell>
          <cell r="K703">
            <v>108474063.7246</v>
          </cell>
          <cell r="L703">
            <v>66305183</v>
          </cell>
          <cell r="M703">
            <v>45167816</v>
          </cell>
          <cell r="N703">
            <v>111472999</v>
          </cell>
          <cell r="O703">
            <v>0.1</v>
          </cell>
          <cell r="P703">
            <v>4516781.6000000006</v>
          </cell>
          <cell r="Q703">
            <v>0.1</v>
          </cell>
          <cell r="R703">
            <v>11147299.9</v>
          </cell>
          <cell r="S703">
            <v>127137080.5</v>
          </cell>
          <cell r="T703">
            <v>1.1720504988435088</v>
          </cell>
          <cell r="U703">
            <v>0.19</v>
          </cell>
          <cell r="V703">
            <v>20610072.107673999</v>
          </cell>
          <cell r="W703">
            <v>0.2</v>
          </cell>
          <cell r="X703">
            <v>21694812.74492</v>
          </cell>
          <cell r="Y703">
            <v>0</v>
          </cell>
          <cell r="Z703">
            <v>0</v>
          </cell>
          <cell r="AA703">
            <v>-0.56205049884350866</v>
          </cell>
          <cell r="AB703">
            <v>-60967901.627993979</v>
          </cell>
          <cell r="AC703">
            <v>349</v>
          </cell>
          <cell r="AD703">
            <v>337.73934936523438</v>
          </cell>
        </row>
        <row r="704">
          <cell r="B704" t="str">
            <v>Total 12020494</v>
          </cell>
          <cell r="C704">
            <v>109219988</v>
          </cell>
          <cell r="D704">
            <v>86718306</v>
          </cell>
          <cell r="E704">
            <v>108474063.7246</v>
          </cell>
          <cell r="F704">
            <v>66305183</v>
          </cell>
          <cell r="G704">
            <v>45167816</v>
          </cell>
          <cell r="H704">
            <v>111472999</v>
          </cell>
          <cell r="I704">
            <v>109219988</v>
          </cell>
          <cell r="J704">
            <v>86718306</v>
          </cell>
          <cell r="K704">
            <v>108474063.7246</v>
          </cell>
          <cell r="L704">
            <v>66305183</v>
          </cell>
          <cell r="M704">
            <v>45167816</v>
          </cell>
          <cell r="N704">
            <v>111472999</v>
          </cell>
          <cell r="O704">
            <v>-60967901.627993979</v>
          </cell>
          <cell r="P704">
            <v>4516781.6000000006</v>
          </cell>
          <cell r="Q704">
            <v>11147299.9</v>
          </cell>
          <cell r="R704">
            <v>11147299.9</v>
          </cell>
          <cell r="S704">
            <v>127137080.5</v>
          </cell>
          <cell r="T704">
            <v>21694812.74492</v>
          </cell>
          <cell r="U704">
            <v>0</v>
          </cell>
          <cell r="V704">
            <v>20610072.107673999</v>
          </cell>
          <cell r="W704">
            <v>349</v>
          </cell>
          <cell r="X704">
            <v>21694812.74492</v>
          </cell>
          <cell r="Y704">
            <v>0</v>
          </cell>
          <cell r="Z704">
            <v>0</v>
          </cell>
          <cell r="AA704">
            <v>349</v>
          </cell>
          <cell r="AB704">
            <v>-60967901.627993979</v>
          </cell>
          <cell r="AC704">
            <v>349</v>
          </cell>
        </row>
        <row r="705">
          <cell r="H705" t="str">
            <v>Total GM COLMOTORES S .A.</v>
          </cell>
          <cell r="I705">
            <v>109219988</v>
          </cell>
          <cell r="J705">
            <v>86718306</v>
          </cell>
          <cell r="K705">
            <v>108474063.7246</v>
          </cell>
          <cell r="L705">
            <v>66305183</v>
          </cell>
          <cell r="M705">
            <v>45167816</v>
          </cell>
          <cell r="N705">
            <v>111472999</v>
          </cell>
          <cell r="O705">
            <v>4516781.6000000006</v>
          </cell>
          <cell r="P705">
            <v>4516781.6000000006</v>
          </cell>
          <cell r="Q705">
            <v>127137080.5</v>
          </cell>
          <cell r="R705">
            <v>11147299.9</v>
          </cell>
          <cell r="S705">
            <v>127137080.5</v>
          </cell>
          <cell r="T705">
            <v>0</v>
          </cell>
          <cell r="U705">
            <v>-60967901.627993979</v>
          </cell>
          <cell r="V705">
            <v>20610072.107673999</v>
          </cell>
          <cell r="W705">
            <v>21694812.74492</v>
          </cell>
          <cell r="X705">
            <v>21694812.74492</v>
          </cell>
          <cell r="Y705">
            <v>-60967901.627993979</v>
          </cell>
          <cell r="Z705">
            <v>0</v>
          </cell>
          <cell r="AA705">
            <v>-60967901.627993979</v>
          </cell>
          <cell r="AB705">
            <v>-60967901.627993979</v>
          </cell>
          <cell r="AC705">
            <v>349</v>
          </cell>
        </row>
        <row r="706">
          <cell r="A706" t="str">
            <v>Centro Colseguros Bogotá</v>
          </cell>
          <cell r="B706">
            <v>406661</v>
          </cell>
          <cell r="C706">
            <v>36861</v>
          </cell>
          <cell r="D706">
            <v>37225</v>
          </cell>
          <cell r="E706" t="str">
            <v>A</v>
          </cell>
          <cell r="F706" t="str">
            <v>AUCOLESP</v>
          </cell>
          <cell r="G706">
            <v>65539</v>
          </cell>
          <cell r="H706" t="str">
            <v>GOMEZ GOMEZ JORGE WILLIAM</v>
          </cell>
          <cell r="I706">
            <v>0</v>
          </cell>
          <cell r="J706">
            <v>0</v>
          </cell>
          <cell r="K706">
            <v>-2.3400000000000001E-2</v>
          </cell>
          <cell r="L706">
            <v>0</v>
          </cell>
          <cell r="M706">
            <v>0.1</v>
          </cell>
          <cell r="N706">
            <v>0</v>
          </cell>
          <cell r="O706">
            <v>0.1</v>
          </cell>
          <cell r="P706">
            <v>0</v>
          </cell>
          <cell r="Q706">
            <v>0.1</v>
          </cell>
          <cell r="R706">
            <v>0</v>
          </cell>
          <cell r="S706">
            <v>0</v>
          </cell>
          <cell r="T706">
            <v>0</v>
          </cell>
          <cell r="U706">
            <v>0.19</v>
          </cell>
          <cell r="V706">
            <v>-4.4460000000000003E-3</v>
          </cell>
          <cell r="W706">
            <v>0.125</v>
          </cell>
          <cell r="X706">
            <v>-2.9250000000000001E-3</v>
          </cell>
          <cell r="Y706">
            <v>0</v>
          </cell>
          <cell r="Z706">
            <v>0</v>
          </cell>
          <cell r="AA706">
            <v>0.68500000000000005</v>
          </cell>
          <cell r="AB706">
            <v>-1.6029000000000002E-2</v>
          </cell>
          <cell r="AC706">
            <v>0</v>
          </cell>
          <cell r="AD706">
            <v>0</v>
          </cell>
        </row>
        <row r="707">
          <cell r="B707" t="str">
            <v>Total 406661</v>
          </cell>
          <cell r="C707">
            <v>0</v>
          </cell>
          <cell r="D707">
            <v>0</v>
          </cell>
          <cell r="E707">
            <v>-2.3400000000000001E-2</v>
          </cell>
          <cell r="F707">
            <v>0</v>
          </cell>
          <cell r="G707">
            <v>0</v>
          </cell>
          <cell r="H707">
            <v>0</v>
          </cell>
          <cell r="I707">
            <v>0</v>
          </cell>
          <cell r="J707">
            <v>0</v>
          </cell>
          <cell r="K707">
            <v>-2.3400000000000001E-2</v>
          </cell>
          <cell r="L707">
            <v>0</v>
          </cell>
          <cell r="M707">
            <v>0</v>
          </cell>
          <cell r="N707">
            <v>0</v>
          </cell>
          <cell r="O707">
            <v>-1.6029000000000002E-2</v>
          </cell>
          <cell r="P707">
            <v>0</v>
          </cell>
          <cell r="Q707">
            <v>0</v>
          </cell>
          <cell r="R707">
            <v>0</v>
          </cell>
          <cell r="S707">
            <v>0</v>
          </cell>
          <cell r="T707">
            <v>-2.9250000000000001E-3</v>
          </cell>
          <cell r="U707">
            <v>0</v>
          </cell>
          <cell r="V707">
            <v>-4.4460000000000003E-3</v>
          </cell>
          <cell r="W707">
            <v>0</v>
          </cell>
          <cell r="X707">
            <v>-2.9250000000000001E-3</v>
          </cell>
          <cell r="Y707">
            <v>0</v>
          </cell>
          <cell r="Z707">
            <v>0</v>
          </cell>
          <cell r="AA707">
            <v>0</v>
          </cell>
          <cell r="AB707">
            <v>-1.6029000000000002E-2</v>
          </cell>
          <cell r="AC707">
            <v>0</v>
          </cell>
        </row>
        <row r="708">
          <cell r="A708" t="str">
            <v>Centro Colseguros Bogotá</v>
          </cell>
          <cell r="B708">
            <v>642111</v>
          </cell>
          <cell r="C708">
            <v>36861</v>
          </cell>
          <cell r="D708">
            <v>37225</v>
          </cell>
          <cell r="E708" t="str">
            <v>A</v>
          </cell>
          <cell r="F708" t="str">
            <v>AUCOLESP</v>
          </cell>
          <cell r="G708">
            <v>65539</v>
          </cell>
          <cell r="H708" t="str">
            <v>GOMEZ GOMEZ JORGE WILLIAM</v>
          </cell>
          <cell r="I708">
            <v>0</v>
          </cell>
          <cell r="J708">
            <v>0</v>
          </cell>
          <cell r="K708">
            <v>-3.1300000000000001E-2</v>
          </cell>
          <cell r="L708">
            <v>0</v>
          </cell>
          <cell r="M708">
            <v>0.1</v>
          </cell>
          <cell r="N708">
            <v>0</v>
          </cell>
          <cell r="O708">
            <v>0.1</v>
          </cell>
          <cell r="P708">
            <v>0</v>
          </cell>
          <cell r="Q708">
            <v>0.1</v>
          </cell>
          <cell r="R708">
            <v>0</v>
          </cell>
          <cell r="S708">
            <v>0</v>
          </cell>
          <cell r="T708">
            <v>0</v>
          </cell>
          <cell r="U708">
            <v>0.19</v>
          </cell>
          <cell r="V708">
            <v>-5.947E-3</v>
          </cell>
          <cell r="W708">
            <v>0.125</v>
          </cell>
          <cell r="X708">
            <v>-3.9125000000000002E-3</v>
          </cell>
          <cell r="Y708">
            <v>0</v>
          </cell>
          <cell r="Z708">
            <v>0</v>
          </cell>
          <cell r="AA708">
            <v>0.68500000000000005</v>
          </cell>
          <cell r="AB708">
            <v>-2.1440500000000001E-2</v>
          </cell>
          <cell r="AC708">
            <v>0</v>
          </cell>
          <cell r="AD708">
            <v>0</v>
          </cell>
        </row>
        <row r="709">
          <cell r="B709" t="str">
            <v>Total 642111</v>
          </cell>
          <cell r="C709">
            <v>0</v>
          </cell>
          <cell r="D709">
            <v>0</v>
          </cell>
          <cell r="E709">
            <v>-3.1300000000000001E-2</v>
          </cell>
          <cell r="F709">
            <v>0</v>
          </cell>
          <cell r="G709">
            <v>0</v>
          </cell>
          <cell r="H709">
            <v>0</v>
          </cell>
          <cell r="I709">
            <v>0</v>
          </cell>
          <cell r="J709">
            <v>0</v>
          </cell>
          <cell r="K709">
            <v>-3.1300000000000001E-2</v>
          </cell>
          <cell r="L709">
            <v>0</v>
          </cell>
          <cell r="M709">
            <v>0</v>
          </cell>
          <cell r="N709">
            <v>0</v>
          </cell>
          <cell r="O709">
            <v>-2.1440500000000001E-2</v>
          </cell>
          <cell r="P709">
            <v>0</v>
          </cell>
          <cell r="Q709">
            <v>0</v>
          </cell>
          <cell r="R709">
            <v>0</v>
          </cell>
          <cell r="S709">
            <v>0</v>
          </cell>
          <cell r="T709">
            <v>-3.9125000000000002E-3</v>
          </cell>
          <cell r="U709">
            <v>0</v>
          </cell>
          <cell r="V709">
            <v>-5.947E-3</v>
          </cell>
          <cell r="W709">
            <v>0</v>
          </cell>
          <cell r="X709">
            <v>-3.9125000000000002E-3</v>
          </cell>
          <cell r="Y709">
            <v>0</v>
          </cell>
          <cell r="Z709">
            <v>0</v>
          </cell>
          <cell r="AA709">
            <v>0</v>
          </cell>
          <cell r="AB709">
            <v>-2.1440500000000001E-2</v>
          </cell>
          <cell r="AC709">
            <v>0</v>
          </cell>
        </row>
        <row r="710">
          <cell r="H710" t="str">
            <v>Total GOMEZ GOMEZ JORGE WILLIAM</v>
          </cell>
          <cell r="I710">
            <v>0</v>
          </cell>
          <cell r="J710">
            <v>0</v>
          </cell>
          <cell r="K710">
            <v>-5.4699999999999999E-2</v>
          </cell>
          <cell r="L710">
            <v>0</v>
          </cell>
          <cell r="M710">
            <v>0</v>
          </cell>
          <cell r="N710">
            <v>0</v>
          </cell>
          <cell r="O710">
            <v>0</v>
          </cell>
          <cell r="P710">
            <v>0</v>
          </cell>
          <cell r="Q710">
            <v>0</v>
          </cell>
          <cell r="R710">
            <v>0</v>
          </cell>
          <cell r="S710">
            <v>0</v>
          </cell>
          <cell r="T710">
            <v>0</v>
          </cell>
          <cell r="U710">
            <v>-3.7469500000000003E-2</v>
          </cell>
          <cell r="V710">
            <v>-1.0392999999999999E-2</v>
          </cell>
          <cell r="W710">
            <v>-6.8374999999999998E-3</v>
          </cell>
          <cell r="X710">
            <v>-6.8374999999999998E-3</v>
          </cell>
          <cell r="Y710">
            <v>-3.7469500000000003E-2</v>
          </cell>
          <cell r="Z710">
            <v>0</v>
          </cell>
          <cell r="AA710">
            <v>-3.7469500000000003E-2</v>
          </cell>
          <cell r="AB710">
            <v>-3.7469500000000003E-2</v>
          </cell>
          <cell r="AC710">
            <v>0</v>
          </cell>
        </row>
        <row r="711">
          <cell r="A711" t="str">
            <v>Centro Colseguros Bogotá</v>
          </cell>
          <cell r="B711">
            <v>1046176</v>
          </cell>
          <cell r="C711">
            <v>36821</v>
          </cell>
          <cell r="D711">
            <v>37185</v>
          </cell>
          <cell r="E711" t="str">
            <v>A</v>
          </cell>
          <cell r="F711" t="str">
            <v>AUCOL98</v>
          </cell>
          <cell r="G711">
            <v>61538</v>
          </cell>
          <cell r="H711" t="str">
            <v>HERNANDEZ HECTOR EDUARDO</v>
          </cell>
          <cell r="I711">
            <v>58976403.6875</v>
          </cell>
          <cell r="J711">
            <v>58976403.6875</v>
          </cell>
          <cell r="K711">
            <v>54613046.351599999</v>
          </cell>
          <cell r="L711">
            <v>0</v>
          </cell>
          <cell r="M711">
            <v>0.1</v>
          </cell>
          <cell r="N711">
            <v>0</v>
          </cell>
          <cell r="O711">
            <v>0.1</v>
          </cell>
          <cell r="P711">
            <v>0</v>
          </cell>
          <cell r="Q711">
            <v>0.1</v>
          </cell>
          <cell r="R711">
            <v>0</v>
          </cell>
          <cell r="S711">
            <v>0</v>
          </cell>
          <cell r="T711">
            <v>0</v>
          </cell>
          <cell r="U711">
            <v>0.19</v>
          </cell>
          <cell r="V711">
            <v>10376478.806803999</v>
          </cell>
          <cell r="W711">
            <v>0.125</v>
          </cell>
          <cell r="X711">
            <v>6826630.7939499998</v>
          </cell>
          <cell r="Y711">
            <v>0</v>
          </cell>
          <cell r="Z711">
            <v>0</v>
          </cell>
          <cell r="AA711">
            <v>0.68500000000000005</v>
          </cell>
          <cell r="AB711">
            <v>37409936.750845999</v>
          </cell>
          <cell r="AC711">
            <v>13.898351669311523</v>
          </cell>
          <cell r="AD711">
            <v>13.898351669311523</v>
          </cell>
        </row>
        <row r="712">
          <cell r="A712" t="str">
            <v>Centro Colseguros Bogotá</v>
          </cell>
          <cell r="B712">
            <v>1046176</v>
          </cell>
          <cell r="C712">
            <v>37186</v>
          </cell>
          <cell r="D712">
            <v>37550</v>
          </cell>
          <cell r="E712" t="str">
            <v>A</v>
          </cell>
          <cell r="F712" t="str">
            <v>AUCOL98</v>
          </cell>
          <cell r="G712">
            <v>61538</v>
          </cell>
          <cell r="H712" t="str">
            <v>HERNANDEZ HECTOR EDUARDO</v>
          </cell>
          <cell r="I712">
            <v>70045140</v>
          </cell>
          <cell r="J712">
            <v>70045140</v>
          </cell>
          <cell r="K712">
            <v>69473072.941400006</v>
          </cell>
          <cell r="L712">
            <v>0</v>
          </cell>
          <cell r="M712">
            <v>0.1</v>
          </cell>
          <cell r="N712">
            <v>0</v>
          </cell>
          <cell r="O712">
            <v>0.1</v>
          </cell>
          <cell r="P712">
            <v>0</v>
          </cell>
          <cell r="Q712">
            <v>0.1</v>
          </cell>
          <cell r="R712">
            <v>0</v>
          </cell>
          <cell r="S712">
            <v>0</v>
          </cell>
          <cell r="T712">
            <v>0</v>
          </cell>
          <cell r="U712">
            <v>0.19</v>
          </cell>
          <cell r="V712">
            <v>13199883.858866001</v>
          </cell>
          <cell r="W712">
            <v>0.125</v>
          </cell>
          <cell r="X712">
            <v>8684134.1176750008</v>
          </cell>
          <cell r="Y712">
            <v>0</v>
          </cell>
          <cell r="Z712">
            <v>0</v>
          </cell>
          <cell r="AA712">
            <v>0.68500000000000005</v>
          </cell>
          <cell r="AB712">
            <v>47589054.964859009</v>
          </cell>
          <cell r="AC712">
            <v>16.296703338623047</v>
          </cell>
          <cell r="AD712">
            <v>16.296703338623047</v>
          </cell>
        </row>
        <row r="713">
          <cell r="A713" t="str">
            <v>Centro Colseguros Bogotá</v>
          </cell>
          <cell r="B713">
            <v>1046176</v>
          </cell>
          <cell r="C713">
            <v>37551</v>
          </cell>
          <cell r="D713">
            <v>37777</v>
          </cell>
          <cell r="E713" t="str">
            <v>A</v>
          </cell>
          <cell r="F713" t="str">
            <v>AUCOL98</v>
          </cell>
          <cell r="G713">
            <v>61538</v>
          </cell>
          <cell r="H713" t="str">
            <v>HERNANDEZ HECTOR EDUARDO</v>
          </cell>
          <cell r="I713">
            <v>70511220.0625</v>
          </cell>
          <cell r="J713">
            <v>70511220.0625</v>
          </cell>
          <cell r="K713">
            <v>49180594.804700002</v>
          </cell>
          <cell r="L713">
            <v>0</v>
          </cell>
          <cell r="M713">
            <v>0.1</v>
          </cell>
          <cell r="N713">
            <v>0</v>
          </cell>
          <cell r="O713">
            <v>0.1</v>
          </cell>
          <cell r="P713">
            <v>0</v>
          </cell>
          <cell r="Q713">
            <v>0.1</v>
          </cell>
          <cell r="R713">
            <v>0</v>
          </cell>
          <cell r="S713">
            <v>0</v>
          </cell>
          <cell r="T713">
            <v>0</v>
          </cell>
          <cell r="U713">
            <v>0.19</v>
          </cell>
          <cell r="V713">
            <v>9344313.0128930006</v>
          </cell>
          <cell r="W713">
            <v>0.125</v>
          </cell>
          <cell r="X713">
            <v>6147574.3505875003</v>
          </cell>
          <cell r="Y713">
            <v>0</v>
          </cell>
          <cell r="Z713">
            <v>0</v>
          </cell>
          <cell r="AA713">
            <v>0.68500000000000005</v>
          </cell>
          <cell r="AB713">
            <v>33688707.441219501</v>
          </cell>
          <cell r="AC713">
            <v>21</v>
          </cell>
          <cell r="AD713">
            <v>19.345132827758789</v>
          </cell>
        </row>
        <row r="714">
          <cell r="B714" t="str">
            <v>Total 1046176</v>
          </cell>
          <cell r="C714">
            <v>199532763.75</v>
          </cell>
          <cell r="D714">
            <v>199532763.75</v>
          </cell>
          <cell r="E714">
            <v>173266714.0977</v>
          </cell>
          <cell r="F714">
            <v>0</v>
          </cell>
          <cell r="G714">
            <v>0</v>
          </cell>
          <cell r="H714">
            <v>0</v>
          </cell>
          <cell r="I714">
            <v>199532763.75</v>
          </cell>
          <cell r="J714">
            <v>199532763.75</v>
          </cell>
          <cell r="K714">
            <v>173266714.0977</v>
          </cell>
          <cell r="L714">
            <v>0</v>
          </cell>
          <cell r="M714">
            <v>0</v>
          </cell>
          <cell r="N714">
            <v>0</v>
          </cell>
          <cell r="O714">
            <v>118687699.15692452</v>
          </cell>
          <cell r="P714">
            <v>0</v>
          </cell>
          <cell r="Q714">
            <v>0</v>
          </cell>
          <cell r="R714">
            <v>0</v>
          </cell>
          <cell r="S714">
            <v>0</v>
          </cell>
          <cell r="T714">
            <v>21658339.2622125</v>
          </cell>
          <cell r="U714">
            <v>0</v>
          </cell>
          <cell r="V714">
            <v>32920675.678562999</v>
          </cell>
          <cell r="W714">
            <v>21</v>
          </cell>
          <cell r="X714">
            <v>21658339.2622125</v>
          </cell>
          <cell r="Y714">
            <v>0</v>
          </cell>
          <cell r="Z714">
            <v>0</v>
          </cell>
          <cell r="AA714">
            <v>21</v>
          </cell>
          <cell r="AB714">
            <v>118687699.15692452</v>
          </cell>
          <cell r="AC714">
            <v>21</v>
          </cell>
        </row>
        <row r="715">
          <cell r="H715" t="str">
            <v>Total HERNANDEZ HECTOR EDUARDO</v>
          </cell>
          <cell r="I715">
            <v>199532763.75</v>
          </cell>
          <cell r="J715">
            <v>199532763.75</v>
          </cell>
          <cell r="K715">
            <v>173266714.0977</v>
          </cell>
          <cell r="L715">
            <v>0</v>
          </cell>
          <cell r="M715">
            <v>0</v>
          </cell>
          <cell r="N715">
            <v>0</v>
          </cell>
          <cell r="O715">
            <v>0</v>
          </cell>
          <cell r="P715">
            <v>0</v>
          </cell>
          <cell r="Q715">
            <v>0</v>
          </cell>
          <cell r="R715">
            <v>0</v>
          </cell>
          <cell r="S715">
            <v>0</v>
          </cell>
          <cell r="T715">
            <v>0</v>
          </cell>
          <cell r="U715">
            <v>118687699.15692452</v>
          </cell>
          <cell r="V715">
            <v>32920675.678562999</v>
          </cell>
          <cell r="W715">
            <v>21658339.2622125</v>
          </cell>
          <cell r="X715">
            <v>21658339.2622125</v>
          </cell>
          <cell r="Y715">
            <v>118687699.15692452</v>
          </cell>
          <cell r="Z715">
            <v>0</v>
          </cell>
          <cell r="AA715">
            <v>118687699.15692452</v>
          </cell>
          <cell r="AB715">
            <v>118687699.15692452</v>
          </cell>
          <cell r="AC715">
            <v>21</v>
          </cell>
        </row>
        <row r="716">
          <cell r="A716" t="str">
            <v>Centro Colseguros Bogotá</v>
          </cell>
          <cell r="B716">
            <v>1204643</v>
          </cell>
          <cell r="C716">
            <v>36923</v>
          </cell>
          <cell r="D716">
            <v>37287</v>
          </cell>
          <cell r="E716" t="str">
            <v>M</v>
          </cell>
          <cell r="F716" t="str">
            <v>AUCOL98</v>
          </cell>
          <cell r="G716">
            <v>65665</v>
          </cell>
          <cell r="H716" t="str">
            <v>IGOS MERCANTIL LTDA</v>
          </cell>
          <cell r="I716">
            <v>49180837</v>
          </cell>
          <cell r="J716">
            <v>49180837</v>
          </cell>
          <cell r="K716">
            <v>48070000.185999997</v>
          </cell>
          <cell r="L716">
            <v>34950631</v>
          </cell>
          <cell r="M716">
            <v>3222223</v>
          </cell>
          <cell r="N716">
            <v>38172854</v>
          </cell>
          <cell r="O716">
            <v>0.1</v>
          </cell>
          <cell r="P716">
            <v>322222.30000000005</v>
          </cell>
          <cell r="Q716">
            <v>0.1</v>
          </cell>
          <cell r="R716">
            <v>3817285.4000000004</v>
          </cell>
          <cell r="S716">
            <v>42312361.699999996</v>
          </cell>
          <cell r="T716">
            <v>0.88022387219218556</v>
          </cell>
          <cell r="U716">
            <v>0.19</v>
          </cell>
          <cell r="V716">
            <v>9133300.0353399999</v>
          </cell>
          <cell r="W716">
            <v>0.125</v>
          </cell>
          <cell r="X716">
            <v>6008750.0232499996</v>
          </cell>
          <cell r="Y716">
            <v>0</v>
          </cell>
          <cell r="Z716">
            <v>0</v>
          </cell>
          <cell r="AA716">
            <v>-0.19522387219218551</v>
          </cell>
          <cell r="AB716">
            <v>-9384411.5725899972</v>
          </cell>
          <cell r="AC716">
            <v>39.541210174560547</v>
          </cell>
          <cell r="AD716">
            <v>39.541210174560547</v>
          </cell>
        </row>
        <row r="717">
          <cell r="A717" t="str">
            <v>Centro Colseguros Bogotá</v>
          </cell>
          <cell r="B717">
            <v>1204643</v>
          </cell>
          <cell r="C717">
            <v>37288</v>
          </cell>
          <cell r="D717">
            <v>37652</v>
          </cell>
          <cell r="E717" t="str">
            <v>M</v>
          </cell>
          <cell r="F717" t="str">
            <v>AUCOL98</v>
          </cell>
          <cell r="G717">
            <v>65665</v>
          </cell>
          <cell r="H717" t="str">
            <v>IGOS MERCANTIL LTDA</v>
          </cell>
          <cell r="I717">
            <v>54245858</v>
          </cell>
          <cell r="J717">
            <v>53811176</v>
          </cell>
          <cell r="K717">
            <v>54858607.879100002</v>
          </cell>
          <cell r="L717">
            <v>60411146</v>
          </cell>
          <cell r="M717">
            <v>106682771</v>
          </cell>
          <cell r="N717">
            <v>167093917</v>
          </cell>
          <cell r="O717">
            <v>0.1</v>
          </cell>
          <cell r="P717">
            <v>10668277.100000001</v>
          </cell>
          <cell r="Q717">
            <v>0.1</v>
          </cell>
          <cell r="R717">
            <v>16709391.700000001</v>
          </cell>
          <cell r="S717">
            <v>194471585.79999998</v>
          </cell>
          <cell r="T717">
            <v>3.5449602773111866</v>
          </cell>
          <cell r="U717">
            <v>0.19</v>
          </cell>
          <cell r="V717">
            <v>10423135.497029001</v>
          </cell>
          <cell r="W717">
            <v>0.125</v>
          </cell>
          <cell r="X717">
            <v>6857325.9848875003</v>
          </cell>
          <cell r="Y717">
            <v>0</v>
          </cell>
          <cell r="Z717">
            <v>0</v>
          </cell>
          <cell r="AA717">
            <v>-2.8599602773111865</v>
          </cell>
          <cell r="AB717">
            <v>-156893439.40281647</v>
          </cell>
          <cell r="AC717">
            <v>41.598899841308594</v>
          </cell>
          <cell r="AD717">
            <v>41.598899841308594</v>
          </cell>
        </row>
        <row r="718">
          <cell r="A718" t="str">
            <v>Centro Colseguros Bogotá</v>
          </cell>
          <cell r="B718">
            <v>1204643</v>
          </cell>
          <cell r="C718">
            <v>37653</v>
          </cell>
          <cell r="D718">
            <v>37777</v>
          </cell>
          <cell r="E718" t="str">
            <v>M</v>
          </cell>
          <cell r="F718" t="str">
            <v>AUCOL98</v>
          </cell>
          <cell r="G718">
            <v>65665</v>
          </cell>
          <cell r="H718" t="str">
            <v>IGOS MERCANTIL LTDA</v>
          </cell>
          <cell r="I718">
            <v>16102253</v>
          </cell>
          <cell r="J718">
            <v>12970599</v>
          </cell>
          <cell r="K718">
            <v>16736939.4596</v>
          </cell>
          <cell r="L718">
            <v>0</v>
          </cell>
          <cell r="M718">
            <v>0.1</v>
          </cell>
          <cell r="N718">
            <v>0</v>
          </cell>
          <cell r="O718">
            <v>0.1</v>
          </cell>
          <cell r="P718">
            <v>0</v>
          </cell>
          <cell r="Q718">
            <v>0.1</v>
          </cell>
          <cell r="R718">
            <v>0</v>
          </cell>
          <cell r="S718">
            <v>0</v>
          </cell>
          <cell r="T718">
            <v>0</v>
          </cell>
          <cell r="U718">
            <v>0.19</v>
          </cell>
          <cell r="V718">
            <v>3180018.4973240001</v>
          </cell>
          <cell r="W718">
            <v>0.125</v>
          </cell>
          <cell r="X718">
            <v>2092117.43245</v>
          </cell>
          <cell r="Y718">
            <v>0</v>
          </cell>
          <cell r="Z718">
            <v>0</v>
          </cell>
          <cell r="AA718">
            <v>0.68500000000000005</v>
          </cell>
          <cell r="AB718">
            <v>11464803.529826</v>
          </cell>
          <cell r="AC718">
            <v>33</v>
          </cell>
          <cell r="AD718">
            <v>35.362903594970703</v>
          </cell>
        </row>
        <row r="719">
          <cell r="B719" t="str">
            <v>Total 1204643</v>
          </cell>
          <cell r="C719">
            <v>119528948</v>
          </cell>
          <cell r="D719">
            <v>115962612</v>
          </cell>
          <cell r="E719">
            <v>119665547.5247</v>
          </cell>
          <cell r="F719">
            <v>95361777</v>
          </cell>
          <cell r="G719">
            <v>109904994</v>
          </cell>
          <cell r="H719">
            <v>205266771</v>
          </cell>
          <cell r="I719">
            <v>119528948</v>
          </cell>
          <cell r="J719">
            <v>115962612</v>
          </cell>
          <cell r="K719">
            <v>119665547.5247</v>
          </cell>
          <cell r="L719">
            <v>95361777</v>
          </cell>
          <cell r="M719">
            <v>109904994</v>
          </cell>
          <cell r="N719">
            <v>205266771</v>
          </cell>
          <cell r="O719">
            <v>-154813047.44558048</v>
          </cell>
          <cell r="P719">
            <v>10990499.400000002</v>
          </cell>
          <cell r="Q719">
            <v>20526677.100000001</v>
          </cell>
          <cell r="R719">
            <v>20526677.100000001</v>
          </cell>
          <cell r="S719">
            <v>236783947.49999997</v>
          </cell>
          <cell r="T719">
            <v>14958193.4405875</v>
          </cell>
          <cell r="U719">
            <v>0</v>
          </cell>
          <cell r="V719">
            <v>22736454.029693004</v>
          </cell>
          <cell r="W719">
            <v>33</v>
          </cell>
          <cell r="X719">
            <v>14958193.4405875</v>
          </cell>
          <cell r="Y719">
            <v>0</v>
          </cell>
          <cell r="Z719">
            <v>0</v>
          </cell>
          <cell r="AA719">
            <v>33</v>
          </cell>
          <cell r="AB719">
            <v>-154813047.44558048</v>
          </cell>
          <cell r="AC719">
            <v>33</v>
          </cell>
        </row>
        <row r="720">
          <cell r="H720" t="str">
            <v>Total IGOS MERCANTIL LTDA</v>
          </cell>
          <cell r="I720">
            <v>119528948</v>
          </cell>
          <cell r="J720">
            <v>115962612</v>
          </cell>
          <cell r="K720">
            <v>119665547.5247</v>
          </cell>
          <cell r="L720">
            <v>95361777</v>
          </cell>
          <cell r="M720">
            <v>109904994</v>
          </cell>
          <cell r="N720">
            <v>205266771</v>
          </cell>
          <cell r="O720">
            <v>10990499.400000002</v>
          </cell>
          <cell r="P720">
            <v>10990499.400000002</v>
          </cell>
          <cell r="Q720">
            <v>236783947.49999997</v>
          </cell>
          <cell r="R720">
            <v>20526677.100000001</v>
          </cell>
          <cell r="S720">
            <v>236783947.49999997</v>
          </cell>
          <cell r="T720">
            <v>0</v>
          </cell>
          <cell r="U720">
            <v>-154813047.44558048</v>
          </cell>
          <cell r="V720">
            <v>22736454.029693004</v>
          </cell>
          <cell r="W720">
            <v>14958193.4405875</v>
          </cell>
          <cell r="X720">
            <v>14958193.4405875</v>
          </cell>
          <cell r="Y720">
            <v>-154813047.44558048</v>
          </cell>
          <cell r="Z720">
            <v>0</v>
          </cell>
          <cell r="AA720">
            <v>-154813047.44558048</v>
          </cell>
          <cell r="AB720">
            <v>-154813047.44558048</v>
          </cell>
          <cell r="AC720">
            <v>33</v>
          </cell>
        </row>
        <row r="721">
          <cell r="A721" t="str">
            <v>Centro Colseguros Bogotá</v>
          </cell>
          <cell r="B721">
            <v>10998922</v>
          </cell>
          <cell r="C721">
            <v>37518</v>
          </cell>
          <cell r="D721">
            <v>37777</v>
          </cell>
          <cell r="E721" t="str">
            <v>M</v>
          </cell>
          <cell r="F721" t="str">
            <v>AUCOL98</v>
          </cell>
          <cell r="G721">
            <v>60219</v>
          </cell>
          <cell r="H721" t="str">
            <v>INSTITUTO CARO Y CUERVO</v>
          </cell>
          <cell r="I721">
            <v>7032962.9375</v>
          </cell>
          <cell r="J721">
            <v>7032962.9375</v>
          </cell>
          <cell r="K721">
            <v>7032962.9179999996</v>
          </cell>
          <cell r="L721">
            <v>0</v>
          </cell>
          <cell r="M721">
            <v>0.1</v>
          </cell>
          <cell r="N721">
            <v>0</v>
          </cell>
          <cell r="O721">
            <v>0.1</v>
          </cell>
          <cell r="P721">
            <v>0</v>
          </cell>
          <cell r="Q721">
            <v>0.1</v>
          </cell>
          <cell r="R721">
            <v>0</v>
          </cell>
          <cell r="S721">
            <v>0</v>
          </cell>
          <cell r="T721">
            <v>0</v>
          </cell>
          <cell r="U721">
            <v>0.19</v>
          </cell>
          <cell r="V721">
            <v>1336262.9544199998</v>
          </cell>
          <cell r="W721">
            <v>0.125</v>
          </cell>
          <cell r="X721">
            <v>879120.36474999995</v>
          </cell>
          <cell r="Y721">
            <v>0</v>
          </cell>
          <cell r="Z721">
            <v>0</v>
          </cell>
          <cell r="AA721">
            <v>0.68500000000000005</v>
          </cell>
          <cell r="AB721">
            <v>4817579.5988300005</v>
          </cell>
          <cell r="AC721">
            <v>0</v>
          </cell>
          <cell r="AD721">
            <v>4.3745174407958984</v>
          </cell>
        </row>
        <row r="722">
          <cell r="B722" t="str">
            <v>Total 10998922</v>
          </cell>
          <cell r="C722">
            <v>7032962.9375</v>
          </cell>
          <cell r="D722">
            <v>7032962.9375</v>
          </cell>
          <cell r="E722">
            <v>7032962.9179999996</v>
          </cell>
          <cell r="F722">
            <v>0</v>
          </cell>
          <cell r="G722">
            <v>0</v>
          </cell>
          <cell r="H722">
            <v>0</v>
          </cell>
          <cell r="I722">
            <v>7032962.9375</v>
          </cell>
          <cell r="J722">
            <v>7032962.9375</v>
          </cell>
          <cell r="K722">
            <v>7032962.9179999996</v>
          </cell>
          <cell r="L722">
            <v>0</v>
          </cell>
          <cell r="M722">
            <v>0</v>
          </cell>
          <cell r="N722">
            <v>0</v>
          </cell>
          <cell r="O722">
            <v>4817579.5988300005</v>
          </cell>
          <cell r="P722">
            <v>0</v>
          </cell>
          <cell r="Q722">
            <v>0</v>
          </cell>
          <cell r="R722">
            <v>0</v>
          </cell>
          <cell r="S722">
            <v>0</v>
          </cell>
          <cell r="T722">
            <v>879120.36474999995</v>
          </cell>
          <cell r="U722">
            <v>0</v>
          </cell>
          <cell r="V722">
            <v>1336262.9544199998</v>
          </cell>
          <cell r="W722">
            <v>0</v>
          </cell>
          <cell r="X722">
            <v>879120.36474999995</v>
          </cell>
          <cell r="Y722">
            <v>0</v>
          </cell>
          <cell r="Z722">
            <v>0</v>
          </cell>
          <cell r="AA722">
            <v>0</v>
          </cell>
          <cell r="AB722">
            <v>4817579.5988300005</v>
          </cell>
          <cell r="AC722">
            <v>0</v>
          </cell>
        </row>
        <row r="723">
          <cell r="H723" t="str">
            <v>Total INSTITUTO CARO Y CUERVO</v>
          </cell>
          <cell r="I723">
            <v>7032962.9375</v>
          </cell>
          <cell r="J723">
            <v>7032962.9375</v>
          </cell>
          <cell r="K723">
            <v>7032962.9179999996</v>
          </cell>
          <cell r="L723">
            <v>0</v>
          </cell>
          <cell r="M723">
            <v>0</v>
          </cell>
          <cell r="N723">
            <v>0</v>
          </cell>
          <cell r="O723">
            <v>0</v>
          </cell>
          <cell r="P723">
            <v>0</v>
          </cell>
          <cell r="Q723">
            <v>0</v>
          </cell>
          <cell r="R723">
            <v>0</v>
          </cell>
          <cell r="S723">
            <v>0</v>
          </cell>
          <cell r="T723">
            <v>0</v>
          </cell>
          <cell r="U723">
            <v>4817579.5988300005</v>
          </cell>
          <cell r="V723">
            <v>1336262.9544199998</v>
          </cell>
          <cell r="W723">
            <v>879120.36474999995</v>
          </cell>
          <cell r="X723">
            <v>879120.36474999995</v>
          </cell>
          <cell r="Y723">
            <v>4817579.5988300005</v>
          </cell>
          <cell r="Z723">
            <v>0</v>
          </cell>
          <cell r="AA723">
            <v>4817579.5988300005</v>
          </cell>
          <cell r="AB723">
            <v>4817579.5988300005</v>
          </cell>
          <cell r="AC723">
            <v>0</v>
          </cell>
        </row>
        <row r="724">
          <cell r="A724" t="str">
            <v>Centro Colseguros Bogotá</v>
          </cell>
          <cell r="B724">
            <v>7488034</v>
          </cell>
          <cell r="C724">
            <v>36800</v>
          </cell>
          <cell r="D724">
            <v>37164</v>
          </cell>
          <cell r="E724" t="str">
            <v>M</v>
          </cell>
          <cell r="F724" t="str">
            <v>AUCOL98</v>
          </cell>
          <cell r="G724">
            <v>50429</v>
          </cell>
          <cell r="H724" t="str">
            <v>INVERSIONES JERVAS Y CIAS</v>
          </cell>
          <cell r="I724">
            <v>29358203</v>
          </cell>
          <cell r="J724">
            <v>29358203</v>
          </cell>
          <cell r="K724">
            <v>27962692.243299998</v>
          </cell>
          <cell r="L724">
            <v>3761842</v>
          </cell>
          <cell r="M724">
            <v>0</v>
          </cell>
          <cell r="N724">
            <v>3761842</v>
          </cell>
          <cell r="O724">
            <v>0.1</v>
          </cell>
          <cell r="P724">
            <v>0</v>
          </cell>
          <cell r="Q724">
            <v>0.1</v>
          </cell>
          <cell r="R724">
            <v>376184.2</v>
          </cell>
          <cell r="S724">
            <v>4138026.2</v>
          </cell>
          <cell r="T724">
            <v>0.14798382659278783</v>
          </cell>
          <cell r="U724">
            <v>0.19</v>
          </cell>
          <cell r="V724">
            <v>5312911.5262270002</v>
          </cell>
          <cell r="W724">
            <v>0.125</v>
          </cell>
          <cell r="X724">
            <v>3495336.5304124998</v>
          </cell>
          <cell r="Y724">
            <v>0</v>
          </cell>
          <cell r="Z724">
            <v>0</v>
          </cell>
          <cell r="AA724">
            <v>0.53701617340721219</v>
          </cell>
          <cell r="AB724">
            <v>15016417.986660499</v>
          </cell>
          <cell r="AC724">
            <v>26.239011764526367</v>
          </cell>
          <cell r="AD724">
            <v>26.239011764526367</v>
          </cell>
        </row>
        <row r="725">
          <cell r="A725" t="str">
            <v>Centro Colseguros Bogotá</v>
          </cell>
          <cell r="B725">
            <v>7488034</v>
          </cell>
          <cell r="C725">
            <v>37165</v>
          </cell>
          <cell r="D725">
            <v>37529</v>
          </cell>
          <cell r="E725" t="str">
            <v>M</v>
          </cell>
          <cell r="F725" t="str">
            <v>AUCOL98</v>
          </cell>
          <cell r="G725">
            <v>50429</v>
          </cell>
          <cell r="H725" t="str">
            <v>INVERSIONES JERVAS Y CIAS</v>
          </cell>
          <cell r="I725">
            <v>68523110</v>
          </cell>
          <cell r="J725">
            <v>68717539</v>
          </cell>
          <cell r="K725">
            <v>67154512.210299999</v>
          </cell>
          <cell r="L725">
            <v>15251736</v>
          </cell>
          <cell r="M725">
            <v>348643</v>
          </cell>
          <cell r="N725">
            <v>15600379</v>
          </cell>
          <cell r="O725">
            <v>0.1</v>
          </cell>
          <cell r="P725">
            <v>34864.300000000003</v>
          </cell>
          <cell r="Q725">
            <v>0.1</v>
          </cell>
          <cell r="R725">
            <v>1560037.9000000001</v>
          </cell>
          <cell r="S725">
            <v>17195281.199999999</v>
          </cell>
          <cell r="T725">
            <v>0.25605548509013853</v>
          </cell>
          <cell r="U725">
            <v>0.19</v>
          </cell>
          <cell r="V725">
            <v>12759357.319956999</v>
          </cell>
          <cell r="W725">
            <v>0.125</v>
          </cell>
          <cell r="X725">
            <v>8394314.0262874998</v>
          </cell>
          <cell r="Y725">
            <v>0</v>
          </cell>
          <cell r="Z725">
            <v>0</v>
          </cell>
          <cell r="AA725">
            <v>0.42894451490986152</v>
          </cell>
          <cell r="AB725">
            <v>28805559.664055504</v>
          </cell>
          <cell r="AC725">
            <v>56.098899841308594</v>
          </cell>
          <cell r="AD725">
            <v>56.098899841308594</v>
          </cell>
        </row>
        <row r="726">
          <cell r="A726" t="str">
            <v>Centro Colseguros Bogotá</v>
          </cell>
          <cell r="B726">
            <v>7488034</v>
          </cell>
          <cell r="C726">
            <v>37530</v>
          </cell>
          <cell r="D726">
            <v>37777</v>
          </cell>
          <cell r="E726" t="str">
            <v>M</v>
          </cell>
          <cell r="F726" t="str">
            <v>AUCOL98</v>
          </cell>
          <cell r="G726">
            <v>50429</v>
          </cell>
          <cell r="H726" t="str">
            <v>INVERSIONES JERVAS Y CIAS</v>
          </cell>
          <cell r="I726">
            <v>53054019</v>
          </cell>
          <cell r="J726">
            <v>38061857</v>
          </cell>
          <cell r="K726">
            <v>53643914.822400004</v>
          </cell>
          <cell r="L726">
            <v>6234726</v>
          </cell>
          <cell r="M726">
            <v>23580714</v>
          </cell>
          <cell r="N726">
            <v>29815440</v>
          </cell>
          <cell r="O726">
            <v>0.1</v>
          </cell>
          <cell r="P726">
            <v>2358071.4</v>
          </cell>
          <cell r="Q726">
            <v>0.1</v>
          </cell>
          <cell r="R726">
            <v>2981544</v>
          </cell>
          <cell r="S726">
            <v>35155055.399999999</v>
          </cell>
          <cell r="T726">
            <v>0.65534097420720605</v>
          </cell>
          <cell r="U726">
            <v>0.19</v>
          </cell>
          <cell r="V726">
            <v>10192343.816256002</v>
          </cell>
          <cell r="W726">
            <v>0.125</v>
          </cell>
          <cell r="X726">
            <v>6705489.3528000005</v>
          </cell>
          <cell r="Y726">
            <v>0</v>
          </cell>
          <cell r="Z726">
            <v>0</v>
          </cell>
          <cell r="AA726">
            <v>2.9659025792794003E-2</v>
          </cell>
          <cell r="AB726">
            <v>1591026.2533440061</v>
          </cell>
          <cell r="AC726">
            <v>62</v>
          </cell>
          <cell r="AD726">
            <v>62.696357727050781</v>
          </cell>
        </row>
        <row r="727">
          <cell r="B727" t="str">
            <v>Total 7488034</v>
          </cell>
          <cell r="C727">
            <v>150935332</v>
          </cell>
          <cell r="D727">
            <v>136137599</v>
          </cell>
          <cell r="E727">
            <v>148761119.27599999</v>
          </cell>
          <cell r="F727">
            <v>25248304</v>
          </cell>
          <cell r="G727">
            <v>23929357</v>
          </cell>
          <cell r="H727">
            <v>49177661</v>
          </cell>
          <cell r="I727">
            <v>150935332</v>
          </cell>
          <cell r="J727">
            <v>136137599</v>
          </cell>
          <cell r="K727">
            <v>148761119.27599999</v>
          </cell>
          <cell r="L727">
            <v>25248304</v>
          </cell>
          <cell r="M727">
            <v>23929357</v>
          </cell>
          <cell r="N727">
            <v>49177661</v>
          </cell>
          <cell r="O727">
            <v>45413003.904060014</v>
          </cell>
          <cell r="P727">
            <v>2392935.6999999997</v>
          </cell>
          <cell r="Q727">
            <v>4917766.0999999996</v>
          </cell>
          <cell r="R727">
            <v>4917766.0999999996</v>
          </cell>
          <cell r="S727">
            <v>56488362.799999997</v>
          </cell>
          <cell r="T727">
            <v>18595139.909499999</v>
          </cell>
          <cell r="U727">
            <v>0</v>
          </cell>
          <cell r="V727">
            <v>28264612.662440002</v>
          </cell>
          <cell r="W727">
            <v>62</v>
          </cell>
          <cell r="X727">
            <v>18595139.909499999</v>
          </cell>
          <cell r="Y727">
            <v>0</v>
          </cell>
          <cell r="Z727">
            <v>0</v>
          </cell>
          <cell r="AA727">
            <v>62</v>
          </cell>
          <cell r="AB727">
            <v>45413003.904060014</v>
          </cell>
          <cell r="AC727">
            <v>62</v>
          </cell>
        </row>
        <row r="728">
          <cell r="H728" t="str">
            <v>Total INVERSIONES JERVAS Y CIAS</v>
          </cell>
          <cell r="I728">
            <v>150935332</v>
          </cell>
          <cell r="J728">
            <v>136137599</v>
          </cell>
          <cell r="K728">
            <v>148761119.27599999</v>
          </cell>
          <cell r="L728">
            <v>25248304</v>
          </cell>
          <cell r="M728">
            <v>23929357</v>
          </cell>
          <cell r="N728">
            <v>49177661</v>
          </cell>
          <cell r="O728">
            <v>2392935.6999999997</v>
          </cell>
          <cell r="P728">
            <v>2392935.6999999997</v>
          </cell>
          <cell r="Q728">
            <v>56488362.799999997</v>
          </cell>
          <cell r="R728">
            <v>4917766.0999999996</v>
          </cell>
          <cell r="S728">
            <v>56488362.799999997</v>
          </cell>
          <cell r="T728">
            <v>0</v>
          </cell>
          <cell r="U728">
            <v>45413003.904060014</v>
          </cell>
          <cell r="V728">
            <v>28264612.662440002</v>
          </cell>
          <cell r="W728">
            <v>18595139.909499999</v>
          </cell>
          <cell r="X728">
            <v>18595139.909499999</v>
          </cell>
          <cell r="Y728">
            <v>45413003.904060014</v>
          </cell>
          <cell r="Z728">
            <v>0</v>
          </cell>
          <cell r="AA728">
            <v>45413003.904060014</v>
          </cell>
          <cell r="AB728">
            <v>45413003.904060014</v>
          </cell>
          <cell r="AC728">
            <v>62</v>
          </cell>
        </row>
        <row r="729">
          <cell r="A729" t="str">
            <v>Centro Colseguros Bogotá</v>
          </cell>
          <cell r="B729">
            <v>432357</v>
          </cell>
          <cell r="C729">
            <v>36939</v>
          </cell>
          <cell r="D729">
            <v>37303</v>
          </cell>
          <cell r="E729" t="str">
            <v>M</v>
          </cell>
          <cell r="F729" t="str">
            <v>AUCOL98</v>
          </cell>
          <cell r="G729">
            <v>60538</v>
          </cell>
          <cell r="H729" t="str">
            <v>JUAN DE J. NAVARRO Y CIA. LTDA.ASES. DE AGRS.</v>
          </cell>
          <cell r="I729">
            <v>37035938</v>
          </cell>
          <cell r="J729">
            <v>37035938</v>
          </cell>
          <cell r="K729">
            <v>39799730.068499997</v>
          </cell>
          <cell r="L729">
            <v>6220226</v>
          </cell>
          <cell r="M729">
            <v>0</v>
          </cell>
          <cell r="N729">
            <v>6220226</v>
          </cell>
          <cell r="O729">
            <v>0.1</v>
          </cell>
          <cell r="P729">
            <v>0</v>
          </cell>
          <cell r="Q729">
            <v>0.1</v>
          </cell>
          <cell r="R729">
            <v>622022.6</v>
          </cell>
          <cell r="S729">
            <v>6842248.5999999996</v>
          </cell>
          <cell r="T729">
            <v>0.17191695994479581</v>
          </cell>
          <cell r="U729">
            <v>0.19</v>
          </cell>
          <cell r="V729">
            <v>7561948.7130149994</v>
          </cell>
          <cell r="W729">
            <v>0.125</v>
          </cell>
          <cell r="X729">
            <v>4974966.2585624997</v>
          </cell>
          <cell r="Y729">
            <v>0</v>
          </cell>
          <cell r="Z729">
            <v>0</v>
          </cell>
          <cell r="AA729">
            <v>0.51308304005520422</v>
          </cell>
          <cell r="AB729">
            <v>20420566.4969225</v>
          </cell>
          <cell r="AC729">
            <v>34.346153259277344</v>
          </cell>
          <cell r="AD729">
            <v>34.346153259277344</v>
          </cell>
        </row>
        <row r="730">
          <cell r="A730" t="str">
            <v>Centro Colseguros Bogotá</v>
          </cell>
          <cell r="B730">
            <v>432357</v>
          </cell>
          <cell r="C730">
            <v>37304</v>
          </cell>
          <cell r="D730">
            <v>37668</v>
          </cell>
          <cell r="E730" t="str">
            <v>M</v>
          </cell>
          <cell r="F730" t="str">
            <v>AUCOL98</v>
          </cell>
          <cell r="G730">
            <v>60538</v>
          </cell>
          <cell r="H730" t="str">
            <v>JUAN DE J. NAVARRO Y CIA. LTDA.ASES. DE AGRS.</v>
          </cell>
          <cell r="I730">
            <v>135433</v>
          </cell>
          <cell r="J730">
            <v>139593</v>
          </cell>
          <cell r="K730">
            <v>308548.99849999999</v>
          </cell>
          <cell r="L730">
            <v>0</v>
          </cell>
          <cell r="M730">
            <v>0.1</v>
          </cell>
          <cell r="N730">
            <v>0</v>
          </cell>
          <cell r="O730">
            <v>0.1</v>
          </cell>
          <cell r="P730">
            <v>0</v>
          </cell>
          <cell r="Q730">
            <v>0.1</v>
          </cell>
          <cell r="R730">
            <v>0</v>
          </cell>
          <cell r="S730">
            <v>0</v>
          </cell>
          <cell r="T730">
            <v>0</v>
          </cell>
          <cell r="U730">
            <v>0.19</v>
          </cell>
          <cell r="V730">
            <v>58624.309714999996</v>
          </cell>
          <cell r="W730">
            <v>0.125</v>
          </cell>
          <cell r="X730">
            <v>38568.624812499998</v>
          </cell>
          <cell r="Y730">
            <v>0</v>
          </cell>
          <cell r="Z730">
            <v>0</v>
          </cell>
          <cell r="AA730">
            <v>0.68500000000000005</v>
          </cell>
          <cell r="AB730">
            <v>211356.06397250001</v>
          </cell>
          <cell r="AC730">
            <v>0.31318682432174683</v>
          </cell>
          <cell r="AD730">
            <v>0.31318682432174683</v>
          </cell>
        </row>
        <row r="731">
          <cell r="B731" t="str">
            <v>Total 432357</v>
          </cell>
          <cell r="C731">
            <v>37171371</v>
          </cell>
          <cell r="D731">
            <v>37175531</v>
          </cell>
          <cell r="E731">
            <v>40108279.066999994</v>
          </cell>
          <cell r="F731">
            <v>6220226</v>
          </cell>
          <cell r="G731">
            <v>0</v>
          </cell>
          <cell r="H731">
            <v>6220226</v>
          </cell>
          <cell r="I731">
            <v>37171371</v>
          </cell>
          <cell r="J731">
            <v>37175531</v>
          </cell>
          <cell r="K731">
            <v>40108279.066999994</v>
          </cell>
          <cell r="L731">
            <v>6220226</v>
          </cell>
          <cell r="M731">
            <v>0</v>
          </cell>
          <cell r="N731">
            <v>6220226</v>
          </cell>
          <cell r="O731">
            <v>20631922.560895</v>
          </cell>
          <cell r="P731">
            <v>0</v>
          </cell>
          <cell r="Q731">
            <v>622022.6</v>
          </cell>
          <cell r="R731">
            <v>622022.6</v>
          </cell>
          <cell r="S731">
            <v>6842248.5999999996</v>
          </cell>
          <cell r="T731">
            <v>5013534.8833749993</v>
          </cell>
          <cell r="U731">
            <v>0</v>
          </cell>
          <cell r="V731">
            <v>7620573.0227299994</v>
          </cell>
          <cell r="W731">
            <v>0</v>
          </cell>
          <cell r="X731">
            <v>5013534.8833749993</v>
          </cell>
          <cell r="Y731">
            <v>0</v>
          </cell>
          <cell r="Z731">
            <v>0</v>
          </cell>
          <cell r="AA731">
            <v>0</v>
          </cell>
          <cell r="AB731">
            <v>20631922.560895</v>
          </cell>
          <cell r="AC731">
            <v>0</v>
          </cell>
        </row>
        <row r="732">
          <cell r="H732" t="str">
            <v>Total JUAN DE J. NAVARRO Y CIA. LTDA.ASES. DE AGRS.</v>
          </cell>
          <cell r="I732">
            <v>37171371</v>
          </cell>
          <cell r="J732">
            <v>37175531</v>
          </cell>
          <cell r="K732">
            <v>40108279.066999994</v>
          </cell>
          <cell r="L732">
            <v>6220226</v>
          </cell>
          <cell r="M732">
            <v>0</v>
          </cell>
          <cell r="N732">
            <v>6220226</v>
          </cell>
          <cell r="O732">
            <v>0</v>
          </cell>
          <cell r="P732">
            <v>0</v>
          </cell>
          <cell r="Q732">
            <v>6842248.5999999996</v>
          </cell>
          <cell r="R732">
            <v>622022.6</v>
          </cell>
          <cell r="S732">
            <v>6842248.5999999996</v>
          </cell>
          <cell r="T732">
            <v>0</v>
          </cell>
          <cell r="U732">
            <v>20631922.560895</v>
          </cell>
          <cell r="V732">
            <v>7620573.0227299994</v>
          </cell>
          <cell r="W732">
            <v>5013534.8833749993</v>
          </cell>
          <cell r="X732">
            <v>5013534.8833749993</v>
          </cell>
          <cell r="Y732">
            <v>20631922.560895</v>
          </cell>
          <cell r="Z732">
            <v>0</v>
          </cell>
          <cell r="AA732">
            <v>20631922.560895</v>
          </cell>
          <cell r="AB732">
            <v>20631922.560895</v>
          </cell>
          <cell r="AC732">
            <v>0</v>
          </cell>
        </row>
        <row r="733">
          <cell r="A733" t="str">
            <v>Centro Colseguros Bogotá</v>
          </cell>
          <cell r="B733">
            <v>10273740</v>
          </cell>
          <cell r="C733">
            <v>37104</v>
          </cell>
          <cell r="D733">
            <v>37468</v>
          </cell>
          <cell r="E733" t="str">
            <v>M</v>
          </cell>
          <cell r="F733" t="str">
            <v>AUCOLESP</v>
          </cell>
          <cell r="G733">
            <v>66608</v>
          </cell>
          <cell r="H733" t="str">
            <v>JURISCOOP LTDA.</v>
          </cell>
          <cell r="I733">
            <v>46780510</v>
          </cell>
          <cell r="J733">
            <v>46780510</v>
          </cell>
          <cell r="K733">
            <v>43267779.769199997</v>
          </cell>
          <cell r="L733">
            <v>21262812</v>
          </cell>
          <cell r="M733">
            <v>5884038</v>
          </cell>
          <cell r="N733">
            <v>27146850</v>
          </cell>
          <cell r="O733">
            <v>0.1</v>
          </cell>
          <cell r="P733">
            <v>588403.80000000005</v>
          </cell>
          <cell r="Q733">
            <v>0.1</v>
          </cell>
          <cell r="R733">
            <v>2714685</v>
          </cell>
          <cell r="S733">
            <v>30449938.800000001</v>
          </cell>
          <cell r="T733">
            <v>0.7037555188277923</v>
          </cell>
          <cell r="U733">
            <v>0.19</v>
          </cell>
          <cell r="V733">
            <v>8220878.1561479997</v>
          </cell>
          <cell r="W733">
            <v>0.125</v>
          </cell>
          <cell r="X733">
            <v>5408472.4711499996</v>
          </cell>
          <cell r="Y733">
            <v>0</v>
          </cell>
          <cell r="Z733">
            <v>0</v>
          </cell>
          <cell r="AA733">
            <v>-1.875551882779225E-2</v>
          </cell>
          <cell r="AB733">
            <v>-811509.65809799917</v>
          </cell>
          <cell r="AC733">
            <v>48.282966613769531</v>
          </cell>
          <cell r="AD733">
            <v>48.282966613769531</v>
          </cell>
        </row>
        <row r="734">
          <cell r="A734" t="str">
            <v>Centro Colseguros Bogotá</v>
          </cell>
          <cell r="B734">
            <v>10273740</v>
          </cell>
          <cell r="C734">
            <v>37469</v>
          </cell>
          <cell r="D734">
            <v>37777</v>
          </cell>
          <cell r="E734" t="str">
            <v>M</v>
          </cell>
          <cell r="F734" t="str">
            <v>AUCOLESP</v>
          </cell>
          <cell r="G734">
            <v>66608</v>
          </cell>
          <cell r="H734" t="str">
            <v>JURISCOOP LTDA.</v>
          </cell>
          <cell r="I734">
            <v>70276513</v>
          </cell>
          <cell r="J734">
            <v>55620275</v>
          </cell>
          <cell r="K734">
            <v>70974696.569600001</v>
          </cell>
          <cell r="L734">
            <v>11122450</v>
          </cell>
          <cell r="M734">
            <v>12181280</v>
          </cell>
          <cell r="N734">
            <v>23303730</v>
          </cell>
          <cell r="O734">
            <v>0.1</v>
          </cell>
          <cell r="P734">
            <v>1218128</v>
          </cell>
          <cell r="Q734">
            <v>0.1</v>
          </cell>
          <cell r="R734">
            <v>2330373</v>
          </cell>
          <cell r="S734">
            <v>26852231</v>
          </cell>
          <cell r="T734">
            <v>0.37833527014332302</v>
          </cell>
          <cell r="U734">
            <v>0.19</v>
          </cell>
          <cell r="V734">
            <v>13485192.348224001</v>
          </cell>
          <cell r="W734">
            <v>0.125</v>
          </cell>
          <cell r="X734">
            <v>8871837.0712000001</v>
          </cell>
          <cell r="Y734">
            <v>0</v>
          </cell>
          <cell r="Z734">
            <v>0</v>
          </cell>
          <cell r="AA734">
            <v>0.30666472985667703</v>
          </cell>
          <cell r="AB734">
            <v>21765436.150176007</v>
          </cell>
          <cell r="AC734">
            <v>114</v>
          </cell>
          <cell r="AD734">
            <v>102.34415435791016</v>
          </cell>
        </row>
        <row r="735">
          <cell r="B735" t="str">
            <v>Total 10273740</v>
          </cell>
          <cell r="C735">
            <v>117057023</v>
          </cell>
          <cell r="D735">
            <v>102400785</v>
          </cell>
          <cell r="E735">
            <v>114242476.3388</v>
          </cell>
          <cell r="F735">
            <v>32385262</v>
          </cell>
          <cell r="G735">
            <v>18065318</v>
          </cell>
          <cell r="H735">
            <v>50450580</v>
          </cell>
          <cell r="I735">
            <v>117057023</v>
          </cell>
          <cell r="J735">
            <v>102400785</v>
          </cell>
          <cell r="K735">
            <v>114242476.3388</v>
          </cell>
          <cell r="L735">
            <v>32385262</v>
          </cell>
          <cell r="M735">
            <v>18065318</v>
          </cell>
          <cell r="N735">
            <v>50450580</v>
          </cell>
          <cell r="O735">
            <v>20953926.492078006</v>
          </cell>
          <cell r="P735">
            <v>1806531.8</v>
          </cell>
          <cell r="Q735">
            <v>5045058</v>
          </cell>
          <cell r="R735">
            <v>5045058</v>
          </cell>
          <cell r="S735">
            <v>57302169.799999997</v>
          </cell>
          <cell r="T735">
            <v>14280309.54235</v>
          </cell>
          <cell r="U735">
            <v>0</v>
          </cell>
          <cell r="V735">
            <v>21706070.504372001</v>
          </cell>
          <cell r="W735">
            <v>114</v>
          </cell>
          <cell r="X735">
            <v>14280309.54235</v>
          </cell>
          <cell r="Y735">
            <v>0</v>
          </cell>
          <cell r="Z735">
            <v>0</v>
          </cell>
          <cell r="AA735">
            <v>114</v>
          </cell>
          <cell r="AB735">
            <v>20953926.492078006</v>
          </cell>
          <cell r="AC735">
            <v>114</v>
          </cell>
        </row>
        <row r="736">
          <cell r="H736" t="str">
            <v>Total JURISCOOP LTDA.</v>
          </cell>
          <cell r="I736">
            <v>117057023</v>
          </cell>
          <cell r="J736">
            <v>102400785</v>
          </cell>
          <cell r="K736">
            <v>114242476.3388</v>
          </cell>
          <cell r="L736">
            <v>32385262</v>
          </cell>
          <cell r="M736">
            <v>18065318</v>
          </cell>
          <cell r="N736">
            <v>50450580</v>
          </cell>
          <cell r="O736">
            <v>1806531.8</v>
          </cell>
          <cell r="P736">
            <v>1806531.8</v>
          </cell>
          <cell r="Q736">
            <v>57302169.799999997</v>
          </cell>
          <cell r="R736">
            <v>5045058</v>
          </cell>
          <cell r="S736">
            <v>57302169.799999997</v>
          </cell>
          <cell r="T736">
            <v>0</v>
          </cell>
          <cell r="U736">
            <v>20953926.492078006</v>
          </cell>
          <cell r="V736">
            <v>21706070.504372001</v>
          </cell>
          <cell r="W736">
            <v>14280309.54235</v>
          </cell>
          <cell r="X736">
            <v>14280309.54235</v>
          </cell>
          <cell r="Y736">
            <v>20953926.492078006</v>
          </cell>
          <cell r="Z736">
            <v>0</v>
          </cell>
          <cell r="AA736">
            <v>20953926.492078006</v>
          </cell>
          <cell r="AB736">
            <v>20953926.492078006</v>
          </cell>
          <cell r="AC736">
            <v>114</v>
          </cell>
        </row>
        <row r="737">
          <cell r="A737" t="str">
            <v>Centro Colseguros Bogotá</v>
          </cell>
          <cell r="B737">
            <v>7314586</v>
          </cell>
          <cell r="C737">
            <v>37026</v>
          </cell>
          <cell r="D737">
            <v>37390</v>
          </cell>
          <cell r="E737" t="str">
            <v>M</v>
          </cell>
          <cell r="F737" t="str">
            <v>AUCOL98</v>
          </cell>
          <cell r="G737">
            <v>67555</v>
          </cell>
          <cell r="H737" t="str">
            <v>LA MAYOR TRANSPORTADORA</v>
          </cell>
          <cell r="I737">
            <v>165241523</v>
          </cell>
          <cell r="J737">
            <v>165958281</v>
          </cell>
          <cell r="K737">
            <v>165667347.71990001</v>
          </cell>
          <cell r="L737">
            <v>122278663</v>
          </cell>
          <cell r="M737">
            <v>2004333</v>
          </cell>
          <cell r="N737">
            <v>124282996</v>
          </cell>
          <cell r="O737">
            <v>0.1</v>
          </cell>
          <cell r="P737">
            <v>200433.30000000002</v>
          </cell>
          <cell r="Q737">
            <v>0.1</v>
          </cell>
          <cell r="R737">
            <v>12428299.600000001</v>
          </cell>
          <cell r="S737">
            <v>136911728.90000001</v>
          </cell>
          <cell r="T737">
            <v>0.8264255496591989</v>
          </cell>
          <cell r="U737">
            <v>0.19</v>
          </cell>
          <cell r="V737">
            <v>31476796.066781003</v>
          </cell>
          <cell r="W737">
            <v>0.22500000000000001</v>
          </cell>
          <cell r="X737">
            <v>37275153.236977503</v>
          </cell>
          <cell r="Y737">
            <v>0</v>
          </cell>
          <cell r="Z737">
            <v>0</v>
          </cell>
          <cell r="AA737">
            <v>-0.24142554965919893</v>
          </cell>
          <cell r="AB737">
            <v>-39996330.483858496</v>
          </cell>
          <cell r="AC737">
            <v>167.60440063476563</v>
          </cell>
          <cell r="AD737">
            <v>167.60440063476563</v>
          </cell>
        </row>
        <row r="738">
          <cell r="A738" t="str">
            <v>Centro Colseguros Bogotá</v>
          </cell>
          <cell r="B738">
            <v>7314586</v>
          </cell>
          <cell r="C738">
            <v>37391</v>
          </cell>
          <cell r="D738">
            <v>37755</v>
          </cell>
          <cell r="E738" t="str">
            <v>M</v>
          </cell>
          <cell r="F738" t="str">
            <v>AUCOL98</v>
          </cell>
          <cell r="G738">
            <v>67555</v>
          </cell>
          <cell r="H738" t="str">
            <v>LA MAYOR TRANSPORTADORA</v>
          </cell>
          <cell r="I738">
            <v>144366067</v>
          </cell>
          <cell r="J738">
            <v>132913617</v>
          </cell>
          <cell r="K738">
            <v>144991397.8274</v>
          </cell>
          <cell r="L738">
            <v>69919317</v>
          </cell>
          <cell r="M738">
            <v>30505341</v>
          </cell>
          <cell r="N738">
            <v>100424658</v>
          </cell>
          <cell r="O738">
            <v>0.1</v>
          </cell>
          <cell r="P738">
            <v>3050534.1</v>
          </cell>
          <cell r="Q738">
            <v>0.1</v>
          </cell>
          <cell r="R738">
            <v>10042465.800000001</v>
          </cell>
          <cell r="S738">
            <v>113517657.89999999</v>
          </cell>
          <cell r="T738">
            <v>0.78292684670254142</v>
          </cell>
          <cell r="U738">
            <v>0.19</v>
          </cell>
          <cell r="V738">
            <v>27548365.587205999</v>
          </cell>
          <cell r="W738">
            <v>0.22500000000000001</v>
          </cell>
          <cell r="X738">
            <v>32623064.511165</v>
          </cell>
          <cell r="Y738">
            <v>0</v>
          </cell>
          <cell r="Z738">
            <v>0</v>
          </cell>
          <cell r="AA738">
            <v>-0.19792684670254146</v>
          </cell>
          <cell r="AB738">
            <v>-28697690.170971002</v>
          </cell>
          <cell r="AC738">
            <v>151.32691955566406</v>
          </cell>
          <cell r="AD738">
            <v>151.32691955566406</v>
          </cell>
        </row>
        <row r="739">
          <cell r="A739" t="str">
            <v>Centro Colseguros Bogotá</v>
          </cell>
          <cell r="B739">
            <v>7314586</v>
          </cell>
          <cell r="C739">
            <v>37756</v>
          </cell>
          <cell r="D739">
            <v>37777</v>
          </cell>
          <cell r="E739" t="str">
            <v>M</v>
          </cell>
          <cell r="F739" t="str">
            <v>AUCOL98</v>
          </cell>
          <cell r="G739">
            <v>67555</v>
          </cell>
          <cell r="H739" t="str">
            <v>LA MAYOR TRANSPORTADORA</v>
          </cell>
          <cell r="I739">
            <v>5100335</v>
          </cell>
          <cell r="J739">
            <v>0</v>
          </cell>
          <cell r="K739">
            <v>7730570.4951999998</v>
          </cell>
          <cell r="L739">
            <v>0</v>
          </cell>
          <cell r="M739">
            <v>13440000</v>
          </cell>
          <cell r="N739">
            <v>13440000</v>
          </cell>
          <cell r="O739">
            <v>0.1</v>
          </cell>
          <cell r="P739">
            <v>1344000</v>
          </cell>
          <cell r="Q739">
            <v>0.1</v>
          </cell>
          <cell r="R739">
            <v>1344000</v>
          </cell>
          <cell r="S739">
            <v>16128000</v>
          </cell>
          <cell r="T739">
            <v>2.0862625869609572</v>
          </cell>
          <cell r="U739">
            <v>0.19</v>
          </cell>
          <cell r="V739">
            <v>1468808.3940880001</v>
          </cell>
          <cell r="W739">
            <v>0.22500000000000001</v>
          </cell>
          <cell r="X739">
            <v>1739378.36142</v>
          </cell>
          <cell r="Y739">
            <v>0</v>
          </cell>
          <cell r="Z739">
            <v>0</v>
          </cell>
          <cell r="AA739">
            <v>-1.5012625869609573</v>
          </cell>
          <cell r="AB739">
            <v>-11605616.260307999</v>
          </cell>
          <cell r="AC739">
            <v>136</v>
          </cell>
          <cell r="AD739">
            <v>139.76190185546875</v>
          </cell>
        </row>
        <row r="740">
          <cell r="B740" t="str">
            <v>Total 7314586</v>
          </cell>
          <cell r="C740">
            <v>314707925</v>
          </cell>
          <cell r="D740">
            <v>298871898</v>
          </cell>
          <cell r="E740">
            <v>318389316.04249996</v>
          </cell>
          <cell r="F740">
            <v>192197980</v>
          </cell>
          <cell r="G740">
            <v>45949674</v>
          </cell>
          <cell r="H740">
            <v>238147654</v>
          </cell>
          <cell r="I740">
            <v>314707925</v>
          </cell>
          <cell r="J740">
            <v>298871898</v>
          </cell>
          <cell r="K740">
            <v>318389316.04249996</v>
          </cell>
          <cell r="L740">
            <v>192197980</v>
          </cell>
          <cell r="M740">
            <v>45949674</v>
          </cell>
          <cell r="N740">
            <v>238147654</v>
          </cell>
          <cell r="O740">
            <v>-80299636.9151375</v>
          </cell>
          <cell r="P740">
            <v>4594967.4000000004</v>
          </cell>
          <cell r="Q740">
            <v>23814765.400000002</v>
          </cell>
          <cell r="R740">
            <v>23814765.400000002</v>
          </cell>
          <cell r="S740">
            <v>266557386.80000001</v>
          </cell>
          <cell r="T740">
            <v>71637596.109562516</v>
          </cell>
          <cell r="U740">
            <v>0</v>
          </cell>
          <cell r="V740">
            <v>60493970.048075005</v>
          </cell>
          <cell r="W740">
            <v>136</v>
          </cell>
          <cell r="X740">
            <v>71637596.109562516</v>
          </cell>
          <cell r="Y740">
            <v>0</v>
          </cell>
          <cell r="Z740">
            <v>0</v>
          </cell>
          <cell r="AA740">
            <v>136</v>
          </cell>
          <cell r="AB740">
            <v>-80299636.9151375</v>
          </cell>
          <cell r="AC740">
            <v>136</v>
          </cell>
        </row>
        <row r="741">
          <cell r="A741" t="str">
            <v>Centro Colseguros Bogotá</v>
          </cell>
          <cell r="B741">
            <v>10407918</v>
          </cell>
          <cell r="C741">
            <v>37391</v>
          </cell>
          <cell r="D741">
            <v>37755</v>
          </cell>
          <cell r="E741" t="str">
            <v>M</v>
          </cell>
          <cell r="F741" t="str">
            <v>AUCOLESP</v>
          </cell>
          <cell r="G741">
            <v>67555</v>
          </cell>
          <cell r="H741" t="str">
            <v>LA MAYOR TRANSPORTADORA</v>
          </cell>
          <cell r="I741">
            <v>40246654</v>
          </cell>
          <cell r="J741">
            <v>34648833</v>
          </cell>
          <cell r="K741">
            <v>37623067.632799998</v>
          </cell>
          <cell r="L741">
            <v>19219535</v>
          </cell>
          <cell r="M741">
            <v>1236707</v>
          </cell>
          <cell r="N741">
            <v>20456242</v>
          </cell>
          <cell r="O741">
            <v>0.1</v>
          </cell>
          <cell r="P741">
            <v>123670.70000000001</v>
          </cell>
          <cell r="Q741">
            <v>0.1</v>
          </cell>
          <cell r="R741">
            <v>2045624.2000000002</v>
          </cell>
          <cell r="S741">
            <v>22625536.899999999</v>
          </cell>
          <cell r="T741">
            <v>0.60137405914968323</v>
          </cell>
          <cell r="U741">
            <v>0.19</v>
          </cell>
          <cell r="V741">
            <v>7148382.8502319995</v>
          </cell>
          <cell r="W741">
            <v>0.22500000000000001</v>
          </cell>
          <cell r="X741">
            <v>8465190.2173800003</v>
          </cell>
          <cell r="Y741">
            <v>0</v>
          </cell>
          <cell r="Z741">
            <v>0</v>
          </cell>
          <cell r="AA741">
            <v>-1.6374059149683262E-2</v>
          </cell>
          <cell r="AB741">
            <v>-616042.33481200098</v>
          </cell>
          <cell r="AC741">
            <v>35.695053100585938</v>
          </cell>
          <cell r="AD741">
            <v>35.695053100585938</v>
          </cell>
        </row>
        <row r="742">
          <cell r="A742" t="str">
            <v>Centro Colseguros Bogotá</v>
          </cell>
          <cell r="B742">
            <v>10407918</v>
          </cell>
          <cell r="C742">
            <v>37756</v>
          </cell>
          <cell r="D742">
            <v>37777</v>
          </cell>
          <cell r="E742" t="str">
            <v>M</v>
          </cell>
          <cell r="F742" t="str">
            <v>AUCOLESP</v>
          </cell>
          <cell r="G742">
            <v>67555</v>
          </cell>
          <cell r="H742" t="str">
            <v>LA MAYOR TRANSPORTADORA</v>
          </cell>
          <cell r="I742">
            <v>2816615</v>
          </cell>
          <cell r="J742">
            <v>0</v>
          </cell>
          <cell r="K742">
            <v>3714455.2393</v>
          </cell>
          <cell r="L742">
            <v>0</v>
          </cell>
          <cell r="M742">
            <v>0.1</v>
          </cell>
          <cell r="N742">
            <v>0</v>
          </cell>
          <cell r="O742">
            <v>0.1</v>
          </cell>
          <cell r="P742">
            <v>0</v>
          </cell>
          <cell r="Q742">
            <v>0.1</v>
          </cell>
          <cell r="R742">
            <v>0</v>
          </cell>
          <cell r="S742">
            <v>0</v>
          </cell>
          <cell r="T742">
            <v>0</v>
          </cell>
          <cell r="U742">
            <v>0.19</v>
          </cell>
          <cell r="V742">
            <v>705746.49546700006</v>
          </cell>
          <cell r="W742">
            <v>0.22500000000000001</v>
          </cell>
          <cell r="X742">
            <v>835752.42884249997</v>
          </cell>
          <cell r="Y742">
            <v>0</v>
          </cell>
          <cell r="Z742">
            <v>0</v>
          </cell>
          <cell r="AA742">
            <v>0.58499999999999996</v>
          </cell>
          <cell r="AB742">
            <v>2172956.3149905</v>
          </cell>
          <cell r="AC742">
            <v>60</v>
          </cell>
          <cell r="AD742">
            <v>59.809524536132813</v>
          </cell>
        </row>
        <row r="743">
          <cell r="B743" t="str">
            <v>Total 10407918</v>
          </cell>
          <cell r="C743">
            <v>43063269</v>
          </cell>
          <cell r="D743">
            <v>34648833</v>
          </cell>
          <cell r="E743">
            <v>41337522.872099996</v>
          </cell>
          <cell r="F743">
            <v>19219535</v>
          </cell>
          <cell r="G743">
            <v>1236707</v>
          </cell>
          <cell r="H743">
            <v>20456242</v>
          </cell>
          <cell r="I743">
            <v>43063269</v>
          </cell>
          <cell r="J743">
            <v>34648833</v>
          </cell>
          <cell r="K743">
            <v>41337522.872099996</v>
          </cell>
          <cell r="L743">
            <v>19219535</v>
          </cell>
          <cell r="M743">
            <v>1236707</v>
          </cell>
          <cell r="N743">
            <v>20456242</v>
          </cell>
          <cell r="O743">
            <v>1556913.9801784991</v>
          </cell>
          <cell r="P743">
            <v>123670.70000000001</v>
          </cell>
          <cell r="Q743">
            <v>2045624.2000000002</v>
          </cell>
          <cell r="R743">
            <v>2045624.2000000002</v>
          </cell>
          <cell r="S743">
            <v>22625536.899999999</v>
          </cell>
          <cell r="T743">
            <v>9300942.6462225001</v>
          </cell>
          <cell r="U743">
            <v>0</v>
          </cell>
          <cell r="V743">
            <v>7854129.3456989992</v>
          </cell>
          <cell r="W743">
            <v>60</v>
          </cell>
          <cell r="X743">
            <v>9300942.6462225001</v>
          </cell>
          <cell r="Y743">
            <v>0</v>
          </cell>
          <cell r="Z743">
            <v>0</v>
          </cell>
          <cell r="AA743">
            <v>60</v>
          </cell>
          <cell r="AB743">
            <v>1556913.9801784991</v>
          </cell>
          <cell r="AC743">
            <v>60</v>
          </cell>
        </row>
        <row r="744">
          <cell r="H744" t="str">
            <v>Total LA MAYOR TRANSPORTADORA</v>
          </cell>
          <cell r="I744">
            <v>357771194</v>
          </cell>
          <cell r="J744">
            <v>333520731</v>
          </cell>
          <cell r="K744">
            <v>359726838.91459996</v>
          </cell>
          <cell r="L744">
            <v>211417515</v>
          </cell>
          <cell r="M744">
            <v>47186381</v>
          </cell>
          <cell r="N744">
            <v>258603896</v>
          </cell>
          <cell r="O744">
            <v>4718638.1000000006</v>
          </cell>
          <cell r="P744">
            <v>4718638.1000000006</v>
          </cell>
          <cell r="Q744">
            <v>289182923.69999999</v>
          </cell>
          <cell r="R744">
            <v>25860389.600000001</v>
          </cell>
          <cell r="S744">
            <v>289182923.69999999</v>
          </cell>
          <cell r="T744">
            <v>0</v>
          </cell>
          <cell r="U744">
            <v>-78742722.934958994</v>
          </cell>
          <cell r="V744">
            <v>68348099.393774018</v>
          </cell>
          <cell r="W744">
            <v>80938538.755785018</v>
          </cell>
          <cell r="X744">
            <v>80938538.755785018</v>
          </cell>
          <cell r="Y744">
            <v>-78742722.934958994</v>
          </cell>
          <cell r="Z744">
            <v>0</v>
          </cell>
          <cell r="AA744">
            <v>-78742722.934958994</v>
          </cell>
          <cell r="AB744">
            <v>-78742722.934958994</v>
          </cell>
          <cell r="AC744">
            <v>196</v>
          </cell>
        </row>
        <row r="745">
          <cell r="A745" t="str">
            <v>Centro Colseguros Bogotá</v>
          </cell>
          <cell r="B745">
            <v>10958742</v>
          </cell>
          <cell r="C745">
            <v>37476</v>
          </cell>
          <cell r="D745">
            <v>37777</v>
          </cell>
          <cell r="E745" t="str">
            <v>M</v>
          </cell>
          <cell r="F745" t="str">
            <v>AUCOLESP</v>
          </cell>
          <cell r="G745">
            <v>67555</v>
          </cell>
          <cell r="H745" t="str">
            <v>MERCANET LTDA</v>
          </cell>
          <cell r="I745">
            <v>193517323</v>
          </cell>
          <cell r="J745">
            <v>145597037</v>
          </cell>
          <cell r="K745">
            <v>183042201.83399999</v>
          </cell>
          <cell r="L745">
            <v>46570458</v>
          </cell>
          <cell r="M745">
            <v>67025454</v>
          </cell>
          <cell r="N745">
            <v>113595912</v>
          </cell>
          <cell r="O745">
            <v>0.1</v>
          </cell>
          <cell r="P745">
            <v>6702545.4000000004</v>
          </cell>
          <cell r="Q745">
            <v>0.1</v>
          </cell>
          <cell r="R745">
            <v>11359591.200000001</v>
          </cell>
          <cell r="S745">
            <v>131658048.60000001</v>
          </cell>
          <cell r="T745">
            <v>0.71927701525028642</v>
          </cell>
          <cell r="U745">
            <v>0.19</v>
          </cell>
          <cell r="V745">
            <v>34778018.348459996</v>
          </cell>
          <cell r="W745">
            <v>0.22500000000000001</v>
          </cell>
          <cell r="X745">
            <v>41184495.412649997</v>
          </cell>
          <cell r="Y745">
            <v>0</v>
          </cell>
          <cell r="Z745">
            <v>0</v>
          </cell>
          <cell r="AA745">
            <v>-0.13427701525028646</v>
          </cell>
          <cell r="AB745">
            <v>-24578360.527110029</v>
          </cell>
          <cell r="AC745">
            <v>170</v>
          </cell>
          <cell r="AD745">
            <v>107.63455200195313</v>
          </cell>
        </row>
        <row r="746">
          <cell r="B746" t="str">
            <v>Total 10958742</v>
          </cell>
          <cell r="C746">
            <v>193517323</v>
          </cell>
          <cell r="D746">
            <v>145597037</v>
          </cell>
          <cell r="E746">
            <v>183042201.83399999</v>
          </cell>
          <cell r="F746">
            <v>46570458</v>
          </cell>
          <cell r="G746">
            <v>67025454</v>
          </cell>
          <cell r="H746">
            <v>113595912</v>
          </cell>
          <cell r="I746">
            <v>193517323</v>
          </cell>
          <cell r="J746">
            <v>145597037</v>
          </cell>
          <cell r="K746">
            <v>183042201.83399999</v>
          </cell>
          <cell r="L746">
            <v>46570458</v>
          </cell>
          <cell r="M746">
            <v>67025454</v>
          </cell>
          <cell r="N746">
            <v>113595912</v>
          </cell>
          <cell r="O746">
            <v>-24578360.527110029</v>
          </cell>
          <cell r="P746">
            <v>6702545.4000000004</v>
          </cell>
          <cell r="Q746">
            <v>11359591.200000001</v>
          </cell>
          <cell r="R746">
            <v>11359591.200000001</v>
          </cell>
          <cell r="S746">
            <v>131658048.60000001</v>
          </cell>
          <cell r="T746">
            <v>41184495.412649997</v>
          </cell>
          <cell r="U746">
            <v>0</v>
          </cell>
          <cell r="V746">
            <v>34778018.348459996</v>
          </cell>
          <cell r="W746">
            <v>170</v>
          </cell>
          <cell r="X746">
            <v>41184495.412649997</v>
          </cell>
          <cell r="Y746">
            <v>0</v>
          </cell>
          <cell r="Z746">
            <v>0</v>
          </cell>
          <cell r="AA746">
            <v>170</v>
          </cell>
          <cell r="AB746">
            <v>-24578360.527110029</v>
          </cell>
          <cell r="AC746">
            <v>170</v>
          </cell>
        </row>
        <row r="747">
          <cell r="A747" t="str">
            <v>Centro Colseguros Bogotá</v>
          </cell>
          <cell r="B747">
            <v>10959992</v>
          </cell>
          <cell r="C747">
            <v>37477</v>
          </cell>
          <cell r="D747">
            <v>37777</v>
          </cell>
          <cell r="E747" t="str">
            <v>M</v>
          </cell>
          <cell r="F747" t="str">
            <v>AUCOLESP</v>
          </cell>
          <cell r="G747">
            <v>67555</v>
          </cell>
          <cell r="H747" t="str">
            <v>MERCANET LTDA</v>
          </cell>
          <cell r="I747">
            <v>53280763</v>
          </cell>
          <cell r="J747">
            <v>37851407</v>
          </cell>
          <cell r="K747">
            <v>50351212.851599999</v>
          </cell>
          <cell r="L747">
            <v>15970249</v>
          </cell>
          <cell r="M747">
            <v>9851955</v>
          </cell>
          <cell r="N747">
            <v>25822204</v>
          </cell>
          <cell r="O747">
            <v>0.1</v>
          </cell>
          <cell r="P747">
            <v>985195.5</v>
          </cell>
          <cell r="Q747">
            <v>0.1</v>
          </cell>
          <cell r="R747">
            <v>2582220.4000000004</v>
          </cell>
          <cell r="S747">
            <v>29389619.899999999</v>
          </cell>
          <cell r="T747">
            <v>0.58369239260670747</v>
          </cell>
          <cell r="U747">
            <v>0.19</v>
          </cell>
          <cell r="V747">
            <v>9566730.4418039992</v>
          </cell>
          <cell r="W747">
            <v>0.22500000000000001</v>
          </cell>
          <cell r="X747">
            <v>11329022.89161</v>
          </cell>
          <cell r="Y747">
            <v>0</v>
          </cell>
          <cell r="Z747">
            <v>0</v>
          </cell>
          <cell r="AA747">
            <v>1.3076073932924981E-3</v>
          </cell>
          <cell r="AB747">
            <v>65839.618185996398</v>
          </cell>
          <cell r="AC747">
            <v>78</v>
          </cell>
          <cell r="AD747">
            <v>45.063331604003906</v>
          </cell>
        </row>
        <row r="748">
          <cell r="B748" t="str">
            <v>Total 10959992</v>
          </cell>
          <cell r="C748">
            <v>53280763</v>
          </cell>
          <cell r="D748">
            <v>37851407</v>
          </cell>
          <cell r="E748">
            <v>50351212.851599999</v>
          </cell>
          <cell r="F748">
            <v>15970249</v>
          </cell>
          <cell r="G748">
            <v>9851955</v>
          </cell>
          <cell r="H748">
            <v>25822204</v>
          </cell>
          <cell r="I748">
            <v>53280763</v>
          </cell>
          <cell r="J748">
            <v>37851407</v>
          </cell>
          <cell r="K748">
            <v>50351212.851599999</v>
          </cell>
          <cell r="L748">
            <v>15970249</v>
          </cell>
          <cell r="M748">
            <v>9851955</v>
          </cell>
          <cell r="N748">
            <v>25822204</v>
          </cell>
          <cell r="O748">
            <v>65839.618185996398</v>
          </cell>
          <cell r="P748">
            <v>985195.5</v>
          </cell>
          <cell r="Q748">
            <v>2582220.4000000004</v>
          </cell>
          <cell r="R748">
            <v>2582220.4000000004</v>
          </cell>
          <cell r="S748">
            <v>29389619.899999999</v>
          </cell>
          <cell r="T748">
            <v>11329022.89161</v>
          </cell>
          <cell r="U748">
            <v>0</v>
          </cell>
          <cell r="V748">
            <v>9566730.4418039992</v>
          </cell>
          <cell r="W748">
            <v>78</v>
          </cell>
          <cell r="X748">
            <v>11329022.89161</v>
          </cell>
          <cell r="Y748">
            <v>0</v>
          </cell>
          <cell r="Z748">
            <v>0</v>
          </cell>
          <cell r="AA748">
            <v>78</v>
          </cell>
          <cell r="AB748">
            <v>65839.618185996398</v>
          </cell>
          <cell r="AC748">
            <v>78</v>
          </cell>
        </row>
        <row r="749">
          <cell r="H749" t="str">
            <v>Total MERCANET LTDA</v>
          </cell>
          <cell r="I749">
            <v>246798086</v>
          </cell>
          <cell r="J749">
            <v>183448444</v>
          </cell>
          <cell r="K749">
            <v>233393414.68559998</v>
          </cell>
          <cell r="L749">
            <v>62540707</v>
          </cell>
          <cell r="M749">
            <v>76877409</v>
          </cell>
          <cell r="N749">
            <v>139418116</v>
          </cell>
          <cell r="O749">
            <v>7687740.9000000004</v>
          </cell>
          <cell r="P749">
            <v>7687740.9000000004</v>
          </cell>
          <cell r="Q749">
            <v>161047668.5</v>
          </cell>
          <cell r="R749">
            <v>13941811.600000001</v>
          </cell>
          <cell r="S749">
            <v>161047668.5</v>
          </cell>
          <cell r="T749">
            <v>0</v>
          </cell>
          <cell r="U749">
            <v>-24512520.908924032</v>
          </cell>
          <cell r="V749">
            <v>44344748.790263996</v>
          </cell>
          <cell r="W749">
            <v>52513518.304260001</v>
          </cell>
          <cell r="X749">
            <v>52513518.304260001</v>
          </cell>
          <cell r="Y749">
            <v>-24512520.908924032</v>
          </cell>
          <cell r="Z749">
            <v>0</v>
          </cell>
          <cell r="AA749">
            <v>-24512520.908924032</v>
          </cell>
          <cell r="AB749">
            <v>-24512520.908924032</v>
          </cell>
          <cell r="AC749">
            <v>248</v>
          </cell>
        </row>
        <row r="750">
          <cell r="A750" t="str">
            <v>Centro Colseguros Bogotá</v>
          </cell>
          <cell r="B750">
            <v>7505472</v>
          </cell>
          <cell r="C750">
            <v>36808</v>
          </cell>
          <cell r="D750">
            <v>37172</v>
          </cell>
          <cell r="E750" t="str">
            <v>M</v>
          </cell>
          <cell r="F750" t="str">
            <v>AUCOL98</v>
          </cell>
          <cell r="G750">
            <v>56532</v>
          </cell>
          <cell r="H750" t="str">
            <v>MICROFERTIZA W.F. &amp; CIA LTDA.</v>
          </cell>
          <cell r="I750">
            <v>23013954</v>
          </cell>
          <cell r="J750">
            <v>23013954</v>
          </cell>
          <cell r="K750">
            <v>23013953.9844</v>
          </cell>
          <cell r="L750">
            <v>1693760</v>
          </cell>
          <cell r="M750">
            <v>0</v>
          </cell>
          <cell r="N750">
            <v>1693760</v>
          </cell>
          <cell r="O750">
            <v>0.1</v>
          </cell>
          <cell r="P750">
            <v>0</v>
          </cell>
          <cell r="Q750">
            <v>0.1</v>
          </cell>
          <cell r="R750">
            <v>169376</v>
          </cell>
          <cell r="S750">
            <v>1863136</v>
          </cell>
          <cell r="T750">
            <v>8.0956796961657529E-2</v>
          </cell>
          <cell r="U750">
            <v>0.19</v>
          </cell>
          <cell r="V750">
            <v>4372651.2570360005</v>
          </cell>
          <cell r="W750">
            <v>0.125</v>
          </cell>
          <cell r="X750">
            <v>2876744.2480500001</v>
          </cell>
          <cell r="Y750">
            <v>0</v>
          </cell>
          <cell r="Z750">
            <v>0</v>
          </cell>
          <cell r="AA750">
            <v>0.60404320303834247</v>
          </cell>
          <cell r="AB750">
            <v>13901422.479313999</v>
          </cell>
          <cell r="AC750">
            <v>15.629120826721191</v>
          </cell>
          <cell r="AD750">
            <v>15.629120826721191</v>
          </cell>
        </row>
        <row r="751">
          <cell r="A751" t="str">
            <v>Centro Colseguros Bogotá</v>
          </cell>
          <cell r="B751">
            <v>7505472</v>
          </cell>
          <cell r="C751">
            <v>37173</v>
          </cell>
          <cell r="D751">
            <v>37537</v>
          </cell>
          <cell r="E751" t="str">
            <v>M</v>
          </cell>
          <cell r="F751" t="str">
            <v>AUCOL98</v>
          </cell>
          <cell r="G751">
            <v>56532</v>
          </cell>
          <cell r="H751" t="str">
            <v>MICROFERTIZA W.F. &amp; CIA LTDA.</v>
          </cell>
          <cell r="I751">
            <v>29429265</v>
          </cell>
          <cell r="J751">
            <v>29441073</v>
          </cell>
          <cell r="K751">
            <v>29429265</v>
          </cell>
          <cell r="L751">
            <v>1592233</v>
          </cell>
          <cell r="M751">
            <v>0</v>
          </cell>
          <cell r="N751">
            <v>1592233</v>
          </cell>
          <cell r="O751">
            <v>0.1</v>
          </cell>
          <cell r="P751">
            <v>0</v>
          </cell>
          <cell r="Q751">
            <v>0.1</v>
          </cell>
          <cell r="R751">
            <v>159223.30000000002</v>
          </cell>
          <cell r="S751">
            <v>1751456.3</v>
          </cell>
          <cell r="T751">
            <v>5.9514102713744299E-2</v>
          </cell>
          <cell r="U751">
            <v>0.19</v>
          </cell>
          <cell r="V751">
            <v>5591560.3499999996</v>
          </cell>
          <cell r="W751">
            <v>0.125</v>
          </cell>
          <cell r="X751">
            <v>3678658.125</v>
          </cell>
          <cell r="Y751">
            <v>0</v>
          </cell>
          <cell r="Z751">
            <v>0</v>
          </cell>
          <cell r="AA751">
            <v>0.62548589728625581</v>
          </cell>
          <cell r="AB751">
            <v>18407590.225000001</v>
          </cell>
          <cell r="AC751">
            <v>20.519229888916016</v>
          </cell>
          <cell r="AD751">
            <v>20.519229888916016</v>
          </cell>
        </row>
        <row r="752">
          <cell r="A752" t="str">
            <v>Centro Colseguros Bogotá</v>
          </cell>
          <cell r="B752">
            <v>7505472</v>
          </cell>
          <cell r="C752">
            <v>37538</v>
          </cell>
          <cell r="D752">
            <v>37777</v>
          </cell>
          <cell r="E752" t="str">
            <v>M</v>
          </cell>
          <cell r="F752" t="str">
            <v>AUCOL98</v>
          </cell>
          <cell r="G752">
            <v>56532</v>
          </cell>
          <cell r="H752" t="str">
            <v>MICROFERTIZA W.F. &amp; CIA LTDA.</v>
          </cell>
          <cell r="I752">
            <v>22858547</v>
          </cell>
          <cell r="J752">
            <v>19531756</v>
          </cell>
          <cell r="K752">
            <v>22568749.6094</v>
          </cell>
          <cell r="L752">
            <v>1289602</v>
          </cell>
          <cell r="M752">
            <v>0</v>
          </cell>
          <cell r="N752">
            <v>1289602</v>
          </cell>
          <cell r="O752">
            <v>0.1</v>
          </cell>
          <cell r="P752">
            <v>0</v>
          </cell>
          <cell r="Q752">
            <v>0.1</v>
          </cell>
          <cell r="R752">
            <v>128960.20000000001</v>
          </cell>
          <cell r="S752">
            <v>1418562.2</v>
          </cell>
          <cell r="T752">
            <v>6.2855152569425532E-2</v>
          </cell>
          <cell r="U752">
            <v>0.19</v>
          </cell>
          <cell r="V752">
            <v>4288062.4257859997</v>
          </cell>
          <cell r="W752">
            <v>0.125</v>
          </cell>
          <cell r="X752">
            <v>2821093.7011750001</v>
          </cell>
          <cell r="Y752">
            <v>0</v>
          </cell>
          <cell r="Z752">
            <v>0</v>
          </cell>
          <cell r="AA752">
            <v>0.62214484743057452</v>
          </cell>
          <cell r="AB752">
            <v>14041031.282439001</v>
          </cell>
          <cell r="AC752">
            <v>25</v>
          </cell>
          <cell r="AD752">
            <v>23.962343215942383</v>
          </cell>
        </row>
        <row r="753">
          <cell r="B753" t="str">
            <v>Total 7505472</v>
          </cell>
          <cell r="C753">
            <v>75301766</v>
          </cell>
          <cell r="D753">
            <v>71986783</v>
          </cell>
          <cell r="E753">
            <v>75011968.593800008</v>
          </cell>
          <cell r="F753">
            <v>4575595</v>
          </cell>
          <cell r="G753">
            <v>0</v>
          </cell>
          <cell r="H753">
            <v>4575595</v>
          </cell>
          <cell r="I753">
            <v>75301766</v>
          </cell>
          <cell r="J753">
            <v>71986783</v>
          </cell>
          <cell r="K753">
            <v>75011968.593800008</v>
          </cell>
          <cell r="L753">
            <v>4575595</v>
          </cell>
          <cell r="M753">
            <v>0</v>
          </cell>
          <cell r="N753">
            <v>4575595</v>
          </cell>
          <cell r="O753">
            <v>46350043.986753002</v>
          </cell>
          <cell r="P753">
            <v>0</v>
          </cell>
          <cell r="Q753">
            <v>457559.50000000006</v>
          </cell>
          <cell r="R753">
            <v>457559.50000000006</v>
          </cell>
          <cell r="S753">
            <v>5033154.5</v>
          </cell>
          <cell r="T753">
            <v>9376496.074225001</v>
          </cell>
          <cell r="U753">
            <v>0</v>
          </cell>
          <cell r="V753">
            <v>14252274.032822</v>
          </cell>
          <cell r="W753">
            <v>25</v>
          </cell>
          <cell r="X753">
            <v>9376496.074225001</v>
          </cell>
          <cell r="Y753">
            <v>0</v>
          </cell>
          <cell r="Z753">
            <v>0</v>
          </cell>
          <cell r="AA753">
            <v>25</v>
          </cell>
          <cell r="AB753">
            <v>46350043.986753002</v>
          </cell>
          <cell r="AC753">
            <v>25</v>
          </cell>
        </row>
        <row r="754">
          <cell r="H754" t="str">
            <v>Total MICROFERTIZA W.F. &amp; CIA LTDA.</v>
          </cell>
          <cell r="I754">
            <v>75301766</v>
          </cell>
          <cell r="J754">
            <v>71986783</v>
          </cell>
          <cell r="K754">
            <v>75011968.593800008</v>
          </cell>
          <cell r="L754">
            <v>4575595</v>
          </cell>
          <cell r="M754">
            <v>0</v>
          </cell>
          <cell r="N754">
            <v>4575595</v>
          </cell>
          <cell r="O754">
            <v>0</v>
          </cell>
          <cell r="P754">
            <v>0</v>
          </cell>
          <cell r="Q754">
            <v>5033154.5</v>
          </cell>
          <cell r="R754">
            <v>457559.50000000006</v>
          </cell>
          <cell r="S754">
            <v>5033154.5</v>
          </cell>
          <cell r="T754">
            <v>0</v>
          </cell>
          <cell r="U754">
            <v>46350043.986753002</v>
          </cell>
          <cell r="V754">
            <v>14252274.032822</v>
          </cell>
          <cell r="W754">
            <v>9376496.074225001</v>
          </cell>
          <cell r="X754">
            <v>9376496.074225001</v>
          </cell>
          <cell r="Y754">
            <v>46350043.986753002</v>
          </cell>
          <cell r="Z754">
            <v>0</v>
          </cell>
          <cell r="AA754">
            <v>46350043.986753002</v>
          </cell>
          <cell r="AB754">
            <v>46350043.986753002</v>
          </cell>
          <cell r="AC754">
            <v>25</v>
          </cell>
        </row>
        <row r="755">
          <cell r="A755" t="str">
            <v>Centro Colseguros Bogotá</v>
          </cell>
          <cell r="B755">
            <v>430705</v>
          </cell>
          <cell r="C755">
            <v>36968</v>
          </cell>
          <cell r="D755">
            <v>37332</v>
          </cell>
          <cell r="E755" t="str">
            <v>A</v>
          </cell>
          <cell r="F755" t="str">
            <v>AUCOL98</v>
          </cell>
          <cell r="G755">
            <v>61315</v>
          </cell>
          <cell r="H755" t="str">
            <v>PROCARBON LTDA</v>
          </cell>
          <cell r="I755">
            <v>16210898</v>
          </cell>
          <cell r="J755">
            <v>16210898</v>
          </cell>
          <cell r="K755">
            <v>16210897.966800001</v>
          </cell>
          <cell r="L755">
            <v>2018891</v>
          </cell>
          <cell r="M755">
            <v>0</v>
          </cell>
          <cell r="N755">
            <v>2018891</v>
          </cell>
          <cell r="O755">
            <v>0.1</v>
          </cell>
          <cell r="P755">
            <v>0</v>
          </cell>
          <cell r="Q755">
            <v>0.1</v>
          </cell>
          <cell r="R755">
            <v>201889.1</v>
          </cell>
          <cell r="S755">
            <v>2220780.1</v>
          </cell>
          <cell r="T755">
            <v>0.13699303422599837</v>
          </cell>
          <cell r="U755">
            <v>0.19</v>
          </cell>
          <cell r="V755">
            <v>3080070.613692</v>
          </cell>
          <cell r="W755">
            <v>0.125</v>
          </cell>
          <cell r="X755">
            <v>2026362.2458500001</v>
          </cell>
          <cell r="Y755">
            <v>0</v>
          </cell>
          <cell r="Z755">
            <v>0</v>
          </cell>
          <cell r="AA755">
            <v>0.54800696577400165</v>
          </cell>
          <cell r="AB755">
            <v>8883685.0072580017</v>
          </cell>
          <cell r="AC755">
            <v>76.079673767089844</v>
          </cell>
          <cell r="AD755">
            <v>76.079673767089844</v>
          </cell>
        </row>
        <row r="756">
          <cell r="A756" t="str">
            <v>Centro Colseguros Bogotá</v>
          </cell>
          <cell r="B756">
            <v>430705</v>
          </cell>
          <cell r="C756">
            <v>37333</v>
          </cell>
          <cell r="D756">
            <v>37697</v>
          </cell>
          <cell r="E756" t="str">
            <v>A</v>
          </cell>
          <cell r="F756" t="str">
            <v>AUCOL98</v>
          </cell>
          <cell r="G756">
            <v>61315</v>
          </cell>
          <cell r="H756" t="str">
            <v>PROCARBON LTDA</v>
          </cell>
          <cell r="I756">
            <v>14415969</v>
          </cell>
          <cell r="J756">
            <v>14349446</v>
          </cell>
          <cell r="K756">
            <v>14387142.3672</v>
          </cell>
          <cell r="L756">
            <v>0</v>
          </cell>
          <cell r="M756">
            <v>13800000</v>
          </cell>
          <cell r="N756">
            <v>13800000</v>
          </cell>
          <cell r="O756">
            <v>0.1</v>
          </cell>
          <cell r="P756">
            <v>1380000</v>
          </cell>
          <cell r="Q756">
            <v>0.1</v>
          </cell>
          <cell r="R756">
            <v>1380000</v>
          </cell>
          <cell r="S756">
            <v>16560000</v>
          </cell>
          <cell r="T756">
            <v>1.15102774250387</v>
          </cell>
          <cell r="U756">
            <v>0.19</v>
          </cell>
          <cell r="V756">
            <v>2733557.0497679999</v>
          </cell>
          <cell r="W756">
            <v>0.125</v>
          </cell>
          <cell r="X756">
            <v>1798392.7959</v>
          </cell>
          <cell r="Y756">
            <v>0</v>
          </cell>
          <cell r="Z756">
            <v>0</v>
          </cell>
          <cell r="AA756">
            <v>-0.46602774250386991</v>
          </cell>
          <cell r="AB756">
            <v>-6704807.478467999</v>
          </cell>
          <cell r="AC756">
            <v>64.983512878417969</v>
          </cell>
          <cell r="AD756">
            <v>64.983512878417969</v>
          </cell>
        </row>
        <row r="757">
          <cell r="A757" t="str">
            <v>Centro Colseguros Bogotá</v>
          </cell>
          <cell r="B757">
            <v>430705</v>
          </cell>
          <cell r="C757">
            <v>37698</v>
          </cell>
          <cell r="D757">
            <v>37777</v>
          </cell>
          <cell r="E757" t="str">
            <v>A</v>
          </cell>
          <cell r="F757" t="str">
            <v>AUCOL98</v>
          </cell>
          <cell r="G757">
            <v>61315</v>
          </cell>
          <cell r="H757" t="str">
            <v>PROCARBON LTDA</v>
          </cell>
          <cell r="I757">
            <v>11808847</v>
          </cell>
          <cell r="J757">
            <v>11581235</v>
          </cell>
          <cell r="K757">
            <v>2609995.3256999999</v>
          </cell>
          <cell r="L757">
            <v>0</v>
          </cell>
          <cell r="M757">
            <v>0.1</v>
          </cell>
          <cell r="N757">
            <v>0</v>
          </cell>
          <cell r="O757">
            <v>0.1</v>
          </cell>
          <cell r="P757">
            <v>0</v>
          </cell>
          <cell r="Q757">
            <v>0.1</v>
          </cell>
          <cell r="R757">
            <v>0</v>
          </cell>
          <cell r="S757">
            <v>0</v>
          </cell>
          <cell r="T757">
            <v>0</v>
          </cell>
          <cell r="U757">
            <v>0.19</v>
          </cell>
          <cell r="V757">
            <v>495899.11188300001</v>
          </cell>
          <cell r="W757">
            <v>0.125</v>
          </cell>
          <cell r="X757">
            <v>326249.41571249999</v>
          </cell>
          <cell r="Y757">
            <v>0</v>
          </cell>
          <cell r="Z757">
            <v>0</v>
          </cell>
          <cell r="AA757">
            <v>0.68500000000000005</v>
          </cell>
          <cell r="AB757">
            <v>1787846.7981045002</v>
          </cell>
          <cell r="AC757">
            <v>26</v>
          </cell>
          <cell r="AD757">
            <v>26.329113006591797</v>
          </cell>
        </row>
        <row r="758">
          <cell r="B758" t="str">
            <v>Total 430705</v>
          </cell>
          <cell r="C758">
            <v>42435714</v>
          </cell>
          <cell r="D758">
            <v>42141579</v>
          </cell>
          <cell r="E758">
            <v>33208035.659699999</v>
          </cell>
          <cell r="F758">
            <v>2018891</v>
          </cell>
          <cell r="G758">
            <v>13800000</v>
          </cell>
          <cell r="H758">
            <v>15818891</v>
          </cell>
          <cell r="I758">
            <v>42435714</v>
          </cell>
          <cell r="J758">
            <v>42141579</v>
          </cell>
          <cell r="K758">
            <v>33208035.659699999</v>
          </cell>
          <cell r="L758">
            <v>2018891</v>
          </cell>
          <cell r="M758">
            <v>13800000</v>
          </cell>
          <cell r="N758">
            <v>15818891</v>
          </cell>
          <cell r="O758">
            <v>3966724.3268945031</v>
          </cell>
          <cell r="P758">
            <v>1380000</v>
          </cell>
          <cell r="Q758">
            <v>1581889.1</v>
          </cell>
          <cell r="R758">
            <v>1581889.1</v>
          </cell>
          <cell r="S758">
            <v>18780780.100000001</v>
          </cell>
          <cell r="T758">
            <v>4151004.4574624998</v>
          </cell>
          <cell r="U758">
            <v>0</v>
          </cell>
          <cell r="V758">
            <v>6309526.775342999</v>
          </cell>
          <cell r="W758">
            <v>26</v>
          </cell>
          <cell r="X758">
            <v>4151004.4574624998</v>
          </cell>
          <cell r="Y758">
            <v>0</v>
          </cell>
          <cell r="Z758">
            <v>0</v>
          </cell>
          <cell r="AA758">
            <v>26</v>
          </cell>
          <cell r="AB758">
            <v>3966724.3268945031</v>
          </cell>
          <cell r="AC758">
            <v>26</v>
          </cell>
        </row>
        <row r="759">
          <cell r="H759" t="str">
            <v>Total PROCARBON LTDA</v>
          </cell>
          <cell r="I759">
            <v>42435714</v>
          </cell>
          <cell r="J759">
            <v>42141579</v>
          </cell>
          <cell r="K759">
            <v>33208035.659699999</v>
          </cell>
          <cell r="L759">
            <v>2018891</v>
          </cell>
          <cell r="M759">
            <v>13800000</v>
          </cell>
          <cell r="N759">
            <v>15818891</v>
          </cell>
          <cell r="O759">
            <v>1380000</v>
          </cell>
          <cell r="P759">
            <v>1380000</v>
          </cell>
          <cell r="Q759">
            <v>18780780.100000001</v>
          </cell>
          <cell r="R759">
            <v>1581889.1</v>
          </cell>
          <cell r="S759">
            <v>18780780.100000001</v>
          </cell>
          <cell r="T759">
            <v>0</v>
          </cell>
          <cell r="U759">
            <v>3966724.3268945031</v>
          </cell>
          <cell r="V759">
            <v>6309526.775342999</v>
          </cell>
          <cell r="W759">
            <v>4151004.4574624998</v>
          </cell>
          <cell r="X759">
            <v>4151004.4574624998</v>
          </cell>
          <cell r="Y759">
            <v>3966724.3268945031</v>
          </cell>
          <cell r="Z759">
            <v>0</v>
          </cell>
          <cell r="AA759">
            <v>3966724.3268945031</v>
          </cell>
          <cell r="AB759">
            <v>3966724.3268945031</v>
          </cell>
          <cell r="AC759">
            <v>26</v>
          </cell>
        </row>
        <row r="760">
          <cell r="A760" t="str">
            <v>Centro Colseguros Bogotá</v>
          </cell>
          <cell r="B760">
            <v>10399936</v>
          </cell>
          <cell r="C760">
            <v>37288</v>
          </cell>
          <cell r="D760">
            <v>37652</v>
          </cell>
          <cell r="E760" t="str">
            <v>M</v>
          </cell>
          <cell r="F760" t="str">
            <v>AUCOLESP</v>
          </cell>
          <cell r="G760">
            <v>56862</v>
          </cell>
          <cell r="H760" t="str">
            <v>PRODUCTOS LACTEOS EL RECREO</v>
          </cell>
          <cell r="I760">
            <v>50944749</v>
          </cell>
          <cell r="J760">
            <v>50944749</v>
          </cell>
          <cell r="K760">
            <v>50944749.007799998</v>
          </cell>
          <cell r="L760">
            <v>36361366</v>
          </cell>
          <cell r="M760">
            <v>50220910</v>
          </cell>
          <cell r="N760">
            <v>86582276</v>
          </cell>
          <cell r="O760">
            <v>0.1</v>
          </cell>
          <cell r="P760">
            <v>5022091</v>
          </cell>
          <cell r="Q760">
            <v>0.1</v>
          </cell>
          <cell r="R760">
            <v>8658227.5999999996</v>
          </cell>
          <cell r="S760">
            <v>100262594.59999999</v>
          </cell>
          <cell r="T760">
            <v>1.9680653365207292</v>
          </cell>
          <cell r="U760">
            <v>0.19</v>
          </cell>
          <cell r="V760">
            <v>9679502.3114819992</v>
          </cell>
          <cell r="W760">
            <v>0.1</v>
          </cell>
          <cell r="X760">
            <v>5094474.9007799998</v>
          </cell>
          <cell r="Y760">
            <v>0</v>
          </cell>
          <cell r="Z760">
            <v>0</v>
          </cell>
          <cell r="AA760">
            <v>-1.2580653365207293</v>
          </cell>
          <cell r="AB760">
            <v>-64091822.804461993</v>
          </cell>
          <cell r="AC760">
            <v>36.868133544921875</v>
          </cell>
          <cell r="AD760">
            <v>36.868133544921875</v>
          </cell>
        </row>
        <row r="761">
          <cell r="A761" t="str">
            <v>Centro Colseguros Bogotá</v>
          </cell>
          <cell r="B761">
            <v>10399936</v>
          </cell>
          <cell r="C761">
            <v>37653</v>
          </cell>
          <cell r="D761">
            <v>37777</v>
          </cell>
          <cell r="E761" t="str">
            <v>M</v>
          </cell>
          <cell r="F761" t="str">
            <v>AUCOLESP</v>
          </cell>
          <cell r="G761">
            <v>56862</v>
          </cell>
          <cell r="H761" t="str">
            <v>PRODUCTOS LACTEOS EL RECREO</v>
          </cell>
          <cell r="I761">
            <v>17949522</v>
          </cell>
          <cell r="J761">
            <v>12230572</v>
          </cell>
          <cell r="K761">
            <v>17949521.9219</v>
          </cell>
          <cell r="L761">
            <v>0</v>
          </cell>
          <cell r="M761">
            <v>0.1</v>
          </cell>
          <cell r="N761">
            <v>0</v>
          </cell>
          <cell r="O761">
            <v>0.1</v>
          </cell>
          <cell r="P761">
            <v>0</v>
          </cell>
          <cell r="Q761">
            <v>0.1</v>
          </cell>
          <cell r="R761">
            <v>0</v>
          </cell>
          <cell r="S761">
            <v>0</v>
          </cell>
          <cell r="T761">
            <v>0</v>
          </cell>
          <cell r="U761">
            <v>0.19</v>
          </cell>
          <cell r="V761">
            <v>3410409.1651610001</v>
          </cell>
          <cell r="W761">
            <v>0.1</v>
          </cell>
          <cell r="X761">
            <v>1794952.1921900001</v>
          </cell>
          <cell r="Y761">
            <v>0</v>
          </cell>
          <cell r="Z761">
            <v>0</v>
          </cell>
          <cell r="AA761">
            <v>0.71</v>
          </cell>
          <cell r="AB761">
            <v>12744160.564548999</v>
          </cell>
          <cell r="AC761">
            <v>34</v>
          </cell>
          <cell r="AD761">
            <v>35.427417755126953</v>
          </cell>
        </row>
        <row r="762">
          <cell r="B762" t="str">
            <v>Total 10399936</v>
          </cell>
          <cell r="C762">
            <v>68894271</v>
          </cell>
          <cell r="D762">
            <v>63175321</v>
          </cell>
          <cell r="E762">
            <v>68894270.929700002</v>
          </cell>
          <cell r="F762">
            <v>36361366</v>
          </cell>
          <cell r="G762">
            <v>50220910</v>
          </cell>
          <cell r="H762">
            <v>86582276</v>
          </cell>
          <cell r="I762">
            <v>68894271</v>
          </cell>
          <cell r="J762">
            <v>63175321</v>
          </cell>
          <cell r="K762">
            <v>68894270.929700002</v>
          </cell>
          <cell r="L762">
            <v>36361366</v>
          </cell>
          <cell r="M762">
            <v>50220910</v>
          </cell>
          <cell r="N762">
            <v>86582276</v>
          </cell>
          <cell r="O762">
            <v>-51347662.239912994</v>
          </cell>
          <cell r="P762">
            <v>5022091</v>
          </cell>
          <cell r="Q762">
            <v>8658227.5999999996</v>
          </cell>
          <cell r="R762">
            <v>8658227.5999999996</v>
          </cell>
          <cell r="S762">
            <v>100262594.59999999</v>
          </cell>
          <cell r="T762">
            <v>6889427.0929699996</v>
          </cell>
          <cell r="U762">
            <v>0</v>
          </cell>
          <cell r="V762">
            <v>13089911.476643</v>
          </cell>
          <cell r="W762">
            <v>34</v>
          </cell>
          <cell r="X762">
            <v>6889427.0929699996</v>
          </cell>
          <cell r="Y762">
            <v>0</v>
          </cell>
          <cell r="Z762">
            <v>0</v>
          </cell>
          <cell r="AA762">
            <v>34</v>
          </cell>
          <cell r="AB762">
            <v>-51347662.239912994</v>
          </cell>
          <cell r="AC762">
            <v>34</v>
          </cell>
        </row>
        <row r="763">
          <cell r="A763" t="str">
            <v>Centro Colseguros Bogotá</v>
          </cell>
          <cell r="B763">
            <v>10924752</v>
          </cell>
          <cell r="C763">
            <v>37288</v>
          </cell>
          <cell r="D763">
            <v>37652</v>
          </cell>
          <cell r="E763" t="str">
            <v>M</v>
          </cell>
          <cell r="F763" t="str">
            <v>AUCOL98</v>
          </cell>
          <cell r="G763">
            <v>56862</v>
          </cell>
          <cell r="H763" t="str">
            <v>PRODUCTOS LACTEOS EL RECREO</v>
          </cell>
          <cell r="I763">
            <v>20532760</v>
          </cell>
          <cell r="J763">
            <v>20532760</v>
          </cell>
          <cell r="K763">
            <v>20532760</v>
          </cell>
          <cell r="L763">
            <v>0</v>
          </cell>
          <cell r="M763">
            <v>0.1</v>
          </cell>
          <cell r="N763">
            <v>0</v>
          </cell>
          <cell r="O763">
            <v>0.1</v>
          </cell>
          <cell r="P763">
            <v>0</v>
          </cell>
          <cell r="Q763">
            <v>0.1</v>
          </cell>
          <cell r="R763">
            <v>0</v>
          </cell>
          <cell r="S763">
            <v>0</v>
          </cell>
          <cell r="T763">
            <v>0</v>
          </cell>
          <cell r="U763">
            <v>0.19</v>
          </cell>
          <cell r="V763">
            <v>3901224.4</v>
          </cell>
          <cell r="W763">
            <v>0.125</v>
          </cell>
          <cell r="X763">
            <v>2566595</v>
          </cell>
          <cell r="Y763">
            <v>0</v>
          </cell>
          <cell r="Z763">
            <v>0</v>
          </cell>
          <cell r="AA763">
            <v>0.68500000000000005</v>
          </cell>
          <cell r="AB763">
            <v>14064940.600000001</v>
          </cell>
          <cell r="AC763">
            <v>12.175824165344238</v>
          </cell>
          <cell r="AD763">
            <v>12.175824165344238</v>
          </cell>
        </row>
        <row r="764">
          <cell r="A764" t="str">
            <v>Centro Colseguros Bogotá</v>
          </cell>
          <cell r="B764">
            <v>10924752</v>
          </cell>
          <cell r="C764">
            <v>37653</v>
          </cell>
          <cell r="D764">
            <v>37777</v>
          </cell>
          <cell r="E764" t="str">
            <v>M</v>
          </cell>
          <cell r="F764" t="str">
            <v>AUCOL98</v>
          </cell>
          <cell r="G764">
            <v>56862</v>
          </cell>
          <cell r="H764" t="str">
            <v>PRODUCTOS LACTEOS EL RECREO</v>
          </cell>
          <cell r="I764">
            <v>5449186</v>
          </cell>
          <cell r="J764">
            <v>3779538</v>
          </cell>
          <cell r="K764">
            <v>5449185.9922000002</v>
          </cell>
          <cell r="L764">
            <v>0</v>
          </cell>
          <cell r="M764">
            <v>0.1</v>
          </cell>
          <cell r="N764">
            <v>0</v>
          </cell>
          <cell r="O764">
            <v>0.1</v>
          </cell>
          <cell r="P764">
            <v>0</v>
          </cell>
          <cell r="Q764">
            <v>0.1</v>
          </cell>
          <cell r="R764">
            <v>0</v>
          </cell>
          <cell r="S764">
            <v>0</v>
          </cell>
          <cell r="T764">
            <v>0</v>
          </cell>
          <cell r="U764">
            <v>0.19</v>
          </cell>
          <cell r="V764">
            <v>1035345.3385180001</v>
          </cell>
          <cell r="W764">
            <v>0.125</v>
          </cell>
          <cell r="X764">
            <v>681148.24902500003</v>
          </cell>
          <cell r="Y764">
            <v>0</v>
          </cell>
          <cell r="Z764">
            <v>0</v>
          </cell>
          <cell r="AA764">
            <v>0.68500000000000005</v>
          </cell>
          <cell r="AB764">
            <v>3732692.4046570002</v>
          </cell>
          <cell r="AC764">
            <v>11</v>
          </cell>
          <cell r="AD764">
            <v>11.47580623626709</v>
          </cell>
        </row>
        <row r="765">
          <cell r="B765" t="str">
            <v>Total 10924752</v>
          </cell>
          <cell r="C765">
            <v>25981946</v>
          </cell>
          <cell r="D765">
            <v>24312298</v>
          </cell>
          <cell r="E765">
            <v>25981945.992200002</v>
          </cell>
          <cell r="F765">
            <v>0</v>
          </cell>
          <cell r="G765">
            <v>0</v>
          </cell>
          <cell r="H765">
            <v>0</v>
          </cell>
          <cell r="I765">
            <v>25981946</v>
          </cell>
          <cell r="J765">
            <v>24312298</v>
          </cell>
          <cell r="K765">
            <v>25981945.992200002</v>
          </cell>
          <cell r="L765">
            <v>0</v>
          </cell>
          <cell r="M765">
            <v>0</v>
          </cell>
          <cell r="N765">
            <v>0</v>
          </cell>
          <cell r="O765">
            <v>17797633.004657</v>
          </cell>
          <cell r="P765">
            <v>0</v>
          </cell>
          <cell r="Q765">
            <v>0</v>
          </cell>
          <cell r="R765">
            <v>0</v>
          </cell>
          <cell r="S765">
            <v>0</v>
          </cell>
          <cell r="T765">
            <v>3247743.2490250003</v>
          </cell>
          <cell r="U765">
            <v>0</v>
          </cell>
          <cell r="V765">
            <v>4936569.7385179996</v>
          </cell>
          <cell r="W765">
            <v>11</v>
          </cell>
          <cell r="X765">
            <v>3247743.2490250003</v>
          </cell>
          <cell r="Y765">
            <v>0</v>
          </cell>
          <cell r="Z765">
            <v>0</v>
          </cell>
          <cell r="AA765">
            <v>11</v>
          </cell>
          <cell r="AB765">
            <v>17797633.004657</v>
          </cell>
          <cell r="AC765">
            <v>11</v>
          </cell>
        </row>
        <row r="766">
          <cell r="H766" t="str">
            <v>Total PRODUCTOS LACTEOS EL RECREO</v>
          </cell>
          <cell r="I766">
            <v>94876217</v>
          </cell>
          <cell r="J766">
            <v>87487619</v>
          </cell>
          <cell r="K766">
            <v>94876216.921900004</v>
          </cell>
          <cell r="L766">
            <v>36361366</v>
          </cell>
          <cell r="M766">
            <v>50220910</v>
          </cell>
          <cell r="N766">
            <v>86582276</v>
          </cell>
          <cell r="O766">
            <v>5022091</v>
          </cell>
          <cell r="P766">
            <v>5022091</v>
          </cell>
          <cell r="Q766">
            <v>100262594.59999999</v>
          </cell>
          <cell r="R766">
            <v>8658227.5999999996</v>
          </cell>
          <cell r="S766">
            <v>100262594.59999999</v>
          </cell>
          <cell r="T766">
            <v>0</v>
          </cell>
          <cell r="U766">
            <v>-33550029.235255994</v>
          </cell>
          <cell r="V766">
            <v>18026481.215160999</v>
          </cell>
          <cell r="W766">
            <v>10137170.341994999</v>
          </cell>
          <cell r="X766">
            <v>10137170.341994999</v>
          </cell>
          <cell r="Y766">
            <v>-33550029.235255994</v>
          </cell>
          <cell r="Z766">
            <v>0</v>
          </cell>
          <cell r="AA766">
            <v>-33550029.235255994</v>
          </cell>
          <cell r="AB766">
            <v>-33550029.235255994</v>
          </cell>
          <cell r="AC766">
            <v>45</v>
          </cell>
        </row>
        <row r="767">
          <cell r="A767" t="str">
            <v>Centro Colseguros Bogotá</v>
          </cell>
          <cell r="B767">
            <v>658041</v>
          </cell>
          <cell r="C767">
            <v>37031</v>
          </cell>
          <cell r="D767">
            <v>37395</v>
          </cell>
          <cell r="E767" t="str">
            <v>A</v>
          </cell>
          <cell r="F767" t="str">
            <v>AUCOL98</v>
          </cell>
          <cell r="G767">
            <v>62492</v>
          </cell>
          <cell r="H767" t="str">
            <v>PRODUCTOS LACTEOS SANTEFE</v>
          </cell>
          <cell r="I767">
            <v>12853092.75</v>
          </cell>
          <cell r="J767">
            <v>12853092.75</v>
          </cell>
          <cell r="K767">
            <v>12853092.6875</v>
          </cell>
          <cell r="L767">
            <v>8665728</v>
          </cell>
          <cell r="M767">
            <v>58805</v>
          </cell>
          <cell r="N767">
            <v>8724533</v>
          </cell>
          <cell r="O767">
            <v>0.1</v>
          </cell>
          <cell r="P767">
            <v>5880.5</v>
          </cell>
          <cell r="Q767">
            <v>0.1</v>
          </cell>
          <cell r="R767">
            <v>872453.3</v>
          </cell>
          <cell r="S767">
            <v>9602866.8000000007</v>
          </cell>
          <cell r="T767">
            <v>0.74712499423108203</v>
          </cell>
          <cell r="U767">
            <v>0.19</v>
          </cell>
          <cell r="V767">
            <v>2442087.6106250002</v>
          </cell>
          <cell r="W767">
            <v>0.125</v>
          </cell>
          <cell r="X767">
            <v>1606636.5859375</v>
          </cell>
          <cell r="Y767">
            <v>0</v>
          </cell>
          <cell r="Z767">
            <v>0</v>
          </cell>
          <cell r="AA767">
            <v>-6.2124994231081976E-2</v>
          </cell>
          <cell r="AB767">
            <v>-798498.30906249944</v>
          </cell>
          <cell r="AC767">
            <v>16.563186645507813</v>
          </cell>
          <cell r="AD767">
            <v>16.563186645507813</v>
          </cell>
        </row>
        <row r="768">
          <cell r="B768" t="str">
            <v>Total 658041</v>
          </cell>
          <cell r="C768">
            <v>12853092.75</v>
          </cell>
          <cell r="D768">
            <v>12853092.75</v>
          </cell>
          <cell r="E768">
            <v>12853092.6875</v>
          </cell>
          <cell r="F768">
            <v>8665728</v>
          </cell>
          <cell r="G768">
            <v>58805</v>
          </cell>
          <cell r="H768">
            <v>8724533</v>
          </cell>
          <cell r="I768">
            <v>12853092.75</v>
          </cell>
          <cell r="J768">
            <v>12853092.75</v>
          </cell>
          <cell r="K768">
            <v>12853092.6875</v>
          </cell>
          <cell r="L768">
            <v>8665728</v>
          </cell>
          <cell r="M768">
            <v>58805</v>
          </cell>
          <cell r="N768">
            <v>8724533</v>
          </cell>
          <cell r="O768">
            <v>-798498.30906249944</v>
          </cell>
          <cell r="P768">
            <v>5880.5</v>
          </cell>
          <cell r="Q768">
            <v>872453.3</v>
          </cell>
          <cell r="R768">
            <v>872453.3</v>
          </cell>
          <cell r="S768">
            <v>9602866.8000000007</v>
          </cell>
          <cell r="T768">
            <v>1606636.5859375</v>
          </cell>
          <cell r="U768">
            <v>0</v>
          </cell>
          <cell r="V768">
            <v>2442087.6106250002</v>
          </cell>
          <cell r="W768">
            <v>0</v>
          </cell>
          <cell r="X768">
            <v>1606636.5859375</v>
          </cell>
          <cell r="Y768">
            <v>0</v>
          </cell>
          <cell r="Z768">
            <v>0</v>
          </cell>
          <cell r="AA768">
            <v>0</v>
          </cell>
          <cell r="AB768">
            <v>-798498.30906249944</v>
          </cell>
          <cell r="AC768">
            <v>0</v>
          </cell>
        </row>
        <row r="769">
          <cell r="H769" t="str">
            <v>Total PRODUCTOS LACTEOS SANTEFE</v>
          </cell>
          <cell r="I769">
            <v>12853092.75</v>
          </cell>
          <cell r="J769">
            <v>12853092.75</v>
          </cell>
          <cell r="K769">
            <v>12853092.6875</v>
          </cell>
          <cell r="L769">
            <v>8665728</v>
          </cell>
          <cell r="M769">
            <v>58805</v>
          </cell>
          <cell r="N769">
            <v>8724533</v>
          </cell>
          <cell r="O769">
            <v>5880.5</v>
          </cell>
          <cell r="P769">
            <v>5880.5</v>
          </cell>
          <cell r="Q769">
            <v>9602866.8000000007</v>
          </cell>
          <cell r="R769">
            <v>872453.3</v>
          </cell>
          <cell r="S769">
            <v>9602866.8000000007</v>
          </cell>
          <cell r="T769">
            <v>0</v>
          </cell>
          <cell r="U769">
            <v>-798498.30906249944</v>
          </cell>
          <cell r="V769">
            <v>2442087.6106250002</v>
          </cell>
          <cell r="W769">
            <v>1606636.5859375</v>
          </cell>
          <cell r="X769">
            <v>1606636.5859375</v>
          </cell>
          <cell r="Y769">
            <v>-798498.30906249944</v>
          </cell>
          <cell r="Z769">
            <v>0</v>
          </cell>
          <cell r="AA769">
            <v>-798498.30906249944</v>
          </cell>
          <cell r="AB769">
            <v>-798498.30906249944</v>
          </cell>
          <cell r="AC769">
            <v>0</v>
          </cell>
        </row>
        <row r="770">
          <cell r="A770" t="str">
            <v>Centro Colseguros Bogotá</v>
          </cell>
          <cell r="B770">
            <v>7451750</v>
          </cell>
          <cell r="C770">
            <v>36769</v>
          </cell>
          <cell r="D770">
            <v>37133</v>
          </cell>
          <cell r="E770" t="str">
            <v>T</v>
          </cell>
          <cell r="F770" t="str">
            <v>AUCOL98</v>
          </cell>
          <cell r="G770">
            <v>61447</v>
          </cell>
          <cell r="H770" t="str">
            <v>PRODUSEGUROS LTDA. AG. COL. DE SGRS.</v>
          </cell>
          <cell r="I770">
            <v>583106032.3125</v>
          </cell>
          <cell r="J770">
            <v>583106032.3125</v>
          </cell>
          <cell r="K770">
            <v>583106032.10150003</v>
          </cell>
          <cell r="L770">
            <v>229819139</v>
          </cell>
          <cell r="M770">
            <v>4287015</v>
          </cell>
          <cell r="N770">
            <v>234106154</v>
          </cell>
          <cell r="O770">
            <v>0.1</v>
          </cell>
          <cell r="P770">
            <v>428701.5</v>
          </cell>
          <cell r="Q770">
            <v>0.1</v>
          </cell>
          <cell r="R770">
            <v>23410615.400000002</v>
          </cell>
          <cell r="S770">
            <v>257945470.90000001</v>
          </cell>
          <cell r="T770">
            <v>0.44236460729169746</v>
          </cell>
          <cell r="U770">
            <v>0.19</v>
          </cell>
          <cell r="V770">
            <v>110790146.09928501</v>
          </cell>
          <cell r="W770">
            <v>0.125</v>
          </cell>
          <cell r="X770">
            <v>72888254.012687504</v>
          </cell>
          <cell r="Y770">
            <v>0</v>
          </cell>
          <cell r="Z770">
            <v>0</v>
          </cell>
          <cell r="AA770">
            <v>0.24263539270830259</v>
          </cell>
          <cell r="AB770">
            <v>141482161.08952755</v>
          </cell>
          <cell r="AC770">
            <v>725.38739013671875</v>
          </cell>
          <cell r="AD770">
            <v>725.38739013671875</v>
          </cell>
        </row>
        <row r="771">
          <cell r="A771" t="str">
            <v>Centro Colseguros Bogotá</v>
          </cell>
          <cell r="B771">
            <v>7451750</v>
          </cell>
          <cell r="C771">
            <v>37134</v>
          </cell>
          <cell r="D771">
            <v>37498</v>
          </cell>
          <cell r="E771" t="str">
            <v>T</v>
          </cell>
          <cell r="F771" t="str">
            <v>AUCOL98</v>
          </cell>
          <cell r="G771">
            <v>61447</v>
          </cell>
          <cell r="H771" t="str">
            <v>PRODUSEGUROS LTDA. AG. COL. DE SGRS.</v>
          </cell>
          <cell r="I771">
            <v>645693327</v>
          </cell>
          <cell r="J771">
            <v>645753382</v>
          </cell>
          <cell r="K771">
            <v>645693326.9016</v>
          </cell>
          <cell r="L771">
            <v>184571209</v>
          </cell>
          <cell r="M771">
            <v>32933832</v>
          </cell>
          <cell r="N771">
            <v>217505041</v>
          </cell>
          <cell r="O771">
            <v>0.1</v>
          </cell>
          <cell r="P771">
            <v>3293383.2</v>
          </cell>
          <cell r="Q771">
            <v>0.1</v>
          </cell>
          <cell r="R771">
            <v>21750504.100000001</v>
          </cell>
          <cell r="S771">
            <v>242548928.29999998</v>
          </cell>
          <cell r="T771">
            <v>0.37564106394576857</v>
          </cell>
          <cell r="U771">
            <v>0.19</v>
          </cell>
          <cell r="V771">
            <v>122681732.111304</v>
          </cell>
          <cell r="W771">
            <v>0.125</v>
          </cell>
          <cell r="X771">
            <v>80711665.8627</v>
          </cell>
          <cell r="Y771">
            <v>0</v>
          </cell>
          <cell r="Z771">
            <v>0</v>
          </cell>
          <cell r="AA771">
            <v>0.30935893605423148</v>
          </cell>
          <cell r="AB771">
            <v>199751000.62759605</v>
          </cell>
          <cell r="AC771">
            <v>719.4945068359375</v>
          </cell>
          <cell r="AD771">
            <v>719.4945068359375</v>
          </cell>
        </row>
        <row r="772">
          <cell r="A772" t="str">
            <v>Centro Colseguros Bogotá</v>
          </cell>
          <cell r="B772">
            <v>7451750</v>
          </cell>
          <cell r="C772">
            <v>37499</v>
          </cell>
          <cell r="D772">
            <v>37777</v>
          </cell>
          <cell r="E772" t="str">
            <v>T</v>
          </cell>
          <cell r="F772" t="str">
            <v>AUCOL98</v>
          </cell>
          <cell r="G772">
            <v>61447</v>
          </cell>
          <cell r="H772" t="str">
            <v>PRODUSEGUROS LTDA. AG. COL. DE SGRS.</v>
          </cell>
          <cell r="I772">
            <v>622113193.625</v>
          </cell>
          <cell r="J772">
            <v>467375294.625</v>
          </cell>
          <cell r="K772">
            <v>477938628.6882</v>
          </cell>
          <cell r="L772">
            <v>193607980</v>
          </cell>
          <cell r="M772">
            <v>73034764</v>
          </cell>
          <cell r="N772">
            <v>266642744</v>
          </cell>
          <cell r="O772">
            <v>0.1</v>
          </cell>
          <cell r="P772">
            <v>7303476.4000000004</v>
          </cell>
          <cell r="Q772">
            <v>0.1</v>
          </cell>
          <cell r="R772">
            <v>26664274.400000002</v>
          </cell>
          <cell r="S772">
            <v>300610494.79999995</v>
          </cell>
          <cell r="T772">
            <v>0.62897300355295982</v>
          </cell>
          <cell r="U772">
            <v>0.19</v>
          </cell>
          <cell r="V772">
            <v>90808339.450757995</v>
          </cell>
          <cell r="W772">
            <v>0.125</v>
          </cell>
          <cell r="X772">
            <v>59742328.586025</v>
          </cell>
          <cell r="Y772">
            <v>0</v>
          </cell>
          <cell r="Z772">
            <v>0</v>
          </cell>
          <cell r="AA772">
            <v>5.6026996447040234E-2</v>
          </cell>
          <cell r="AB772">
            <v>26777465.851417061</v>
          </cell>
          <cell r="AC772">
            <v>716</v>
          </cell>
          <cell r="AD772">
            <v>701.56475830078125</v>
          </cell>
        </row>
        <row r="773">
          <cell r="B773" t="str">
            <v>Total 7451750</v>
          </cell>
          <cell r="C773">
            <v>1850912552.9375</v>
          </cell>
          <cell r="D773">
            <v>1696234708.9375</v>
          </cell>
          <cell r="E773">
            <v>1706737987.6912999</v>
          </cell>
          <cell r="F773">
            <v>607998328</v>
          </cell>
          <cell r="G773">
            <v>110255611</v>
          </cell>
          <cell r="H773">
            <v>718253939</v>
          </cell>
          <cell r="I773">
            <v>1850912552.9375</v>
          </cell>
          <cell r="J773">
            <v>1696234708.9375</v>
          </cell>
          <cell r="K773">
            <v>1706737987.6912999</v>
          </cell>
          <cell r="L773">
            <v>607998328</v>
          </cell>
          <cell r="M773">
            <v>110255611</v>
          </cell>
          <cell r="N773">
            <v>718253939</v>
          </cell>
          <cell r="O773">
            <v>368010627.56854069</v>
          </cell>
          <cell r="P773">
            <v>11025561.100000001</v>
          </cell>
          <cell r="Q773">
            <v>71825393.900000006</v>
          </cell>
          <cell r="R773">
            <v>71825393.900000006</v>
          </cell>
          <cell r="S773">
            <v>801104894</v>
          </cell>
          <cell r="T773">
            <v>213342248.46141249</v>
          </cell>
          <cell r="U773">
            <v>0</v>
          </cell>
          <cell r="V773">
            <v>324280217.66134697</v>
          </cell>
          <cell r="W773">
            <v>716</v>
          </cell>
          <cell r="X773">
            <v>213342248.46141249</v>
          </cell>
          <cell r="Y773">
            <v>0</v>
          </cell>
          <cell r="Z773">
            <v>0</v>
          </cell>
          <cell r="AA773">
            <v>716</v>
          </cell>
          <cell r="AB773">
            <v>368010627.56854069</v>
          </cell>
          <cell r="AC773">
            <v>716</v>
          </cell>
        </row>
        <row r="774">
          <cell r="H774" t="str">
            <v>Total PRODUSEGUROS LTDA. AG. COL. DE SGRS.</v>
          </cell>
          <cell r="I774">
            <v>1850912552.9375</v>
          </cell>
          <cell r="J774">
            <v>1696234708.9375</v>
          </cell>
          <cell r="K774">
            <v>1706737987.6912999</v>
          </cell>
          <cell r="L774">
            <v>607998328</v>
          </cell>
          <cell r="M774">
            <v>110255611</v>
          </cell>
          <cell r="N774">
            <v>718253939</v>
          </cell>
          <cell r="O774">
            <v>11025561.100000001</v>
          </cell>
          <cell r="P774">
            <v>11025561.100000001</v>
          </cell>
          <cell r="Q774">
            <v>801104894</v>
          </cell>
          <cell r="R774">
            <v>71825393.900000006</v>
          </cell>
          <cell r="S774">
            <v>801104894</v>
          </cell>
          <cell r="T774">
            <v>0</v>
          </cell>
          <cell r="U774">
            <v>368010627.56854069</v>
          </cell>
          <cell r="V774">
            <v>324280217.66134697</v>
          </cell>
          <cell r="W774">
            <v>213342248.46141249</v>
          </cell>
          <cell r="X774">
            <v>213342248.46141249</v>
          </cell>
          <cell r="Y774">
            <v>368010627.56854069</v>
          </cell>
          <cell r="Z774">
            <v>0</v>
          </cell>
          <cell r="AA774">
            <v>368010627.56854069</v>
          </cell>
          <cell r="AB774">
            <v>368010627.56854069</v>
          </cell>
          <cell r="AC774">
            <v>716</v>
          </cell>
        </row>
        <row r="775">
          <cell r="A775" t="str">
            <v>Centro Colseguros Bogotá</v>
          </cell>
          <cell r="B775">
            <v>709736</v>
          </cell>
          <cell r="C775">
            <v>36688</v>
          </cell>
          <cell r="D775">
            <v>37052</v>
          </cell>
          <cell r="E775" t="str">
            <v>M</v>
          </cell>
          <cell r="F775" t="str">
            <v>AUCOL98</v>
          </cell>
          <cell r="G775">
            <v>52636</v>
          </cell>
          <cell r="H775" t="str">
            <v>SANCIA LTDA.</v>
          </cell>
          <cell r="I775">
            <v>66855244</v>
          </cell>
          <cell r="J775">
            <v>66855244</v>
          </cell>
          <cell r="K775">
            <v>66855244.011699997</v>
          </cell>
          <cell r="L775">
            <v>24925140</v>
          </cell>
          <cell r="M775">
            <v>0</v>
          </cell>
          <cell r="N775">
            <v>24925140</v>
          </cell>
          <cell r="O775">
            <v>0.1</v>
          </cell>
          <cell r="P775">
            <v>0</v>
          </cell>
          <cell r="Q775">
            <v>0.1</v>
          </cell>
          <cell r="R775">
            <v>2492514</v>
          </cell>
          <cell r="S775">
            <v>27417654</v>
          </cell>
          <cell r="T775">
            <v>0.41010476298914972</v>
          </cell>
          <cell r="U775">
            <v>0.19</v>
          </cell>
          <cell r="V775">
            <v>12702496.362222999</v>
          </cell>
          <cell r="W775">
            <v>0.125</v>
          </cell>
          <cell r="X775">
            <v>8356905.5014624996</v>
          </cell>
          <cell r="Y775">
            <v>0</v>
          </cell>
          <cell r="Z775">
            <v>0</v>
          </cell>
          <cell r="AA775">
            <v>0.27489523701085034</v>
          </cell>
          <cell r="AB775">
            <v>18378188.148014504</v>
          </cell>
          <cell r="AC775">
            <v>55.076923370361328</v>
          </cell>
          <cell r="AD775">
            <v>55.076923370361328</v>
          </cell>
        </row>
        <row r="776">
          <cell r="A776" t="str">
            <v>Centro Colseguros Bogotá</v>
          </cell>
          <cell r="B776">
            <v>709736</v>
          </cell>
          <cell r="C776">
            <v>37053</v>
          </cell>
          <cell r="D776">
            <v>37417</v>
          </cell>
          <cell r="E776" t="str">
            <v>M</v>
          </cell>
          <cell r="F776" t="str">
            <v>AUCOL98</v>
          </cell>
          <cell r="G776">
            <v>52636</v>
          </cell>
          <cell r="H776" t="str">
            <v>SANCIA LTDA.</v>
          </cell>
          <cell r="I776">
            <v>73708223.0625</v>
          </cell>
          <cell r="J776">
            <v>73768155.0625</v>
          </cell>
          <cell r="K776">
            <v>73708223.099199995</v>
          </cell>
          <cell r="L776">
            <v>7162020</v>
          </cell>
          <cell r="M776">
            <v>2378160</v>
          </cell>
          <cell r="N776">
            <v>9540180</v>
          </cell>
          <cell r="O776">
            <v>0.1</v>
          </cell>
          <cell r="P776">
            <v>237816</v>
          </cell>
          <cell r="Q776">
            <v>0.1</v>
          </cell>
          <cell r="R776">
            <v>954018</v>
          </cell>
          <cell r="S776">
            <v>10732014</v>
          </cell>
          <cell r="T776">
            <v>0.14560131215694008</v>
          </cell>
          <cell r="U776">
            <v>0.19</v>
          </cell>
          <cell r="V776">
            <v>14004562.388847999</v>
          </cell>
          <cell r="W776">
            <v>0.125</v>
          </cell>
          <cell r="X776">
            <v>9213527.8873999994</v>
          </cell>
          <cell r="Y776">
            <v>0</v>
          </cell>
          <cell r="Z776">
            <v>0</v>
          </cell>
          <cell r="AA776">
            <v>0.53939868784306</v>
          </cell>
          <cell r="AB776">
            <v>39758118.822952002</v>
          </cell>
          <cell r="AC776">
            <v>53.348899841308594</v>
          </cell>
          <cell r="AD776">
            <v>53.348899841308594</v>
          </cell>
        </row>
        <row r="777">
          <cell r="A777" t="str">
            <v>Centro Colseguros Bogotá</v>
          </cell>
          <cell r="B777">
            <v>709736</v>
          </cell>
          <cell r="C777">
            <v>37418</v>
          </cell>
          <cell r="D777">
            <v>37777</v>
          </cell>
          <cell r="E777" t="str">
            <v>M</v>
          </cell>
          <cell r="F777" t="str">
            <v>AUCOL98</v>
          </cell>
          <cell r="G777">
            <v>52636</v>
          </cell>
          <cell r="H777" t="str">
            <v>SANCIA LTDA.</v>
          </cell>
          <cell r="I777">
            <v>78018376.0625</v>
          </cell>
          <cell r="J777">
            <v>70895893</v>
          </cell>
          <cell r="K777">
            <v>77014503.111300007</v>
          </cell>
          <cell r="L777">
            <v>44457567</v>
          </cell>
          <cell r="M777">
            <v>12568000</v>
          </cell>
          <cell r="N777">
            <v>57025567</v>
          </cell>
          <cell r="O777">
            <v>0.1</v>
          </cell>
          <cell r="P777">
            <v>1256800</v>
          </cell>
          <cell r="Q777">
            <v>0.1</v>
          </cell>
          <cell r="R777">
            <v>5702556.7000000002</v>
          </cell>
          <cell r="S777">
            <v>63984923.700000003</v>
          </cell>
          <cell r="T777">
            <v>0.83081654902752688</v>
          </cell>
          <cell r="U777">
            <v>0.19</v>
          </cell>
          <cell r="V777">
            <v>14632755.591147002</v>
          </cell>
          <cell r="W777">
            <v>0.125</v>
          </cell>
          <cell r="X777">
            <v>9626812.8889125008</v>
          </cell>
          <cell r="Y777">
            <v>0</v>
          </cell>
          <cell r="Z777">
            <v>0</v>
          </cell>
          <cell r="AA777">
            <v>-0.14581654902752683</v>
          </cell>
          <cell r="AB777">
            <v>-11229989.068759495</v>
          </cell>
          <cell r="AC777">
            <v>53</v>
          </cell>
          <cell r="AD777">
            <v>52.052925109863281</v>
          </cell>
        </row>
        <row r="778">
          <cell r="B778" t="str">
            <v>Total 709736</v>
          </cell>
          <cell r="C778">
            <v>218581843.125</v>
          </cell>
          <cell r="D778">
            <v>211519292.0625</v>
          </cell>
          <cell r="E778">
            <v>217577970.22219998</v>
          </cell>
          <cell r="F778">
            <v>76544727</v>
          </cell>
          <cell r="G778">
            <v>14946160</v>
          </cell>
          <cell r="H778">
            <v>91490887</v>
          </cell>
          <cell r="I778">
            <v>218581843.125</v>
          </cell>
          <cell r="J778">
            <v>211519292.0625</v>
          </cell>
          <cell r="K778">
            <v>217577970.22219998</v>
          </cell>
          <cell r="L778">
            <v>76544727</v>
          </cell>
          <cell r="M778">
            <v>14946160</v>
          </cell>
          <cell r="N778">
            <v>91490887</v>
          </cell>
          <cell r="O778">
            <v>46906317.902207009</v>
          </cell>
          <cell r="P778">
            <v>1494616</v>
          </cell>
          <cell r="Q778">
            <v>9149088.6999999993</v>
          </cell>
          <cell r="R778">
            <v>9149088.6999999993</v>
          </cell>
          <cell r="S778">
            <v>102134591.7</v>
          </cell>
          <cell r="T778">
            <v>27197246.277774997</v>
          </cell>
          <cell r="U778">
            <v>0</v>
          </cell>
          <cell r="V778">
            <v>41339814.342217997</v>
          </cell>
          <cell r="W778">
            <v>53</v>
          </cell>
          <cell r="X778">
            <v>27197246.277774997</v>
          </cell>
          <cell r="Y778">
            <v>0</v>
          </cell>
          <cell r="Z778">
            <v>0</v>
          </cell>
          <cell r="AA778">
            <v>53</v>
          </cell>
          <cell r="AB778">
            <v>46906317.902207009</v>
          </cell>
          <cell r="AC778">
            <v>53</v>
          </cell>
        </row>
        <row r="779">
          <cell r="H779" t="str">
            <v>Total SANCIA LTDA.</v>
          </cell>
          <cell r="I779">
            <v>218581843.125</v>
          </cell>
          <cell r="J779">
            <v>211519292.0625</v>
          </cell>
          <cell r="K779">
            <v>217577970.22219998</v>
          </cell>
          <cell r="L779">
            <v>76544727</v>
          </cell>
          <cell r="M779">
            <v>14946160</v>
          </cell>
          <cell r="N779">
            <v>91490887</v>
          </cell>
          <cell r="O779">
            <v>1494616</v>
          </cell>
          <cell r="P779">
            <v>1494616</v>
          </cell>
          <cell r="Q779">
            <v>102134591.7</v>
          </cell>
          <cell r="R779">
            <v>9149088.6999999993</v>
          </cell>
          <cell r="S779">
            <v>102134591.7</v>
          </cell>
          <cell r="T779">
            <v>0</v>
          </cell>
          <cell r="U779">
            <v>46906317.902207009</v>
          </cell>
          <cell r="V779">
            <v>41339814.342217997</v>
          </cell>
          <cell r="W779">
            <v>27197246.277774997</v>
          </cell>
          <cell r="X779">
            <v>27197246.277774997</v>
          </cell>
          <cell r="Y779">
            <v>46906317.902207009</v>
          </cell>
          <cell r="Z779">
            <v>0</v>
          </cell>
          <cell r="AA779">
            <v>46906317.902207009</v>
          </cell>
          <cell r="AB779">
            <v>46906317.902207009</v>
          </cell>
          <cell r="AC779">
            <v>53</v>
          </cell>
        </row>
        <row r="780">
          <cell r="A780" t="str">
            <v>Centro Colseguros Bogotá</v>
          </cell>
          <cell r="B780">
            <v>456456</v>
          </cell>
          <cell r="C780">
            <v>36892</v>
          </cell>
          <cell r="D780">
            <v>37256</v>
          </cell>
          <cell r="E780" t="str">
            <v>A</v>
          </cell>
          <cell r="F780" t="str">
            <v>AUCOLESP</v>
          </cell>
          <cell r="G780">
            <v>65781</v>
          </cell>
          <cell r="H780" t="str">
            <v>SUPERTRANS LTDA</v>
          </cell>
          <cell r="I780">
            <v>0</v>
          </cell>
          <cell r="J780">
            <v>0</v>
          </cell>
          <cell r="K780">
            <v>-0.125</v>
          </cell>
          <cell r="L780">
            <v>0</v>
          </cell>
          <cell r="M780">
            <v>0.1</v>
          </cell>
          <cell r="N780">
            <v>0</v>
          </cell>
          <cell r="O780">
            <v>0.1</v>
          </cell>
          <cell r="P780">
            <v>0</v>
          </cell>
          <cell r="Q780">
            <v>0.1</v>
          </cell>
          <cell r="R780">
            <v>0</v>
          </cell>
          <cell r="S780">
            <v>0</v>
          </cell>
          <cell r="T780">
            <v>0</v>
          </cell>
          <cell r="U780">
            <v>0.19</v>
          </cell>
          <cell r="V780">
            <v>-2.375E-2</v>
          </cell>
          <cell r="W780">
            <v>0.125</v>
          </cell>
          <cell r="X780">
            <v>-1.5625E-2</v>
          </cell>
          <cell r="Y780">
            <v>0</v>
          </cell>
          <cell r="Z780">
            <v>0</v>
          </cell>
          <cell r="AA780">
            <v>0.68500000000000005</v>
          </cell>
          <cell r="AB780">
            <v>-8.5625000000000007E-2</v>
          </cell>
          <cell r="AC780">
            <v>0</v>
          </cell>
          <cell r="AD780">
            <v>0</v>
          </cell>
        </row>
        <row r="781">
          <cell r="B781" t="str">
            <v>Total 456456</v>
          </cell>
          <cell r="C781">
            <v>0</v>
          </cell>
          <cell r="D781">
            <v>0</v>
          </cell>
          <cell r="E781">
            <v>-0.125</v>
          </cell>
          <cell r="F781">
            <v>0</v>
          </cell>
          <cell r="G781">
            <v>0</v>
          </cell>
          <cell r="H781">
            <v>0</v>
          </cell>
          <cell r="I781">
            <v>0</v>
          </cell>
          <cell r="J781">
            <v>0</v>
          </cell>
          <cell r="K781">
            <v>-0.125</v>
          </cell>
          <cell r="L781">
            <v>0</v>
          </cell>
          <cell r="M781">
            <v>0</v>
          </cell>
          <cell r="N781">
            <v>0</v>
          </cell>
          <cell r="O781">
            <v>-8.5625000000000007E-2</v>
          </cell>
          <cell r="P781">
            <v>0</v>
          </cell>
          <cell r="Q781">
            <v>0</v>
          </cell>
          <cell r="R781">
            <v>0</v>
          </cell>
          <cell r="S781">
            <v>0</v>
          </cell>
          <cell r="T781">
            <v>-1.5625E-2</v>
          </cell>
          <cell r="U781">
            <v>0</v>
          </cell>
          <cell r="V781">
            <v>-2.375E-2</v>
          </cell>
          <cell r="W781">
            <v>0</v>
          </cell>
          <cell r="X781">
            <v>-1.5625E-2</v>
          </cell>
          <cell r="Y781">
            <v>0</v>
          </cell>
          <cell r="Z781">
            <v>0</v>
          </cell>
          <cell r="AA781">
            <v>0</v>
          </cell>
          <cell r="AB781">
            <v>-8.5625000000000007E-2</v>
          </cell>
          <cell r="AC781">
            <v>0</v>
          </cell>
        </row>
        <row r="782">
          <cell r="A782" t="str">
            <v>Centro Colseguros Bogotá</v>
          </cell>
          <cell r="B782">
            <v>10974421</v>
          </cell>
          <cell r="C782">
            <v>37483</v>
          </cell>
          <cell r="D782">
            <v>37777</v>
          </cell>
          <cell r="E782" t="str">
            <v>T</v>
          </cell>
          <cell r="F782" t="str">
            <v>AUCOL98</v>
          </cell>
          <cell r="G782">
            <v>65781</v>
          </cell>
          <cell r="H782" t="str">
            <v>SUPERTRANS LTDA</v>
          </cell>
          <cell r="I782">
            <v>108054468.3125</v>
          </cell>
          <cell r="J782">
            <v>95388451.25</v>
          </cell>
          <cell r="K782">
            <v>89032380.011700004</v>
          </cell>
          <cell r="L782">
            <v>0</v>
          </cell>
          <cell r="M782">
            <v>0.1</v>
          </cell>
          <cell r="N782">
            <v>0</v>
          </cell>
          <cell r="O782">
            <v>0.1</v>
          </cell>
          <cell r="P782">
            <v>0</v>
          </cell>
          <cell r="Q782">
            <v>0.1</v>
          </cell>
          <cell r="R782">
            <v>0</v>
          </cell>
          <cell r="S782">
            <v>0</v>
          </cell>
          <cell r="T782">
            <v>0</v>
          </cell>
          <cell r="U782">
            <v>0.19</v>
          </cell>
          <cell r="V782">
            <v>16916152.202222999</v>
          </cell>
          <cell r="W782">
            <v>0.125</v>
          </cell>
          <cell r="X782">
            <v>11129047.501462501</v>
          </cell>
          <cell r="Y782">
            <v>0</v>
          </cell>
          <cell r="Z782">
            <v>0</v>
          </cell>
          <cell r="AA782">
            <v>0.68500000000000005</v>
          </cell>
          <cell r="AB782">
            <v>60987180.308014505</v>
          </cell>
          <cell r="AC782">
            <v>33</v>
          </cell>
          <cell r="AD782">
            <v>24.438776016235352</v>
          </cell>
        </row>
        <row r="783">
          <cell r="B783" t="str">
            <v>Total 10974421</v>
          </cell>
          <cell r="C783">
            <v>108054468.3125</v>
          </cell>
          <cell r="D783">
            <v>95388451.25</v>
          </cell>
          <cell r="E783">
            <v>89032380.011700004</v>
          </cell>
          <cell r="F783">
            <v>0</v>
          </cell>
          <cell r="G783">
            <v>0</v>
          </cell>
          <cell r="H783">
            <v>0</v>
          </cell>
          <cell r="I783">
            <v>108054468.3125</v>
          </cell>
          <cell r="J783">
            <v>95388451.25</v>
          </cell>
          <cell r="K783">
            <v>89032380.011700004</v>
          </cell>
          <cell r="L783">
            <v>0</v>
          </cell>
          <cell r="M783">
            <v>0</v>
          </cell>
          <cell r="N783">
            <v>0</v>
          </cell>
          <cell r="O783">
            <v>60987180.308014505</v>
          </cell>
          <cell r="P783">
            <v>0</v>
          </cell>
          <cell r="Q783">
            <v>0</v>
          </cell>
          <cell r="R783">
            <v>0</v>
          </cell>
          <cell r="S783">
            <v>0</v>
          </cell>
          <cell r="T783">
            <v>11129047.501462501</v>
          </cell>
          <cell r="U783">
            <v>0</v>
          </cell>
          <cell r="V783">
            <v>16916152.202222999</v>
          </cell>
          <cell r="W783">
            <v>33</v>
          </cell>
          <cell r="X783">
            <v>11129047.501462501</v>
          </cell>
          <cell r="Y783">
            <v>0</v>
          </cell>
          <cell r="Z783">
            <v>0</v>
          </cell>
          <cell r="AA783">
            <v>33</v>
          </cell>
          <cell r="AB783">
            <v>60987180.308014505</v>
          </cell>
          <cell r="AC783">
            <v>33</v>
          </cell>
        </row>
        <row r="784">
          <cell r="H784" t="str">
            <v>Total SUPERTRANS LTDA</v>
          </cell>
          <cell r="I784">
            <v>108054468.3125</v>
          </cell>
          <cell r="J784">
            <v>95388451.25</v>
          </cell>
          <cell r="K784">
            <v>89032379.886700004</v>
          </cell>
          <cell r="L784">
            <v>0</v>
          </cell>
          <cell r="M784">
            <v>0</v>
          </cell>
          <cell r="N784">
            <v>0</v>
          </cell>
          <cell r="O784">
            <v>0</v>
          </cell>
          <cell r="P784">
            <v>0</v>
          </cell>
          <cell r="Q784">
            <v>0</v>
          </cell>
          <cell r="R784">
            <v>0</v>
          </cell>
          <cell r="S784">
            <v>0</v>
          </cell>
          <cell r="T784">
            <v>0</v>
          </cell>
          <cell r="U784">
            <v>60987180.222389504</v>
          </cell>
          <cell r="V784">
            <v>16916152.178472999</v>
          </cell>
          <cell r="W784">
            <v>11129047.485837501</v>
          </cell>
          <cell r="X784">
            <v>11129047.485837501</v>
          </cell>
          <cell r="Y784">
            <v>60987180.222389504</v>
          </cell>
          <cell r="Z784">
            <v>0</v>
          </cell>
          <cell r="AA784">
            <v>60987180.222389504</v>
          </cell>
          <cell r="AB784">
            <v>60987180.222389504</v>
          </cell>
          <cell r="AC784">
            <v>33</v>
          </cell>
        </row>
        <row r="785">
          <cell r="A785" t="str">
            <v>Centro Colseguros Bogotá</v>
          </cell>
          <cell r="B785">
            <v>7291875</v>
          </cell>
          <cell r="C785">
            <v>37012</v>
          </cell>
          <cell r="D785">
            <v>37376</v>
          </cell>
          <cell r="E785" t="str">
            <v>M</v>
          </cell>
          <cell r="F785" t="str">
            <v>AUCOL98</v>
          </cell>
          <cell r="G785">
            <v>67555</v>
          </cell>
          <cell r="H785" t="str">
            <v>TAXIS LIBRES S.A</v>
          </cell>
          <cell r="I785">
            <v>29804323</v>
          </cell>
          <cell r="J785">
            <v>29818742</v>
          </cell>
          <cell r="K785">
            <v>33289191.622099999</v>
          </cell>
          <cell r="L785">
            <v>338130</v>
          </cell>
          <cell r="M785">
            <v>6111111</v>
          </cell>
          <cell r="N785">
            <v>6449241</v>
          </cell>
          <cell r="O785">
            <v>0.1</v>
          </cell>
          <cell r="P785">
            <v>611111.1</v>
          </cell>
          <cell r="Q785">
            <v>0.1</v>
          </cell>
          <cell r="R785">
            <v>644924.10000000009</v>
          </cell>
          <cell r="S785">
            <v>7705276.1999999993</v>
          </cell>
          <cell r="T785">
            <v>0.23146480357560342</v>
          </cell>
          <cell r="U785">
            <v>0.19</v>
          </cell>
          <cell r="V785">
            <v>6324946.4081990002</v>
          </cell>
          <cell r="W785">
            <v>0.125</v>
          </cell>
          <cell r="X785">
            <v>4161148.9527624999</v>
          </cell>
          <cell r="Y785">
            <v>0</v>
          </cell>
          <cell r="Z785">
            <v>0</v>
          </cell>
          <cell r="AA785">
            <v>0.45353519642439666</v>
          </cell>
          <cell r="AB785">
            <v>15097820.061138503</v>
          </cell>
          <cell r="AC785">
            <v>15.148351669311523</v>
          </cell>
          <cell r="AD785">
            <v>15.148351669311523</v>
          </cell>
        </row>
        <row r="786">
          <cell r="B786" t="str">
            <v>Total 7291875</v>
          </cell>
          <cell r="C786">
            <v>29804323</v>
          </cell>
          <cell r="D786">
            <v>29818742</v>
          </cell>
          <cell r="E786">
            <v>33289191.622099999</v>
          </cell>
          <cell r="F786">
            <v>338130</v>
          </cell>
          <cell r="G786">
            <v>6111111</v>
          </cell>
          <cell r="H786">
            <v>6449241</v>
          </cell>
          <cell r="I786">
            <v>29804323</v>
          </cell>
          <cell r="J786">
            <v>29818742</v>
          </cell>
          <cell r="K786">
            <v>33289191.622099999</v>
          </cell>
          <cell r="L786">
            <v>338130</v>
          </cell>
          <cell r="M786">
            <v>6111111</v>
          </cell>
          <cell r="N786">
            <v>6449241</v>
          </cell>
          <cell r="O786">
            <v>15097820.061138503</v>
          </cell>
          <cell r="P786">
            <v>611111.1</v>
          </cell>
          <cell r="Q786">
            <v>644924.10000000009</v>
          </cell>
          <cell r="R786">
            <v>644924.10000000009</v>
          </cell>
          <cell r="S786">
            <v>7705276.1999999993</v>
          </cell>
          <cell r="T786">
            <v>4161148.9527624999</v>
          </cell>
          <cell r="U786">
            <v>0</v>
          </cell>
          <cell r="V786">
            <v>6324946.4081990002</v>
          </cell>
          <cell r="W786">
            <v>0</v>
          </cell>
          <cell r="X786">
            <v>4161148.9527624999</v>
          </cell>
          <cell r="Y786">
            <v>0</v>
          </cell>
          <cell r="Z786">
            <v>0</v>
          </cell>
          <cell r="AA786">
            <v>0</v>
          </cell>
          <cell r="AB786">
            <v>15097820.061138503</v>
          </cell>
          <cell r="AC786">
            <v>0</v>
          </cell>
        </row>
        <row r="787">
          <cell r="A787" t="str">
            <v>Centro Colseguros Bogotá</v>
          </cell>
          <cell r="B787">
            <v>7362015</v>
          </cell>
          <cell r="C787">
            <v>37012</v>
          </cell>
          <cell r="D787">
            <v>37376</v>
          </cell>
          <cell r="E787" t="str">
            <v>A</v>
          </cell>
          <cell r="F787" t="str">
            <v>AUCOLESP</v>
          </cell>
          <cell r="G787">
            <v>67555</v>
          </cell>
          <cell r="H787" t="str">
            <v>TAXIS LIBRES S.A</v>
          </cell>
          <cell r="I787">
            <v>0</v>
          </cell>
          <cell r="J787">
            <v>0</v>
          </cell>
          <cell r="K787">
            <v>14743416.1875</v>
          </cell>
          <cell r="L787">
            <v>10733500</v>
          </cell>
          <cell r="M787">
            <v>5000001</v>
          </cell>
          <cell r="N787">
            <v>15733501</v>
          </cell>
          <cell r="O787">
            <v>0.1</v>
          </cell>
          <cell r="P787">
            <v>500000.10000000003</v>
          </cell>
          <cell r="Q787">
            <v>0.1</v>
          </cell>
          <cell r="R787">
            <v>1573350.1</v>
          </cell>
          <cell r="S787">
            <v>17806851.199999999</v>
          </cell>
          <cell r="T787">
            <v>1.2077832554911725</v>
          </cell>
          <cell r="U787">
            <v>0.19</v>
          </cell>
          <cell r="V787">
            <v>2801249.0756250001</v>
          </cell>
          <cell r="W787">
            <v>0.125</v>
          </cell>
          <cell r="X787">
            <v>1842927.0234375</v>
          </cell>
          <cell r="Y787">
            <v>0</v>
          </cell>
          <cell r="Z787">
            <v>0</v>
          </cell>
          <cell r="AA787">
            <v>-0.52278325549117244</v>
          </cell>
          <cell r="AB787">
            <v>-7707611.1115624998</v>
          </cell>
          <cell r="AC787">
            <v>11.45604419708252</v>
          </cell>
          <cell r="AD787">
            <v>11.45604419708252</v>
          </cell>
        </row>
        <row r="788">
          <cell r="B788" t="str">
            <v>Total 7362015</v>
          </cell>
          <cell r="C788">
            <v>0</v>
          </cell>
          <cell r="D788">
            <v>0</v>
          </cell>
          <cell r="E788">
            <v>14743416.1875</v>
          </cell>
          <cell r="F788">
            <v>10733500</v>
          </cell>
          <cell r="G788">
            <v>5000001</v>
          </cell>
          <cell r="H788">
            <v>15733501</v>
          </cell>
          <cell r="I788">
            <v>0</v>
          </cell>
          <cell r="J788">
            <v>0</v>
          </cell>
          <cell r="K788">
            <v>14743416.1875</v>
          </cell>
          <cell r="L788">
            <v>10733500</v>
          </cell>
          <cell r="M788">
            <v>5000001</v>
          </cell>
          <cell r="N788">
            <v>15733501</v>
          </cell>
          <cell r="O788">
            <v>-7707611.1115624998</v>
          </cell>
          <cell r="P788">
            <v>500000.10000000003</v>
          </cell>
          <cell r="Q788">
            <v>1573350.1</v>
          </cell>
          <cell r="R788">
            <v>1573350.1</v>
          </cell>
          <cell r="S788">
            <v>17806851.199999999</v>
          </cell>
          <cell r="T788">
            <v>1842927.0234375</v>
          </cell>
          <cell r="U788">
            <v>0</v>
          </cell>
          <cell r="V788">
            <v>2801249.0756250001</v>
          </cell>
          <cell r="W788">
            <v>0</v>
          </cell>
          <cell r="X788">
            <v>1842927.0234375</v>
          </cell>
          <cell r="Y788">
            <v>0</v>
          </cell>
          <cell r="Z788">
            <v>0</v>
          </cell>
          <cell r="AA788">
            <v>0</v>
          </cell>
          <cell r="AB788">
            <v>-7707611.1115624998</v>
          </cell>
          <cell r="AC788">
            <v>0</v>
          </cell>
        </row>
        <row r="789">
          <cell r="A789" t="str">
            <v>Centro Colseguros Bogotá</v>
          </cell>
          <cell r="B789">
            <v>7619398</v>
          </cell>
          <cell r="C789">
            <v>36965</v>
          </cell>
          <cell r="D789">
            <v>37329</v>
          </cell>
          <cell r="E789" t="str">
            <v>M</v>
          </cell>
          <cell r="F789" t="str">
            <v>AUCOLESP</v>
          </cell>
          <cell r="G789">
            <v>67555</v>
          </cell>
          <cell r="H789" t="str">
            <v>TAXIS LIBRES S.A</v>
          </cell>
          <cell r="I789">
            <v>1668001873.875</v>
          </cell>
          <cell r="J789">
            <v>1675786719.875</v>
          </cell>
          <cell r="K789">
            <v>1527012914.9856</v>
          </cell>
          <cell r="L789">
            <v>718073710</v>
          </cell>
          <cell r="M789">
            <v>179067628</v>
          </cell>
          <cell r="N789">
            <v>897141338</v>
          </cell>
          <cell r="O789">
            <v>0.1</v>
          </cell>
          <cell r="P789">
            <v>17906762.800000001</v>
          </cell>
          <cell r="Q789">
            <v>0.1</v>
          </cell>
          <cell r="R789">
            <v>89714133.800000012</v>
          </cell>
          <cell r="S789">
            <v>1004762234.5999999</v>
          </cell>
          <cell r="T789">
            <v>0.6579919689870305</v>
          </cell>
          <cell r="U789">
            <v>0.19</v>
          </cell>
          <cell r="V789">
            <v>290132453.84726399</v>
          </cell>
          <cell r="W789">
            <v>0.22500000000000001</v>
          </cell>
          <cell r="X789">
            <v>343577905.87176001</v>
          </cell>
          <cell r="Y789">
            <v>0</v>
          </cell>
          <cell r="Z789">
            <v>0</v>
          </cell>
          <cell r="AA789">
            <v>-7.2991968987030531E-2</v>
          </cell>
          <cell r="AB789">
            <v>-111459679.333424</v>
          </cell>
          <cell r="AC789">
            <v>1127.81591796875</v>
          </cell>
          <cell r="AD789">
            <v>1127.81591796875</v>
          </cell>
        </row>
        <row r="790">
          <cell r="A790" t="str">
            <v>Centro Colseguros Bogotá</v>
          </cell>
          <cell r="B790">
            <v>7619398</v>
          </cell>
          <cell r="C790">
            <v>37330</v>
          </cell>
          <cell r="D790">
            <v>37694</v>
          </cell>
          <cell r="E790" t="str">
            <v>M</v>
          </cell>
          <cell r="F790" t="str">
            <v>AUCOLESP</v>
          </cell>
          <cell r="G790">
            <v>67555</v>
          </cell>
          <cell r="H790" t="str">
            <v>TAXIS LIBRES S.A</v>
          </cell>
          <cell r="I790">
            <v>3635307743</v>
          </cell>
          <cell r="J790">
            <v>3637744905.9375</v>
          </cell>
          <cell r="K790">
            <v>3603102702.8455</v>
          </cell>
          <cell r="L790">
            <v>1054528224</v>
          </cell>
          <cell r="M790">
            <v>647537724</v>
          </cell>
          <cell r="N790">
            <v>1702065948</v>
          </cell>
          <cell r="O790">
            <v>0.1</v>
          </cell>
          <cell r="P790">
            <v>64753772.400000006</v>
          </cell>
          <cell r="Q790">
            <v>0.1</v>
          </cell>
          <cell r="R790">
            <v>170206594.80000001</v>
          </cell>
          <cell r="S790">
            <v>1937026315.2</v>
          </cell>
          <cell r="T790">
            <v>0.53759952878119754</v>
          </cell>
          <cell r="U790">
            <v>0.19</v>
          </cell>
          <cell r="V790">
            <v>684589513.540645</v>
          </cell>
          <cell r="W790">
            <v>0.22500000000000001</v>
          </cell>
          <cell r="X790">
            <v>810698108.14023757</v>
          </cell>
          <cell r="Y790">
            <v>0</v>
          </cell>
          <cell r="Z790">
            <v>0</v>
          </cell>
          <cell r="AA790">
            <v>4.740047121880242E-2</v>
          </cell>
          <cell r="AB790">
            <v>170788765.96461734</v>
          </cell>
          <cell r="AC790">
            <v>2485.8681640625</v>
          </cell>
          <cell r="AD790">
            <v>2485.8681640625</v>
          </cell>
        </row>
        <row r="791">
          <cell r="A791" t="str">
            <v>Centro Colseguros Bogotá</v>
          </cell>
          <cell r="B791">
            <v>7619398</v>
          </cell>
          <cell r="C791">
            <v>37695</v>
          </cell>
          <cell r="D791">
            <v>37777</v>
          </cell>
          <cell r="E791" t="str">
            <v>M</v>
          </cell>
          <cell r="F791" t="str">
            <v>AUCOLESP</v>
          </cell>
          <cell r="G791">
            <v>67555</v>
          </cell>
          <cell r="H791" t="str">
            <v>TAXIS LIBRES S.A</v>
          </cell>
          <cell r="I791">
            <v>793829419.9375</v>
          </cell>
          <cell r="J791">
            <v>324977128.9375</v>
          </cell>
          <cell r="K791">
            <v>881429058.82889998</v>
          </cell>
          <cell r="L791">
            <v>130403441</v>
          </cell>
          <cell r="M791">
            <v>339744372</v>
          </cell>
          <cell r="N791">
            <v>470147813</v>
          </cell>
          <cell r="O791">
            <v>0.1</v>
          </cell>
          <cell r="P791">
            <v>33974437.200000003</v>
          </cell>
          <cell r="Q791">
            <v>0.1</v>
          </cell>
          <cell r="R791">
            <v>47014781.300000004</v>
          </cell>
          <cell r="S791">
            <v>551137031.5</v>
          </cell>
          <cell r="T791">
            <v>0.62527667539377652</v>
          </cell>
          <cell r="U791">
            <v>0.19</v>
          </cell>
          <cell r="V791">
            <v>167471521.17749101</v>
          </cell>
          <cell r="W791">
            <v>0.22500000000000001</v>
          </cell>
          <cell r="X791">
            <v>198321538.2365025</v>
          </cell>
          <cell r="Y791">
            <v>0</v>
          </cell>
          <cell r="Z791">
            <v>0</v>
          </cell>
          <cell r="AA791">
            <v>-4.0276675393776551E-2</v>
          </cell>
          <cell r="AB791">
            <v>-35501032.08509358</v>
          </cell>
          <cell r="AC791">
            <v>2701</v>
          </cell>
          <cell r="AD791">
            <v>2722.59765625</v>
          </cell>
        </row>
        <row r="792">
          <cell r="B792" t="str">
            <v>Total 7619398</v>
          </cell>
          <cell r="C792">
            <v>6097139036.8125</v>
          </cell>
          <cell r="D792">
            <v>5638508754.75</v>
          </cell>
          <cell r="E792">
            <v>6011544676.6600008</v>
          </cell>
          <cell r="F792">
            <v>1903005375</v>
          </cell>
          <cell r="G792">
            <v>1166349724</v>
          </cell>
          <cell r="H792">
            <v>3069355099</v>
          </cell>
          <cell r="I792">
            <v>6097139036.8125</v>
          </cell>
          <cell r="J792">
            <v>5638508754.75</v>
          </cell>
          <cell r="K792">
            <v>6011544676.6600008</v>
          </cell>
          <cell r="L792">
            <v>1903005375</v>
          </cell>
          <cell r="M792">
            <v>1166349724</v>
          </cell>
          <cell r="N792">
            <v>3069355099</v>
          </cell>
          <cell r="O792">
            <v>23828054.54609976</v>
          </cell>
          <cell r="P792">
            <v>116634972.40000001</v>
          </cell>
          <cell r="Q792">
            <v>306935509.90000004</v>
          </cell>
          <cell r="R792">
            <v>306935509.90000004</v>
          </cell>
          <cell r="S792">
            <v>3492925581.3000002</v>
          </cell>
          <cell r="T792">
            <v>1352597552.2485001</v>
          </cell>
          <cell r="U792">
            <v>0</v>
          </cell>
          <cell r="V792">
            <v>1142193488.5653999</v>
          </cell>
          <cell r="W792">
            <v>2701</v>
          </cell>
          <cell r="X792">
            <v>1352597552.2485001</v>
          </cell>
          <cell r="Y792">
            <v>0</v>
          </cell>
          <cell r="Z792">
            <v>0</v>
          </cell>
          <cell r="AA792">
            <v>2701</v>
          </cell>
          <cell r="AB792">
            <v>23828054.54609976</v>
          </cell>
          <cell r="AC792">
            <v>2701</v>
          </cell>
        </row>
        <row r="793">
          <cell r="A793" t="str">
            <v>Centro Colseguros Bogotá</v>
          </cell>
          <cell r="B793">
            <v>7621899</v>
          </cell>
          <cell r="C793">
            <v>36982</v>
          </cell>
          <cell r="D793">
            <v>37346</v>
          </cell>
          <cell r="E793" t="str">
            <v>M</v>
          </cell>
          <cell r="F793" t="str">
            <v>AUCOL98</v>
          </cell>
          <cell r="G793">
            <v>67555</v>
          </cell>
          <cell r="H793" t="str">
            <v>TAXIS LIBRES S.A</v>
          </cell>
          <cell r="I793">
            <v>22047452</v>
          </cell>
          <cell r="J793">
            <v>22143543</v>
          </cell>
          <cell r="K793">
            <v>20677283.593800001</v>
          </cell>
          <cell r="L793">
            <v>1481983</v>
          </cell>
          <cell r="M793">
            <v>4111111</v>
          </cell>
          <cell r="N793">
            <v>5593094</v>
          </cell>
          <cell r="O793">
            <v>0.1</v>
          </cell>
          <cell r="P793">
            <v>411111.10000000003</v>
          </cell>
          <cell r="Q793">
            <v>0.1</v>
          </cell>
          <cell r="R793">
            <v>559309.4</v>
          </cell>
          <cell r="S793">
            <v>6563514.5</v>
          </cell>
          <cell r="T793">
            <v>0.31742634230581634</v>
          </cell>
          <cell r="U793">
            <v>0.19</v>
          </cell>
          <cell r="V793">
            <v>3928683.8828220004</v>
          </cell>
          <cell r="W793">
            <v>0.22500000000000001</v>
          </cell>
          <cell r="X793">
            <v>4652388.8086050004</v>
          </cell>
          <cell r="Y793">
            <v>0</v>
          </cell>
          <cell r="Z793">
            <v>0</v>
          </cell>
          <cell r="AA793">
            <v>0.26757365769418362</v>
          </cell>
          <cell r="AB793">
            <v>5532696.402373</v>
          </cell>
          <cell r="AC793">
            <v>9.392857551574707</v>
          </cell>
          <cell r="AD793">
            <v>9.392857551574707</v>
          </cell>
        </row>
        <row r="794">
          <cell r="A794" t="str">
            <v>Centro Colseguros Bogotá</v>
          </cell>
          <cell r="B794">
            <v>7621899</v>
          </cell>
          <cell r="C794">
            <v>37347</v>
          </cell>
          <cell r="D794">
            <v>37711</v>
          </cell>
          <cell r="E794" t="str">
            <v>M</v>
          </cell>
          <cell r="F794" t="str">
            <v>AUCOL98</v>
          </cell>
          <cell r="G794">
            <v>67555</v>
          </cell>
          <cell r="H794" t="str">
            <v>TAXIS LIBRES S.A</v>
          </cell>
          <cell r="I794">
            <v>30459392</v>
          </cell>
          <cell r="J794">
            <v>29227303</v>
          </cell>
          <cell r="K794">
            <v>30934510.9736</v>
          </cell>
          <cell r="L794">
            <v>777310</v>
          </cell>
          <cell r="M794">
            <v>0</v>
          </cell>
          <cell r="N794">
            <v>777310</v>
          </cell>
          <cell r="O794">
            <v>0.1</v>
          </cell>
          <cell r="P794">
            <v>0</v>
          </cell>
          <cell r="Q794">
            <v>0.1</v>
          </cell>
          <cell r="R794">
            <v>77731</v>
          </cell>
          <cell r="S794">
            <v>855041</v>
          </cell>
          <cell r="T794">
            <v>2.7640359362063473E-2</v>
          </cell>
          <cell r="U794">
            <v>0.19</v>
          </cell>
          <cell r="V794">
            <v>5877557.0849839998</v>
          </cell>
          <cell r="W794">
            <v>0.22500000000000001</v>
          </cell>
          <cell r="X794">
            <v>6960264.96906</v>
          </cell>
          <cell r="Y794">
            <v>0</v>
          </cell>
          <cell r="Z794">
            <v>0</v>
          </cell>
          <cell r="AA794">
            <v>0.55735964063793653</v>
          </cell>
          <cell r="AB794">
            <v>17241647.919555999</v>
          </cell>
          <cell r="AC794">
            <v>13.016483306884766</v>
          </cell>
          <cell r="AD794">
            <v>13.016483306884766</v>
          </cell>
        </row>
        <row r="795">
          <cell r="A795" t="str">
            <v>Centro Colseguros Bogotá</v>
          </cell>
          <cell r="B795">
            <v>7621899</v>
          </cell>
          <cell r="C795">
            <v>37712</v>
          </cell>
          <cell r="D795">
            <v>37777</v>
          </cell>
          <cell r="E795" t="str">
            <v>M</v>
          </cell>
          <cell r="F795" t="str">
            <v>AUCOL98</v>
          </cell>
          <cell r="G795">
            <v>67555</v>
          </cell>
          <cell r="H795" t="str">
            <v>TAXIS LIBRES S.A</v>
          </cell>
          <cell r="I795">
            <v>3745508</v>
          </cell>
          <cell r="J795">
            <v>809549</v>
          </cell>
          <cell r="K795">
            <v>4053017.8184000002</v>
          </cell>
          <cell r="L795">
            <v>0</v>
          </cell>
          <cell r="M795">
            <v>0.1</v>
          </cell>
          <cell r="N795">
            <v>0</v>
          </cell>
          <cell r="O795">
            <v>0.1</v>
          </cell>
          <cell r="P795">
            <v>0</v>
          </cell>
          <cell r="Q795">
            <v>0.1</v>
          </cell>
          <cell r="R795">
            <v>0</v>
          </cell>
          <cell r="S795">
            <v>0</v>
          </cell>
          <cell r="T795">
            <v>0</v>
          </cell>
          <cell r="U795">
            <v>0.19</v>
          </cell>
          <cell r="V795">
            <v>770073.38549600006</v>
          </cell>
          <cell r="W795">
            <v>0.22500000000000001</v>
          </cell>
          <cell r="X795">
            <v>911929.0091400001</v>
          </cell>
          <cell r="Y795">
            <v>0</v>
          </cell>
          <cell r="Z795">
            <v>0</v>
          </cell>
          <cell r="AA795">
            <v>0.58499999999999996</v>
          </cell>
          <cell r="AB795">
            <v>2371015.4237640002</v>
          </cell>
          <cell r="AC795">
            <v>9</v>
          </cell>
          <cell r="AD795">
            <v>9.0307693481445313</v>
          </cell>
        </row>
        <row r="796">
          <cell r="B796" t="str">
            <v>Total 7621899</v>
          </cell>
          <cell r="C796">
            <v>56252352</v>
          </cell>
          <cell r="D796">
            <v>52180395</v>
          </cell>
          <cell r="E796">
            <v>55664812.385800004</v>
          </cell>
          <cell r="F796">
            <v>2259293</v>
          </cell>
          <cell r="G796">
            <v>4111111</v>
          </cell>
          <cell r="H796">
            <v>6370404</v>
          </cell>
          <cell r="I796">
            <v>56252352</v>
          </cell>
          <cell r="J796">
            <v>52180395</v>
          </cell>
          <cell r="K796">
            <v>55664812.385800004</v>
          </cell>
          <cell r="L796">
            <v>2259293</v>
          </cell>
          <cell r="M796">
            <v>4111111</v>
          </cell>
          <cell r="N796">
            <v>6370404</v>
          </cell>
          <cell r="O796">
            <v>25145359.745693002</v>
          </cell>
          <cell r="P796">
            <v>411111.10000000003</v>
          </cell>
          <cell r="Q796">
            <v>637040.4</v>
          </cell>
          <cell r="R796">
            <v>637040.4</v>
          </cell>
          <cell r="S796">
            <v>7418555.5</v>
          </cell>
          <cell r="T796">
            <v>12524582.786805</v>
          </cell>
          <cell r="U796">
            <v>0</v>
          </cell>
          <cell r="V796">
            <v>10576314.353302</v>
          </cell>
          <cell r="W796">
            <v>9</v>
          </cell>
          <cell r="X796">
            <v>12524582.786805</v>
          </cell>
          <cell r="Y796">
            <v>0</v>
          </cell>
          <cell r="Z796">
            <v>0</v>
          </cell>
          <cell r="AA796">
            <v>9</v>
          </cell>
          <cell r="AB796">
            <v>25145359.745693002</v>
          </cell>
          <cell r="AC796">
            <v>9</v>
          </cell>
        </row>
        <row r="797">
          <cell r="A797" t="str">
            <v>Centro Colseguros Bogotá</v>
          </cell>
          <cell r="B797">
            <v>8711723</v>
          </cell>
          <cell r="C797">
            <v>36965</v>
          </cell>
          <cell r="D797">
            <v>37329</v>
          </cell>
          <cell r="E797" t="str">
            <v>A</v>
          </cell>
          <cell r="F797" t="str">
            <v>AUCOLESP</v>
          </cell>
          <cell r="G797">
            <v>67555</v>
          </cell>
          <cell r="H797" t="str">
            <v>TAXIS LIBRES S.A</v>
          </cell>
          <cell r="I797">
            <v>22696305.875</v>
          </cell>
          <cell r="J797">
            <v>22696305.875</v>
          </cell>
          <cell r="K797">
            <v>13357444.949200001</v>
          </cell>
          <cell r="L797">
            <v>7456894</v>
          </cell>
          <cell r="M797">
            <v>2111112</v>
          </cell>
          <cell r="N797">
            <v>9568006</v>
          </cell>
          <cell r="O797">
            <v>0.1</v>
          </cell>
          <cell r="P797">
            <v>211111.2</v>
          </cell>
          <cell r="Q797">
            <v>0.1</v>
          </cell>
          <cell r="R797">
            <v>956800.60000000009</v>
          </cell>
          <cell r="S797">
            <v>10735917.799999999</v>
          </cell>
          <cell r="T797">
            <v>0.80374037406330401</v>
          </cell>
          <cell r="U797">
            <v>0.19</v>
          </cell>
          <cell r="V797">
            <v>2537914.5403480004</v>
          </cell>
          <cell r="W797">
            <v>0.22500000000000001</v>
          </cell>
          <cell r="X797">
            <v>3005425.11357</v>
          </cell>
          <cell r="Y797">
            <v>0</v>
          </cell>
          <cell r="Z797">
            <v>0</v>
          </cell>
          <cell r="AA797">
            <v>-0.21874037406330404</v>
          </cell>
          <cell r="AB797">
            <v>-2921812.5047179996</v>
          </cell>
          <cell r="AC797">
            <v>8.7884616851806641</v>
          </cell>
          <cell r="AD797">
            <v>8.7884616851806641</v>
          </cell>
        </row>
        <row r="798">
          <cell r="A798" t="str">
            <v>Centro Colseguros Bogotá</v>
          </cell>
          <cell r="B798">
            <v>8711723</v>
          </cell>
          <cell r="C798">
            <v>37330</v>
          </cell>
          <cell r="D798">
            <v>37694</v>
          </cell>
          <cell r="E798" t="str">
            <v>A</v>
          </cell>
          <cell r="F798" t="str">
            <v>AUCOLESP</v>
          </cell>
          <cell r="G798">
            <v>67555</v>
          </cell>
          <cell r="H798" t="str">
            <v>TAXIS LIBRES S.A</v>
          </cell>
          <cell r="I798">
            <v>47383403.375</v>
          </cell>
          <cell r="J798">
            <v>49866113.5</v>
          </cell>
          <cell r="K798">
            <v>33888844.273400001</v>
          </cell>
          <cell r="L798">
            <v>49396538</v>
          </cell>
          <cell r="M798">
            <v>139133</v>
          </cell>
          <cell r="N798">
            <v>49535671</v>
          </cell>
          <cell r="O798">
            <v>0.1</v>
          </cell>
          <cell r="P798">
            <v>13913.300000000001</v>
          </cell>
          <cell r="Q798">
            <v>0.1</v>
          </cell>
          <cell r="R798">
            <v>4953567.1000000006</v>
          </cell>
          <cell r="S798">
            <v>54503151.399999999</v>
          </cell>
          <cell r="T798">
            <v>1.6082918307952023</v>
          </cell>
          <cell r="U798">
            <v>0.19</v>
          </cell>
          <cell r="V798">
            <v>6438880.4119460005</v>
          </cell>
          <cell r="W798">
            <v>0.22500000000000001</v>
          </cell>
          <cell r="X798">
            <v>7624989.9615150001</v>
          </cell>
          <cell r="Y798">
            <v>0</v>
          </cell>
          <cell r="Z798">
            <v>0</v>
          </cell>
          <cell r="AA798">
            <v>-1.0232918307952024</v>
          </cell>
          <cell r="AB798">
            <v>-34678177.500060998</v>
          </cell>
          <cell r="AC798">
            <v>16.983516693115234</v>
          </cell>
          <cell r="AD798">
            <v>16.983516693115234</v>
          </cell>
        </row>
        <row r="799">
          <cell r="A799" t="str">
            <v>Centro Colseguros Bogotá</v>
          </cell>
          <cell r="B799">
            <v>8711723</v>
          </cell>
          <cell r="C799">
            <v>37695</v>
          </cell>
          <cell r="D799">
            <v>37777</v>
          </cell>
          <cell r="E799" t="str">
            <v>A</v>
          </cell>
          <cell r="F799" t="str">
            <v>AUCOLESP</v>
          </cell>
          <cell r="G799">
            <v>67555</v>
          </cell>
          <cell r="H799" t="str">
            <v>TAXIS LIBRES S.A</v>
          </cell>
          <cell r="I799">
            <v>7044915</v>
          </cell>
          <cell r="J799">
            <v>1844748</v>
          </cell>
          <cell r="K799">
            <v>9282175.3446999993</v>
          </cell>
          <cell r="L799">
            <v>0</v>
          </cell>
          <cell r="M799">
            <v>0.1</v>
          </cell>
          <cell r="N799">
            <v>0</v>
          </cell>
          <cell r="O799">
            <v>0.1</v>
          </cell>
          <cell r="P799">
            <v>0</v>
          </cell>
          <cell r="Q799">
            <v>0.1</v>
          </cell>
          <cell r="R799">
            <v>0</v>
          </cell>
          <cell r="S799">
            <v>0</v>
          </cell>
          <cell r="T799">
            <v>0</v>
          </cell>
          <cell r="U799">
            <v>0.19</v>
          </cell>
          <cell r="V799">
            <v>1763613.315493</v>
          </cell>
          <cell r="W799">
            <v>0.22500000000000001</v>
          </cell>
          <cell r="X799">
            <v>2088489.4525575</v>
          </cell>
          <cell r="Y799">
            <v>0</v>
          </cell>
          <cell r="Z799">
            <v>0</v>
          </cell>
          <cell r="AA799">
            <v>0.58499999999999996</v>
          </cell>
          <cell r="AB799">
            <v>5430072.5766494991</v>
          </cell>
          <cell r="AC799">
            <v>20</v>
          </cell>
          <cell r="AD799">
            <v>20.756097793579102</v>
          </cell>
        </row>
        <row r="800">
          <cell r="B800" t="str">
            <v>Total 8711723</v>
          </cell>
          <cell r="C800">
            <v>77124624.25</v>
          </cell>
          <cell r="D800">
            <v>74407167.375</v>
          </cell>
          <cell r="E800">
            <v>56528464.567299999</v>
          </cell>
          <cell r="F800">
            <v>56853432</v>
          </cell>
          <cell r="G800">
            <v>2250245</v>
          </cell>
          <cell r="H800">
            <v>59103677</v>
          </cell>
          <cell r="I800">
            <v>77124624.25</v>
          </cell>
          <cell r="J800">
            <v>74407167.375</v>
          </cell>
          <cell r="K800">
            <v>56528464.567299999</v>
          </cell>
          <cell r="L800">
            <v>56853432</v>
          </cell>
          <cell r="M800">
            <v>2250245</v>
          </cell>
          <cell r="N800">
            <v>59103677</v>
          </cell>
          <cell r="O800">
            <v>-32169917.428129498</v>
          </cell>
          <cell r="P800">
            <v>225024.5</v>
          </cell>
          <cell r="Q800">
            <v>5910367.7000000011</v>
          </cell>
          <cell r="R800">
            <v>5910367.7000000011</v>
          </cell>
          <cell r="S800">
            <v>65239069.199999996</v>
          </cell>
          <cell r="T800">
            <v>12718904.5276425</v>
          </cell>
          <cell r="U800">
            <v>0</v>
          </cell>
          <cell r="V800">
            <v>10740408.267787002</v>
          </cell>
          <cell r="W800">
            <v>20</v>
          </cell>
          <cell r="X800">
            <v>12718904.5276425</v>
          </cell>
          <cell r="Y800">
            <v>0</v>
          </cell>
          <cell r="Z800">
            <v>0</v>
          </cell>
          <cell r="AA800">
            <v>20</v>
          </cell>
          <cell r="AB800">
            <v>-32169917.428129498</v>
          </cell>
          <cell r="AC800">
            <v>20</v>
          </cell>
        </row>
        <row r="801">
          <cell r="A801" t="str">
            <v>Centro Colseguros Bogotá</v>
          </cell>
          <cell r="B801">
            <v>8720112</v>
          </cell>
          <cell r="C801">
            <v>37012</v>
          </cell>
          <cell r="D801">
            <v>37376</v>
          </cell>
          <cell r="E801" t="str">
            <v>M</v>
          </cell>
          <cell r="F801" t="str">
            <v>AUCOLESP</v>
          </cell>
          <cell r="G801">
            <v>67555</v>
          </cell>
          <cell r="H801" t="str">
            <v>TAXIS LIBRES S.A</v>
          </cell>
          <cell r="I801">
            <v>108398170</v>
          </cell>
          <cell r="J801">
            <v>108398170</v>
          </cell>
          <cell r="K801">
            <v>108398169.5288</v>
          </cell>
          <cell r="L801">
            <v>18702167</v>
          </cell>
          <cell r="M801">
            <v>3366952</v>
          </cell>
          <cell r="N801">
            <v>22069119</v>
          </cell>
          <cell r="O801">
            <v>0.1</v>
          </cell>
          <cell r="P801">
            <v>336695.2</v>
          </cell>
          <cell r="Q801">
            <v>0.1</v>
          </cell>
          <cell r="R801">
            <v>2206911.9</v>
          </cell>
          <cell r="S801">
            <v>24612726.099999998</v>
          </cell>
          <cell r="T801">
            <v>0.22705850298939517</v>
          </cell>
          <cell r="U801">
            <v>0.19</v>
          </cell>
          <cell r="V801">
            <v>20595652.210471999</v>
          </cell>
          <cell r="W801">
            <v>0.22500000000000001</v>
          </cell>
          <cell r="X801">
            <v>24389588.14398</v>
          </cell>
          <cell r="Y801">
            <v>0</v>
          </cell>
          <cell r="Z801">
            <v>0</v>
          </cell>
          <cell r="AA801">
            <v>0.35794149701060479</v>
          </cell>
          <cell r="AB801">
            <v>38800203.074347995</v>
          </cell>
          <cell r="AC801">
            <v>86.214286804199219</v>
          </cell>
          <cell r="AD801">
            <v>86.214286804199219</v>
          </cell>
        </row>
        <row r="802">
          <cell r="A802" t="str">
            <v>Centro Colseguros Bogotá</v>
          </cell>
          <cell r="B802">
            <v>8720112</v>
          </cell>
          <cell r="C802">
            <v>37377</v>
          </cell>
          <cell r="D802">
            <v>37741</v>
          </cell>
          <cell r="E802" t="str">
            <v>M</v>
          </cell>
          <cell r="F802" t="str">
            <v>AUCOLESP</v>
          </cell>
          <cell r="G802">
            <v>67555</v>
          </cell>
          <cell r="H802" t="str">
            <v>TAXIS LIBRES S.A</v>
          </cell>
          <cell r="I802">
            <v>252322</v>
          </cell>
          <cell r="J802">
            <v>252322</v>
          </cell>
          <cell r="K802">
            <v>252322</v>
          </cell>
          <cell r="L802">
            <v>0</v>
          </cell>
          <cell r="M802">
            <v>0.1</v>
          </cell>
          <cell r="N802">
            <v>0</v>
          </cell>
          <cell r="O802">
            <v>0.1</v>
          </cell>
          <cell r="P802">
            <v>0</v>
          </cell>
          <cell r="Q802">
            <v>0.1</v>
          </cell>
          <cell r="R802">
            <v>0</v>
          </cell>
          <cell r="S802">
            <v>0</v>
          </cell>
          <cell r="T802">
            <v>0</v>
          </cell>
          <cell r="U802">
            <v>0.19</v>
          </cell>
          <cell r="V802">
            <v>47941.18</v>
          </cell>
          <cell r="W802">
            <v>0.22500000000000001</v>
          </cell>
          <cell r="X802">
            <v>56772.450000000004</v>
          </cell>
          <cell r="Y802">
            <v>0</v>
          </cell>
          <cell r="Z802">
            <v>0</v>
          </cell>
          <cell r="AA802">
            <v>0.58499999999999996</v>
          </cell>
          <cell r="AB802">
            <v>147608.37</v>
          </cell>
          <cell r="AC802">
            <v>0.22527472674846649</v>
          </cell>
          <cell r="AD802">
            <v>0.22527472674846649</v>
          </cell>
        </row>
        <row r="803">
          <cell r="B803" t="str">
            <v>Total 8720112</v>
          </cell>
          <cell r="C803">
            <v>108650492</v>
          </cell>
          <cell r="D803">
            <v>108650492</v>
          </cell>
          <cell r="E803">
            <v>108650491.5288</v>
          </cell>
          <cell r="F803">
            <v>18702167</v>
          </cell>
          <cell r="G803">
            <v>3366952</v>
          </cell>
          <cell r="H803">
            <v>22069119</v>
          </cell>
          <cell r="I803">
            <v>108650492</v>
          </cell>
          <cell r="J803">
            <v>108650492</v>
          </cell>
          <cell r="K803">
            <v>108650491.5288</v>
          </cell>
          <cell r="L803">
            <v>18702167</v>
          </cell>
          <cell r="M803">
            <v>3366952</v>
          </cell>
          <cell r="N803">
            <v>22069119</v>
          </cell>
          <cell r="O803">
            <v>38947811.444347993</v>
          </cell>
          <cell r="P803">
            <v>336695.2</v>
          </cell>
          <cell r="Q803">
            <v>2206911.9</v>
          </cell>
          <cell r="R803">
            <v>2206911.9</v>
          </cell>
          <cell r="S803">
            <v>24612726.099999998</v>
          </cell>
          <cell r="T803">
            <v>24446360.593979999</v>
          </cell>
          <cell r="U803">
            <v>0</v>
          </cell>
          <cell r="V803">
            <v>20643593.390471999</v>
          </cell>
          <cell r="W803">
            <v>0</v>
          </cell>
          <cell r="X803">
            <v>24446360.593979999</v>
          </cell>
          <cell r="Y803">
            <v>0</v>
          </cell>
          <cell r="Z803">
            <v>0</v>
          </cell>
          <cell r="AA803">
            <v>0</v>
          </cell>
          <cell r="AB803">
            <v>38947811.444347993</v>
          </cell>
          <cell r="AC803">
            <v>0</v>
          </cell>
        </row>
        <row r="804">
          <cell r="H804" t="str">
            <v>Total TAXIS LIBRES S.A</v>
          </cell>
          <cell r="I804">
            <v>6368970828.0625</v>
          </cell>
          <cell r="J804">
            <v>5903565551.125</v>
          </cell>
          <cell r="K804">
            <v>6280421052.9514999</v>
          </cell>
          <cell r="L804">
            <v>1991891897</v>
          </cell>
          <cell r="M804">
            <v>1187189144</v>
          </cell>
          <cell r="N804">
            <v>3179081041</v>
          </cell>
          <cell r="O804">
            <v>118718914.40000001</v>
          </cell>
          <cell r="P804">
            <v>118718914.40000001</v>
          </cell>
          <cell r="Q804">
            <v>3615708059.5</v>
          </cell>
          <cell r="R804">
            <v>317908104.10000002</v>
          </cell>
          <cell r="S804">
            <v>3615708059.5</v>
          </cell>
          <cell r="T804">
            <v>0</v>
          </cell>
          <cell r="U804">
            <v>63141517.257587261</v>
          </cell>
          <cell r="V804">
            <v>1193280000.0607853</v>
          </cell>
          <cell r="W804">
            <v>1408291476.1331275</v>
          </cell>
          <cell r="X804">
            <v>1408291476.1331275</v>
          </cell>
          <cell r="Y804">
            <v>63141517.257587261</v>
          </cell>
          <cell r="Z804">
            <v>0</v>
          </cell>
          <cell r="AA804">
            <v>63141517.257587261</v>
          </cell>
          <cell r="AB804">
            <v>63141517.257587261</v>
          </cell>
          <cell r="AC804">
            <v>2730</v>
          </cell>
        </row>
        <row r="805">
          <cell r="A805" t="str">
            <v>Centro Colseguros Bogotá</v>
          </cell>
          <cell r="B805">
            <v>8715385</v>
          </cell>
          <cell r="C805">
            <v>36982</v>
          </cell>
          <cell r="D805">
            <v>37346</v>
          </cell>
          <cell r="E805" t="str">
            <v>M</v>
          </cell>
          <cell r="F805" t="str">
            <v>AUCOL98</v>
          </cell>
          <cell r="G805">
            <v>60538</v>
          </cell>
          <cell r="H805" t="str">
            <v>TECNOFARMA S.A</v>
          </cell>
          <cell r="I805">
            <v>52699265</v>
          </cell>
          <cell r="J805">
            <v>52465891</v>
          </cell>
          <cell r="K805">
            <v>48889346.507299997</v>
          </cell>
          <cell r="L805">
            <v>17749319</v>
          </cell>
          <cell r="M805">
            <v>3730032</v>
          </cell>
          <cell r="N805">
            <v>21479351</v>
          </cell>
          <cell r="O805">
            <v>0.1</v>
          </cell>
          <cell r="P805">
            <v>373003.2</v>
          </cell>
          <cell r="Q805">
            <v>0.1</v>
          </cell>
          <cell r="R805">
            <v>2147935.1</v>
          </cell>
          <cell r="S805">
            <v>24000289.300000001</v>
          </cell>
          <cell r="T805">
            <v>0.49091041330275004</v>
          </cell>
          <cell r="U805">
            <v>0.19</v>
          </cell>
          <cell r="V805">
            <v>9288975.8363869991</v>
          </cell>
          <cell r="W805">
            <v>0.125</v>
          </cell>
          <cell r="X805">
            <v>6111168.3134124996</v>
          </cell>
          <cell r="Y805">
            <v>0</v>
          </cell>
          <cell r="Z805">
            <v>0</v>
          </cell>
          <cell r="AA805">
            <v>0.19408958669725002</v>
          </cell>
          <cell r="AB805">
            <v>9488913.0575005002</v>
          </cell>
          <cell r="AC805">
            <v>32.876373291015625</v>
          </cell>
          <cell r="AD805">
            <v>32.876373291015625</v>
          </cell>
        </row>
        <row r="806">
          <cell r="A806" t="str">
            <v>Centro Colseguros Bogotá</v>
          </cell>
          <cell r="B806">
            <v>8715385</v>
          </cell>
          <cell r="C806">
            <v>37347</v>
          </cell>
          <cell r="D806">
            <v>37711</v>
          </cell>
          <cell r="E806" t="str">
            <v>M</v>
          </cell>
          <cell r="F806" t="str">
            <v>AUCOL98</v>
          </cell>
          <cell r="G806">
            <v>60538</v>
          </cell>
          <cell r="H806" t="str">
            <v>TECNOFARMA S.A</v>
          </cell>
          <cell r="I806">
            <v>97554309.9375</v>
          </cell>
          <cell r="J806">
            <v>97163195.9375</v>
          </cell>
          <cell r="K806">
            <v>96654914.789100006</v>
          </cell>
          <cell r="L806">
            <v>16953622</v>
          </cell>
          <cell r="M806">
            <v>16914641</v>
          </cell>
          <cell r="N806">
            <v>33868263</v>
          </cell>
          <cell r="O806">
            <v>0.1</v>
          </cell>
          <cell r="P806">
            <v>1691464.1</v>
          </cell>
          <cell r="Q806">
            <v>0.1</v>
          </cell>
          <cell r="R806">
            <v>3386826.3000000003</v>
          </cell>
          <cell r="S806">
            <v>38946553.399999999</v>
          </cell>
          <cell r="T806">
            <v>0.40294436640889875</v>
          </cell>
          <cell r="U806">
            <v>0.19</v>
          </cell>
          <cell r="V806">
            <v>18364433.809929002</v>
          </cell>
          <cell r="W806">
            <v>0.125</v>
          </cell>
          <cell r="X806">
            <v>12081864.348637501</v>
          </cell>
          <cell r="Y806">
            <v>0</v>
          </cell>
          <cell r="Z806">
            <v>0</v>
          </cell>
          <cell r="AA806">
            <v>0.28205563359110131</v>
          </cell>
          <cell r="AB806">
            <v>27262063.23053351</v>
          </cell>
          <cell r="AC806">
            <v>65.25</v>
          </cell>
          <cell r="AD806">
            <v>65.25</v>
          </cell>
        </row>
        <row r="807">
          <cell r="A807" t="str">
            <v>Centro Colseguros Bogotá</v>
          </cell>
          <cell r="B807">
            <v>8715385</v>
          </cell>
          <cell r="C807">
            <v>37712</v>
          </cell>
          <cell r="D807">
            <v>37777</v>
          </cell>
          <cell r="E807" t="str">
            <v>M</v>
          </cell>
          <cell r="F807" t="str">
            <v>AUCOL98</v>
          </cell>
          <cell r="G807">
            <v>60538</v>
          </cell>
          <cell r="H807" t="str">
            <v>TECNOFARMA S.A</v>
          </cell>
          <cell r="I807">
            <v>18906734</v>
          </cell>
          <cell r="J807">
            <v>8703883</v>
          </cell>
          <cell r="K807">
            <v>20501384.780000001</v>
          </cell>
          <cell r="L807">
            <v>0</v>
          </cell>
          <cell r="M807">
            <v>2611111</v>
          </cell>
          <cell r="N807">
            <v>2611111</v>
          </cell>
          <cell r="O807">
            <v>0.1</v>
          </cell>
          <cell r="P807">
            <v>261111.1</v>
          </cell>
          <cell r="Q807">
            <v>0.1</v>
          </cell>
          <cell r="R807">
            <v>261111.1</v>
          </cell>
          <cell r="S807">
            <v>3133333.2</v>
          </cell>
          <cell r="T807">
            <v>0.15283519789632474</v>
          </cell>
          <cell r="U807">
            <v>0.19</v>
          </cell>
          <cell r="V807">
            <v>3895263.1082000001</v>
          </cell>
          <cell r="W807">
            <v>0.125</v>
          </cell>
          <cell r="X807">
            <v>2562673.0975000001</v>
          </cell>
          <cell r="Y807">
            <v>0</v>
          </cell>
          <cell r="Z807">
            <v>0</v>
          </cell>
          <cell r="AA807">
            <v>0.53216480210367534</v>
          </cell>
          <cell r="AB807">
            <v>10910115.374300003</v>
          </cell>
          <cell r="AC807">
            <v>64</v>
          </cell>
          <cell r="AD807">
            <v>67.523078918457031</v>
          </cell>
        </row>
        <row r="808">
          <cell r="B808" t="str">
            <v>Total 8715385</v>
          </cell>
          <cell r="C808">
            <v>169160308.9375</v>
          </cell>
          <cell r="D808">
            <v>158332969.9375</v>
          </cell>
          <cell r="E808">
            <v>166045646.07640001</v>
          </cell>
          <cell r="F808">
            <v>34702941</v>
          </cell>
          <cell r="G808">
            <v>23255784</v>
          </cell>
          <cell r="H808">
            <v>57958725</v>
          </cell>
          <cell r="I808">
            <v>169160308.9375</v>
          </cell>
          <cell r="J808">
            <v>158332969.9375</v>
          </cell>
          <cell r="K808">
            <v>166045646.07640001</v>
          </cell>
          <cell r="L808">
            <v>34702941</v>
          </cell>
          <cell r="M808">
            <v>23255784</v>
          </cell>
          <cell r="N808">
            <v>57958725</v>
          </cell>
          <cell r="O808">
            <v>47661091.66233401</v>
          </cell>
          <cell r="P808">
            <v>2325578.4</v>
          </cell>
          <cell r="Q808">
            <v>5795872.5</v>
          </cell>
          <cell r="R808">
            <v>5795872.5</v>
          </cell>
          <cell r="S808">
            <v>66080175.900000006</v>
          </cell>
          <cell r="T808">
            <v>20755705.759550001</v>
          </cell>
          <cell r="U808">
            <v>0</v>
          </cell>
          <cell r="V808">
            <v>31548672.754515998</v>
          </cell>
          <cell r="W808">
            <v>64</v>
          </cell>
          <cell r="X808">
            <v>20755705.759550001</v>
          </cell>
          <cell r="Y808">
            <v>0</v>
          </cell>
          <cell r="Z808">
            <v>0</v>
          </cell>
          <cell r="AA808">
            <v>64</v>
          </cell>
          <cell r="AB808">
            <v>47661091.66233401</v>
          </cell>
          <cell r="AC808">
            <v>64</v>
          </cell>
        </row>
        <row r="809">
          <cell r="H809" t="str">
            <v>Total TECNOFARMA S.A</v>
          </cell>
          <cell r="I809">
            <v>169160308.9375</v>
          </cell>
          <cell r="J809">
            <v>158332969.9375</v>
          </cell>
          <cell r="K809">
            <v>166045646.07640001</v>
          </cell>
          <cell r="L809">
            <v>34702941</v>
          </cell>
          <cell r="M809">
            <v>23255784</v>
          </cell>
          <cell r="N809">
            <v>57958725</v>
          </cell>
          <cell r="O809">
            <v>2325578.4</v>
          </cell>
          <cell r="P809">
            <v>2325578.4</v>
          </cell>
          <cell r="Q809">
            <v>66080175.900000006</v>
          </cell>
          <cell r="R809">
            <v>5795872.5</v>
          </cell>
          <cell r="S809">
            <v>66080175.900000006</v>
          </cell>
          <cell r="T809">
            <v>0</v>
          </cell>
          <cell r="U809">
            <v>47661091.66233401</v>
          </cell>
          <cell r="V809">
            <v>31548672.754515998</v>
          </cell>
          <cell r="W809">
            <v>20755705.759550001</v>
          </cell>
          <cell r="X809">
            <v>20755705.759550001</v>
          </cell>
          <cell r="Y809">
            <v>47661091.66233401</v>
          </cell>
          <cell r="Z809">
            <v>0</v>
          </cell>
          <cell r="AA809">
            <v>47661091.66233401</v>
          </cell>
          <cell r="AB809">
            <v>47661091.66233401</v>
          </cell>
          <cell r="AC809">
            <v>64</v>
          </cell>
        </row>
        <row r="810">
          <cell r="A810" t="str">
            <v>Centro Colseguros Bogotá</v>
          </cell>
          <cell r="B810">
            <v>10286175</v>
          </cell>
          <cell r="C810">
            <v>37139</v>
          </cell>
          <cell r="D810">
            <v>37503</v>
          </cell>
          <cell r="E810" t="str">
            <v>M</v>
          </cell>
          <cell r="F810" t="str">
            <v>AUCOL98</v>
          </cell>
          <cell r="G810">
            <v>66628</v>
          </cell>
          <cell r="H810" t="str">
            <v>TORO ARIAS T.A. ASRS. DE SGRS. CÍA.LTDA.</v>
          </cell>
          <cell r="I810">
            <v>21711606</v>
          </cell>
          <cell r="J810">
            <v>21711606</v>
          </cell>
          <cell r="K810">
            <v>20972837.5625</v>
          </cell>
          <cell r="L810">
            <v>35205600</v>
          </cell>
          <cell r="M810">
            <v>0</v>
          </cell>
          <cell r="N810">
            <v>35205600</v>
          </cell>
          <cell r="O810">
            <v>0.1</v>
          </cell>
          <cell r="P810">
            <v>0</v>
          </cell>
          <cell r="Q810">
            <v>0.1</v>
          </cell>
          <cell r="R810">
            <v>3520560</v>
          </cell>
          <cell r="S810">
            <v>38726160</v>
          </cell>
          <cell r="T810">
            <v>1.846491200086507</v>
          </cell>
          <cell r="U810">
            <v>0.19</v>
          </cell>
          <cell r="V810">
            <v>3984839.1368749999</v>
          </cell>
          <cell r="W810">
            <v>0.125</v>
          </cell>
          <cell r="X810">
            <v>2621604.6953125</v>
          </cell>
          <cell r="Y810">
            <v>0</v>
          </cell>
          <cell r="Z810">
            <v>0</v>
          </cell>
          <cell r="AA810">
            <v>-1.161491200086507</v>
          </cell>
          <cell r="AB810">
            <v>-24359766.269687496</v>
          </cell>
          <cell r="AC810">
            <v>10.978021621704102</v>
          </cell>
          <cell r="AD810">
            <v>10.978021621704102</v>
          </cell>
        </row>
        <row r="811">
          <cell r="A811" t="str">
            <v>Centro Colseguros Bogotá</v>
          </cell>
          <cell r="B811">
            <v>10286175</v>
          </cell>
          <cell r="C811">
            <v>37504</v>
          </cell>
          <cell r="D811">
            <v>37777</v>
          </cell>
          <cell r="E811" t="str">
            <v>M</v>
          </cell>
          <cell r="F811" t="str">
            <v>AUCOL98</v>
          </cell>
          <cell r="G811">
            <v>66628</v>
          </cell>
          <cell r="H811" t="str">
            <v>TORO ARIAS T.A. ASRS. DE SGRS. CÍA.LTDA.</v>
          </cell>
          <cell r="I811">
            <v>4570</v>
          </cell>
          <cell r="J811">
            <v>4570</v>
          </cell>
          <cell r="K811">
            <v>743338.46880000003</v>
          </cell>
          <cell r="L811">
            <v>0</v>
          </cell>
          <cell r="M811">
            <v>0.1</v>
          </cell>
          <cell r="N811">
            <v>0</v>
          </cell>
          <cell r="O811">
            <v>0.1</v>
          </cell>
          <cell r="P811">
            <v>0</v>
          </cell>
          <cell r="Q811">
            <v>0.1</v>
          </cell>
          <cell r="R811">
            <v>0</v>
          </cell>
          <cell r="S811">
            <v>0</v>
          </cell>
          <cell r="T811">
            <v>0</v>
          </cell>
          <cell r="U811">
            <v>0.19</v>
          </cell>
          <cell r="V811">
            <v>141234.309072</v>
          </cell>
          <cell r="W811">
            <v>0.125</v>
          </cell>
          <cell r="X811">
            <v>92917.308600000004</v>
          </cell>
          <cell r="Y811">
            <v>0</v>
          </cell>
          <cell r="Z811">
            <v>0</v>
          </cell>
          <cell r="AA811">
            <v>0.68500000000000005</v>
          </cell>
          <cell r="AB811">
            <v>509186.85112800007</v>
          </cell>
          <cell r="AC811">
            <v>0</v>
          </cell>
          <cell r="AD811">
            <v>9.1575093567371368E-2</v>
          </cell>
        </row>
        <row r="812">
          <cell r="B812" t="str">
            <v>Total 10286175</v>
          </cell>
          <cell r="C812">
            <v>21716176</v>
          </cell>
          <cell r="D812">
            <v>21716176</v>
          </cell>
          <cell r="E812">
            <v>21716176.031300001</v>
          </cell>
          <cell r="F812">
            <v>35205600</v>
          </cell>
          <cell r="G812">
            <v>0</v>
          </cell>
          <cell r="H812">
            <v>35205600</v>
          </cell>
          <cell r="I812">
            <v>21716176</v>
          </cell>
          <cell r="J812">
            <v>21716176</v>
          </cell>
          <cell r="K812">
            <v>21716176.031300001</v>
          </cell>
          <cell r="L812">
            <v>35205600</v>
          </cell>
          <cell r="M812">
            <v>0</v>
          </cell>
          <cell r="N812">
            <v>35205600</v>
          </cell>
          <cell r="O812">
            <v>-23850579.418559495</v>
          </cell>
          <cell r="P812">
            <v>0</v>
          </cell>
          <cell r="Q812">
            <v>3520560</v>
          </cell>
          <cell r="R812">
            <v>3520560</v>
          </cell>
          <cell r="S812">
            <v>38726160</v>
          </cell>
          <cell r="T812">
            <v>2714522.0039125001</v>
          </cell>
          <cell r="U812">
            <v>0</v>
          </cell>
          <cell r="V812">
            <v>4126073.4459469998</v>
          </cell>
          <cell r="W812">
            <v>0</v>
          </cell>
          <cell r="X812">
            <v>2714522.0039125001</v>
          </cell>
          <cell r="Y812">
            <v>0</v>
          </cell>
          <cell r="Z812">
            <v>0</v>
          </cell>
          <cell r="AA812">
            <v>0</v>
          </cell>
          <cell r="AB812">
            <v>-23850579.418559495</v>
          </cell>
          <cell r="AC812">
            <v>0</v>
          </cell>
        </row>
        <row r="813">
          <cell r="H813" t="str">
            <v>Total TORO ARIAS T.A. ASRS. DE SGRS. CÍA.LTDA.</v>
          </cell>
          <cell r="I813">
            <v>21716176</v>
          </cell>
          <cell r="J813">
            <v>21716176</v>
          </cell>
          <cell r="K813">
            <v>21716176.031300001</v>
          </cell>
          <cell r="L813">
            <v>35205600</v>
          </cell>
          <cell r="M813">
            <v>0</v>
          </cell>
          <cell r="N813">
            <v>35205600</v>
          </cell>
          <cell r="O813">
            <v>0</v>
          </cell>
          <cell r="P813">
            <v>0</v>
          </cell>
          <cell r="Q813">
            <v>38726160</v>
          </cell>
          <cell r="R813">
            <v>3520560</v>
          </cell>
          <cell r="S813">
            <v>38726160</v>
          </cell>
          <cell r="T813">
            <v>0</v>
          </cell>
          <cell r="U813">
            <v>-23850579.418559495</v>
          </cell>
          <cell r="V813">
            <v>4126073.4459469998</v>
          </cell>
          <cell r="W813">
            <v>2714522.0039125001</v>
          </cell>
          <cell r="X813">
            <v>2714522.0039125001</v>
          </cell>
          <cell r="Y813">
            <v>-23850579.418559495</v>
          </cell>
          <cell r="Z813">
            <v>0</v>
          </cell>
          <cell r="AA813">
            <v>-23850579.418559495</v>
          </cell>
          <cell r="AB813">
            <v>-23850579.418559495</v>
          </cell>
          <cell r="AC813">
            <v>0</v>
          </cell>
        </row>
        <row r="814">
          <cell r="A814" t="str">
            <v>Centro Colseguros Bogotá</v>
          </cell>
          <cell r="B814">
            <v>10263154</v>
          </cell>
          <cell r="C814">
            <v>37095</v>
          </cell>
          <cell r="D814">
            <v>37459</v>
          </cell>
          <cell r="E814" t="str">
            <v>M</v>
          </cell>
          <cell r="F814" t="str">
            <v>AUCOLESP</v>
          </cell>
          <cell r="G814">
            <v>66628</v>
          </cell>
          <cell r="H814" t="str">
            <v>TORO AUTOS LIMITADA</v>
          </cell>
          <cell r="I814">
            <v>401245099.125</v>
          </cell>
          <cell r="J814">
            <v>401727796.125</v>
          </cell>
          <cell r="K814">
            <v>379417751.12059999</v>
          </cell>
          <cell r="L814">
            <v>210852191</v>
          </cell>
          <cell r="M814">
            <v>86517018</v>
          </cell>
          <cell r="N814">
            <v>297369209</v>
          </cell>
          <cell r="O814">
            <v>0.1</v>
          </cell>
          <cell r="P814">
            <v>8651701.8000000007</v>
          </cell>
          <cell r="Q814">
            <v>0.1</v>
          </cell>
          <cell r="R814">
            <v>29736920.900000002</v>
          </cell>
          <cell r="S814">
            <v>335757831.69999999</v>
          </cell>
          <cell r="T814">
            <v>0.88492915976742892</v>
          </cell>
          <cell r="U814">
            <v>0.19</v>
          </cell>
          <cell r="V814">
            <v>72089372.712914005</v>
          </cell>
          <cell r="W814">
            <v>0.125</v>
          </cell>
          <cell r="X814">
            <v>47427218.890074998</v>
          </cell>
          <cell r="Y814">
            <v>0</v>
          </cell>
          <cell r="Z814">
            <v>0</v>
          </cell>
          <cell r="AA814">
            <v>-0.19992915976742887</v>
          </cell>
          <cell r="AB814">
            <v>-75856672.182388991</v>
          </cell>
          <cell r="AC814">
            <v>212.06318664550781</v>
          </cell>
          <cell r="AD814">
            <v>212.06318664550781</v>
          </cell>
        </row>
        <row r="815">
          <cell r="A815" t="str">
            <v>Centro Colseguros Bogotá</v>
          </cell>
          <cell r="B815">
            <v>10263154</v>
          </cell>
          <cell r="C815">
            <v>37460</v>
          </cell>
          <cell r="D815">
            <v>37777</v>
          </cell>
          <cell r="E815" t="str">
            <v>M</v>
          </cell>
          <cell r="F815" t="str">
            <v>AUCOLESP</v>
          </cell>
          <cell r="G815">
            <v>66628</v>
          </cell>
          <cell r="H815" t="str">
            <v>TORO AUTOS LIMITADA</v>
          </cell>
          <cell r="I815">
            <v>441809637</v>
          </cell>
          <cell r="J815">
            <v>383036029</v>
          </cell>
          <cell r="K815">
            <v>450294427.13309997</v>
          </cell>
          <cell r="L815">
            <v>111809391</v>
          </cell>
          <cell r="M815">
            <v>81754742</v>
          </cell>
          <cell r="N815">
            <v>193564133</v>
          </cell>
          <cell r="O815">
            <v>0.1</v>
          </cell>
          <cell r="P815">
            <v>8175474.2000000002</v>
          </cell>
          <cell r="Q815">
            <v>0.1</v>
          </cell>
          <cell r="R815">
            <v>19356413.300000001</v>
          </cell>
          <cell r="S815">
            <v>221096020.5</v>
          </cell>
          <cell r="T815">
            <v>0.49100323516694883</v>
          </cell>
          <cell r="U815">
            <v>0.19</v>
          </cell>
          <cell r="V815">
            <v>85555941.155288994</v>
          </cell>
          <cell r="W815">
            <v>0.125</v>
          </cell>
          <cell r="X815">
            <v>56286803.391637497</v>
          </cell>
          <cell r="Y815">
            <v>0</v>
          </cell>
          <cell r="Z815">
            <v>0</v>
          </cell>
          <cell r="AA815">
            <v>0.19399676483305123</v>
          </cell>
          <cell r="AB815">
            <v>87355662.086173519</v>
          </cell>
          <cell r="AC815">
            <v>239</v>
          </cell>
          <cell r="AD815">
            <v>275.35647583007813</v>
          </cell>
        </row>
        <row r="816">
          <cell r="B816" t="str">
            <v>Total 10263154</v>
          </cell>
          <cell r="C816">
            <v>843054736.125</v>
          </cell>
          <cell r="D816">
            <v>784763825.125</v>
          </cell>
          <cell r="E816">
            <v>829712178.25370002</v>
          </cell>
          <cell r="F816">
            <v>322661582</v>
          </cell>
          <cell r="G816">
            <v>168271760</v>
          </cell>
          <cell r="H816">
            <v>490933342</v>
          </cell>
          <cell r="I816">
            <v>843054736.125</v>
          </cell>
          <cell r="J816">
            <v>784763825.125</v>
          </cell>
          <cell r="K816">
            <v>829712178.25370002</v>
          </cell>
          <cell r="L816">
            <v>322661582</v>
          </cell>
          <cell r="M816">
            <v>168271760</v>
          </cell>
          <cell r="N816">
            <v>490933342</v>
          </cell>
          <cell r="O816">
            <v>11498989.903784528</v>
          </cell>
          <cell r="P816">
            <v>16827176</v>
          </cell>
          <cell r="Q816">
            <v>49093334.200000003</v>
          </cell>
          <cell r="R816">
            <v>49093334.200000003</v>
          </cell>
          <cell r="S816">
            <v>556853852.20000005</v>
          </cell>
          <cell r="T816">
            <v>103714022.2817125</v>
          </cell>
          <cell r="U816">
            <v>0</v>
          </cell>
          <cell r="V816">
            <v>157645313.86820298</v>
          </cell>
          <cell r="W816">
            <v>239</v>
          </cell>
          <cell r="X816">
            <v>103714022.2817125</v>
          </cell>
          <cell r="Y816">
            <v>0</v>
          </cell>
          <cell r="Z816">
            <v>0</v>
          </cell>
          <cell r="AA816">
            <v>239</v>
          </cell>
          <cell r="AB816">
            <v>11498989.903784528</v>
          </cell>
          <cell r="AC816">
            <v>239</v>
          </cell>
        </row>
        <row r="817">
          <cell r="A817" t="str">
            <v>Centro Colseguros Bogotá</v>
          </cell>
          <cell r="B817">
            <v>10402138</v>
          </cell>
          <cell r="C817">
            <v>37366</v>
          </cell>
          <cell r="D817">
            <v>37730</v>
          </cell>
          <cell r="E817" t="str">
            <v>M</v>
          </cell>
          <cell r="F817" t="str">
            <v>AUCOLESP</v>
          </cell>
          <cell r="G817">
            <v>66628</v>
          </cell>
          <cell r="H817" t="str">
            <v>TORO AUTOS LIMITADA</v>
          </cell>
          <cell r="I817">
            <v>4866282</v>
          </cell>
          <cell r="J817">
            <v>4915967</v>
          </cell>
          <cell r="K817">
            <v>4866282</v>
          </cell>
          <cell r="L817">
            <v>0</v>
          </cell>
          <cell r="M817">
            <v>0.1</v>
          </cell>
          <cell r="N817">
            <v>0</v>
          </cell>
          <cell r="O817">
            <v>0.1</v>
          </cell>
          <cell r="P817">
            <v>0</v>
          </cell>
          <cell r="Q817">
            <v>0.1</v>
          </cell>
          <cell r="R817">
            <v>0</v>
          </cell>
          <cell r="S817">
            <v>0</v>
          </cell>
          <cell r="T817">
            <v>0</v>
          </cell>
          <cell r="U817">
            <v>0.19</v>
          </cell>
          <cell r="V817">
            <v>924593.58</v>
          </cell>
          <cell r="W817">
            <v>0.125</v>
          </cell>
          <cell r="X817">
            <v>608285.25</v>
          </cell>
          <cell r="Y817">
            <v>0</v>
          </cell>
          <cell r="Z817">
            <v>0</v>
          </cell>
          <cell r="AA817">
            <v>0.68500000000000005</v>
          </cell>
          <cell r="AB817">
            <v>3333403.1700000004</v>
          </cell>
          <cell r="AC817">
            <v>5.5357141494750977</v>
          </cell>
          <cell r="AD817">
            <v>5.5357141494750977</v>
          </cell>
        </row>
        <row r="818">
          <cell r="B818" t="str">
            <v>Total 10402138</v>
          </cell>
          <cell r="C818">
            <v>4866282</v>
          </cell>
          <cell r="D818">
            <v>4915967</v>
          </cell>
          <cell r="E818">
            <v>4866282</v>
          </cell>
          <cell r="F818">
            <v>0</v>
          </cell>
          <cell r="G818">
            <v>0</v>
          </cell>
          <cell r="H818">
            <v>0</v>
          </cell>
          <cell r="I818">
            <v>4866282</v>
          </cell>
          <cell r="J818">
            <v>4915967</v>
          </cell>
          <cell r="K818">
            <v>4866282</v>
          </cell>
          <cell r="L818">
            <v>0</v>
          </cell>
          <cell r="M818">
            <v>0</v>
          </cell>
          <cell r="N818">
            <v>0</v>
          </cell>
          <cell r="O818">
            <v>3333403.1700000004</v>
          </cell>
          <cell r="P818">
            <v>0</v>
          </cell>
          <cell r="Q818">
            <v>0</v>
          </cell>
          <cell r="R818">
            <v>0</v>
          </cell>
          <cell r="S818">
            <v>0</v>
          </cell>
          <cell r="T818">
            <v>608285.25</v>
          </cell>
          <cell r="U818">
            <v>0</v>
          </cell>
          <cell r="V818">
            <v>924593.58</v>
          </cell>
          <cell r="W818">
            <v>0</v>
          </cell>
          <cell r="X818">
            <v>608285.25</v>
          </cell>
          <cell r="Y818">
            <v>0</v>
          </cell>
          <cell r="Z818">
            <v>0</v>
          </cell>
          <cell r="AA818">
            <v>0</v>
          </cell>
          <cell r="AB818">
            <v>3333403.1700000004</v>
          </cell>
          <cell r="AC818">
            <v>0</v>
          </cell>
        </row>
        <row r="819">
          <cell r="H819" t="str">
            <v>Total TORO AUTOS LIMITADA</v>
          </cell>
          <cell r="I819">
            <v>847921018.125</v>
          </cell>
          <cell r="J819">
            <v>789679792.125</v>
          </cell>
          <cell r="K819">
            <v>834578460.25370002</v>
          </cell>
          <cell r="L819">
            <v>322661582</v>
          </cell>
          <cell r="M819">
            <v>168271760</v>
          </cell>
          <cell r="N819">
            <v>490933342</v>
          </cell>
          <cell r="O819">
            <v>16827176</v>
          </cell>
          <cell r="P819">
            <v>16827176</v>
          </cell>
          <cell r="Q819">
            <v>556853852.20000005</v>
          </cell>
          <cell r="R819">
            <v>49093334.200000003</v>
          </cell>
          <cell r="S819">
            <v>556853852.20000005</v>
          </cell>
          <cell r="T819">
            <v>0</v>
          </cell>
          <cell r="U819">
            <v>14832393.073784528</v>
          </cell>
          <cell r="V819">
            <v>158569907.448203</v>
          </cell>
          <cell r="W819">
            <v>104322307.5317125</v>
          </cell>
          <cell r="X819">
            <v>104322307.5317125</v>
          </cell>
          <cell r="Y819">
            <v>14832393.073784528</v>
          </cell>
          <cell r="Z819">
            <v>0</v>
          </cell>
          <cell r="AA819">
            <v>14832393.073784528</v>
          </cell>
          <cell r="AB819">
            <v>14832393.073784528</v>
          </cell>
          <cell r="AC819">
            <v>239</v>
          </cell>
        </row>
        <row r="820">
          <cell r="A820" t="str">
            <v>Centro Colseguros Bogotá</v>
          </cell>
          <cell r="B820">
            <v>7537376</v>
          </cell>
          <cell r="C820">
            <v>36848</v>
          </cell>
          <cell r="D820">
            <v>37212</v>
          </cell>
          <cell r="E820" t="str">
            <v>A</v>
          </cell>
          <cell r="F820" t="str">
            <v>AUCOL98</v>
          </cell>
          <cell r="G820">
            <v>90118</v>
          </cell>
          <cell r="H820" t="str">
            <v>TRANSCRUDOLLANOS LTDA</v>
          </cell>
          <cell r="I820">
            <v>54713981.875</v>
          </cell>
          <cell r="J820">
            <v>54713981.875</v>
          </cell>
          <cell r="K820">
            <v>54713981</v>
          </cell>
          <cell r="L820">
            <v>0</v>
          </cell>
          <cell r="M820">
            <v>0.1</v>
          </cell>
          <cell r="N820">
            <v>0</v>
          </cell>
          <cell r="O820">
            <v>0.1</v>
          </cell>
          <cell r="P820">
            <v>0</v>
          </cell>
          <cell r="Q820">
            <v>0.1</v>
          </cell>
          <cell r="R820">
            <v>0</v>
          </cell>
          <cell r="S820">
            <v>0</v>
          </cell>
          <cell r="T820">
            <v>0</v>
          </cell>
          <cell r="U820">
            <v>0.19</v>
          </cell>
          <cell r="V820">
            <v>10395656.390000001</v>
          </cell>
          <cell r="W820">
            <v>0.125</v>
          </cell>
          <cell r="X820">
            <v>6839247.625</v>
          </cell>
          <cell r="Y820">
            <v>0</v>
          </cell>
          <cell r="Z820">
            <v>0</v>
          </cell>
          <cell r="AA820">
            <v>0.68500000000000005</v>
          </cell>
          <cell r="AB820">
            <v>37479076.984999999</v>
          </cell>
          <cell r="AC820">
            <v>33.741756439208984</v>
          </cell>
          <cell r="AD820">
            <v>33.741756439208984</v>
          </cell>
        </row>
        <row r="821">
          <cell r="A821" t="str">
            <v>Centro Colseguros Bogotá</v>
          </cell>
          <cell r="B821">
            <v>7537376</v>
          </cell>
          <cell r="C821">
            <v>37213</v>
          </cell>
          <cell r="D821">
            <v>37577</v>
          </cell>
          <cell r="E821" t="str">
            <v>A</v>
          </cell>
          <cell r="F821" t="str">
            <v>AUCOL98</v>
          </cell>
          <cell r="G821">
            <v>90118</v>
          </cell>
          <cell r="H821" t="str">
            <v>TRANSCRUDOLLANOS LTDA</v>
          </cell>
          <cell r="I821">
            <v>53136392.1875</v>
          </cell>
          <cell r="J821">
            <v>53136392.1875</v>
          </cell>
          <cell r="K821">
            <v>53136392.265600003</v>
          </cell>
          <cell r="L821">
            <v>40923747</v>
          </cell>
          <cell r="M821">
            <v>700000</v>
          </cell>
          <cell r="N821">
            <v>41623747</v>
          </cell>
          <cell r="O821">
            <v>0.1</v>
          </cell>
          <cell r="P821">
            <v>70000</v>
          </cell>
          <cell r="Q821">
            <v>0.1</v>
          </cell>
          <cell r="R821">
            <v>4162374.7</v>
          </cell>
          <cell r="S821">
            <v>45856121.700000003</v>
          </cell>
          <cell r="T821">
            <v>0.86298899388558648</v>
          </cell>
          <cell r="U821">
            <v>0.19</v>
          </cell>
          <cell r="V821">
            <v>10095914.530464001</v>
          </cell>
          <cell r="W821">
            <v>0.125</v>
          </cell>
          <cell r="X821">
            <v>6642049.0332000004</v>
          </cell>
          <cell r="Y821">
            <v>0</v>
          </cell>
          <cell r="Z821">
            <v>0</v>
          </cell>
          <cell r="AA821">
            <v>-0.17798899388558642</v>
          </cell>
          <cell r="AB821">
            <v>-9457692.9980640002</v>
          </cell>
          <cell r="AC821">
            <v>31.126373291015625</v>
          </cell>
          <cell r="AD821">
            <v>31.126373291015625</v>
          </cell>
        </row>
        <row r="822">
          <cell r="A822" t="str">
            <v>Centro Colseguros Bogotá</v>
          </cell>
          <cell r="B822">
            <v>7537376</v>
          </cell>
          <cell r="C822">
            <v>37578</v>
          </cell>
          <cell r="D822">
            <v>37777</v>
          </cell>
          <cell r="E822" t="str">
            <v>A</v>
          </cell>
          <cell r="F822" t="str">
            <v>AUCOL98</v>
          </cell>
          <cell r="G822">
            <v>90118</v>
          </cell>
          <cell r="H822" t="str">
            <v>TRANSCRUDOLLANOS LTDA</v>
          </cell>
          <cell r="I822">
            <v>56681187.0625</v>
          </cell>
          <cell r="J822">
            <v>56420617.0625</v>
          </cell>
          <cell r="K822">
            <v>30534436.576200001</v>
          </cell>
          <cell r="L822">
            <v>0</v>
          </cell>
          <cell r="M822">
            <v>0.1</v>
          </cell>
          <cell r="N822">
            <v>0</v>
          </cell>
          <cell r="O822">
            <v>0.1</v>
          </cell>
          <cell r="P822">
            <v>0</v>
          </cell>
          <cell r="Q822">
            <v>0.1</v>
          </cell>
          <cell r="R822">
            <v>0</v>
          </cell>
          <cell r="S822">
            <v>0</v>
          </cell>
          <cell r="T822">
            <v>0</v>
          </cell>
          <cell r="U822">
            <v>0.19</v>
          </cell>
          <cell r="V822">
            <v>5801542.9494780004</v>
          </cell>
          <cell r="W822">
            <v>0.125</v>
          </cell>
          <cell r="X822">
            <v>3816804.5720250001</v>
          </cell>
          <cell r="Y822">
            <v>0</v>
          </cell>
          <cell r="Z822">
            <v>0</v>
          </cell>
          <cell r="AA822">
            <v>0.68500000000000005</v>
          </cell>
          <cell r="AB822">
            <v>20916089.054697003</v>
          </cell>
          <cell r="AC822">
            <v>30</v>
          </cell>
          <cell r="AD822">
            <v>28.371858596801758</v>
          </cell>
        </row>
        <row r="823">
          <cell r="B823" t="str">
            <v>Total 7537376</v>
          </cell>
          <cell r="C823">
            <v>164531561.125</v>
          </cell>
          <cell r="D823">
            <v>164270991.125</v>
          </cell>
          <cell r="E823">
            <v>138384809.8418</v>
          </cell>
          <cell r="F823">
            <v>40923747</v>
          </cell>
          <cell r="G823">
            <v>700000</v>
          </cell>
          <cell r="H823">
            <v>41623747</v>
          </cell>
          <cell r="I823">
            <v>164531561.125</v>
          </cell>
          <cell r="J823">
            <v>164270991.125</v>
          </cell>
          <cell r="K823">
            <v>138384809.8418</v>
          </cell>
          <cell r="L823">
            <v>40923747</v>
          </cell>
          <cell r="M823">
            <v>700000</v>
          </cell>
          <cell r="N823">
            <v>41623747</v>
          </cell>
          <cell r="O823">
            <v>48937473.041633002</v>
          </cell>
          <cell r="P823">
            <v>70000</v>
          </cell>
          <cell r="Q823">
            <v>4162374.7</v>
          </cell>
          <cell r="R823">
            <v>4162374.7</v>
          </cell>
          <cell r="S823">
            <v>45856121.700000003</v>
          </cell>
          <cell r="T823">
            <v>17298101.230225001</v>
          </cell>
          <cell r="U823">
            <v>0</v>
          </cell>
          <cell r="V823">
            <v>26293113.869942002</v>
          </cell>
          <cell r="W823">
            <v>30</v>
          </cell>
          <cell r="X823">
            <v>17298101.230225001</v>
          </cell>
          <cell r="Y823">
            <v>0</v>
          </cell>
          <cell r="Z823">
            <v>0</v>
          </cell>
          <cell r="AA823">
            <v>30</v>
          </cell>
          <cell r="AB823">
            <v>48937473.041633002</v>
          </cell>
          <cell r="AC823">
            <v>30</v>
          </cell>
        </row>
        <row r="824">
          <cell r="H824" t="str">
            <v>Total TRANSCRUDOLLANOS LTDA</v>
          </cell>
          <cell r="I824">
            <v>164531561.125</v>
          </cell>
          <cell r="J824">
            <v>164270991.125</v>
          </cell>
          <cell r="K824">
            <v>138384809.8418</v>
          </cell>
          <cell r="L824">
            <v>40923747</v>
          </cell>
          <cell r="M824">
            <v>700000</v>
          </cell>
          <cell r="N824">
            <v>41623747</v>
          </cell>
          <cell r="O824">
            <v>70000</v>
          </cell>
          <cell r="P824">
            <v>70000</v>
          </cell>
          <cell r="Q824">
            <v>45856121.700000003</v>
          </cell>
          <cell r="R824">
            <v>4162374.7</v>
          </cell>
          <cell r="S824">
            <v>45856121.700000003</v>
          </cell>
          <cell r="T824">
            <v>0</v>
          </cell>
          <cell r="U824">
            <v>48937473.041633002</v>
          </cell>
          <cell r="V824">
            <v>26293113.869942002</v>
          </cell>
          <cell r="W824">
            <v>17298101.230225001</v>
          </cell>
          <cell r="X824">
            <v>17298101.230225001</v>
          </cell>
          <cell r="Y824">
            <v>48937473.041633002</v>
          </cell>
          <cell r="Z824">
            <v>0</v>
          </cell>
          <cell r="AA824">
            <v>48937473.041633002</v>
          </cell>
          <cell r="AB824">
            <v>48937473.041633002</v>
          </cell>
          <cell r="AC824">
            <v>30</v>
          </cell>
        </row>
        <row r="825">
          <cell r="A825" t="str">
            <v>Centro Colseguros Bogotá</v>
          </cell>
          <cell r="B825">
            <v>11001541</v>
          </cell>
          <cell r="C825">
            <v>37536</v>
          </cell>
          <cell r="D825">
            <v>37777</v>
          </cell>
          <cell r="E825" t="str">
            <v>A</v>
          </cell>
          <cell r="F825" t="str">
            <v>AUCOLESP</v>
          </cell>
          <cell r="G825">
            <v>91234</v>
          </cell>
          <cell r="H825" t="str">
            <v>TRANSPORTES ARIZONA S.A</v>
          </cell>
          <cell r="I825">
            <v>86836120.5</v>
          </cell>
          <cell r="J825">
            <v>86836120.5</v>
          </cell>
          <cell r="K825">
            <v>54396005.875</v>
          </cell>
          <cell r="L825">
            <v>24567347</v>
          </cell>
          <cell r="M825">
            <v>54915434</v>
          </cell>
          <cell r="N825">
            <v>79482781</v>
          </cell>
          <cell r="O825">
            <v>0.1</v>
          </cell>
          <cell r="P825">
            <v>5491543.4000000004</v>
          </cell>
          <cell r="Q825">
            <v>0.1</v>
          </cell>
          <cell r="R825">
            <v>7948278.1000000006</v>
          </cell>
          <cell r="S825">
            <v>92922602.5</v>
          </cell>
          <cell r="T825">
            <v>1.7082614983447992</v>
          </cell>
          <cell r="U825">
            <v>0.19</v>
          </cell>
          <cell r="V825">
            <v>10335241.116250001</v>
          </cell>
          <cell r="W825">
            <v>0.125</v>
          </cell>
          <cell r="X825">
            <v>6799500.734375</v>
          </cell>
          <cell r="Y825">
            <v>0</v>
          </cell>
          <cell r="Z825">
            <v>0</v>
          </cell>
          <cell r="AA825">
            <v>-1.0232614983447992</v>
          </cell>
          <cell r="AB825">
            <v>-55661338.475625001</v>
          </cell>
          <cell r="AC825">
            <v>14</v>
          </cell>
          <cell r="AD825">
            <v>14.369294166564941</v>
          </cell>
        </row>
        <row r="826">
          <cell r="B826" t="str">
            <v>Total 11001541</v>
          </cell>
          <cell r="C826">
            <v>86836120.5</v>
          </cell>
          <cell r="D826">
            <v>86836120.5</v>
          </cell>
          <cell r="E826">
            <v>54396005.875</v>
          </cell>
          <cell r="F826">
            <v>24567347</v>
          </cell>
          <cell r="G826">
            <v>54915434</v>
          </cell>
          <cell r="H826">
            <v>79482781</v>
          </cell>
          <cell r="I826">
            <v>86836120.5</v>
          </cell>
          <cell r="J826">
            <v>86836120.5</v>
          </cell>
          <cell r="K826">
            <v>54396005.875</v>
          </cell>
          <cell r="L826">
            <v>24567347</v>
          </cell>
          <cell r="M826">
            <v>54915434</v>
          </cell>
          <cell r="N826">
            <v>79482781</v>
          </cell>
          <cell r="O826">
            <v>-55661338.475625001</v>
          </cell>
          <cell r="P826">
            <v>5491543.4000000004</v>
          </cell>
          <cell r="Q826">
            <v>7948278.1000000006</v>
          </cell>
          <cell r="R826">
            <v>7948278.1000000006</v>
          </cell>
          <cell r="S826">
            <v>92922602.5</v>
          </cell>
          <cell r="T826">
            <v>6799500.734375</v>
          </cell>
          <cell r="U826">
            <v>0</v>
          </cell>
          <cell r="V826">
            <v>10335241.116250001</v>
          </cell>
          <cell r="W826">
            <v>14</v>
          </cell>
          <cell r="X826">
            <v>6799500.734375</v>
          </cell>
          <cell r="Y826">
            <v>0</v>
          </cell>
          <cell r="Z826">
            <v>0</v>
          </cell>
          <cell r="AA826">
            <v>14</v>
          </cell>
          <cell r="AB826">
            <v>-55661338.475625001</v>
          </cell>
          <cell r="AC826">
            <v>14</v>
          </cell>
        </row>
        <row r="827">
          <cell r="H827" t="str">
            <v>Total TRANSPORTES ARIZONA S.A</v>
          </cell>
          <cell r="I827">
            <v>86836120.5</v>
          </cell>
          <cell r="J827">
            <v>86836120.5</v>
          </cell>
          <cell r="K827">
            <v>54396005.875</v>
          </cell>
          <cell r="L827">
            <v>24567347</v>
          </cell>
          <cell r="M827">
            <v>54915434</v>
          </cell>
          <cell r="N827">
            <v>79482781</v>
          </cell>
          <cell r="O827">
            <v>5491543.4000000004</v>
          </cell>
          <cell r="P827">
            <v>5491543.4000000004</v>
          </cell>
          <cell r="Q827">
            <v>92922602.5</v>
          </cell>
          <cell r="R827">
            <v>7948278.1000000006</v>
          </cell>
          <cell r="S827">
            <v>92922602.5</v>
          </cell>
          <cell r="T827">
            <v>0</v>
          </cell>
          <cell r="U827">
            <v>-55661338.475625001</v>
          </cell>
          <cell r="V827">
            <v>10335241.116250001</v>
          </cell>
          <cell r="W827">
            <v>6799500.734375</v>
          </cell>
          <cell r="X827">
            <v>6799500.734375</v>
          </cell>
          <cell r="Y827">
            <v>-55661338.475625001</v>
          </cell>
          <cell r="Z827">
            <v>0</v>
          </cell>
          <cell r="AA827">
            <v>-55661338.475625001</v>
          </cell>
          <cell r="AB827">
            <v>-55661338.475625001</v>
          </cell>
          <cell r="AC827">
            <v>14</v>
          </cell>
        </row>
        <row r="828">
          <cell r="A828" t="str">
            <v>Centro Colseguros Bogotá</v>
          </cell>
          <cell r="B828">
            <v>10388804</v>
          </cell>
          <cell r="C828">
            <v>37350</v>
          </cell>
          <cell r="D828">
            <v>37714</v>
          </cell>
          <cell r="E828" t="str">
            <v>A</v>
          </cell>
          <cell r="F828" t="str">
            <v>AUCOL98</v>
          </cell>
          <cell r="G828">
            <v>68921</v>
          </cell>
          <cell r="H828" t="str">
            <v>XOREX DE COLOMBIA LTDA.</v>
          </cell>
          <cell r="I828">
            <v>7572014</v>
          </cell>
          <cell r="J828">
            <v>7572014</v>
          </cell>
          <cell r="K828">
            <v>6766142.5155999996</v>
          </cell>
          <cell r="L828">
            <v>0</v>
          </cell>
          <cell r="M828">
            <v>0.1</v>
          </cell>
          <cell r="N828">
            <v>0</v>
          </cell>
          <cell r="O828">
            <v>0.1</v>
          </cell>
          <cell r="P828">
            <v>0</v>
          </cell>
          <cell r="Q828">
            <v>0.1</v>
          </cell>
          <cell r="R828">
            <v>0</v>
          </cell>
          <cell r="S828">
            <v>0</v>
          </cell>
          <cell r="T828">
            <v>0</v>
          </cell>
          <cell r="U828">
            <v>0.19</v>
          </cell>
          <cell r="V828">
            <v>1285567.0779639999</v>
          </cell>
          <cell r="W828">
            <v>0.125</v>
          </cell>
          <cell r="X828">
            <v>845767.81444999995</v>
          </cell>
          <cell r="Y828">
            <v>0</v>
          </cell>
          <cell r="Z828">
            <v>0</v>
          </cell>
          <cell r="AA828">
            <v>0.68500000000000005</v>
          </cell>
          <cell r="AB828">
            <v>4634807.6231859997</v>
          </cell>
          <cell r="AC828">
            <v>4.1565933227539063</v>
          </cell>
          <cell r="AD828">
            <v>4.1565933227539063</v>
          </cell>
        </row>
        <row r="829">
          <cell r="A829" t="str">
            <v>Centro Colseguros Bogotá</v>
          </cell>
          <cell r="B829">
            <v>10388804</v>
          </cell>
          <cell r="C829">
            <v>37715</v>
          </cell>
          <cell r="D829">
            <v>37777</v>
          </cell>
          <cell r="E829" t="str">
            <v>A</v>
          </cell>
          <cell r="F829" t="str">
            <v>AUCOL98</v>
          </cell>
          <cell r="G829">
            <v>68921</v>
          </cell>
          <cell r="H829" t="str">
            <v>XOREX DE COLOMBIA LTDA.</v>
          </cell>
          <cell r="I829">
            <v>4483776.875</v>
          </cell>
          <cell r="J829">
            <v>767650</v>
          </cell>
          <cell r="K829">
            <v>1052918.4336000001</v>
          </cell>
          <cell r="L829">
            <v>0</v>
          </cell>
          <cell r="M829">
            <v>0.1</v>
          </cell>
          <cell r="N829">
            <v>0</v>
          </cell>
          <cell r="O829">
            <v>0.1</v>
          </cell>
          <cell r="P829">
            <v>0</v>
          </cell>
          <cell r="Q829">
            <v>0.1</v>
          </cell>
          <cell r="R829">
            <v>0</v>
          </cell>
          <cell r="S829">
            <v>0</v>
          </cell>
          <cell r="T829">
            <v>0</v>
          </cell>
          <cell r="U829">
            <v>0.19</v>
          </cell>
          <cell r="V829">
            <v>200054.50238400002</v>
          </cell>
          <cell r="W829">
            <v>0.125</v>
          </cell>
          <cell r="X829">
            <v>131614.80420000001</v>
          </cell>
          <cell r="Y829">
            <v>0</v>
          </cell>
          <cell r="Z829">
            <v>0</v>
          </cell>
          <cell r="AA829">
            <v>0.68500000000000005</v>
          </cell>
          <cell r="AB829">
            <v>721249.1270160001</v>
          </cell>
          <cell r="AC829">
            <v>4</v>
          </cell>
          <cell r="AD829">
            <v>4</v>
          </cell>
        </row>
        <row r="830">
          <cell r="B830" t="str">
            <v>Total 10388804</v>
          </cell>
          <cell r="C830">
            <v>12055790.875</v>
          </cell>
          <cell r="D830">
            <v>8339664</v>
          </cell>
          <cell r="E830">
            <v>7819060.9491999997</v>
          </cell>
          <cell r="F830">
            <v>0</v>
          </cell>
          <cell r="G830">
            <v>0</v>
          </cell>
          <cell r="H830">
            <v>0</v>
          </cell>
          <cell r="I830">
            <v>12055790.875</v>
          </cell>
          <cell r="J830">
            <v>8339664</v>
          </cell>
          <cell r="K830">
            <v>7819060.9491999997</v>
          </cell>
          <cell r="L830">
            <v>0</v>
          </cell>
          <cell r="M830">
            <v>0</v>
          </cell>
          <cell r="N830">
            <v>0</v>
          </cell>
          <cell r="O830">
            <v>5356056.7502020001</v>
          </cell>
          <cell r="P830">
            <v>0</v>
          </cell>
          <cell r="Q830">
            <v>0</v>
          </cell>
          <cell r="R830">
            <v>0</v>
          </cell>
          <cell r="S830">
            <v>0</v>
          </cell>
          <cell r="T830">
            <v>977382.61864999996</v>
          </cell>
          <cell r="U830">
            <v>0</v>
          </cell>
          <cell r="V830">
            <v>1485621.5803479999</v>
          </cell>
          <cell r="W830">
            <v>4</v>
          </cell>
          <cell r="X830">
            <v>977382.61864999996</v>
          </cell>
          <cell r="Y830">
            <v>0</v>
          </cell>
          <cell r="Z830">
            <v>0</v>
          </cell>
          <cell r="AA830">
            <v>4</v>
          </cell>
          <cell r="AB830">
            <v>5356056.7502020001</v>
          </cell>
          <cell r="AC830">
            <v>4</v>
          </cell>
        </row>
        <row r="831">
          <cell r="H831" t="str">
            <v>Total XOREX DE COLOMBIA LTDA.</v>
          </cell>
          <cell r="I831">
            <v>12055790.875</v>
          </cell>
          <cell r="J831">
            <v>8339664</v>
          </cell>
          <cell r="K831">
            <v>7819060.9491999997</v>
          </cell>
          <cell r="L831">
            <v>0</v>
          </cell>
          <cell r="M831">
            <v>0</v>
          </cell>
          <cell r="N831">
            <v>0</v>
          </cell>
          <cell r="O831">
            <v>0</v>
          </cell>
          <cell r="P831">
            <v>0</v>
          </cell>
          <cell r="Q831">
            <v>0</v>
          </cell>
          <cell r="R831">
            <v>0</v>
          </cell>
          <cell r="S831">
            <v>0</v>
          </cell>
          <cell r="T831">
            <v>0</v>
          </cell>
          <cell r="U831">
            <v>5356056.7502020001</v>
          </cell>
          <cell r="V831">
            <v>1485621.5803479999</v>
          </cell>
          <cell r="W831">
            <v>977382.61864999996</v>
          </cell>
          <cell r="X831">
            <v>977382.61864999996</v>
          </cell>
          <cell r="Y831">
            <v>5356056.7502020001</v>
          </cell>
          <cell r="Z831">
            <v>0</v>
          </cell>
          <cell r="AA831">
            <v>5356056.7502020001</v>
          </cell>
          <cell r="AB831">
            <v>5356056.7502020001</v>
          </cell>
          <cell r="AC831">
            <v>4</v>
          </cell>
        </row>
        <row r="832">
          <cell r="A832" t="str">
            <v>Total Centro Colseguros Bogotá</v>
          </cell>
          <cell r="B832">
            <v>17894524232.875</v>
          </cell>
          <cell r="C832">
            <v>16583523695</v>
          </cell>
          <cell r="D832">
            <v>17224864517.945896</v>
          </cell>
          <cell r="E832">
            <v>6608056145</v>
          </cell>
          <cell r="F832">
            <v>2764018003</v>
          </cell>
          <cell r="G832">
            <v>9372074148</v>
          </cell>
          <cell r="H832">
            <v>276401800.29999995</v>
          </cell>
          <cell r="I832">
            <v>17894524232.875</v>
          </cell>
          <cell r="J832">
            <v>16583523695</v>
          </cell>
          <cell r="K832">
            <v>17224864517.945896</v>
          </cell>
          <cell r="L832">
            <v>6608056145</v>
          </cell>
          <cell r="M832">
            <v>2764018003</v>
          </cell>
          <cell r="N832">
            <v>9372074148</v>
          </cell>
          <cell r="O832">
            <v>8682</v>
          </cell>
          <cell r="P832">
            <v>276401800.29999995</v>
          </cell>
          <cell r="Q832">
            <v>937207414.79999995</v>
          </cell>
          <cell r="R832">
            <v>937207414.79999995</v>
          </cell>
          <cell r="S832">
            <v>10585683363.099998</v>
          </cell>
          <cell r="T832">
            <v>2973612202.5841527</v>
          </cell>
          <cell r="U832">
            <v>73812574.675434992</v>
          </cell>
          <cell r="V832">
            <v>3272724258.4097214</v>
          </cell>
          <cell r="W832">
            <v>8682</v>
          </cell>
          <cell r="X832">
            <v>2973612202.5841527</v>
          </cell>
          <cell r="Y832">
            <v>73812574.675434992</v>
          </cell>
          <cell r="Z832">
            <v>73812574.675434992</v>
          </cell>
          <cell r="AA832">
            <v>8682</v>
          </cell>
          <cell r="AB832">
            <v>319032119.17659152</v>
          </cell>
          <cell r="AC832">
            <v>8682</v>
          </cell>
        </row>
        <row r="833">
          <cell r="A833" t="str">
            <v>Chapinero</v>
          </cell>
          <cell r="B833">
            <v>271958</v>
          </cell>
          <cell r="C833">
            <v>36892</v>
          </cell>
          <cell r="D833">
            <v>37256</v>
          </cell>
          <cell r="E833" t="str">
            <v>M</v>
          </cell>
          <cell r="F833" t="str">
            <v>AUCOL98</v>
          </cell>
          <cell r="G833">
            <v>67568</v>
          </cell>
          <cell r="H833" t="str">
            <v>APROTEL</v>
          </cell>
          <cell r="I833">
            <v>430083610</v>
          </cell>
          <cell r="J833">
            <v>430083610</v>
          </cell>
          <cell r="K833">
            <v>430083610.0273</v>
          </cell>
          <cell r="L833">
            <v>208361123</v>
          </cell>
          <cell r="M833">
            <v>30443208</v>
          </cell>
          <cell r="N833">
            <v>238804331</v>
          </cell>
          <cell r="O833">
            <v>0.1</v>
          </cell>
          <cell r="P833">
            <v>3044320.8000000003</v>
          </cell>
          <cell r="Q833">
            <v>0.1</v>
          </cell>
          <cell r="R833">
            <v>23880433.100000001</v>
          </cell>
          <cell r="S833">
            <v>265729084.90000001</v>
          </cell>
          <cell r="T833">
            <v>0.61785447923284631</v>
          </cell>
          <cell r="U833">
            <v>0.19</v>
          </cell>
          <cell r="V833">
            <v>81715885.905186996</v>
          </cell>
          <cell r="W833">
            <v>0.1</v>
          </cell>
          <cell r="X833">
            <v>43008361.002730004</v>
          </cell>
          <cell r="Y833">
            <v>0.2</v>
          </cell>
          <cell r="Z833">
            <v>86016722.005460009</v>
          </cell>
          <cell r="AA833">
            <v>-0.1078544792328463</v>
          </cell>
          <cell r="AB833">
            <v>-46386443.786076993</v>
          </cell>
          <cell r="AC833">
            <v>514.90936279296875</v>
          </cell>
          <cell r="AD833">
            <v>514.90936279296875</v>
          </cell>
        </row>
        <row r="834">
          <cell r="A834" t="str">
            <v>Chapinero</v>
          </cell>
          <cell r="B834">
            <v>271958</v>
          </cell>
          <cell r="C834">
            <v>37257</v>
          </cell>
          <cell r="D834">
            <v>37621</v>
          </cell>
          <cell r="E834" t="str">
            <v>M</v>
          </cell>
          <cell r="F834" t="str">
            <v>AUCOL98</v>
          </cell>
          <cell r="G834">
            <v>67568</v>
          </cell>
          <cell r="H834" t="str">
            <v>APROTEL</v>
          </cell>
          <cell r="I834">
            <v>507447869.9375</v>
          </cell>
          <cell r="J834">
            <v>507482217.9375</v>
          </cell>
          <cell r="K834">
            <v>507447869.912</v>
          </cell>
          <cell r="L834">
            <v>193821062</v>
          </cell>
          <cell r="M834">
            <v>36042084</v>
          </cell>
          <cell r="N834">
            <v>229863146</v>
          </cell>
          <cell r="O834">
            <v>0.1</v>
          </cell>
          <cell r="P834">
            <v>3604208.4000000004</v>
          </cell>
          <cell r="Q834">
            <v>0.1</v>
          </cell>
          <cell r="R834">
            <v>22986314.600000001</v>
          </cell>
          <cell r="S834">
            <v>256453669</v>
          </cell>
          <cell r="T834">
            <v>0.50537933885597619</v>
          </cell>
          <cell r="U834">
            <v>0.19</v>
          </cell>
          <cell r="V834">
            <v>96415095.28328</v>
          </cell>
          <cell r="W834">
            <v>0.1</v>
          </cell>
          <cell r="X834">
            <v>50744786.9912</v>
          </cell>
          <cell r="Y834">
            <v>0.2</v>
          </cell>
          <cell r="Z834">
            <v>101489573.9824</v>
          </cell>
          <cell r="AA834">
            <v>4.6206611440238188E-3</v>
          </cell>
          <cell r="AB834">
            <v>2344744.6551200319</v>
          </cell>
          <cell r="AC834">
            <v>520.62359619140625</v>
          </cell>
          <cell r="AD834">
            <v>520.62359619140625</v>
          </cell>
        </row>
        <row r="835">
          <cell r="A835" t="str">
            <v>Chapinero</v>
          </cell>
          <cell r="B835">
            <v>271958</v>
          </cell>
          <cell r="C835">
            <v>37622</v>
          </cell>
          <cell r="D835">
            <v>37777</v>
          </cell>
          <cell r="E835" t="str">
            <v>M</v>
          </cell>
          <cell r="F835" t="str">
            <v>AUCOL98</v>
          </cell>
          <cell r="G835">
            <v>67568</v>
          </cell>
          <cell r="H835" t="str">
            <v>APROTEL</v>
          </cell>
          <cell r="I835">
            <v>222057033</v>
          </cell>
          <cell r="J835">
            <v>133382378</v>
          </cell>
          <cell r="K835">
            <v>222057032.96290001</v>
          </cell>
          <cell r="L835">
            <v>25808670</v>
          </cell>
          <cell r="M835">
            <v>7095746</v>
          </cell>
          <cell r="N835">
            <v>32904416</v>
          </cell>
          <cell r="O835">
            <v>0.1</v>
          </cell>
          <cell r="P835">
            <v>709574.60000000009</v>
          </cell>
          <cell r="Q835">
            <v>0.1</v>
          </cell>
          <cell r="R835">
            <v>3290441.6</v>
          </cell>
          <cell r="S835">
            <v>36904432.200000003</v>
          </cell>
          <cell r="T835">
            <v>0.16619348510418844</v>
          </cell>
          <cell r="U835">
            <v>0.19</v>
          </cell>
          <cell r="V835">
            <v>42190836.262951002</v>
          </cell>
          <cell r="W835">
            <v>0.1</v>
          </cell>
          <cell r="X835">
            <v>22205703.296290003</v>
          </cell>
          <cell r="Y835">
            <v>0.2</v>
          </cell>
          <cell r="Z835">
            <v>44411406.592580006</v>
          </cell>
          <cell r="AA835">
            <v>0.3438065148958116</v>
          </cell>
          <cell r="AB835">
            <v>76344654.611079007</v>
          </cell>
          <cell r="AC835">
            <v>548</v>
          </cell>
          <cell r="AD835">
            <v>531.0064697265625</v>
          </cell>
        </row>
        <row r="836">
          <cell r="B836" t="str">
            <v>Total 271958</v>
          </cell>
          <cell r="C836">
            <v>1159588512.9375</v>
          </cell>
          <cell r="D836">
            <v>1070948205.9375</v>
          </cell>
          <cell r="E836">
            <v>1159588512.9022</v>
          </cell>
          <cell r="F836">
            <v>427990855</v>
          </cell>
          <cell r="G836">
            <v>73581038</v>
          </cell>
          <cell r="H836">
            <v>501571893</v>
          </cell>
          <cell r="I836">
            <v>1159588512.9375</v>
          </cell>
          <cell r="J836">
            <v>1070948205.9375</v>
          </cell>
          <cell r="K836">
            <v>1159588512.9022</v>
          </cell>
          <cell r="L836">
            <v>427990855</v>
          </cell>
          <cell r="M836">
            <v>73581038</v>
          </cell>
          <cell r="N836">
            <v>501571893</v>
          </cell>
          <cell r="O836">
            <v>32302955.480122045</v>
          </cell>
          <cell r="P836">
            <v>7358103.8000000007</v>
          </cell>
          <cell r="Q836">
            <v>50157189.300000004</v>
          </cell>
          <cell r="R836">
            <v>50157189.300000004</v>
          </cell>
          <cell r="S836">
            <v>559087186.10000002</v>
          </cell>
          <cell r="T836">
            <v>115958851.29022002</v>
          </cell>
          <cell r="U836">
            <v>231917702.58044004</v>
          </cell>
          <cell r="V836">
            <v>220321817.45141798</v>
          </cell>
          <cell r="W836">
            <v>548</v>
          </cell>
          <cell r="X836">
            <v>115958851.29022002</v>
          </cell>
          <cell r="Y836">
            <v>231917702.58044004</v>
          </cell>
          <cell r="Z836">
            <v>231917702.58044004</v>
          </cell>
          <cell r="AA836">
            <v>548</v>
          </cell>
          <cell r="AB836">
            <v>32302955.480122045</v>
          </cell>
          <cell r="AC836">
            <v>548</v>
          </cell>
        </row>
        <row r="837">
          <cell r="H837" t="str">
            <v>Total APROTEL</v>
          </cell>
          <cell r="I837">
            <v>1159588512.9375</v>
          </cell>
          <cell r="J837">
            <v>1070948205.9375</v>
          </cell>
          <cell r="K837">
            <v>1159588512.9022</v>
          </cell>
          <cell r="L837">
            <v>427990855</v>
          </cell>
          <cell r="M837">
            <v>73581038</v>
          </cell>
          <cell r="N837">
            <v>501571893</v>
          </cell>
          <cell r="O837">
            <v>7358103.8000000007</v>
          </cell>
          <cell r="P837">
            <v>7358103.8000000007</v>
          </cell>
          <cell r="Q837">
            <v>559087186.10000002</v>
          </cell>
          <cell r="R837">
            <v>50157189.300000004</v>
          </cell>
          <cell r="S837">
            <v>559087186.10000002</v>
          </cell>
          <cell r="T837">
            <v>231917702.58044004</v>
          </cell>
          <cell r="U837">
            <v>32302955.480122045</v>
          </cell>
          <cell r="V837">
            <v>220321817.45141798</v>
          </cell>
          <cell r="W837">
            <v>115958851.29022002</v>
          </cell>
          <cell r="X837">
            <v>115958851.29022002</v>
          </cell>
          <cell r="Y837">
            <v>32302955.480122045</v>
          </cell>
          <cell r="Z837">
            <v>231917702.58044004</v>
          </cell>
          <cell r="AA837">
            <v>32302955.480122045</v>
          </cell>
          <cell r="AB837">
            <v>32302955.480122045</v>
          </cell>
          <cell r="AC837">
            <v>548</v>
          </cell>
        </row>
        <row r="838">
          <cell r="A838" t="str">
            <v>Chapinero</v>
          </cell>
          <cell r="B838">
            <v>12016249</v>
          </cell>
          <cell r="C838">
            <v>37501</v>
          </cell>
          <cell r="D838">
            <v>37777</v>
          </cell>
          <cell r="E838" t="str">
            <v>A</v>
          </cell>
          <cell r="F838" t="str">
            <v>AUCOLESP</v>
          </cell>
          <cell r="G838">
            <v>61853</v>
          </cell>
          <cell r="H838" t="str">
            <v>ARRIOLA MELO JESUS MARIA</v>
          </cell>
          <cell r="I838">
            <v>923055.0625</v>
          </cell>
          <cell r="J838">
            <v>923055.0625</v>
          </cell>
          <cell r="K838">
            <v>700510.25</v>
          </cell>
          <cell r="L838">
            <v>0</v>
          </cell>
          <cell r="M838">
            <v>0.1</v>
          </cell>
          <cell r="N838">
            <v>0</v>
          </cell>
          <cell r="O838">
            <v>0.1</v>
          </cell>
          <cell r="P838">
            <v>0</v>
          </cell>
          <cell r="Q838">
            <v>0.1</v>
          </cell>
          <cell r="R838">
            <v>0</v>
          </cell>
          <cell r="S838">
            <v>0</v>
          </cell>
          <cell r="T838">
            <v>0</v>
          </cell>
          <cell r="U838">
            <v>0.19</v>
          </cell>
          <cell r="V838">
            <v>133096.94750000001</v>
          </cell>
          <cell r="W838">
            <v>0.125</v>
          </cell>
          <cell r="X838">
            <v>87563.78125</v>
          </cell>
          <cell r="Y838">
            <v>0</v>
          </cell>
          <cell r="Z838">
            <v>0</v>
          </cell>
          <cell r="AA838">
            <v>0.68500000000000005</v>
          </cell>
          <cell r="AB838">
            <v>479849.52125000005</v>
          </cell>
          <cell r="AC838">
            <v>1</v>
          </cell>
          <cell r="AD838">
            <v>1</v>
          </cell>
        </row>
        <row r="839">
          <cell r="B839" t="str">
            <v>Total 12016249</v>
          </cell>
          <cell r="C839">
            <v>923055.0625</v>
          </cell>
          <cell r="D839">
            <v>923055.0625</v>
          </cell>
          <cell r="E839">
            <v>700510.25</v>
          </cell>
          <cell r="F839">
            <v>0</v>
          </cell>
          <cell r="G839">
            <v>0</v>
          </cell>
          <cell r="H839">
            <v>0</v>
          </cell>
          <cell r="I839">
            <v>923055.0625</v>
          </cell>
          <cell r="J839">
            <v>923055.0625</v>
          </cell>
          <cell r="K839">
            <v>700510.25</v>
          </cell>
          <cell r="L839">
            <v>0</v>
          </cell>
          <cell r="M839">
            <v>0</v>
          </cell>
          <cell r="N839">
            <v>0</v>
          </cell>
          <cell r="O839">
            <v>479849.52125000005</v>
          </cell>
          <cell r="P839">
            <v>0</v>
          </cell>
          <cell r="Q839">
            <v>0</v>
          </cell>
          <cell r="R839">
            <v>0</v>
          </cell>
          <cell r="S839">
            <v>0</v>
          </cell>
          <cell r="T839">
            <v>87563.78125</v>
          </cell>
          <cell r="U839">
            <v>0</v>
          </cell>
          <cell r="V839">
            <v>133096.94750000001</v>
          </cell>
          <cell r="W839">
            <v>1</v>
          </cell>
          <cell r="X839">
            <v>87563.78125</v>
          </cell>
          <cell r="Y839">
            <v>0</v>
          </cell>
          <cell r="Z839">
            <v>0</v>
          </cell>
          <cell r="AA839">
            <v>1</v>
          </cell>
          <cell r="AB839">
            <v>479849.52125000005</v>
          </cell>
          <cell r="AC839">
            <v>1</v>
          </cell>
        </row>
        <row r="840">
          <cell r="A840" t="str">
            <v>Chapinero</v>
          </cell>
          <cell r="B840">
            <v>12016258</v>
          </cell>
          <cell r="C840">
            <v>37501</v>
          </cell>
          <cell r="D840">
            <v>37777</v>
          </cell>
          <cell r="E840" t="str">
            <v>A</v>
          </cell>
          <cell r="F840" t="str">
            <v>AUCOLESP</v>
          </cell>
          <cell r="G840">
            <v>61853</v>
          </cell>
          <cell r="H840" t="str">
            <v>ARRIOLA MELO JESUS MARIA</v>
          </cell>
          <cell r="I840">
            <v>777340.9375</v>
          </cell>
          <cell r="J840">
            <v>777340.9375</v>
          </cell>
          <cell r="K840">
            <v>589927.25</v>
          </cell>
          <cell r="L840">
            <v>0</v>
          </cell>
          <cell r="M840">
            <v>0.1</v>
          </cell>
          <cell r="N840">
            <v>0</v>
          </cell>
          <cell r="O840">
            <v>0.1</v>
          </cell>
          <cell r="P840">
            <v>0</v>
          </cell>
          <cell r="Q840">
            <v>0.1</v>
          </cell>
          <cell r="R840">
            <v>0</v>
          </cell>
          <cell r="S840">
            <v>0</v>
          </cell>
          <cell r="T840">
            <v>0</v>
          </cell>
          <cell r="U840">
            <v>0.19</v>
          </cell>
          <cell r="V840">
            <v>112086.17750000001</v>
          </cell>
          <cell r="W840">
            <v>0.125</v>
          </cell>
          <cell r="X840">
            <v>73740.90625</v>
          </cell>
          <cell r="Y840">
            <v>0</v>
          </cell>
          <cell r="Z840">
            <v>0</v>
          </cell>
          <cell r="AA840">
            <v>0.68500000000000005</v>
          </cell>
          <cell r="AB840">
            <v>404100.16625000001</v>
          </cell>
          <cell r="AC840">
            <v>1</v>
          </cell>
          <cell r="AD840">
            <v>1</v>
          </cell>
        </row>
        <row r="841">
          <cell r="B841" t="str">
            <v>Total 12016258</v>
          </cell>
          <cell r="C841">
            <v>777340.9375</v>
          </cell>
          <cell r="D841">
            <v>777340.9375</v>
          </cell>
          <cell r="E841">
            <v>589927.25</v>
          </cell>
          <cell r="F841">
            <v>0</v>
          </cell>
          <cell r="G841">
            <v>0</v>
          </cell>
          <cell r="H841">
            <v>0</v>
          </cell>
          <cell r="I841">
            <v>777340.9375</v>
          </cell>
          <cell r="J841">
            <v>777340.9375</v>
          </cell>
          <cell r="K841">
            <v>589927.25</v>
          </cell>
          <cell r="L841">
            <v>0</v>
          </cell>
          <cell r="M841">
            <v>0</v>
          </cell>
          <cell r="N841">
            <v>0</v>
          </cell>
          <cell r="O841">
            <v>404100.16625000001</v>
          </cell>
          <cell r="P841">
            <v>0</v>
          </cell>
          <cell r="Q841">
            <v>0</v>
          </cell>
          <cell r="R841">
            <v>0</v>
          </cell>
          <cell r="S841">
            <v>0</v>
          </cell>
          <cell r="T841">
            <v>73740.90625</v>
          </cell>
          <cell r="U841">
            <v>0</v>
          </cell>
          <cell r="V841">
            <v>112086.17750000001</v>
          </cell>
          <cell r="W841">
            <v>1</v>
          </cell>
          <cell r="X841">
            <v>73740.90625</v>
          </cell>
          <cell r="Y841">
            <v>0</v>
          </cell>
          <cell r="Z841">
            <v>0</v>
          </cell>
          <cell r="AA841">
            <v>1</v>
          </cell>
          <cell r="AB841">
            <v>404100.16625000001</v>
          </cell>
          <cell r="AC841">
            <v>1</v>
          </cell>
        </row>
        <row r="842">
          <cell r="H842" t="str">
            <v>Total ARRIOLA MELO JESUS MARIA</v>
          </cell>
          <cell r="I842">
            <v>1700396</v>
          </cell>
          <cell r="J842">
            <v>1700396</v>
          </cell>
          <cell r="K842">
            <v>1290437.5</v>
          </cell>
          <cell r="L842">
            <v>0</v>
          </cell>
          <cell r="M842">
            <v>0</v>
          </cell>
          <cell r="N842">
            <v>0</v>
          </cell>
          <cell r="O842">
            <v>0</v>
          </cell>
          <cell r="P842">
            <v>0</v>
          </cell>
          <cell r="Q842">
            <v>0</v>
          </cell>
          <cell r="R842">
            <v>0</v>
          </cell>
          <cell r="S842">
            <v>0</v>
          </cell>
          <cell r="T842">
            <v>0</v>
          </cell>
          <cell r="U842">
            <v>883949.6875</v>
          </cell>
          <cell r="V842">
            <v>245183.125</v>
          </cell>
          <cell r="W842">
            <v>161304.6875</v>
          </cell>
          <cell r="X842">
            <v>161304.6875</v>
          </cell>
          <cell r="Y842">
            <v>883949.6875</v>
          </cell>
          <cell r="Z842">
            <v>0</v>
          </cell>
          <cell r="AA842">
            <v>883949.6875</v>
          </cell>
          <cell r="AB842">
            <v>883949.6875</v>
          </cell>
          <cell r="AC842">
            <v>2</v>
          </cell>
        </row>
        <row r="843">
          <cell r="A843" t="str">
            <v>Chapinero</v>
          </cell>
          <cell r="B843">
            <v>831684</v>
          </cell>
          <cell r="C843">
            <v>36739</v>
          </cell>
          <cell r="D843">
            <v>37103</v>
          </cell>
          <cell r="E843" t="str">
            <v>M</v>
          </cell>
          <cell r="F843" t="str">
            <v>AUCOL98</v>
          </cell>
          <cell r="G843">
            <v>67529</v>
          </cell>
          <cell r="H843" t="str">
            <v>ASESORIAS M.J.R LTDA. ASESORIAS M.J.R LTDA</v>
          </cell>
          <cell r="I843">
            <v>237201950</v>
          </cell>
          <cell r="J843">
            <v>237201950</v>
          </cell>
          <cell r="K843">
            <v>239522900.5616</v>
          </cell>
          <cell r="L843">
            <v>90351545</v>
          </cell>
          <cell r="M843">
            <v>3019076</v>
          </cell>
          <cell r="N843">
            <v>93370621</v>
          </cell>
          <cell r="O843">
            <v>0.1</v>
          </cell>
          <cell r="P843">
            <v>301907.60000000003</v>
          </cell>
          <cell r="Q843">
            <v>0.1</v>
          </cell>
          <cell r="R843">
            <v>9337062.0999999996</v>
          </cell>
          <cell r="S843">
            <v>103009590.69999999</v>
          </cell>
          <cell r="T843">
            <v>0.43006155344009872</v>
          </cell>
          <cell r="U843">
            <v>0.19</v>
          </cell>
          <cell r="V843">
            <v>45509351.106704004</v>
          </cell>
          <cell r="W843">
            <v>0.125</v>
          </cell>
          <cell r="X843">
            <v>29940362.5702</v>
          </cell>
          <cell r="Y843">
            <v>0.05</v>
          </cell>
          <cell r="Z843">
            <v>11976145.028080001</v>
          </cell>
          <cell r="AA843">
            <v>0.20493844655990129</v>
          </cell>
          <cell r="AB843">
            <v>49087451.15661601</v>
          </cell>
          <cell r="AC843">
            <v>269.8104248046875</v>
          </cell>
          <cell r="AD843">
            <v>269.8104248046875</v>
          </cell>
        </row>
        <row r="844">
          <cell r="A844" t="str">
            <v>Chapinero</v>
          </cell>
          <cell r="B844">
            <v>831684</v>
          </cell>
          <cell r="C844">
            <v>37104</v>
          </cell>
          <cell r="D844">
            <v>37468</v>
          </cell>
          <cell r="E844" t="str">
            <v>M</v>
          </cell>
          <cell r="F844" t="str">
            <v>AUCOL98</v>
          </cell>
          <cell r="G844">
            <v>67529</v>
          </cell>
          <cell r="H844" t="str">
            <v>ASESORIAS M.J.R LTDA. ASESORIAS M.J.R LTDA</v>
          </cell>
          <cell r="I844">
            <v>155073726</v>
          </cell>
          <cell r="J844">
            <v>154622513</v>
          </cell>
          <cell r="K844">
            <v>158010819.69600001</v>
          </cell>
          <cell r="L844">
            <v>96159630</v>
          </cell>
          <cell r="M844">
            <v>10613473</v>
          </cell>
          <cell r="N844">
            <v>106773103</v>
          </cell>
          <cell r="O844">
            <v>0.1</v>
          </cell>
          <cell r="P844">
            <v>1061347.3</v>
          </cell>
          <cell r="Q844">
            <v>0.1</v>
          </cell>
          <cell r="R844">
            <v>10677310.300000001</v>
          </cell>
          <cell r="S844">
            <v>118511760.59999999</v>
          </cell>
          <cell r="T844">
            <v>0.75002307328072215</v>
          </cell>
          <cell r="U844">
            <v>0.19</v>
          </cell>
          <cell r="V844">
            <v>30022055.742240001</v>
          </cell>
          <cell r="W844">
            <v>0.125</v>
          </cell>
          <cell r="X844">
            <v>19751352.462000001</v>
          </cell>
          <cell r="Y844">
            <v>0.05</v>
          </cell>
          <cell r="Z844">
            <v>7900540.9848000007</v>
          </cell>
          <cell r="AA844">
            <v>-0.11502307328072214</v>
          </cell>
          <cell r="AB844">
            <v>-18174890.093039982</v>
          </cell>
          <cell r="AC844">
            <v>167.75823974609375</v>
          </cell>
          <cell r="AD844">
            <v>167.75823974609375</v>
          </cell>
        </row>
        <row r="845">
          <cell r="A845" t="str">
            <v>Chapinero</v>
          </cell>
          <cell r="B845">
            <v>831684</v>
          </cell>
          <cell r="C845">
            <v>37469</v>
          </cell>
          <cell r="D845">
            <v>37777</v>
          </cell>
          <cell r="E845" t="str">
            <v>M</v>
          </cell>
          <cell r="F845" t="str">
            <v>AUCOL98</v>
          </cell>
          <cell r="G845">
            <v>67529</v>
          </cell>
          <cell r="H845" t="str">
            <v>ASESORIAS M.J.R LTDA. ASESORIAS M.J.R LTDA</v>
          </cell>
          <cell r="I845">
            <v>82307873</v>
          </cell>
          <cell r="J845">
            <v>73287482</v>
          </cell>
          <cell r="K845">
            <v>85350413.875599995</v>
          </cell>
          <cell r="L845">
            <v>2625771</v>
          </cell>
          <cell r="M845">
            <v>967788</v>
          </cell>
          <cell r="N845">
            <v>3593559</v>
          </cell>
          <cell r="O845">
            <v>0.1</v>
          </cell>
          <cell r="P845">
            <v>96778.8</v>
          </cell>
          <cell r="Q845">
            <v>0.1</v>
          </cell>
          <cell r="R845">
            <v>359355.9</v>
          </cell>
          <cell r="S845">
            <v>4049693.6999999997</v>
          </cell>
          <cell r="T845">
            <v>4.7447850761479761E-2</v>
          </cell>
          <cell r="U845">
            <v>0.19</v>
          </cell>
          <cell r="V845">
            <v>16216578.636364</v>
          </cell>
          <cell r="W845">
            <v>0.125</v>
          </cell>
          <cell r="X845">
            <v>10668801.734449999</v>
          </cell>
          <cell r="Y845">
            <v>0.05</v>
          </cell>
          <cell r="Z845">
            <v>4267520.6937800003</v>
          </cell>
          <cell r="AA845">
            <v>0.58755214923852028</v>
          </cell>
          <cell r="AB845">
            <v>50147819.111005999</v>
          </cell>
          <cell r="AC845">
            <v>100</v>
          </cell>
          <cell r="AD845">
            <v>116.10064697265625</v>
          </cell>
        </row>
        <row r="846">
          <cell r="B846" t="str">
            <v>Total 831684</v>
          </cell>
          <cell r="C846">
            <v>474583549</v>
          </cell>
          <cell r="D846">
            <v>465111945</v>
          </cell>
          <cell r="E846">
            <v>482884134.13319999</v>
          </cell>
          <cell r="F846">
            <v>189136946</v>
          </cell>
          <cell r="G846">
            <v>14600337</v>
          </cell>
          <cell r="H846">
            <v>203737283</v>
          </cell>
          <cell r="I846">
            <v>474583549</v>
          </cell>
          <cell r="J846">
            <v>465111945</v>
          </cell>
          <cell r="K846">
            <v>482884134.13319999</v>
          </cell>
          <cell r="L846">
            <v>189136946</v>
          </cell>
          <cell r="M846">
            <v>14600337</v>
          </cell>
          <cell r="N846">
            <v>203737283</v>
          </cell>
          <cell r="O846">
            <v>81060380.174582034</v>
          </cell>
          <cell r="P846">
            <v>1460033.7000000002</v>
          </cell>
          <cell r="Q846">
            <v>20373728.299999997</v>
          </cell>
          <cell r="R846">
            <v>20373728.299999997</v>
          </cell>
          <cell r="S846">
            <v>225571044.99999997</v>
          </cell>
          <cell r="T846">
            <v>60360516.766649999</v>
          </cell>
          <cell r="U846">
            <v>24144206.706660002</v>
          </cell>
          <cell r="V846">
            <v>91747985.485308006</v>
          </cell>
          <cell r="W846">
            <v>100</v>
          </cell>
          <cell r="X846">
            <v>60360516.766649999</v>
          </cell>
          <cell r="Y846">
            <v>24144206.706660002</v>
          </cell>
          <cell r="Z846">
            <v>24144206.706660002</v>
          </cell>
          <cell r="AA846">
            <v>100</v>
          </cell>
          <cell r="AB846">
            <v>81060380.174582034</v>
          </cell>
          <cell r="AC846">
            <v>100</v>
          </cell>
        </row>
        <row r="847">
          <cell r="A847" t="str">
            <v>Chapinero</v>
          </cell>
          <cell r="B847">
            <v>831835</v>
          </cell>
          <cell r="C847">
            <v>36739</v>
          </cell>
          <cell r="D847">
            <v>37103</v>
          </cell>
          <cell r="E847" t="str">
            <v>M</v>
          </cell>
          <cell r="F847" t="str">
            <v>AUCOL98</v>
          </cell>
          <cell r="G847">
            <v>67529</v>
          </cell>
          <cell r="H847" t="str">
            <v>ASESORIAS M.J.R LTDA. ASESORIAS M.J.R LTDA</v>
          </cell>
          <cell r="I847">
            <v>51055064.0625</v>
          </cell>
          <cell r="J847">
            <v>48885031.0625</v>
          </cell>
          <cell r="K847">
            <v>53941331.466300003</v>
          </cell>
          <cell r="L847">
            <v>3831800</v>
          </cell>
          <cell r="M847">
            <v>69168200</v>
          </cell>
          <cell r="N847">
            <v>73000000</v>
          </cell>
          <cell r="O847">
            <v>0.1</v>
          </cell>
          <cell r="P847">
            <v>6916820</v>
          </cell>
          <cell r="Q847">
            <v>0.1</v>
          </cell>
          <cell r="R847">
            <v>7300000</v>
          </cell>
          <cell r="S847">
            <v>87216820</v>
          </cell>
          <cell r="T847">
            <v>1.616882965791991</v>
          </cell>
          <cell r="U847">
            <v>0.19</v>
          </cell>
          <cell r="V847">
            <v>10248852.978597</v>
          </cell>
          <cell r="W847">
            <v>0.125</v>
          </cell>
          <cell r="X847">
            <v>6742666.4332875004</v>
          </cell>
          <cell r="Y847">
            <v>0</v>
          </cell>
          <cell r="Z847">
            <v>0</v>
          </cell>
          <cell r="AA847">
            <v>-0.93188296579199092</v>
          </cell>
          <cell r="AB847">
            <v>-50267007.945584491</v>
          </cell>
          <cell r="AC847">
            <v>20.667581558227539</v>
          </cell>
          <cell r="AD847">
            <v>20.667581558227539</v>
          </cell>
        </row>
        <row r="848">
          <cell r="A848" t="str">
            <v>Chapinero</v>
          </cell>
          <cell r="B848">
            <v>831835</v>
          </cell>
          <cell r="C848">
            <v>37104</v>
          </cell>
          <cell r="D848">
            <v>37468</v>
          </cell>
          <cell r="E848" t="str">
            <v>M</v>
          </cell>
          <cell r="F848" t="str">
            <v>AUCOL98</v>
          </cell>
          <cell r="G848">
            <v>67529</v>
          </cell>
          <cell r="H848" t="str">
            <v>ASESORIAS M.J.R LTDA. ASESORIAS M.J.R LTDA</v>
          </cell>
          <cell r="I848">
            <v>4059537</v>
          </cell>
          <cell r="J848">
            <v>4059537</v>
          </cell>
          <cell r="K848">
            <v>4655800.1106000002</v>
          </cell>
          <cell r="L848">
            <v>0</v>
          </cell>
          <cell r="M848">
            <v>0</v>
          </cell>
          <cell r="N848">
            <v>0</v>
          </cell>
          <cell r="O848">
            <v>0.1</v>
          </cell>
          <cell r="P848">
            <v>0</v>
          </cell>
          <cell r="Q848">
            <v>0.1</v>
          </cell>
          <cell r="R848">
            <v>0</v>
          </cell>
          <cell r="S848">
            <v>0</v>
          </cell>
          <cell r="T848">
            <v>0</v>
          </cell>
          <cell r="U848">
            <v>0.19</v>
          </cell>
          <cell r="V848">
            <v>884602.02101400006</v>
          </cell>
          <cell r="W848">
            <v>0.125</v>
          </cell>
          <cell r="X848">
            <v>581975.01382500003</v>
          </cell>
          <cell r="Y848">
            <v>0</v>
          </cell>
          <cell r="Z848">
            <v>0</v>
          </cell>
          <cell r="AA848">
            <v>0.68500000000000005</v>
          </cell>
          <cell r="AB848">
            <v>3189223.0757610006</v>
          </cell>
          <cell r="AC848">
            <v>5.2554945945739746</v>
          </cell>
          <cell r="AD848">
            <v>5.2554945945739746</v>
          </cell>
        </row>
        <row r="849">
          <cell r="A849" t="str">
            <v>Chapinero</v>
          </cell>
          <cell r="B849">
            <v>831835</v>
          </cell>
          <cell r="C849">
            <v>37469</v>
          </cell>
          <cell r="D849">
            <v>37777</v>
          </cell>
          <cell r="E849" t="str">
            <v>M</v>
          </cell>
          <cell r="F849" t="str">
            <v>AUCOL98</v>
          </cell>
          <cell r="G849">
            <v>67529</v>
          </cell>
          <cell r="H849" t="str">
            <v>ASESORIAS M.J.R LTDA. ASESORIAS M.J.R LTDA</v>
          </cell>
          <cell r="I849">
            <v>2074724</v>
          </cell>
          <cell r="J849">
            <v>1978473</v>
          </cell>
          <cell r="K849">
            <v>2136124.6420999998</v>
          </cell>
          <cell r="L849">
            <v>0</v>
          </cell>
          <cell r="M849">
            <v>0.1</v>
          </cell>
          <cell r="N849">
            <v>0</v>
          </cell>
          <cell r="O849">
            <v>0.1</v>
          </cell>
          <cell r="P849">
            <v>0</v>
          </cell>
          <cell r="Q849">
            <v>0.1</v>
          </cell>
          <cell r="R849">
            <v>0</v>
          </cell>
          <cell r="S849">
            <v>0</v>
          </cell>
          <cell r="T849">
            <v>0</v>
          </cell>
          <cell r="U849">
            <v>0.19</v>
          </cell>
          <cell r="V849">
            <v>405863.68199899996</v>
          </cell>
          <cell r="W849">
            <v>0.125</v>
          </cell>
          <cell r="X849">
            <v>267015.58026249998</v>
          </cell>
          <cell r="Y849">
            <v>0</v>
          </cell>
          <cell r="Z849">
            <v>0</v>
          </cell>
          <cell r="AA849">
            <v>0.68500000000000005</v>
          </cell>
          <cell r="AB849">
            <v>1463245.3798384999</v>
          </cell>
          <cell r="AC849">
            <v>5</v>
          </cell>
          <cell r="AD849">
            <v>5</v>
          </cell>
        </row>
        <row r="850">
          <cell r="B850" t="str">
            <v>Total 831835</v>
          </cell>
          <cell r="C850">
            <v>57189325.0625</v>
          </cell>
          <cell r="D850">
            <v>54923041.0625</v>
          </cell>
          <cell r="E850">
            <v>60733256.219000004</v>
          </cell>
          <cell r="F850">
            <v>3831800</v>
          </cell>
          <cell r="G850">
            <v>69168200</v>
          </cell>
          <cell r="H850">
            <v>73000000</v>
          </cell>
          <cell r="I850">
            <v>57189325.0625</v>
          </cell>
          <cell r="J850">
            <v>54923041.0625</v>
          </cell>
          <cell r="K850">
            <v>60733256.219000004</v>
          </cell>
          <cell r="L850">
            <v>3831800</v>
          </cell>
          <cell r="M850">
            <v>69168200</v>
          </cell>
          <cell r="N850">
            <v>73000000</v>
          </cell>
          <cell r="O850">
            <v>-45614539.489984997</v>
          </cell>
          <cell r="P850">
            <v>6916820</v>
          </cell>
          <cell r="Q850">
            <v>7300000</v>
          </cell>
          <cell r="R850">
            <v>7300000</v>
          </cell>
          <cell r="S850">
            <v>87216820</v>
          </cell>
          <cell r="T850">
            <v>7591657.0273750005</v>
          </cell>
          <cell r="U850">
            <v>0</v>
          </cell>
          <cell r="V850">
            <v>11539318.681609999</v>
          </cell>
          <cell r="W850">
            <v>5</v>
          </cell>
          <cell r="X850">
            <v>7591657.0273750005</v>
          </cell>
          <cell r="Y850">
            <v>0</v>
          </cell>
          <cell r="Z850">
            <v>0</v>
          </cell>
          <cell r="AA850">
            <v>5</v>
          </cell>
          <cell r="AB850">
            <v>-45614539.489984997</v>
          </cell>
          <cell r="AC850">
            <v>5</v>
          </cell>
        </row>
        <row r="851">
          <cell r="A851" t="str">
            <v>Chapinero</v>
          </cell>
          <cell r="B851">
            <v>832004</v>
          </cell>
          <cell r="C851">
            <v>36739</v>
          </cell>
          <cell r="D851">
            <v>37103</v>
          </cell>
          <cell r="E851" t="str">
            <v>M</v>
          </cell>
          <cell r="F851" t="str">
            <v>AUCOL98</v>
          </cell>
          <cell r="G851">
            <v>67529</v>
          </cell>
          <cell r="H851" t="str">
            <v>ASESORIAS M.J.R LTDA. ASESORIAS M.J.R LTDA</v>
          </cell>
          <cell r="I851">
            <v>21926271</v>
          </cell>
          <cell r="J851">
            <v>21926271</v>
          </cell>
          <cell r="K851">
            <v>24678789.991700001</v>
          </cell>
          <cell r="L851">
            <v>0</v>
          </cell>
          <cell r="M851">
            <v>0</v>
          </cell>
          <cell r="N851">
            <v>0</v>
          </cell>
          <cell r="O851">
            <v>0.1</v>
          </cell>
          <cell r="P851">
            <v>0</v>
          </cell>
          <cell r="Q851">
            <v>0.1</v>
          </cell>
          <cell r="R851">
            <v>0</v>
          </cell>
          <cell r="S851">
            <v>0</v>
          </cell>
          <cell r="T851">
            <v>0</v>
          </cell>
          <cell r="U851">
            <v>0.19</v>
          </cell>
          <cell r="V851">
            <v>4688970.0984230004</v>
          </cell>
          <cell r="W851">
            <v>0.125</v>
          </cell>
          <cell r="X851">
            <v>3084848.7489625001</v>
          </cell>
          <cell r="Y851">
            <v>0</v>
          </cell>
          <cell r="Z851">
            <v>0</v>
          </cell>
          <cell r="AA851">
            <v>0.68500000000000005</v>
          </cell>
          <cell r="AB851">
            <v>16904971.144314501</v>
          </cell>
          <cell r="AC851">
            <v>27.291208267211914</v>
          </cell>
          <cell r="AD851">
            <v>27.291208267211914</v>
          </cell>
        </row>
        <row r="852">
          <cell r="A852" t="str">
            <v>Chapinero</v>
          </cell>
          <cell r="B852">
            <v>832004</v>
          </cell>
          <cell r="C852">
            <v>37104</v>
          </cell>
          <cell r="D852">
            <v>37468</v>
          </cell>
          <cell r="E852" t="str">
            <v>M</v>
          </cell>
          <cell r="F852" t="str">
            <v>AUCOL98</v>
          </cell>
          <cell r="G852">
            <v>67529</v>
          </cell>
          <cell r="H852" t="str">
            <v>ASESORIAS M.J.R LTDA. ASESORIAS M.J.R LTDA</v>
          </cell>
          <cell r="I852">
            <v>5438588</v>
          </cell>
          <cell r="J852">
            <v>5438588</v>
          </cell>
          <cell r="K852">
            <v>5673751.2960999999</v>
          </cell>
          <cell r="L852">
            <v>0</v>
          </cell>
          <cell r="M852">
            <v>0.1</v>
          </cell>
          <cell r="N852">
            <v>0</v>
          </cell>
          <cell r="O852">
            <v>0.1</v>
          </cell>
          <cell r="P852">
            <v>0</v>
          </cell>
          <cell r="Q852">
            <v>0.1</v>
          </cell>
          <cell r="R852">
            <v>0</v>
          </cell>
          <cell r="S852">
            <v>0</v>
          </cell>
          <cell r="T852">
            <v>0</v>
          </cell>
          <cell r="U852">
            <v>0.19</v>
          </cell>
          <cell r="V852">
            <v>1078012.7462589999</v>
          </cell>
          <cell r="W852">
            <v>0.125</v>
          </cell>
          <cell r="X852">
            <v>709218.91201249999</v>
          </cell>
          <cell r="Y852">
            <v>0</v>
          </cell>
          <cell r="Z852">
            <v>0</v>
          </cell>
          <cell r="AA852">
            <v>0.68500000000000005</v>
          </cell>
          <cell r="AB852">
            <v>3886519.6378285005</v>
          </cell>
          <cell r="AC852">
            <v>7.7005496025085449</v>
          </cell>
          <cell r="AD852">
            <v>7.7005496025085449</v>
          </cell>
        </row>
        <row r="853">
          <cell r="A853" t="str">
            <v>Chapinero</v>
          </cell>
          <cell r="B853">
            <v>832004</v>
          </cell>
          <cell r="C853">
            <v>37469</v>
          </cell>
          <cell r="D853">
            <v>37777</v>
          </cell>
          <cell r="E853" t="str">
            <v>M</v>
          </cell>
          <cell r="F853" t="str">
            <v>AUCOL98</v>
          </cell>
          <cell r="G853">
            <v>67529</v>
          </cell>
          <cell r="H853" t="str">
            <v>ASESORIAS M.J.R LTDA. ASESORIAS M.J.R LTDA</v>
          </cell>
          <cell r="I853">
            <v>879538</v>
          </cell>
          <cell r="J853">
            <v>839552</v>
          </cell>
          <cell r="K853">
            <v>943862.97069999995</v>
          </cell>
          <cell r="L853">
            <v>0</v>
          </cell>
          <cell r="M853">
            <v>0.1</v>
          </cell>
          <cell r="N853">
            <v>0</v>
          </cell>
          <cell r="O853">
            <v>0.1</v>
          </cell>
          <cell r="P853">
            <v>0</v>
          </cell>
          <cell r="Q853">
            <v>0.1</v>
          </cell>
          <cell r="R853">
            <v>0</v>
          </cell>
          <cell r="S853">
            <v>0</v>
          </cell>
          <cell r="T853">
            <v>0</v>
          </cell>
          <cell r="U853">
            <v>0.19</v>
          </cell>
          <cell r="V853">
            <v>179333.96443299999</v>
          </cell>
          <cell r="W853">
            <v>0.125</v>
          </cell>
          <cell r="X853">
            <v>117982.87133749999</v>
          </cell>
          <cell r="Y853">
            <v>0</v>
          </cell>
          <cell r="Z853">
            <v>0</v>
          </cell>
          <cell r="AA853">
            <v>0.68500000000000005</v>
          </cell>
          <cell r="AB853">
            <v>646546.13492950005</v>
          </cell>
          <cell r="AC853">
            <v>2</v>
          </cell>
          <cell r="AD853">
            <v>3.2207791805267334</v>
          </cell>
        </row>
        <row r="854">
          <cell r="B854" t="str">
            <v>Total 832004</v>
          </cell>
          <cell r="C854">
            <v>28244397</v>
          </cell>
          <cell r="D854">
            <v>28204411</v>
          </cell>
          <cell r="E854">
            <v>31296404.258499999</v>
          </cell>
          <cell r="F854">
            <v>0</v>
          </cell>
          <cell r="G854">
            <v>0</v>
          </cell>
          <cell r="H854">
            <v>0</v>
          </cell>
          <cell r="I854">
            <v>28244397</v>
          </cell>
          <cell r="J854">
            <v>28204411</v>
          </cell>
          <cell r="K854">
            <v>31296404.258499999</v>
          </cell>
          <cell r="L854">
            <v>0</v>
          </cell>
          <cell r="M854">
            <v>0</v>
          </cell>
          <cell r="N854">
            <v>0</v>
          </cell>
          <cell r="O854">
            <v>21438036.917072501</v>
          </cell>
          <cell r="P854">
            <v>0</v>
          </cell>
          <cell r="Q854">
            <v>0</v>
          </cell>
          <cell r="R854">
            <v>0</v>
          </cell>
          <cell r="S854">
            <v>0</v>
          </cell>
          <cell r="T854">
            <v>3912050.5323124998</v>
          </cell>
          <cell r="U854">
            <v>0</v>
          </cell>
          <cell r="V854">
            <v>5946316.809115001</v>
          </cell>
          <cell r="W854">
            <v>2</v>
          </cell>
          <cell r="X854">
            <v>3912050.5323124998</v>
          </cell>
          <cell r="Y854">
            <v>0</v>
          </cell>
          <cell r="Z854">
            <v>0</v>
          </cell>
          <cell r="AA854">
            <v>2</v>
          </cell>
          <cell r="AB854">
            <v>21438036.917072501</v>
          </cell>
          <cell r="AC854">
            <v>2</v>
          </cell>
        </row>
        <row r="855">
          <cell r="A855" t="str">
            <v>Chapinero</v>
          </cell>
          <cell r="B855">
            <v>832068</v>
          </cell>
          <cell r="C855">
            <v>36739</v>
          </cell>
          <cell r="D855">
            <v>37103</v>
          </cell>
          <cell r="E855" t="str">
            <v>M</v>
          </cell>
          <cell r="F855" t="str">
            <v>AUCOL98</v>
          </cell>
          <cell r="G855">
            <v>67529</v>
          </cell>
          <cell r="H855" t="str">
            <v>ASESORIAS M.J.R LTDA. ASESORIAS M.J.R LTDA</v>
          </cell>
          <cell r="I855">
            <v>80108828</v>
          </cell>
          <cell r="J855">
            <v>80108828</v>
          </cell>
          <cell r="K855">
            <v>81531431.224900007</v>
          </cell>
          <cell r="L855">
            <v>30871475</v>
          </cell>
          <cell r="M855">
            <v>1000001</v>
          </cell>
          <cell r="N855">
            <v>31871476</v>
          </cell>
          <cell r="O855">
            <v>0.1</v>
          </cell>
          <cell r="P855">
            <v>100000.1</v>
          </cell>
          <cell r="Q855">
            <v>0.1</v>
          </cell>
          <cell r="R855">
            <v>3187147.6</v>
          </cell>
          <cell r="S855">
            <v>35158623.700000003</v>
          </cell>
          <cell r="T855">
            <v>0.4312278488404902</v>
          </cell>
          <cell r="U855">
            <v>0.19</v>
          </cell>
          <cell r="V855">
            <v>15490971.932731001</v>
          </cell>
          <cell r="W855">
            <v>0.125</v>
          </cell>
          <cell r="X855">
            <v>10191428.903112501</v>
          </cell>
          <cell r="Y855">
            <v>0</v>
          </cell>
          <cell r="Z855">
            <v>0</v>
          </cell>
          <cell r="AA855">
            <v>0.25377215115950985</v>
          </cell>
          <cell r="AB855">
            <v>20690406.689056505</v>
          </cell>
          <cell r="AC855">
            <v>48.5054931640625</v>
          </cell>
          <cell r="AD855">
            <v>48.5054931640625</v>
          </cell>
        </row>
        <row r="856">
          <cell r="A856" t="str">
            <v>Chapinero</v>
          </cell>
          <cell r="B856">
            <v>832068</v>
          </cell>
          <cell r="C856">
            <v>37104</v>
          </cell>
          <cell r="D856">
            <v>37468</v>
          </cell>
          <cell r="E856" t="str">
            <v>M</v>
          </cell>
          <cell r="F856" t="str">
            <v>AUCOL98</v>
          </cell>
          <cell r="G856">
            <v>67529</v>
          </cell>
          <cell r="H856" t="str">
            <v>ASESORIAS M.J.R LTDA. ASESORIAS M.J.R LTDA</v>
          </cell>
          <cell r="I856">
            <v>56867766</v>
          </cell>
          <cell r="J856">
            <v>56867766</v>
          </cell>
          <cell r="K856">
            <v>57764387.451899998</v>
          </cell>
          <cell r="L856">
            <v>23792306</v>
          </cell>
          <cell r="M856">
            <v>11809340</v>
          </cell>
          <cell r="N856">
            <v>35601646</v>
          </cell>
          <cell r="O856">
            <v>0.1</v>
          </cell>
          <cell r="P856">
            <v>1180934</v>
          </cell>
          <cell r="Q856">
            <v>0.1</v>
          </cell>
          <cell r="R856">
            <v>3560164.6</v>
          </cell>
          <cell r="S856">
            <v>40342744.600000001</v>
          </cell>
          <cell r="T856">
            <v>0.69840166891050515</v>
          </cell>
          <cell r="U856">
            <v>0.19</v>
          </cell>
          <cell r="V856">
            <v>10975233.615861</v>
          </cell>
          <cell r="W856">
            <v>0.125</v>
          </cell>
          <cell r="X856">
            <v>7220548.4314874997</v>
          </cell>
          <cell r="Y856">
            <v>0</v>
          </cell>
          <cell r="Z856">
            <v>0</v>
          </cell>
          <cell r="AA856">
            <v>-1.3401668910505093E-2</v>
          </cell>
          <cell r="AB856">
            <v>-774139.19544849871</v>
          </cell>
          <cell r="AC856">
            <v>31.766483306884766</v>
          </cell>
          <cell r="AD856">
            <v>31.766483306884766</v>
          </cell>
        </row>
        <row r="857">
          <cell r="A857" t="str">
            <v>Chapinero</v>
          </cell>
          <cell r="B857">
            <v>832068</v>
          </cell>
          <cell r="C857">
            <v>37469</v>
          </cell>
          <cell r="D857">
            <v>37777</v>
          </cell>
          <cell r="E857" t="str">
            <v>M</v>
          </cell>
          <cell r="F857" t="str">
            <v>AUCOL98</v>
          </cell>
          <cell r="G857">
            <v>67529</v>
          </cell>
          <cell r="H857" t="str">
            <v>ASESORIAS M.J.R LTDA. ASESORIAS M.J.R LTDA</v>
          </cell>
          <cell r="I857">
            <v>21536271</v>
          </cell>
          <cell r="J857">
            <v>19378510</v>
          </cell>
          <cell r="K857">
            <v>23007247.2141</v>
          </cell>
          <cell r="L857">
            <v>0</v>
          </cell>
          <cell r="M857">
            <v>3700000</v>
          </cell>
          <cell r="N857">
            <v>3700000</v>
          </cell>
          <cell r="O857">
            <v>0.1</v>
          </cell>
          <cell r="P857">
            <v>370000</v>
          </cell>
          <cell r="Q857">
            <v>0.1</v>
          </cell>
          <cell r="R857">
            <v>370000</v>
          </cell>
          <cell r="S857">
            <v>4440000</v>
          </cell>
          <cell r="T857">
            <v>0.19298267014225606</v>
          </cell>
          <cell r="U857">
            <v>0.19</v>
          </cell>
          <cell r="V857">
            <v>4371376.970679</v>
          </cell>
          <cell r="W857">
            <v>0.125</v>
          </cell>
          <cell r="X857">
            <v>2875905.9017624999</v>
          </cell>
          <cell r="Y857">
            <v>0</v>
          </cell>
          <cell r="Z857">
            <v>0</v>
          </cell>
          <cell r="AA857">
            <v>0.49201732985774399</v>
          </cell>
          <cell r="AB857">
            <v>11319964.341658501</v>
          </cell>
          <cell r="AC857">
            <v>18</v>
          </cell>
          <cell r="AD857">
            <v>22.542207717895508</v>
          </cell>
        </row>
        <row r="858">
          <cell r="B858" t="str">
            <v>Total 832068</v>
          </cell>
          <cell r="C858">
            <v>158512865</v>
          </cell>
          <cell r="D858">
            <v>156355104</v>
          </cell>
          <cell r="E858">
            <v>162303065.89090002</v>
          </cell>
          <cell r="F858">
            <v>54663781</v>
          </cell>
          <cell r="G858">
            <v>16509341</v>
          </cell>
          <cell r="H858">
            <v>71173122</v>
          </cell>
          <cell r="I858">
            <v>158512865</v>
          </cell>
          <cell r="J858">
            <v>156355104</v>
          </cell>
          <cell r="K858">
            <v>162303065.89090002</v>
          </cell>
          <cell r="L858">
            <v>54663781</v>
          </cell>
          <cell r="M858">
            <v>16509341</v>
          </cell>
          <cell r="N858">
            <v>71173122</v>
          </cell>
          <cell r="O858">
            <v>31236231.835266508</v>
          </cell>
          <cell r="P858">
            <v>1650934.1</v>
          </cell>
          <cell r="Q858">
            <v>7117312.2000000002</v>
          </cell>
          <cell r="R858">
            <v>7117312.2000000002</v>
          </cell>
          <cell r="S858">
            <v>79941368.300000012</v>
          </cell>
          <cell r="T858">
            <v>20287883.236362502</v>
          </cell>
          <cell r="U858">
            <v>0</v>
          </cell>
          <cell r="V858">
            <v>30837582.519271001</v>
          </cell>
          <cell r="W858">
            <v>18</v>
          </cell>
          <cell r="X858">
            <v>20287883.236362502</v>
          </cell>
          <cell r="Y858">
            <v>0</v>
          </cell>
          <cell r="Z858">
            <v>0</v>
          </cell>
          <cell r="AA858">
            <v>18</v>
          </cell>
          <cell r="AB858">
            <v>31236231.835266508</v>
          </cell>
          <cell r="AC858">
            <v>18</v>
          </cell>
        </row>
        <row r="859">
          <cell r="A859" t="str">
            <v>Chapinero</v>
          </cell>
          <cell r="B859">
            <v>832184</v>
          </cell>
          <cell r="C859">
            <v>36739</v>
          </cell>
          <cell r="D859">
            <v>37103</v>
          </cell>
          <cell r="E859" t="str">
            <v>A</v>
          </cell>
          <cell r="F859" t="str">
            <v>AUCOL98</v>
          </cell>
          <cell r="G859">
            <v>67529</v>
          </cell>
          <cell r="H859" t="str">
            <v>ASESORIAS M.J.R LTDA. ASESORIAS M.J.R LTDA</v>
          </cell>
          <cell r="I859">
            <v>32160563.0625</v>
          </cell>
          <cell r="J859">
            <v>32160563.0625</v>
          </cell>
          <cell r="K859">
            <v>40046898.501500003</v>
          </cell>
          <cell r="L859">
            <v>18933382</v>
          </cell>
          <cell r="M859">
            <v>0</v>
          </cell>
          <cell r="N859">
            <v>18933382</v>
          </cell>
          <cell r="O859">
            <v>0.1</v>
          </cell>
          <cell r="P859">
            <v>0</v>
          </cell>
          <cell r="Q859">
            <v>0.1</v>
          </cell>
          <cell r="R859">
            <v>1893338.2000000002</v>
          </cell>
          <cell r="S859">
            <v>20826720.199999999</v>
          </cell>
          <cell r="T859">
            <v>0.52005825617731449</v>
          </cell>
          <cell r="U859">
            <v>0.19</v>
          </cell>
          <cell r="V859">
            <v>7608910.7152850004</v>
          </cell>
          <cell r="W859">
            <v>0.125</v>
          </cell>
          <cell r="X859">
            <v>5005862.3126875004</v>
          </cell>
          <cell r="Y859">
            <v>0</v>
          </cell>
          <cell r="Z859">
            <v>0</v>
          </cell>
          <cell r="AA859">
            <v>0.16494174382268556</v>
          </cell>
          <cell r="AB859">
            <v>6605405.2735275039</v>
          </cell>
          <cell r="AC859">
            <v>41.412086486816406</v>
          </cell>
          <cell r="AD859">
            <v>41.412086486816406</v>
          </cell>
        </row>
        <row r="860">
          <cell r="A860" t="str">
            <v>Chapinero</v>
          </cell>
          <cell r="B860">
            <v>832184</v>
          </cell>
          <cell r="C860">
            <v>37104</v>
          </cell>
          <cell r="D860">
            <v>37468</v>
          </cell>
          <cell r="E860" t="str">
            <v>A</v>
          </cell>
          <cell r="F860" t="str">
            <v>AUCOL98</v>
          </cell>
          <cell r="G860">
            <v>67529</v>
          </cell>
          <cell r="H860" t="str">
            <v>ASESORIAS M.J.R LTDA. ASESORIAS M.J.R LTDA</v>
          </cell>
          <cell r="I860">
            <v>24405621.125</v>
          </cell>
          <cell r="J860">
            <v>24405621.125</v>
          </cell>
          <cell r="K860">
            <v>27610755.586399999</v>
          </cell>
          <cell r="L860">
            <v>3312910</v>
          </cell>
          <cell r="M860">
            <v>1145820</v>
          </cell>
          <cell r="N860">
            <v>4458730</v>
          </cell>
          <cell r="O860">
            <v>0.1</v>
          </cell>
          <cell r="P860">
            <v>114582</v>
          </cell>
          <cell r="Q860">
            <v>0.1</v>
          </cell>
          <cell r="R860">
            <v>445873</v>
          </cell>
          <cell r="S860">
            <v>5019185</v>
          </cell>
          <cell r="T860">
            <v>0.18178368876193515</v>
          </cell>
          <cell r="U860">
            <v>0.19</v>
          </cell>
          <cell r="V860">
            <v>5246043.5614160001</v>
          </cell>
          <cell r="W860">
            <v>0.125</v>
          </cell>
          <cell r="X860">
            <v>3451344.4482999998</v>
          </cell>
          <cell r="Y860">
            <v>0</v>
          </cell>
          <cell r="Z860">
            <v>0</v>
          </cell>
          <cell r="AA860">
            <v>0.50321631123806487</v>
          </cell>
          <cell r="AB860">
            <v>13894182.576684</v>
          </cell>
          <cell r="AC860">
            <v>28.486263275146484</v>
          </cell>
          <cell r="AD860">
            <v>28.486263275146484</v>
          </cell>
        </row>
        <row r="861">
          <cell r="A861" t="str">
            <v>Chapinero</v>
          </cell>
          <cell r="B861">
            <v>832184</v>
          </cell>
          <cell r="C861">
            <v>37469</v>
          </cell>
          <cell r="D861">
            <v>37777</v>
          </cell>
          <cell r="E861" t="str">
            <v>A</v>
          </cell>
          <cell r="F861" t="str">
            <v>AUCOL98</v>
          </cell>
          <cell r="G861">
            <v>67529</v>
          </cell>
          <cell r="H861" t="str">
            <v>ASESORIAS M.J.R LTDA. ASESORIAS M.J.R LTDA</v>
          </cell>
          <cell r="I861">
            <v>14669285.8125</v>
          </cell>
          <cell r="J861">
            <v>12945235.8125</v>
          </cell>
          <cell r="K861">
            <v>16521600.7886</v>
          </cell>
          <cell r="L861">
            <v>10413282</v>
          </cell>
          <cell r="M861">
            <v>58827</v>
          </cell>
          <cell r="N861">
            <v>10472109</v>
          </cell>
          <cell r="O861">
            <v>0.1</v>
          </cell>
          <cell r="P861">
            <v>5882.7000000000007</v>
          </cell>
          <cell r="Q861">
            <v>0.1</v>
          </cell>
          <cell r="R861">
            <v>1047210.9</v>
          </cell>
          <cell r="S861">
            <v>11525202.6</v>
          </cell>
          <cell r="T861">
            <v>0.69758389319952918</v>
          </cell>
          <cell r="U861">
            <v>0.19</v>
          </cell>
          <cell r="V861">
            <v>3139104.149834</v>
          </cell>
          <cell r="W861">
            <v>0.125</v>
          </cell>
          <cell r="X861">
            <v>2065200.098575</v>
          </cell>
          <cell r="Y861">
            <v>0</v>
          </cell>
          <cell r="Z861">
            <v>0</v>
          </cell>
          <cell r="AA861">
            <v>-1.2583893199529128E-2</v>
          </cell>
          <cell r="AB861">
            <v>-207906.0598089986</v>
          </cell>
          <cell r="AC861">
            <v>14</v>
          </cell>
          <cell r="AD861">
            <v>19.402597427368164</v>
          </cell>
        </row>
        <row r="862">
          <cell r="B862" t="str">
            <v>Total 832184</v>
          </cell>
          <cell r="C862">
            <v>71235470</v>
          </cell>
          <cell r="D862">
            <v>69511420</v>
          </cell>
          <cell r="E862">
            <v>84179254.876499996</v>
          </cell>
          <cell r="F862">
            <v>32659574</v>
          </cell>
          <cell r="G862">
            <v>1204647</v>
          </cell>
          <cell r="H862">
            <v>33864221</v>
          </cell>
          <cell r="I862">
            <v>71235470</v>
          </cell>
          <cell r="J862">
            <v>69511420</v>
          </cell>
          <cell r="K862">
            <v>84179254.876499996</v>
          </cell>
          <cell r="L862">
            <v>32659574</v>
          </cell>
          <cell r="M862">
            <v>1204647</v>
          </cell>
          <cell r="N862">
            <v>33864221</v>
          </cell>
          <cell r="O862">
            <v>20291681.790402506</v>
          </cell>
          <cell r="P862">
            <v>120464.7</v>
          </cell>
          <cell r="Q862">
            <v>3386422.1</v>
          </cell>
          <cell r="R862">
            <v>3386422.1</v>
          </cell>
          <cell r="S862">
            <v>37371107.799999997</v>
          </cell>
          <cell r="T862">
            <v>10522406.859562499</v>
          </cell>
          <cell r="U862">
            <v>0</v>
          </cell>
          <cell r="V862">
            <v>15994058.426534999</v>
          </cell>
          <cell r="W862">
            <v>14</v>
          </cell>
          <cell r="X862">
            <v>10522406.859562499</v>
          </cell>
          <cell r="Y862">
            <v>0</v>
          </cell>
          <cell r="Z862">
            <v>0</v>
          </cell>
          <cell r="AA862">
            <v>14</v>
          </cell>
          <cell r="AB862">
            <v>20291681.790402506</v>
          </cell>
          <cell r="AC862">
            <v>14</v>
          </cell>
        </row>
        <row r="863">
          <cell r="H863" t="str">
            <v>Total ASESORIAS M.J.R LTDA. ASESORIAS M.J.R LTDA</v>
          </cell>
          <cell r="I863">
            <v>789765606.0625</v>
          </cell>
          <cell r="J863">
            <v>774105921.0625</v>
          </cell>
          <cell r="K863">
            <v>821396115.37810016</v>
          </cell>
          <cell r="L863">
            <v>280292101</v>
          </cell>
          <cell r="M863">
            <v>101482525</v>
          </cell>
          <cell r="N863">
            <v>381774626</v>
          </cell>
          <cell r="O863">
            <v>10148252.5</v>
          </cell>
          <cell r="P863">
            <v>10148252.5</v>
          </cell>
          <cell r="Q863">
            <v>430100341.10000002</v>
          </cell>
          <cell r="R863">
            <v>38177462.600000001</v>
          </cell>
          <cell r="S863">
            <v>430100341.10000002</v>
          </cell>
          <cell r="T863">
            <v>24144206.706660002</v>
          </cell>
          <cell r="U863">
            <v>108411791.22733855</v>
          </cell>
          <cell r="V863">
            <v>156065261.92183906</v>
          </cell>
          <cell r="W863">
            <v>102674514.42226252</v>
          </cell>
          <cell r="X863">
            <v>102674514.42226252</v>
          </cell>
          <cell r="Y863">
            <v>108411791.22733855</v>
          </cell>
          <cell r="Z863">
            <v>24144206.706660002</v>
          </cell>
          <cell r="AA863">
            <v>108411791.22733855</v>
          </cell>
          <cell r="AB863">
            <v>108411791.22733855</v>
          </cell>
          <cell r="AC863">
            <v>139</v>
          </cell>
        </row>
        <row r="864">
          <cell r="A864" t="str">
            <v>Chapinero</v>
          </cell>
          <cell r="B864">
            <v>1048867</v>
          </cell>
          <cell r="C864">
            <v>36891</v>
          </cell>
          <cell r="D864">
            <v>37255</v>
          </cell>
          <cell r="E864" t="str">
            <v>A</v>
          </cell>
          <cell r="F864" t="str">
            <v>AUCOL98</v>
          </cell>
          <cell r="G864">
            <v>54358</v>
          </cell>
          <cell r="H864" t="str">
            <v>ASOCIACION DE PROCESOS INDEPEN. DE LA LECHE</v>
          </cell>
          <cell r="I864">
            <v>93351335</v>
          </cell>
          <cell r="J864">
            <v>93351335</v>
          </cell>
          <cell r="K864">
            <v>77674069.756300002</v>
          </cell>
          <cell r="L864">
            <v>21450549</v>
          </cell>
          <cell r="M864">
            <v>-1847381</v>
          </cell>
          <cell r="N864">
            <v>19603168</v>
          </cell>
          <cell r="O864">
            <v>0.1</v>
          </cell>
          <cell r="P864">
            <v>-184738.1</v>
          </cell>
          <cell r="Q864">
            <v>0.1</v>
          </cell>
          <cell r="R864">
            <v>1960316.8</v>
          </cell>
          <cell r="S864">
            <v>21378746.699999999</v>
          </cell>
          <cell r="T864">
            <v>0.27523659783857285</v>
          </cell>
          <cell r="U864">
            <v>0.19</v>
          </cell>
          <cell r="V864">
            <v>14758073.253697</v>
          </cell>
          <cell r="W864">
            <v>0.125</v>
          </cell>
          <cell r="X864">
            <v>9709258.7195375003</v>
          </cell>
          <cell r="Y864">
            <v>0</v>
          </cell>
          <cell r="Z864">
            <v>0</v>
          </cell>
          <cell r="AA864">
            <v>0.4097634021614272</v>
          </cell>
          <cell r="AB864">
            <v>31827991.083065506</v>
          </cell>
          <cell r="AC864">
            <v>65.593406677246094</v>
          </cell>
          <cell r="AD864">
            <v>65.593406677246094</v>
          </cell>
        </row>
        <row r="865">
          <cell r="A865" t="str">
            <v>Chapinero</v>
          </cell>
          <cell r="B865">
            <v>1048867</v>
          </cell>
          <cell r="C865">
            <v>37256</v>
          </cell>
          <cell r="D865">
            <v>37620</v>
          </cell>
          <cell r="E865" t="str">
            <v>A</v>
          </cell>
          <cell r="F865" t="str">
            <v>AUCOL98</v>
          </cell>
          <cell r="G865">
            <v>54358</v>
          </cell>
          <cell r="H865" t="str">
            <v>ASOCIACION DE PROCESOS INDEPEN. DE LA LECHE</v>
          </cell>
          <cell r="I865">
            <v>116923590.6875</v>
          </cell>
          <cell r="J865">
            <v>116923590.6875</v>
          </cell>
          <cell r="K865">
            <v>107558993.5684</v>
          </cell>
          <cell r="L865">
            <v>18474055</v>
          </cell>
          <cell r="M865">
            <v>7542549</v>
          </cell>
          <cell r="N865">
            <v>26016604</v>
          </cell>
          <cell r="O865">
            <v>0.1</v>
          </cell>
          <cell r="P865">
            <v>754254.9</v>
          </cell>
          <cell r="Q865">
            <v>0.1</v>
          </cell>
          <cell r="R865">
            <v>2601660.4000000004</v>
          </cell>
          <cell r="S865">
            <v>29372519.299999997</v>
          </cell>
          <cell r="T865">
            <v>0.27308287596909436</v>
          </cell>
          <cell r="U865">
            <v>0.19</v>
          </cell>
          <cell r="V865">
            <v>20436208.777996</v>
          </cell>
          <cell r="W865">
            <v>0.125</v>
          </cell>
          <cell r="X865">
            <v>13444874.196049999</v>
          </cell>
          <cell r="Y865">
            <v>0</v>
          </cell>
          <cell r="Z865">
            <v>0</v>
          </cell>
          <cell r="AA865">
            <v>0.41191712403090569</v>
          </cell>
          <cell r="AB865">
            <v>44305391.294354007</v>
          </cell>
          <cell r="AC865">
            <v>76.24725341796875</v>
          </cell>
          <cell r="AD865">
            <v>76.24725341796875</v>
          </cell>
        </row>
        <row r="866">
          <cell r="A866" t="str">
            <v>Chapinero</v>
          </cell>
          <cell r="B866">
            <v>1048867</v>
          </cell>
          <cell r="C866">
            <v>37621</v>
          </cell>
          <cell r="D866">
            <v>37777</v>
          </cell>
          <cell r="E866" t="str">
            <v>A</v>
          </cell>
          <cell r="F866" t="str">
            <v>AUCOL98</v>
          </cell>
          <cell r="G866">
            <v>54358</v>
          </cell>
          <cell r="H866" t="str">
            <v>ASOCIACION DE PROCESOS INDEPEN. DE LA LECHE</v>
          </cell>
          <cell r="I866">
            <v>42776699.1875</v>
          </cell>
          <cell r="J866">
            <v>36731173.1875</v>
          </cell>
          <cell r="K866">
            <v>42080803.654200003</v>
          </cell>
          <cell r="L866">
            <v>5430805</v>
          </cell>
          <cell r="M866">
            <v>12531292</v>
          </cell>
          <cell r="N866">
            <v>17962097</v>
          </cell>
          <cell r="O866">
            <v>0.1</v>
          </cell>
          <cell r="P866">
            <v>1253129.2</v>
          </cell>
          <cell r="Q866">
            <v>0.1</v>
          </cell>
          <cell r="R866">
            <v>1796209.7000000002</v>
          </cell>
          <cell r="S866">
            <v>21011435.899999999</v>
          </cell>
          <cell r="T866">
            <v>0.49931165936520533</v>
          </cell>
          <cell r="U866">
            <v>0.19</v>
          </cell>
          <cell r="V866">
            <v>7995352.694298001</v>
          </cell>
          <cell r="W866">
            <v>0.125</v>
          </cell>
          <cell r="X866">
            <v>5260100.4567750003</v>
          </cell>
          <cell r="Y866">
            <v>0</v>
          </cell>
          <cell r="Z866">
            <v>0</v>
          </cell>
          <cell r="AA866">
            <v>0.18568834063479472</v>
          </cell>
          <cell r="AB866">
            <v>7813914.6031270046</v>
          </cell>
          <cell r="AC866">
            <v>66</v>
          </cell>
          <cell r="AD866">
            <v>67.621795654296875</v>
          </cell>
        </row>
        <row r="867">
          <cell r="B867" t="str">
            <v>Total 1048867</v>
          </cell>
          <cell r="C867">
            <v>253051624.875</v>
          </cell>
          <cell r="D867">
            <v>247006098.875</v>
          </cell>
          <cell r="E867">
            <v>227313866.97890002</v>
          </cell>
          <cell r="F867">
            <v>45355409</v>
          </cell>
          <cell r="G867">
            <v>18226460</v>
          </cell>
          <cell r="H867">
            <v>63581869</v>
          </cell>
          <cell r="I867">
            <v>253051624.875</v>
          </cell>
          <cell r="J867">
            <v>247006098.875</v>
          </cell>
          <cell r="K867">
            <v>227313866.97890002</v>
          </cell>
          <cell r="L867">
            <v>45355409</v>
          </cell>
          <cell r="M867">
            <v>18226460</v>
          </cell>
          <cell r="N867">
            <v>63581869</v>
          </cell>
          <cell r="O867">
            <v>83947296.980546519</v>
          </cell>
          <cell r="P867">
            <v>1822646</v>
          </cell>
          <cell r="Q867">
            <v>6358186.9000000004</v>
          </cell>
          <cell r="R867">
            <v>6358186.9000000004</v>
          </cell>
          <cell r="S867">
            <v>71762701.900000006</v>
          </cell>
          <cell r="T867">
            <v>28414233.372362502</v>
          </cell>
          <cell r="U867">
            <v>0</v>
          </cell>
          <cell r="V867">
            <v>43189634.725990996</v>
          </cell>
          <cell r="W867">
            <v>66</v>
          </cell>
          <cell r="X867">
            <v>28414233.372362502</v>
          </cell>
          <cell r="Y867">
            <v>0</v>
          </cell>
          <cell r="Z867">
            <v>0</v>
          </cell>
          <cell r="AA867">
            <v>66</v>
          </cell>
          <cell r="AB867">
            <v>83947296.980546519</v>
          </cell>
          <cell r="AC867">
            <v>66</v>
          </cell>
        </row>
        <row r="868">
          <cell r="H868" t="str">
            <v>Total ASOCIACION DE PROCESOS INDEPEN. DE LA LECHE</v>
          </cell>
          <cell r="I868">
            <v>253051624.875</v>
          </cell>
          <cell r="J868">
            <v>247006098.875</v>
          </cell>
          <cell r="K868">
            <v>227313866.97890002</v>
          </cell>
          <cell r="L868">
            <v>45355409</v>
          </cell>
          <cell r="M868">
            <v>18226460</v>
          </cell>
          <cell r="N868">
            <v>63581869</v>
          </cell>
          <cell r="O868">
            <v>1822646</v>
          </cell>
          <cell r="P868">
            <v>1822646</v>
          </cell>
          <cell r="Q868">
            <v>71762701.900000006</v>
          </cell>
          <cell r="R868">
            <v>6358186.9000000004</v>
          </cell>
          <cell r="S868">
            <v>71762701.900000006</v>
          </cell>
          <cell r="T868">
            <v>0</v>
          </cell>
          <cell r="U868">
            <v>83947296.980546519</v>
          </cell>
          <cell r="V868">
            <v>43189634.725990996</v>
          </cell>
          <cell r="W868">
            <v>28414233.372362502</v>
          </cell>
          <cell r="X868">
            <v>28414233.372362502</v>
          </cell>
          <cell r="Y868">
            <v>83947296.980546519</v>
          </cell>
          <cell r="Z868">
            <v>0</v>
          </cell>
          <cell r="AA868">
            <v>83947296.980546519</v>
          </cell>
          <cell r="AB868">
            <v>83947296.980546519</v>
          </cell>
          <cell r="AC868">
            <v>66</v>
          </cell>
        </row>
        <row r="869">
          <cell r="A869" t="str">
            <v>Chapinero</v>
          </cell>
          <cell r="B869">
            <v>425766</v>
          </cell>
          <cell r="C869">
            <v>36891</v>
          </cell>
          <cell r="D869">
            <v>37255</v>
          </cell>
          <cell r="E869" t="str">
            <v>M</v>
          </cell>
          <cell r="F869" t="str">
            <v>AUCOL98</v>
          </cell>
          <cell r="G869">
            <v>90193</v>
          </cell>
          <cell r="H869" t="str">
            <v>ASOCIACION OFICIALES CURSO CORONEL J.J. NEIRA</v>
          </cell>
          <cell r="I869">
            <v>32220136</v>
          </cell>
          <cell r="J869">
            <v>32220136</v>
          </cell>
          <cell r="K869">
            <v>30961861.499899998</v>
          </cell>
          <cell r="L869">
            <v>7031477</v>
          </cell>
          <cell r="M869">
            <v>2732021</v>
          </cell>
          <cell r="N869">
            <v>9763498</v>
          </cell>
          <cell r="O869">
            <v>0.1</v>
          </cell>
          <cell r="P869">
            <v>273202.10000000003</v>
          </cell>
          <cell r="Q869">
            <v>0.1</v>
          </cell>
          <cell r="R869">
            <v>976349.8</v>
          </cell>
          <cell r="S869">
            <v>11013049.9</v>
          </cell>
          <cell r="T869">
            <v>0.35569727937823026</v>
          </cell>
          <cell r="U869">
            <v>0.19</v>
          </cell>
          <cell r="V869">
            <v>5882753.6849809997</v>
          </cell>
          <cell r="W869">
            <v>0.125</v>
          </cell>
          <cell r="X869">
            <v>3870232.6874874998</v>
          </cell>
          <cell r="Y869">
            <v>0</v>
          </cell>
          <cell r="Z869">
            <v>0</v>
          </cell>
          <cell r="AA869">
            <v>0.3293027206217698</v>
          </cell>
          <cell r="AB869">
            <v>10195825.2274315</v>
          </cell>
          <cell r="AC869">
            <v>30.464284896850586</v>
          </cell>
          <cell r="AD869">
            <v>30.464284896850586</v>
          </cell>
        </row>
        <row r="870">
          <cell r="A870" t="str">
            <v>Chapinero</v>
          </cell>
          <cell r="B870">
            <v>425766</v>
          </cell>
          <cell r="C870">
            <v>37256</v>
          </cell>
          <cell r="D870">
            <v>37620</v>
          </cell>
          <cell r="E870" t="str">
            <v>M</v>
          </cell>
          <cell r="F870" t="str">
            <v>AUCOL98</v>
          </cell>
          <cell r="G870">
            <v>90193</v>
          </cell>
          <cell r="H870" t="str">
            <v>ASOCIACION OFICIALES CURSO CORONEL J.J. NEIRA</v>
          </cell>
          <cell r="I870">
            <v>54102676</v>
          </cell>
          <cell r="J870">
            <v>53472944</v>
          </cell>
          <cell r="K870">
            <v>54240212.008000001</v>
          </cell>
          <cell r="L870">
            <v>34929970</v>
          </cell>
          <cell r="M870">
            <v>4311112</v>
          </cell>
          <cell r="N870">
            <v>39241082</v>
          </cell>
          <cell r="O870">
            <v>0.1</v>
          </cell>
          <cell r="P870">
            <v>431111.2</v>
          </cell>
          <cell r="Q870">
            <v>0.1</v>
          </cell>
          <cell r="R870">
            <v>3924108.2</v>
          </cell>
          <cell r="S870">
            <v>43596301.400000006</v>
          </cell>
          <cell r="T870">
            <v>0.80376347705960105</v>
          </cell>
          <cell r="U870">
            <v>0.19</v>
          </cell>
          <cell r="V870">
            <v>10305640.28152</v>
          </cell>
          <cell r="W870">
            <v>0.125</v>
          </cell>
          <cell r="X870">
            <v>6780026.5010000002</v>
          </cell>
          <cell r="Y870">
            <v>0</v>
          </cell>
          <cell r="Z870">
            <v>0</v>
          </cell>
          <cell r="AA870">
            <v>-0.118763477059601</v>
          </cell>
          <cell r="AB870">
            <v>-6441756.1745200027</v>
          </cell>
          <cell r="AC870">
            <v>45.739009857177734</v>
          </cell>
          <cell r="AD870">
            <v>45.739009857177734</v>
          </cell>
        </row>
        <row r="871">
          <cell r="A871" t="str">
            <v>Chapinero</v>
          </cell>
          <cell r="B871">
            <v>425766</v>
          </cell>
          <cell r="C871">
            <v>37621</v>
          </cell>
          <cell r="D871">
            <v>37777</v>
          </cell>
          <cell r="E871" t="str">
            <v>M</v>
          </cell>
          <cell r="F871" t="str">
            <v>AUCOL98</v>
          </cell>
          <cell r="G871">
            <v>90193</v>
          </cell>
          <cell r="H871" t="str">
            <v>ASOCIACION OFICIALES CURSO CORONEL J.J. NEIRA</v>
          </cell>
          <cell r="I871">
            <v>17186669</v>
          </cell>
          <cell r="J871">
            <v>10795704</v>
          </cell>
          <cell r="K871">
            <v>17393934.5264</v>
          </cell>
          <cell r="L871">
            <v>48972500</v>
          </cell>
          <cell r="M871">
            <v>-13823889</v>
          </cell>
          <cell r="N871">
            <v>35148611</v>
          </cell>
          <cell r="O871">
            <v>0.1</v>
          </cell>
          <cell r="P871">
            <v>-1382388.9000000001</v>
          </cell>
          <cell r="Q871">
            <v>0.1</v>
          </cell>
          <cell r="R871">
            <v>3514861.1</v>
          </cell>
          <cell r="S871">
            <v>37281083.200000003</v>
          </cell>
          <cell r="T871">
            <v>2.1433381356826358</v>
          </cell>
          <cell r="U871">
            <v>0.19</v>
          </cell>
          <cell r="V871">
            <v>3304847.5600160002</v>
          </cell>
          <cell r="W871">
            <v>0.125</v>
          </cell>
          <cell r="X871">
            <v>2174241.8158</v>
          </cell>
          <cell r="Y871">
            <v>0</v>
          </cell>
          <cell r="Z871">
            <v>0</v>
          </cell>
          <cell r="AA871">
            <v>-1.4583381356826357</v>
          </cell>
          <cell r="AB871">
            <v>-25366238.049416006</v>
          </cell>
          <cell r="AC871">
            <v>38</v>
          </cell>
          <cell r="AD871">
            <v>40.012821197509766</v>
          </cell>
        </row>
        <row r="872">
          <cell r="B872" t="str">
            <v>Total 425766</v>
          </cell>
          <cell r="C872">
            <v>103509481</v>
          </cell>
          <cell r="D872">
            <v>96488784</v>
          </cell>
          <cell r="E872">
            <v>102596008.0343</v>
          </cell>
          <cell r="F872">
            <v>90933947</v>
          </cell>
          <cell r="G872">
            <v>-6780756</v>
          </cell>
          <cell r="H872">
            <v>84153191</v>
          </cell>
          <cell r="I872">
            <v>103509481</v>
          </cell>
          <cell r="J872">
            <v>96488784</v>
          </cell>
          <cell r="K872">
            <v>102596008.0343</v>
          </cell>
          <cell r="L872">
            <v>90933947</v>
          </cell>
          <cell r="M872">
            <v>-6780756</v>
          </cell>
          <cell r="N872">
            <v>84153191</v>
          </cell>
          <cell r="O872">
            <v>-21612168.996504508</v>
          </cell>
          <cell r="P872">
            <v>-678075.60000000009</v>
          </cell>
          <cell r="Q872">
            <v>8415319.0999999996</v>
          </cell>
          <cell r="R872">
            <v>8415319.0999999996</v>
          </cell>
          <cell r="S872">
            <v>91890434.5</v>
          </cell>
          <cell r="T872">
            <v>12824501.0042875</v>
          </cell>
          <cell r="U872">
            <v>0</v>
          </cell>
          <cell r="V872">
            <v>19493241.526517</v>
          </cell>
          <cell r="W872">
            <v>38</v>
          </cell>
          <cell r="X872">
            <v>12824501.0042875</v>
          </cell>
          <cell r="Y872">
            <v>0</v>
          </cell>
          <cell r="Z872">
            <v>0</v>
          </cell>
          <cell r="AA872">
            <v>38</v>
          </cell>
          <cell r="AB872">
            <v>-21612168.996504508</v>
          </cell>
          <cell r="AC872">
            <v>38</v>
          </cell>
        </row>
        <row r="873">
          <cell r="H873" t="str">
            <v>Total ASOCIACION OFICIALES CURSO CORONEL J.J. NEIRA</v>
          </cell>
          <cell r="I873">
            <v>103509481</v>
          </cell>
          <cell r="J873">
            <v>96488784</v>
          </cell>
          <cell r="K873">
            <v>102596008.0343</v>
          </cell>
          <cell r="L873">
            <v>90933947</v>
          </cell>
          <cell r="M873">
            <v>-6780756</v>
          </cell>
          <cell r="N873">
            <v>84153191</v>
          </cell>
          <cell r="O873">
            <v>-678075.60000000009</v>
          </cell>
          <cell r="P873">
            <v>-678075.60000000009</v>
          </cell>
          <cell r="Q873">
            <v>91890434.5</v>
          </cell>
          <cell r="R873">
            <v>8415319.0999999996</v>
          </cell>
          <cell r="S873">
            <v>91890434.5</v>
          </cell>
          <cell r="T873">
            <v>0</v>
          </cell>
          <cell r="U873">
            <v>-21612168.996504508</v>
          </cell>
          <cell r="V873">
            <v>19493241.526517</v>
          </cell>
          <cell r="W873">
            <v>12824501.0042875</v>
          </cell>
          <cell r="X873">
            <v>12824501.0042875</v>
          </cell>
          <cell r="Y873">
            <v>-21612168.996504508</v>
          </cell>
          <cell r="Z873">
            <v>0</v>
          </cell>
          <cell r="AA873">
            <v>-21612168.996504508</v>
          </cell>
          <cell r="AB873">
            <v>-21612168.996504508</v>
          </cell>
          <cell r="AC873">
            <v>38</v>
          </cell>
        </row>
        <row r="874">
          <cell r="A874" t="str">
            <v>Chapinero</v>
          </cell>
          <cell r="B874">
            <v>10954835</v>
          </cell>
          <cell r="C874">
            <v>37470</v>
          </cell>
          <cell r="D874">
            <v>37777</v>
          </cell>
          <cell r="E874" t="str">
            <v>A</v>
          </cell>
          <cell r="F874" t="str">
            <v>AUCOLESP</v>
          </cell>
          <cell r="G874">
            <v>76176</v>
          </cell>
          <cell r="H874" t="str">
            <v>ASOPCOLFLORES S.A.</v>
          </cell>
          <cell r="I874">
            <v>3152</v>
          </cell>
          <cell r="J874">
            <v>3152</v>
          </cell>
          <cell r="K874">
            <v>3198.25</v>
          </cell>
          <cell r="L874">
            <v>0</v>
          </cell>
          <cell r="M874">
            <v>0.1</v>
          </cell>
          <cell r="N874">
            <v>0</v>
          </cell>
          <cell r="O874">
            <v>0.1</v>
          </cell>
          <cell r="P874">
            <v>0</v>
          </cell>
          <cell r="Q874">
            <v>0.1</v>
          </cell>
          <cell r="R874">
            <v>0</v>
          </cell>
          <cell r="S874">
            <v>0</v>
          </cell>
          <cell r="T874">
            <v>0</v>
          </cell>
          <cell r="U874">
            <v>0.19</v>
          </cell>
          <cell r="V874">
            <v>607.66750000000002</v>
          </cell>
          <cell r="W874">
            <v>0.125</v>
          </cell>
          <cell r="X874">
            <v>399.78125</v>
          </cell>
          <cell r="Y874">
            <v>0</v>
          </cell>
          <cell r="Z874">
            <v>0</v>
          </cell>
          <cell r="AA874">
            <v>0.68500000000000005</v>
          </cell>
          <cell r="AB874">
            <v>2190.80125</v>
          </cell>
          <cell r="AC874">
            <v>0</v>
          </cell>
          <cell r="AD874">
            <v>3.9087947458028793E-2</v>
          </cell>
        </row>
        <row r="875">
          <cell r="B875" t="str">
            <v>Total 10954835</v>
          </cell>
          <cell r="C875">
            <v>3152</v>
          </cell>
          <cell r="D875">
            <v>3152</v>
          </cell>
          <cell r="E875">
            <v>3198.25</v>
          </cell>
          <cell r="F875">
            <v>0</v>
          </cell>
          <cell r="G875">
            <v>0</v>
          </cell>
          <cell r="H875">
            <v>0</v>
          </cell>
          <cell r="I875">
            <v>3152</v>
          </cell>
          <cell r="J875">
            <v>3152</v>
          </cell>
          <cell r="K875">
            <v>3198.25</v>
          </cell>
          <cell r="L875">
            <v>0</v>
          </cell>
          <cell r="M875">
            <v>0</v>
          </cell>
          <cell r="N875">
            <v>0</v>
          </cell>
          <cell r="O875">
            <v>2190.80125</v>
          </cell>
          <cell r="P875">
            <v>0</v>
          </cell>
          <cell r="Q875">
            <v>0</v>
          </cell>
          <cell r="R875">
            <v>0</v>
          </cell>
          <cell r="S875">
            <v>0</v>
          </cell>
          <cell r="T875">
            <v>399.78125</v>
          </cell>
          <cell r="U875">
            <v>0</v>
          </cell>
          <cell r="V875">
            <v>607.66750000000002</v>
          </cell>
          <cell r="W875">
            <v>0</v>
          </cell>
          <cell r="X875">
            <v>399.78125</v>
          </cell>
          <cell r="Y875">
            <v>0</v>
          </cell>
          <cell r="Z875">
            <v>0</v>
          </cell>
          <cell r="AA875">
            <v>0</v>
          </cell>
          <cell r="AB875">
            <v>2190.80125</v>
          </cell>
          <cell r="AC875">
            <v>0</v>
          </cell>
        </row>
        <row r="876">
          <cell r="A876" t="str">
            <v>Chapinero</v>
          </cell>
          <cell r="B876">
            <v>12010824</v>
          </cell>
          <cell r="C876">
            <v>37549</v>
          </cell>
          <cell r="D876">
            <v>37777</v>
          </cell>
          <cell r="E876" t="str">
            <v>D</v>
          </cell>
          <cell r="F876" t="str">
            <v>AUCOLESP</v>
          </cell>
          <cell r="G876">
            <v>76176</v>
          </cell>
          <cell r="H876" t="str">
            <v>ASOPCOLFLORES S.A.</v>
          </cell>
          <cell r="I876">
            <v>531055</v>
          </cell>
          <cell r="J876">
            <v>531055</v>
          </cell>
          <cell r="K876">
            <v>531055</v>
          </cell>
          <cell r="L876">
            <v>0</v>
          </cell>
          <cell r="M876">
            <v>0.1</v>
          </cell>
          <cell r="N876">
            <v>0</v>
          </cell>
          <cell r="O876">
            <v>0.1</v>
          </cell>
          <cell r="P876">
            <v>0</v>
          </cell>
          <cell r="Q876">
            <v>0.1</v>
          </cell>
          <cell r="R876">
            <v>0</v>
          </cell>
          <cell r="S876">
            <v>0</v>
          </cell>
          <cell r="T876">
            <v>0</v>
          </cell>
          <cell r="U876">
            <v>0.19</v>
          </cell>
          <cell r="V876">
            <v>100900.45</v>
          </cell>
          <cell r="W876">
            <v>0.125</v>
          </cell>
          <cell r="X876">
            <v>66381.875</v>
          </cell>
          <cell r="Y876">
            <v>0</v>
          </cell>
          <cell r="Z876">
            <v>0</v>
          </cell>
          <cell r="AA876">
            <v>0.68500000000000005</v>
          </cell>
          <cell r="AB876">
            <v>363772.67500000005</v>
          </cell>
          <cell r="AC876">
            <v>0</v>
          </cell>
          <cell r="AD876">
            <v>0.26315790414810181</v>
          </cell>
        </row>
        <row r="877">
          <cell r="B877" t="str">
            <v>Total 12010824</v>
          </cell>
          <cell r="C877">
            <v>531055</v>
          </cell>
          <cell r="D877">
            <v>531055</v>
          </cell>
          <cell r="E877">
            <v>531055</v>
          </cell>
          <cell r="F877">
            <v>0</v>
          </cell>
          <cell r="G877">
            <v>0</v>
          </cell>
          <cell r="H877">
            <v>0</v>
          </cell>
          <cell r="I877">
            <v>531055</v>
          </cell>
          <cell r="J877">
            <v>531055</v>
          </cell>
          <cell r="K877">
            <v>531055</v>
          </cell>
          <cell r="L877">
            <v>0</v>
          </cell>
          <cell r="M877">
            <v>0</v>
          </cell>
          <cell r="N877">
            <v>0</v>
          </cell>
          <cell r="O877">
            <v>363772.67500000005</v>
          </cell>
          <cell r="P877">
            <v>0</v>
          </cell>
          <cell r="Q877">
            <v>0</v>
          </cell>
          <cell r="R877">
            <v>0</v>
          </cell>
          <cell r="S877">
            <v>0</v>
          </cell>
          <cell r="T877">
            <v>66381.875</v>
          </cell>
          <cell r="U877">
            <v>0</v>
          </cell>
          <cell r="V877">
            <v>100900.45</v>
          </cell>
          <cell r="W877">
            <v>0</v>
          </cell>
          <cell r="X877">
            <v>66381.875</v>
          </cell>
          <cell r="Y877">
            <v>0</v>
          </cell>
          <cell r="Z877">
            <v>0</v>
          </cell>
          <cell r="AA877">
            <v>0</v>
          </cell>
          <cell r="AB877">
            <v>363772.67500000005</v>
          </cell>
          <cell r="AC877">
            <v>0</v>
          </cell>
        </row>
        <row r="878">
          <cell r="H878" t="str">
            <v>Total ASOPCOLFLORES S.A.</v>
          </cell>
          <cell r="I878">
            <v>534207</v>
          </cell>
          <cell r="J878">
            <v>534207</v>
          </cell>
          <cell r="K878">
            <v>534253.25</v>
          </cell>
          <cell r="L878">
            <v>0</v>
          </cell>
          <cell r="M878">
            <v>0</v>
          </cell>
          <cell r="N878">
            <v>0</v>
          </cell>
          <cell r="O878">
            <v>0</v>
          </cell>
          <cell r="P878">
            <v>0</v>
          </cell>
          <cell r="Q878">
            <v>0</v>
          </cell>
          <cell r="R878">
            <v>0</v>
          </cell>
          <cell r="S878">
            <v>0</v>
          </cell>
          <cell r="T878">
            <v>0</v>
          </cell>
          <cell r="U878">
            <v>365963.47625000007</v>
          </cell>
          <cell r="V878">
            <v>101508.11749999999</v>
          </cell>
          <cell r="W878">
            <v>66781.65625</v>
          </cell>
          <cell r="X878">
            <v>66781.65625</v>
          </cell>
          <cell r="Y878">
            <v>365963.47625000007</v>
          </cell>
          <cell r="Z878">
            <v>0</v>
          </cell>
          <cell r="AA878">
            <v>365963.47625000007</v>
          </cell>
          <cell r="AB878">
            <v>365963.47625000007</v>
          </cell>
          <cell r="AC878">
            <v>0</v>
          </cell>
        </row>
        <row r="879">
          <cell r="A879" t="str">
            <v>Chapinero</v>
          </cell>
          <cell r="B879">
            <v>7457096</v>
          </cell>
          <cell r="C879">
            <v>36739</v>
          </cell>
          <cell r="D879">
            <v>37103</v>
          </cell>
          <cell r="E879" t="str">
            <v>M</v>
          </cell>
          <cell r="F879" t="str">
            <v>AUCOL98</v>
          </cell>
          <cell r="G879">
            <v>68255</v>
          </cell>
          <cell r="H879" t="str">
            <v>AUDITAMOS LTDA</v>
          </cell>
          <cell r="I879">
            <v>8359492</v>
          </cell>
          <cell r="J879">
            <v>8162504</v>
          </cell>
          <cell r="K879">
            <v>7765478.1802000003</v>
          </cell>
          <cell r="L879">
            <v>2987115</v>
          </cell>
          <cell r="M879">
            <v>1</v>
          </cell>
          <cell r="N879">
            <v>2987116</v>
          </cell>
          <cell r="O879">
            <v>0.1</v>
          </cell>
          <cell r="P879">
            <v>0.1</v>
          </cell>
          <cell r="Q879">
            <v>0.1</v>
          </cell>
          <cell r="R879">
            <v>298711.60000000003</v>
          </cell>
          <cell r="S879">
            <v>3285827.7</v>
          </cell>
          <cell r="T879">
            <v>0.42313269366695633</v>
          </cell>
          <cell r="U879">
            <v>0.19</v>
          </cell>
          <cell r="V879">
            <v>1475440.854238</v>
          </cell>
          <cell r="W879">
            <v>0.125</v>
          </cell>
          <cell r="X879">
            <v>970684.77252500004</v>
          </cell>
          <cell r="Y879">
            <v>0</v>
          </cell>
          <cell r="Z879">
            <v>0</v>
          </cell>
          <cell r="AA879">
            <v>0.26186730633304373</v>
          </cell>
          <cell r="AB879">
            <v>2033524.8534370004</v>
          </cell>
          <cell r="AC879">
            <v>8.104395866394043</v>
          </cell>
          <cell r="AD879">
            <v>8.104395866394043</v>
          </cell>
        </row>
        <row r="880">
          <cell r="A880" t="str">
            <v>Chapinero</v>
          </cell>
          <cell r="B880">
            <v>7457096</v>
          </cell>
          <cell r="C880">
            <v>37104</v>
          </cell>
          <cell r="D880">
            <v>37468</v>
          </cell>
          <cell r="E880" t="str">
            <v>M</v>
          </cell>
          <cell r="F880" t="str">
            <v>AUCOL98</v>
          </cell>
          <cell r="G880">
            <v>68255</v>
          </cell>
          <cell r="H880" t="str">
            <v>AUDITAMOS LTDA</v>
          </cell>
          <cell r="I880">
            <v>12124145</v>
          </cell>
          <cell r="J880">
            <v>12124145</v>
          </cell>
          <cell r="K880">
            <v>12271117.582900001</v>
          </cell>
          <cell r="L880">
            <v>1777216</v>
          </cell>
          <cell r="M880">
            <v>2000001</v>
          </cell>
          <cell r="N880">
            <v>3777217</v>
          </cell>
          <cell r="O880">
            <v>0.1</v>
          </cell>
          <cell r="P880">
            <v>200000.1</v>
          </cell>
          <cell r="Q880">
            <v>0.1</v>
          </cell>
          <cell r="R880">
            <v>377721.7</v>
          </cell>
          <cell r="S880">
            <v>4354938.8</v>
          </cell>
          <cell r="T880">
            <v>0.35489341297394761</v>
          </cell>
          <cell r="U880">
            <v>0.19</v>
          </cell>
          <cell r="V880">
            <v>2331512.3407510002</v>
          </cell>
          <cell r="W880">
            <v>0.125</v>
          </cell>
          <cell r="X880">
            <v>1533889.6978625001</v>
          </cell>
          <cell r="Y880">
            <v>0</v>
          </cell>
          <cell r="Z880">
            <v>0</v>
          </cell>
          <cell r="AA880">
            <v>0.33010658702605244</v>
          </cell>
          <cell r="AB880">
            <v>4050776.7442865013</v>
          </cell>
          <cell r="AC880">
            <v>15.101648330688477</v>
          </cell>
          <cell r="AD880">
            <v>15.101648330688477</v>
          </cell>
        </row>
        <row r="881">
          <cell r="A881" t="str">
            <v>Chapinero</v>
          </cell>
          <cell r="B881">
            <v>7457096</v>
          </cell>
          <cell r="C881">
            <v>37469</v>
          </cell>
          <cell r="D881">
            <v>37777</v>
          </cell>
          <cell r="E881" t="str">
            <v>M</v>
          </cell>
          <cell r="F881" t="str">
            <v>AUCOL98</v>
          </cell>
          <cell r="G881">
            <v>68255</v>
          </cell>
          <cell r="H881" t="str">
            <v>AUDITAMOS LTDA</v>
          </cell>
          <cell r="I881">
            <v>1671555</v>
          </cell>
          <cell r="J881">
            <v>1606722</v>
          </cell>
          <cell r="K881">
            <v>2118596.2285000002</v>
          </cell>
          <cell r="L881">
            <v>0</v>
          </cell>
          <cell r="M881">
            <v>0.1</v>
          </cell>
          <cell r="N881">
            <v>0</v>
          </cell>
          <cell r="O881">
            <v>0.1</v>
          </cell>
          <cell r="P881">
            <v>0</v>
          </cell>
          <cell r="Q881">
            <v>0.1</v>
          </cell>
          <cell r="R881">
            <v>0</v>
          </cell>
          <cell r="S881">
            <v>0</v>
          </cell>
          <cell r="T881">
            <v>0</v>
          </cell>
          <cell r="U881">
            <v>0.19</v>
          </cell>
          <cell r="V881">
            <v>402533.28341500007</v>
          </cell>
          <cell r="W881">
            <v>0.125</v>
          </cell>
          <cell r="X881">
            <v>264824.52856250003</v>
          </cell>
          <cell r="Y881">
            <v>0</v>
          </cell>
          <cell r="Z881">
            <v>0</v>
          </cell>
          <cell r="AA881">
            <v>0.68500000000000005</v>
          </cell>
          <cell r="AB881">
            <v>1451238.4165225003</v>
          </cell>
          <cell r="AC881">
            <v>0</v>
          </cell>
          <cell r="AD881">
            <v>3.1071429252624512</v>
          </cell>
        </row>
        <row r="882">
          <cell r="B882" t="str">
            <v>Total 7457096</v>
          </cell>
          <cell r="C882">
            <v>22155192</v>
          </cell>
          <cell r="D882">
            <v>21893371</v>
          </cell>
          <cell r="E882">
            <v>22155191.991600003</v>
          </cell>
          <cell r="F882">
            <v>4764331</v>
          </cell>
          <cell r="G882">
            <v>2000002</v>
          </cell>
          <cell r="H882">
            <v>6764333</v>
          </cell>
          <cell r="I882">
            <v>22155192</v>
          </cell>
          <cell r="J882">
            <v>21893371</v>
          </cell>
          <cell r="K882">
            <v>22155191.991600003</v>
          </cell>
          <cell r="L882">
            <v>4764331</v>
          </cell>
          <cell r="M882">
            <v>2000002</v>
          </cell>
          <cell r="N882">
            <v>6764333</v>
          </cell>
          <cell r="O882">
            <v>7535540.0142460018</v>
          </cell>
          <cell r="P882">
            <v>200000.2</v>
          </cell>
          <cell r="Q882">
            <v>676433.3</v>
          </cell>
          <cell r="R882">
            <v>676433.3</v>
          </cell>
          <cell r="S882">
            <v>7640766.5</v>
          </cell>
          <cell r="T882">
            <v>2769398.9989500004</v>
          </cell>
          <cell r="U882">
            <v>0</v>
          </cell>
          <cell r="V882">
            <v>4209486.4784040004</v>
          </cell>
          <cell r="W882">
            <v>0</v>
          </cell>
          <cell r="X882">
            <v>2769398.9989500004</v>
          </cell>
          <cell r="Y882">
            <v>0</v>
          </cell>
          <cell r="Z882">
            <v>0</v>
          </cell>
          <cell r="AA882">
            <v>0</v>
          </cell>
          <cell r="AB882">
            <v>7535540.0142460018</v>
          </cell>
          <cell r="AC882">
            <v>0</v>
          </cell>
        </row>
        <row r="883">
          <cell r="A883" t="str">
            <v>Chapinero</v>
          </cell>
          <cell r="B883">
            <v>10959876</v>
          </cell>
          <cell r="C883">
            <v>37437</v>
          </cell>
          <cell r="D883">
            <v>37777</v>
          </cell>
          <cell r="E883" t="str">
            <v>A</v>
          </cell>
          <cell r="F883" t="str">
            <v>AUCOLESP</v>
          </cell>
          <cell r="G883">
            <v>68255</v>
          </cell>
          <cell r="H883" t="str">
            <v>AUDITAMOS LTDA</v>
          </cell>
          <cell r="I883">
            <v>735268.9375</v>
          </cell>
          <cell r="J883">
            <v>735268.9375</v>
          </cell>
          <cell r="K883">
            <v>686922.5</v>
          </cell>
          <cell r="L883">
            <v>0</v>
          </cell>
          <cell r="M883">
            <v>0.1</v>
          </cell>
          <cell r="N883">
            <v>0</v>
          </cell>
          <cell r="O883">
            <v>0.1</v>
          </cell>
          <cell r="P883">
            <v>0</v>
          </cell>
          <cell r="Q883">
            <v>0.1</v>
          </cell>
          <cell r="R883">
            <v>0</v>
          </cell>
          <cell r="S883">
            <v>0</v>
          </cell>
          <cell r="T883">
            <v>0</v>
          </cell>
          <cell r="U883">
            <v>0.19</v>
          </cell>
          <cell r="V883">
            <v>130515.27500000001</v>
          </cell>
          <cell r="W883">
            <v>0.125</v>
          </cell>
          <cell r="X883">
            <v>85865.3125</v>
          </cell>
          <cell r="Y883">
            <v>0</v>
          </cell>
          <cell r="Z883">
            <v>0</v>
          </cell>
          <cell r="AA883">
            <v>0.68500000000000005</v>
          </cell>
          <cell r="AB883">
            <v>470541.91250000003</v>
          </cell>
          <cell r="AC883">
            <v>0</v>
          </cell>
          <cell r="AD883">
            <v>1</v>
          </cell>
        </row>
        <row r="884">
          <cell r="B884" t="str">
            <v>Total 10959876</v>
          </cell>
          <cell r="C884">
            <v>735268.9375</v>
          </cell>
          <cell r="D884">
            <v>735268.9375</v>
          </cell>
          <cell r="E884">
            <v>686922.5</v>
          </cell>
          <cell r="F884">
            <v>0</v>
          </cell>
          <cell r="G884">
            <v>0</v>
          </cell>
          <cell r="H884">
            <v>0</v>
          </cell>
          <cell r="I884">
            <v>735268.9375</v>
          </cell>
          <cell r="J884">
            <v>735268.9375</v>
          </cell>
          <cell r="K884">
            <v>686922.5</v>
          </cell>
          <cell r="L884">
            <v>0</v>
          </cell>
          <cell r="M884">
            <v>0</v>
          </cell>
          <cell r="N884">
            <v>0</v>
          </cell>
          <cell r="O884">
            <v>470541.91250000003</v>
          </cell>
          <cell r="P884">
            <v>0</v>
          </cell>
          <cell r="Q884">
            <v>0</v>
          </cell>
          <cell r="R884">
            <v>0</v>
          </cell>
          <cell r="S884">
            <v>0</v>
          </cell>
          <cell r="T884">
            <v>85865.3125</v>
          </cell>
          <cell r="U884">
            <v>0</v>
          </cell>
          <cell r="V884">
            <v>130515.27500000001</v>
          </cell>
          <cell r="W884">
            <v>0</v>
          </cell>
          <cell r="X884">
            <v>85865.3125</v>
          </cell>
          <cell r="Y884">
            <v>0</v>
          </cell>
          <cell r="Z884">
            <v>0</v>
          </cell>
          <cell r="AA884">
            <v>0</v>
          </cell>
          <cell r="AB884">
            <v>470541.91250000003</v>
          </cell>
          <cell r="AC884">
            <v>0</v>
          </cell>
        </row>
        <row r="885">
          <cell r="A885" t="str">
            <v>Chapinero</v>
          </cell>
          <cell r="B885">
            <v>10960105</v>
          </cell>
          <cell r="C885">
            <v>37451</v>
          </cell>
          <cell r="D885">
            <v>37777</v>
          </cell>
          <cell r="E885" t="str">
            <v>A</v>
          </cell>
          <cell r="F885" t="str">
            <v>AUCOLESP</v>
          </cell>
          <cell r="G885">
            <v>68255</v>
          </cell>
          <cell r="H885" t="str">
            <v>AUDITAMOS LTDA</v>
          </cell>
          <cell r="I885">
            <v>362669</v>
          </cell>
          <cell r="J885">
            <v>362669</v>
          </cell>
          <cell r="K885">
            <v>324911.6875</v>
          </cell>
          <cell r="L885">
            <v>0</v>
          </cell>
          <cell r="M885">
            <v>0.1</v>
          </cell>
          <cell r="N885">
            <v>0</v>
          </cell>
          <cell r="O885">
            <v>0.1</v>
          </cell>
          <cell r="P885">
            <v>0</v>
          </cell>
          <cell r="Q885">
            <v>0.1</v>
          </cell>
          <cell r="R885">
            <v>0</v>
          </cell>
          <cell r="S885">
            <v>0</v>
          </cell>
          <cell r="T885">
            <v>0</v>
          </cell>
          <cell r="U885">
            <v>0.19</v>
          </cell>
          <cell r="V885">
            <v>61733.220625000002</v>
          </cell>
          <cell r="W885">
            <v>0.125</v>
          </cell>
          <cell r="X885">
            <v>40613.9609375</v>
          </cell>
          <cell r="Y885">
            <v>0</v>
          </cell>
          <cell r="Z885">
            <v>0</v>
          </cell>
          <cell r="AA885">
            <v>0.68500000000000005</v>
          </cell>
          <cell r="AB885">
            <v>222564.50593750001</v>
          </cell>
          <cell r="AC885">
            <v>1</v>
          </cell>
          <cell r="AD885">
            <v>1</v>
          </cell>
        </row>
        <row r="886">
          <cell r="B886" t="str">
            <v>Total 10960105</v>
          </cell>
          <cell r="C886">
            <v>362669</v>
          </cell>
          <cell r="D886">
            <v>362669</v>
          </cell>
          <cell r="E886">
            <v>324911.6875</v>
          </cell>
          <cell r="F886">
            <v>0</v>
          </cell>
          <cell r="G886">
            <v>0</v>
          </cell>
          <cell r="H886">
            <v>0</v>
          </cell>
          <cell r="I886">
            <v>362669</v>
          </cell>
          <cell r="J886">
            <v>362669</v>
          </cell>
          <cell r="K886">
            <v>324911.6875</v>
          </cell>
          <cell r="L886">
            <v>0</v>
          </cell>
          <cell r="M886">
            <v>0</v>
          </cell>
          <cell r="N886">
            <v>0</v>
          </cell>
          <cell r="O886">
            <v>222564.50593750001</v>
          </cell>
          <cell r="P886">
            <v>0</v>
          </cell>
          <cell r="Q886">
            <v>0</v>
          </cell>
          <cell r="R886">
            <v>0</v>
          </cell>
          <cell r="S886">
            <v>0</v>
          </cell>
          <cell r="T886">
            <v>40613.9609375</v>
          </cell>
          <cell r="U886">
            <v>0</v>
          </cell>
          <cell r="V886">
            <v>61733.220625000002</v>
          </cell>
          <cell r="W886">
            <v>1</v>
          </cell>
          <cell r="X886">
            <v>40613.9609375</v>
          </cell>
          <cell r="Y886">
            <v>0</v>
          </cell>
          <cell r="Z886">
            <v>0</v>
          </cell>
          <cell r="AA886">
            <v>1</v>
          </cell>
          <cell r="AB886">
            <v>222564.50593750001</v>
          </cell>
          <cell r="AC886">
            <v>1</v>
          </cell>
        </row>
        <row r="887">
          <cell r="H887" t="str">
            <v>Total AUDITAMOS LTDA</v>
          </cell>
          <cell r="I887">
            <v>23253129.9375</v>
          </cell>
          <cell r="J887">
            <v>22991308.9375</v>
          </cell>
          <cell r="K887">
            <v>23167026.179100003</v>
          </cell>
          <cell r="L887">
            <v>4764331</v>
          </cell>
          <cell r="M887">
            <v>2000002</v>
          </cell>
          <cell r="N887">
            <v>6764333</v>
          </cell>
          <cell r="O887">
            <v>200000.2</v>
          </cell>
          <cell r="P887">
            <v>200000.2</v>
          </cell>
          <cell r="Q887">
            <v>7640766.5</v>
          </cell>
          <cell r="R887">
            <v>676433.3</v>
          </cell>
          <cell r="S887">
            <v>7640766.5</v>
          </cell>
          <cell r="T887">
            <v>0</v>
          </cell>
          <cell r="U887">
            <v>8228646.4326835014</v>
          </cell>
          <cell r="V887">
            <v>4401734.9740290008</v>
          </cell>
          <cell r="W887">
            <v>2895878.2723875004</v>
          </cell>
          <cell r="X887">
            <v>2895878.2723875004</v>
          </cell>
          <cell r="Y887">
            <v>8228646.4326835014</v>
          </cell>
          <cell r="Z887">
            <v>0</v>
          </cell>
          <cell r="AA887">
            <v>8228646.4326835014</v>
          </cell>
          <cell r="AB887">
            <v>8228646.4326835014</v>
          </cell>
          <cell r="AC887">
            <v>1</v>
          </cell>
        </row>
        <row r="888">
          <cell r="A888" t="str">
            <v>Chapinero</v>
          </cell>
          <cell r="B888">
            <v>7466212</v>
          </cell>
          <cell r="C888">
            <v>36770</v>
          </cell>
          <cell r="D888">
            <v>37134</v>
          </cell>
          <cell r="E888" t="str">
            <v>M</v>
          </cell>
          <cell r="F888" t="str">
            <v>AUCOL98</v>
          </cell>
          <cell r="G888">
            <v>65782</v>
          </cell>
          <cell r="H888" t="str">
            <v>AUTOBOY S.A.</v>
          </cell>
          <cell r="I888">
            <v>273842307</v>
          </cell>
          <cell r="J888">
            <v>273842307</v>
          </cell>
          <cell r="K888">
            <v>273842307</v>
          </cell>
          <cell r="L888">
            <v>88277673</v>
          </cell>
          <cell r="M888">
            <v>22774439</v>
          </cell>
          <cell r="N888">
            <v>111052112</v>
          </cell>
          <cell r="O888">
            <v>0.1</v>
          </cell>
          <cell r="P888">
            <v>2277443.9</v>
          </cell>
          <cell r="Q888">
            <v>0.1</v>
          </cell>
          <cell r="R888">
            <v>11105211.200000001</v>
          </cell>
          <cell r="S888">
            <v>124434767.10000001</v>
          </cell>
          <cell r="T888">
            <v>0.45440300464602795</v>
          </cell>
          <cell r="U888">
            <v>0.19</v>
          </cell>
          <cell r="V888">
            <v>52030038.329999998</v>
          </cell>
          <cell r="W888">
            <v>0.125</v>
          </cell>
          <cell r="X888">
            <v>34230288.375</v>
          </cell>
          <cell r="Y888">
            <v>0</v>
          </cell>
          <cell r="Z888">
            <v>0</v>
          </cell>
          <cell r="AA888">
            <v>0.2305969953539721</v>
          </cell>
          <cell r="AB888">
            <v>63147213.195</v>
          </cell>
          <cell r="AC888">
            <v>105.38735961914063</v>
          </cell>
          <cell r="AD888">
            <v>105.38735961914063</v>
          </cell>
        </row>
        <row r="889">
          <cell r="A889" t="str">
            <v>Chapinero</v>
          </cell>
          <cell r="B889">
            <v>7466212</v>
          </cell>
          <cell r="C889">
            <v>37135</v>
          </cell>
          <cell r="D889">
            <v>37499</v>
          </cell>
          <cell r="E889" t="str">
            <v>M</v>
          </cell>
          <cell r="F889" t="str">
            <v>AUCOL98</v>
          </cell>
          <cell r="G889">
            <v>65782</v>
          </cell>
          <cell r="H889" t="str">
            <v>AUTOBOY S.A.</v>
          </cell>
          <cell r="I889">
            <v>312754082.625</v>
          </cell>
          <cell r="J889">
            <v>312754082.625</v>
          </cell>
          <cell r="K889">
            <v>312754082.69529998</v>
          </cell>
          <cell r="L889">
            <v>134643469</v>
          </cell>
          <cell r="M889">
            <v>-74246927</v>
          </cell>
          <cell r="N889">
            <v>60396542</v>
          </cell>
          <cell r="O889">
            <v>0.1</v>
          </cell>
          <cell r="P889">
            <v>-7424692.7000000002</v>
          </cell>
          <cell r="Q889">
            <v>0.1</v>
          </cell>
          <cell r="R889">
            <v>6039654.2000000002</v>
          </cell>
          <cell r="S889">
            <v>59011503.5</v>
          </cell>
          <cell r="T889">
            <v>0.18868339940262854</v>
          </cell>
          <cell r="U889">
            <v>0.19</v>
          </cell>
          <cell r="V889">
            <v>59423275.712106995</v>
          </cell>
          <cell r="W889">
            <v>0.125</v>
          </cell>
          <cell r="X889">
            <v>39094260.336912498</v>
          </cell>
          <cell r="Y889">
            <v>0</v>
          </cell>
          <cell r="Z889">
            <v>0</v>
          </cell>
          <cell r="AA889">
            <v>0.49631660059737148</v>
          </cell>
          <cell r="AB889">
            <v>155225043.1462805</v>
          </cell>
          <cell r="AC889">
            <v>78.557693481445313</v>
          </cell>
          <cell r="AD889">
            <v>78.557693481445313</v>
          </cell>
        </row>
        <row r="890">
          <cell r="A890" t="str">
            <v>Chapinero</v>
          </cell>
          <cell r="B890">
            <v>7466212</v>
          </cell>
          <cell r="C890">
            <v>37500</v>
          </cell>
          <cell r="D890">
            <v>37777</v>
          </cell>
          <cell r="E890" t="str">
            <v>M</v>
          </cell>
          <cell r="F890" t="str">
            <v>AUCOL98</v>
          </cell>
          <cell r="G890">
            <v>65782</v>
          </cell>
          <cell r="H890" t="str">
            <v>AUTOBOY S.A.</v>
          </cell>
          <cell r="I890">
            <v>142909392.25</v>
          </cell>
          <cell r="J890">
            <v>138084029.25</v>
          </cell>
          <cell r="K890">
            <v>141480188.28909999</v>
          </cell>
          <cell r="L890">
            <v>62478000</v>
          </cell>
          <cell r="M890">
            <v>-45982000</v>
          </cell>
          <cell r="N890">
            <v>16496000</v>
          </cell>
          <cell r="O890">
            <v>0.1</v>
          </cell>
          <cell r="P890">
            <v>-4598200</v>
          </cell>
          <cell r="Q890">
            <v>0.1</v>
          </cell>
          <cell r="R890">
            <v>1649600</v>
          </cell>
          <cell r="S890">
            <v>13547400</v>
          </cell>
          <cell r="T890">
            <v>9.5754749578911377E-2</v>
          </cell>
          <cell r="U890">
            <v>0.19</v>
          </cell>
          <cell r="V890">
            <v>26881235.774928998</v>
          </cell>
          <cell r="W890">
            <v>0.125</v>
          </cell>
          <cell r="X890">
            <v>17685023.536137499</v>
          </cell>
          <cell r="Y890">
            <v>0</v>
          </cell>
          <cell r="Z890">
            <v>0</v>
          </cell>
          <cell r="AA890">
            <v>0.58924525042108866</v>
          </cell>
          <cell r="AB890">
            <v>83366528.978033498</v>
          </cell>
          <cell r="AC890">
            <v>45</v>
          </cell>
          <cell r="AD890">
            <v>57.577617645263672</v>
          </cell>
        </row>
        <row r="891">
          <cell r="B891" t="str">
            <v>Total 7466212</v>
          </cell>
          <cell r="C891">
            <v>729505781.875</v>
          </cell>
          <cell r="D891">
            <v>724680418.875</v>
          </cell>
          <cell r="E891">
            <v>728076577.98440003</v>
          </cell>
          <cell r="F891">
            <v>285399142</v>
          </cell>
          <cell r="G891">
            <v>-97454488</v>
          </cell>
          <cell r="H891">
            <v>187944654</v>
          </cell>
          <cell r="I891">
            <v>729505781.875</v>
          </cell>
          <cell r="J891">
            <v>724680418.875</v>
          </cell>
          <cell r="K891">
            <v>728076577.98440003</v>
          </cell>
          <cell r="L891">
            <v>285399142</v>
          </cell>
          <cell r="M891">
            <v>-97454488</v>
          </cell>
          <cell r="N891">
            <v>187944654</v>
          </cell>
          <cell r="O891">
            <v>301738785.319314</v>
          </cell>
          <cell r="P891">
            <v>-9745448.8000000007</v>
          </cell>
          <cell r="Q891">
            <v>18794465.400000002</v>
          </cell>
          <cell r="R891">
            <v>18794465.400000002</v>
          </cell>
          <cell r="S891">
            <v>196993670.60000002</v>
          </cell>
          <cell r="T891">
            <v>91009572.248050004</v>
          </cell>
          <cell r="U891">
            <v>0</v>
          </cell>
          <cell r="V891">
            <v>138334549.81703597</v>
          </cell>
          <cell r="W891">
            <v>45</v>
          </cell>
          <cell r="X891">
            <v>91009572.248050004</v>
          </cell>
          <cell r="Y891">
            <v>0</v>
          </cell>
          <cell r="Z891">
            <v>0</v>
          </cell>
          <cell r="AA891">
            <v>45</v>
          </cell>
          <cell r="AB891">
            <v>301738785.319314</v>
          </cell>
          <cell r="AC891">
            <v>45</v>
          </cell>
        </row>
        <row r="892">
          <cell r="H892" t="str">
            <v>Total AUTOBOY S.A.</v>
          </cell>
          <cell r="I892">
            <v>729505781.875</v>
          </cell>
          <cell r="J892">
            <v>724680418.875</v>
          </cell>
          <cell r="K892">
            <v>728076577.98440003</v>
          </cell>
          <cell r="L892">
            <v>285399142</v>
          </cell>
          <cell r="M892">
            <v>-97454488</v>
          </cell>
          <cell r="N892">
            <v>187944654</v>
          </cell>
          <cell r="O892">
            <v>-9745448.8000000007</v>
          </cell>
          <cell r="P892">
            <v>-9745448.8000000007</v>
          </cell>
          <cell r="Q892">
            <v>196993670.60000002</v>
          </cell>
          <cell r="R892">
            <v>18794465.400000002</v>
          </cell>
          <cell r="S892">
            <v>196993670.60000002</v>
          </cell>
          <cell r="T892">
            <v>0</v>
          </cell>
          <cell r="U892">
            <v>301738785.319314</v>
          </cell>
          <cell r="V892">
            <v>138334549.81703597</v>
          </cell>
          <cell r="W892">
            <v>91009572.248050004</v>
          </cell>
          <cell r="X892">
            <v>91009572.248050004</v>
          </cell>
          <cell r="Y892">
            <v>301738785.319314</v>
          </cell>
          <cell r="Z892">
            <v>0</v>
          </cell>
          <cell r="AA892">
            <v>301738785.319314</v>
          </cell>
          <cell r="AB892">
            <v>301738785.319314</v>
          </cell>
          <cell r="AC892">
            <v>45</v>
          </cell>
        </row>
        <row r="893">
          <cell r="A893" t="str">
            <v>Chapinero</v>
          </cell>
          <cell r="B893">
            <v>7227143</v>
          </cell>
          <cell r="C893">
            <v>36905</v>
          </cell>
          <cell r="D893">
            <v>37269</v>
          </cell>
          <cell r="E893" t="str">
            <v>M</v>
          </cell>
          <cell r="F893" t="str">
            <v>AUCOL98</v>
          </cell>
          <cell r="G893">
            <v>90170</v>
          </cell>
          <cell r="H893" t="str">
            <v>AUTOGAS S.A. E.S.P.</v>
          </cell>
          <cell r="I893">
            <v>73209035</v>
          </cell>
          <cell r="J893">
            <v>73209035</v>
          </cell>
          <cell r="K893">
            <v>73209034.9463</v>
          </cell>
          <cell r="L893">
            <v>22050306</v>
          </cell>
          <cell r="M893">
            <v>0</v>
          </cell>
          <cell r="N893">
            <v>22050306</v>
          </cell>
          <cell r="O893">
            <v>0.1</v>
          </cell>
          <cell r="P893">
            <v>0</v>
          </cell>
          <cell r="Q893">
            <v>0.1</v>
          </cell>
          <cell r="R893">
            <v>2205030.6</v>
          </cell>
          <cell r="S893">
            <v>24255336.600000001</v>
          </cell>
          <cell r="T893">
            <v>0.33131616361001998</v>
          </cell>
          <cell r="U893">
            <v>0.19</v>
          </cell>
          <cell r="V893">
            <v>13909716.639797</v>
          </cell>
          <cell r="W893">
            <v>0.125</v>
          </cell>
          <cell r="X893">
            <v>9151129.3682875</v>
          </cell>
          <cell r="Y893">
            <v>0</v>
          </cell>
          <cell r="Z893">
            <v>0</v>
          </cell>
          <cell r="AA893">
            <v>0.35368383638998008</v>
          </cell>
          <cell r="AB893">
            <v>25892852.338215504</v>
          </cell>
          <cell r="AC893">
            <v>36.912086486816406</v>
          </cell>
          <cell r="AD893">
            <v>36.912086486816406</v>
          </cell>
        </row>
        <row r="894">
          <cell r="A894" t="str">
            <v>Chapinero</v>
          </cell>
          <cell r="B894">
            <v>7227143</v>
          </cell>
          <cell r="C894">
            <v>37270</v>
          </cell>
          <cell r="D894">
            <v>37634</v>
          </cell>
          <cell r="E894" t="str">
            <v>M</v>
          </cell>
          <cell r="F894" t="str">
            <v>AUCOL98</v>
          </cell>
          <cell r="G894">
            <v>90170</v>
          </cell>
          <cell r="H894" t="str">
            <v>AUTOGAS S.A. E.S.P.</v>
          </cell>
          <cell r="I894">
            <v>113329045</v>
          </cell>
          <cell r="J894">
            <v>113329045</v>
          </cell>
          <cell r="K894">
            <v>113329045.0078</v>
          </cell>
          <cell r="L894">
            <v>2335911</v>
          </cell>
          <cell r="M894">
            <v>2677860</v>
          </cell>
          <cell r="N894">
            <v>5013771</v>
          </cell>
          <cell r="O894">
            <v>0.1</v>
          </cell>
          <cell r="P894">
            <v>267786</v>
          </cell>
          <cell r="Q894">
            <v>0.1</v>
          </cell>
          <cell r="R894">
            <v>501377.10000000003</v>
          </cell>
          <cell r="S894">
            <v>5782934.0999999996</v>
          </cell>
          <cell r="T894">
            <v>5.10278199167917E-2</v>
          </cell>
          <cell r="U894">
            <v>0.19</v>
          </cell>
          <cell r="V894">
            <v>21532518.551481999</v>
          </cell>
          <cell r="W894">
            <v>0.125</v>
          </cell>
          <cell r="X894">
            <v>14166130.625975</v>
          </cell>
          <cell r="Y894">
            <v>0</v>
          </cell>
          <cell r="Z894">
            <v>0</v>
          </cell>
          <cell r="AA894">
            <v>0.63397218008320833</v>
          </cell>
          <cell r="AB894">
            <v>71847461.730342999</v>
          </cell>
          <cell r="AC894">
            <v>37.214286804199219</v>
          </cell>
          <cell r="AD894">
            <v>37.214286804199219</v>
          </cell>
        </row>
        <row r="895">
          <cell r="A895" t="str">
            <v>Chapinero</v>
          </cell>
          <cell r="B895">
            <v>7227143</v>
          </cell>
          <cell r="C895">
            <v>37635</v>
          </cell>
          <cell r="D895">
            <v>37777</v>
          </cell>
          <cell r="E895" t="str">
            <v>M</v>
          </cell>
          <cell r="F895" t="str">
            <v>AUCOL98</v>
          </cell>
          <cell r="G895">
            <v>90170</v>
          </cell>
          <cell r="H895" t="str">
            <v>AUTOGAS S.A. E.S.P.</v>
          </cell>
          <cell r="I895">
            <v>44206086</v>
          </cell>
          <cell r="J895">
            <v>25326497</v>
          </cell>
          <cell r="K895">
            <v>40098881.717799999</v>
          </cell>
          <cell r="L895">
            <v>0</v>
          </cell>
          <cell r="M895">
            <v>0</v>
          </cell>
          <cell r="N895">
            <v>0</v>
          </cell>
          <cell r="O895">
            <v>0.1</v>
          </cell>
          <cell r="P895">
            <v>0</v>
          </cell>
          <cell r="Q895">
            <v>0.1</v>
          </cell>
          <cell r="R895">
            <v>0</v>
          </cell>
          <cell r="S895">
            <v>0</v>
          </cell>
          <cell r="T895">
            <v>0</v>
          </cell>
          <cell r="U895">
            <v>0.19</v>
          </cell>
          <cell r="V895">
            <v>7618787.5263820002</v>
          </cell>
          <cell r="W895">
            <v>0.125</v>
          </cell>
          <cell r="X895">
            <v>5012360.2147249999</v>
          </cell>
          <cell r="Y895">
            <v>0</v>
          </cell>
          <cell r="Z895">
            <v>0</v>
          </cell>
          <cell r="AA895">
            <v>0.68500000000000005</v>
          </cell>
          <cell r="AB895">
            <v>27467733.976693001</v>
          </cell>
          <cell r="AC895">
            <v>7</v>
          </cell>
          <cell r="AD895">
            <v>6.4859156608581543</v>
          </cell>
        </row>
        <row r="896">
          <cell r="B896" t="str">
            <v>Total 7227143</v>
          </cell>
          <cell r="C896">
            <v>230744166</v>
          </cell>
          <cell r="D896">
            <v>211864577</v>
          </cell>
          <cell r="E896">
            <v>226636961.6719</v>
          </cell>
          <cell r="F896">
            <v>24386217</v>
          </cell>
          <cell r="G896">
            <v>2677860</v>
          </cell>
          <cell r="H896">
            <v>27064077</v>
          </cell>
          <cell r="I896">
            <v>230744166</v>
          </cell>
          <cell r="J896">
            <v>211864577</v>
          </cell>
          <cell r="K896">
            <v>226636961.6719</v>
          </cell>
          <cell r="L896">
            <v>24386217</v>
          </cell>
          <cell r="M896">
            <v>2677860</v>
          </cell>
          <cell r="N896">
            <v>27064077</v>
          </cell>
          <cell r="O896">
            <v>125208048.0452515</v>
          </cell>
          <cell r="P896">
            <v>267786</v>
          </cell>
          <cell r="Q896">
            <v>2706407.7</v>
          </cell>
          <cell r="R896">
            <v>2706407.7</v>
          </cell>
          <cell r="S896">
            <v>30038270.700000003</v>
          </cell>
          <cell r="T896">
            <v>28329620.208987501</v>
          </cell>
          <cell r="U896">
            <v>0</v>
          </cell>
          <cell r="V896">
            <v>43061022.717661001</v>
          </cell>
          <cell r="W896">
            <v>7</v>
          </cell>
          <cell r="X896">
            <v>28329620.208987501</v>
          </cell>
          <cell r="Y896">
            <v>0</v>
          </cell>
          <cell r="Z896">
            <v>0</v>
          </cell>
          <cell r="AA896">
            <v>7</v>
          </cell>
          <cell r="AB896">
            <v>125208048.0452515</v>
          </cell>
          <cell r="AC896">
            <v>7</v>
          </cell>
        </row>
        <row r="897">
          <cell r="H897" t="str">
            <v>Total AUTOGAS S.A. E.S.P.</v>
          </cell>
          <cell r="I897">
            <v>230744166</v>
          </cell>
          <cell r="J897">
            <v>211864577</v>
          </cell>
          <cell r="K897">
            <v>226636961.6719</v>
          </cell>
          <cell r="L897">
            <v>24386217</v>
          </cell>
          <cell r="M897">
            <v>2677860</v>
          </cell>
          <cell r="N897">
            <v>27064077</v>
          </cell>
          <cell r="O897">
            <v>267786</v>
          </cell>
          <cell r="P897">
            <v>267786</v>
          </cell>
          <cell r="Q897">
            <v>30038270.700000003</v>
          </cell>
          <cell r="R897">
            <v>2706407.7</v>
          </cell>
          <cell r="S897">
            <v>30038270.700000003</v>
          </cell>
          <cell r="T897">
            <v>0</v>
          </cell>
          <cell r="U897">
            <v>125208048.0452515</v>
          </cell>
          <cell r="V897">
            <v>43061022.717661001</v>
          </cell>
          <cell r="W897">
            <v>28329620.208987501</v>
          </cell>
          <cell r="X897">
            <v>28329620.208987501</v>
          </cell>
          <cell r="Y897">
            <v>125208048.0452515</v>
          </cell>
          <cell r="Z897">
            <v>0</v>
          </cell>
          <cell r="AA897">
            <v>125208048.0452515</v>
          </cell>
          <cell r="AB897">
            <v>125208048.0452515</v>
          </cell>
          <cell r="AC897">
            <v>7</v>
          </cell>
        </row>
        <row r="898">
          <cell r="A898" t="str">
            <v>Chapinero</v>
          </cell>
          <cell r="B898">
            <v>461967</v>
          </cell>
          <cell r="C898">
            <v>36892</v>
          </cell>
          <cell r="D898">
            <v>37256</v>
          </cell>
          <cell r="E898" t="str">
            <v>A</v>
          </cell>
          <cell r="F898" t="str">
            <v>AUCOL98</v>
          </cell>
          <cell r="G898">
            <v>872</v>
          </cell>
          <cell r="H898" t="str">
            <v>AUTOMOVIL CLUB DE COLOMBIA</v>
          </cell>
          <cell r="I898">
            <v>8442975</v>
          </cell>
          <cell r="J898">
            <v>8442975</v>
          </cell>
          <cell r="K898">
            <v>85379817.549600005</v>
          </cell>
          <cell r="L898">
            <v>39102675</v>
          </cell>
          <cell r="M898">
            <v>1038225</v>
          </cell>
          <cell r="N898">
            <v>40140900</v>
          </cell>
          <cell r="O898">
            <v>0.1</v>
          </cell>
          <cell r="P898">
            <v>103822.5</v>
          </cell>
          <cell r="Q898">
            <v>0.1</v>
          </cell>
          <cell r="R898">
            <v>4014090</v>
          </cell>
          <cell r="S898">
            <v>44258812.5</v>
          </cell>
          <cell r="T898">
            <v>0.51837558067266387</v>
          </cell>
          <cell r="U898">
            <v>0.19</v>
          </cell>
          <cell r="V898">
            <v>16222165.334424002</v>
          </cell>
          <cell r="W898">
            <v>0</v>
          </cell>
          <cell r="X898">
            <v>0</v>
          </cell>
          <cell r="Y898">
            <v>0</v>
          </cell>
          <cell r="Z898">
            <v>0</v>
          </cell>
          <cell r="AA898">
            <v>0.29162441932733618</v>
          </cell>
          <cell r="AB898">
            <v>24898839.715176009</v>
          </cell>
          <cell r="AC898">
            <v>242.27197265625</v>
          </cell>
          <cell r="AD898">
            <v>242.27197265625</v>
          </cell>
        </row>
        <row r="899">
          <cell r="A899" t="str">
            <v>Chapinero</v>
          </cell>
          <cell r="B899">
            <v>461967</v>
          </cell>
          <cell r="C899">
            <v>37257</v>
          </cell>
          <cell r="D899">
            <v>37621</v>
          </cell>
          <cell r="E899" t="str">
            <v>A</v>
          </cell>
          <cell r="F899" t="str">
            <v>AUCOL98</v>
          </cell>
          <cell r="G899">
            <v>872</v>
          </cell>
          <cell r="H899" t="str">
            <v>AUTOMOVIL CLUB DE COLOMBIA</v>
          </cell>
          <cell r="I899">
            <v>0</v>
          </cell>
          <cell r="J899">
            <v>0</v>
          </cell>
          <cell r="K899">
            <v>67175.449699999997</v>
          </cell>
          <cell r="L899">
            <v>37661922</v>
          </cell>
          <cell r="M899">
            <v>6392033</v>
          </cell>
          <cell r="N899">
            <v>44053955</v>
          </cell>
          <cell r="O899">
            <v>0.1</v>
          </cell>
          <cell r="P899">
            <v>639203.30000000005</v>
          </cell>
          <cell r="Q899">
            <v>0.1</v>
          </cell>
          <cell r="R899">
            <v>4405395.5</v>
          </cell>
          <cell r="S899">
            <v>49098553.799999997</v>
          </cell>
          <cell r="T899">
            <v>730.90026221290782</v>
          </cell>
          <cell r="U899">
            <v>0.19</v>
          </cell>
          <cell r="V899">
            <v>12763.335443</v>
          </cell>
          <cell r="W899">
            <v>0</v>
          </cell>
          <cell r="X899">
            <v>0</v>
          </cell>
          <cell r="Y899">
            <v>0</v>
          </cell>
          <cell r="Z899">
            <v>0</v>
          </cell>
          <cell r="AA899">
            <v>-730.09026221290787</v>
          </cell>
          <cell r="AB899">
            <v>-49044141.685743004</v>
          </cell>
          <cell r="AC899">
            <v>126.14835357666016</v>
          </cell>
          <cell r="AD899">
            <v>126.14835357666016</v>
          </cell>
        </row>
        <row r="900">
          <cell r="B900" t="str">
            <v>Total 461967</v>
          </cell>
          <cell r="C900">
            <v>8442975</v>
          </cell>
          <cell r="D900">
            <v>8442975</v>
          </cell>
          <cell r="E900">
            <v>85446992.999300003</v>
          </cell>
          <cell r="F900">
            <v>76764597</v>
          </cell>
          <cell r="G900">
            <v>7430258</v>
          </cell>
          <cell r="H900">
            <v>84194855</v>
          </cell>
          <cell r="I900">
            <v>8442975</v>
          </cell>
          <cell r="J900">
            <v>8442975</v>
          </cell>
          <cell r="K900">
            <v>85446992.999300003</v>
          </cell>
          <cell r="L900">
            <v>76764597</v>
          </cell>
          <cell r="M900">
            <v>7430258</v>
          </cell>
          <cell r="N900">
            <v>84194855</v>
          </cell>
          <cell r="O900">
            <v>-24145301.970566995</v>
          </cell>
          <cell r="P900">
            <v>743025.8</v>
          </cell>
          <cell r="Q900">
            <v>8419485.5</v>
          </cell>
          <cell r="R900">
            <v>8419485.5</v>
          </cell>
          <cell r="S900">
            <v>93357366.299999997</v>
          </cell>
          <cell r="T900">
            <v>0</v>
          </cell>
          <cell r="U900">
            <v>0</v>
          </cell>
          <cell r="V900">
            <v>16234928.669867001</v>
          </cell>
          <cell r="W900">
            <v>0</v>
          </cell>
          <cell r="X900">
            <v>0</v>
          </cell>
          <cell r="Y900">
            <v>0</v>
          </cell>
          <cell r="Z900">
            <v>0</v>
          </cell>
          <cell r="AA900">
            <v>0</v>
          </cell>
          <cell r="AB900">
            <v>-24145301.970566995</v>
          </cell>
          <cell r="AC900">
            <v>0</v>
          </cell>
        </row>
        <row r="901">
          <cell r="H901" t="str">
            <v>Total AUTOMOVIL CLUB DE COLOMBIA</v>
          </cell>
          <cell r="I901">
            <v>8442975</v>
          </cell>
          <cell r="J901">
            <v>8442975</v>
          </cell>
          <cell r="K901">
            <v>85446992.999300003</v>
          </cell>
          <cell r="L901">
            <v>76764597</v>
          </cell>
          <cell r="M901">
            <v>7430258</v>
          </cell>
          <cell r="N901">
            <v>84194855</v>
          </cell>
          <cell r="O901">
            <v>743025.8</v>
          </cell>
          <cell r="P901">
            <v>743025.8</v>
          </cell>
          <cell r="Q901">
            <v>93357366.299999997</v>
          </cell>
          <cell r="R901">
            <v>8419485.5</v>
          </cell>
          <cell r="S901">
            <v>93357366.299999997</v>
          </cell>
          <cell r="T901">
            <v>0</v>
          </cell>
          <cell r="U901">
            <v>-24145301.970566995</v>
          </cell>
          <cell r="V901">
            <v>16234928.669867001</v>
          </cell>
          <cell r="W901">
            <v>0</v>
          </cell>
          <cell r="X901">
            <v>0</v>
          </cell>
          <cell r="Y901">
            <v>-24145301.970566995</v>
          </cell>
          <cell r="Z901">
            <v>0</v>
          </cell>
          <cell r="AA901">
            <v>-24145301.970566995</v>
          </cell>
          <cell r="AB901">
            <v>-24145301.970566995</v>
          </cell>
          <cell r="AC901">
            <v>0</v>
          </cell>
        </row>
        <row r="902">
          <cell r="A902" t="str">
            <v>Chapinero</v>
          </cell>
          <cell r="B902">
            <v>8717613</v>
          </cell>
          <cell r="C902">
            <v>36991</v>
          </cell>
          <cell r="D902">
            <v>37355</v>
          </cell>
          <cell r="E902" t="str">
            <v>M</v>
          </cell>
          <cell r="F902" t="str">
            <v>AUCOL98</v>
          </cell>
          <cell r="G902">
            <v>76176</v>
          </cell>
          <cell r="H902" t="str">
            <v>AVANTEL S.A.</v>
          </cell>
          <cell r="I902">
            <v>122482560</v>
          </cell>
          <cell r="J902">
            <v>122482560</v>
          </cell>
          <cell r="K902">
            <v>122482559.91159999</v>
          </cell>
          <cell r="L902">
            <v>77790492</v>
          </cell>
          <cell r="M902">
            <v>6377281</v>
          </cell>
          <cell r="N902">
            <v>84167773</v>
          </cell>
          <cell r="O902">
            <v>0.1</v>
          </cell>
          <cell r="P902">
            <v>637728.10000000009</v>
          </cell>
          <cell r="Q902">
            <v>0.1</v>
          </cell>
          <cell r="R902">
            <v>8416777.3000000007</v>
          </cell>
          <cell r="S902">
            <v>93222278.399999991</v>
          </cell>
          <cell r="T902">
            <v>0.76110654828966517</v>
          </cell>
          <cell r="U902">
            <v>0.19</v>
          </cell>
          <cell r="V902">
            <v>23271686.383203998</v>
          </cell>
          <cell r="W902">
            <v>0.1</v>
          </cell>
          <cell r="X902">
            <v>12248255.99116</v>
          </cell>
          <cell r="Y902">
            <v>0</v>
          </cell>
          <cell r="Z902">
            <v>0</v>
          </cell>
          <cell r="AA902">
            <v>-5.110654828966521E-2</v>
          </cell>
          <cell r="AB902">
            <v>-6259660.8627639972</v>
          </cell>
          <cell r="AC902">
            <v>112.23076629638672</v>
          </cell>
          <cell r="AD902">
            <v>112.23076629638672</v>
          </cell>
        </row>
        <row r="903">
          <cell r="A903" t="str">
            <v>Chapinero</v>
          </cell>
          <cell r="B903">
            <v>8717613</v>
          </cell>
          <cell r="C903">
            <v>37356</v>
          </cell>
          <cell r="D903">
            <v>37720</v>
          </cell>
          <cell r="E903" t="str">
            <v>M</v>
          </cell>
          <cell r="F903" t="str">
            <v>AUCOL98</v>
          </cell>
          <cell r="G903">
            <v>76176</v>
          </cell>
          <cell r="H903" t="str">
            <v>AVANTEL S.A.</v>
          </cell>
          <cell r="I903">
            <v>111515411</v>
          </cell>
          <cell r="J903">
            <v>109887144</v>
          </cell>
          <cell r="K903">
            <v>111515411.00390001</v>
          </cell>
          <cell r="L903">
            <v>38462094</v>
          </cell>
          <cell r="M903">
            <v>37555333</v>
          </cell>
          <cell r="N903">
            <v>76017427</v>
          </cell>
          <cell r="O903">
            <v>0.1</v>
          </cell>
          <cell r="P903">
            <v>3755533.3000000003</v>
          </cell>
          <cell r="Q903">
            <v>0.1</v>
          </cell>
          <cell r="R903">
            <v>7601742.7000000002</v>
          </cell>
          <cell r="S903">
            <v>87374703</v>
          </cell>
          <cell r="T903">
            <v>0.78352132869728885</v>
          </cell>
          <cell r="U903">
            <v>0.19</v>
          </cell>
          <cell r="V903">
            <v>21187928.090741001</v>
          </cell>
          <cell r="W903">
            <v>0.1</v>
          </cell>
          <cell r="X903">
            <v>11151541.100390002</v>
          </cell>
          <cell r="Y903">
            <v>0</v>
          </cell>
          <cell r="Z903">
            <v>0</v>
          </cell>
          <cell r="AA903">
            <v>-7.352132869728889E-2</v>
          </cell>
          <cell r="AB903">
            <v>-8198761.1872309987</v>
          </cell>
          <cell r="AC903">
            <v>94.403846740722656</v>
          </cell>
          <cell r="AD903">
            <v>94.403846740722656</v>
          </cell>
        </row>
        <row r="904">
          <cell r="A904" t="str">
            <v>Chapinero</v>
          </cell>
          <cell r="B904">
            <v>8717613</v>
          </cell>
          <cell r="C904">
            <v>37721</v>
          </cell>
          <cell r="D904">
            <v>37777</v>
          </cell>
          <cell r="E904" t="str">
            <v>M</v>
          </cell>
          <cell r="F904" t="str">
            <v>AUCOL98</v>
          </cell>
          <cell r="G904">
            <v>76176</v>
          </cell>
          <cell r="H904" t="str">
            <v>AVANTEL S.A.</v>
          </cell>
          <cell r="I904">
            <v>15064842</v>
          </cell>
          <cell r="J904">
            <v>0</v>
          </cell>
          <cell r="K904">
            <v>14080140.136700001</v>
          </cell>
          <cell r="L904">
            <v>0</v>
          </cell>
          <cell r="M904">
            <v>5222222</v>
          </cell>
          <cell r="N904">
            <v>5222222</v>
          </cell>
          <cell r="O904">
            <v>0.1</v>
          </cell>
          <cell r="P904">
            <v>522222.2</v>
          </cell>
          <cell r="Q904">
            <v>0.1</v>
          </cell>
          <cell r="R904">
            <v>522222.2</v>
          </cell>
          <cell r="S904">
            <v>6266666.4000000004</v>
          </cell>
          <cell r="T904">
            <v>0.44507130889030594</v>
          </cell>
          <cell r="U904">
            <v>0.19</v>
          </cell>
          <cell r="V904">
            <v>2675226.6259730002</v>
          </cell>
          <cell r="W904">
            <v>0.1</v>
          </cell>
          <cell r="X904">
            <v>1408014.0136700002</v>
          </cell>
          <cell r="Y904">
            <v>0</v>
          </cell>
          <cell r="Z904">
            <v>0</v>
          </cell>
          <cell r="AA904">
            <v>0.26492869110969403</v>
          </cell>
          <cell r="AB904">
            <v>3730233.0970569993</v>
          </cell>
          <cell r="AC904">
            <v>66</v>
          </cell>
          <cell r="AD904">
            <v>64.267860412597656</v>
          </cell>
        </row>
        <row r="905">
          <cell r="B905" t="str">
            <v>Total 8717613</v>
          </cell>
          <cell r="C905">
            <v>249062813</v>
          </cell>
          <cell r="D905">
            <v>232369704</v>
          </cell>
          <cell r="E905">
            <v>248078111.05219999</v>
          </cell>
          <cell r="F905">
            <v>116252586</v>
          </cell>
          <cell r="G905">
            <v>49154836</v>
          </cell>
          <cell r="H905">
            <v>165407422</v>
          </cell>
          <cell r="I905">
            <v>249062813</v>
          </cell>
          <cell r="J905">
            <v>232369704</v>
          </cell>
          <cell r="K905">
            <v>248078111.05219999</v>
          </cell>
          <cell r="L905">
            <v>116252586</v>
          </cell>
          <cell r="M905">
            <v>49154836</v>
          </cell>
          <cell r="N905">
            <v>165407422</v>
          </cell>
          <cell r="O905">
            <v>-10728188.952937996</v>
          </cell>
          <cell r="P905">
            <v>4915483.6000000006</v>
          </cell>
          <cell r="Q905">
            <v>16540742.199999999</v>
          </cell>
          <cell r="R905">
            <v>16540742.199999999</v>
          </cell>
          <cell r="S905">
            <v>186863647.79999998</v>
          </cell>
          <cell r="T905">
            <v>24807811.105220001</v>
          </cell>
          <cell r="U905">
            <v>0</v>
          </cell>
          <cell r="V905">
            <v>47134841.099918</v>
          </cell>
          <cell r="W905">
            <v>66</v>
          </cell>
          <cell r="X905">
            <v>24807811.105220001</v>
          </cell>
          <cell r="Y905">
            <v>0</v>
          </cell>
          <cell r="Z905">
            <v>0</v>
          </cell>
          <cell r="AA905">
            <v>66</v>
          </cell>
          <cell r="AB905">
            <v>-10728188.952937996</v>
          </cell>
          <cell r="AC905">
            <v>66</v>
          </cell>
        </row>
        <row r="906">
          <cell r="H906" t="str">
            <v>Total AVANTEL S.A.</v>
          </cell>
          <cell r="I906">
            <v>249062813</v>
          </cell>
          <cell r="J906">
            <v>232369704</v>
          </cell>
          <cell r="K906">
            <v>248078111.05219999</v>
          </cell>
          <cell r="L906">
            <v>116252586</v>
          </cell>
          <cell r="M906">
            <v>49154836</v>
          </cell>
          <cell r="N906">
            <v>165407422</v>
          </cell>
          <cell r="O906">
            <v>4915483.6000000006</v>
          </cell>
          <cell r="P906">
            <v>4915483.6000000006</v>
          </cell>
          <cell r="Q906">
            <v>186863647.79999998</v>
          </cell>
          <cell r="R906">
            <v>16540742.199999999</v>
          </cell>
          <cell r="S906">
            <v>186863647.79999998</v>
          </cell>
          <cell r="T906">
            <v>0</v>
          </cell>
          <cell r="U906">
            <v>-10728188.952937996</v>
          </cell>
          <cell r="V906">
            <v>47134841.099918</v>
          </cell>
          <cell r="W906">
            <v>24807811.105220001</v>
          </cell>
          <cell r="X906">
            <v>24807811.105220001</v>
          </cell>
          <cell r="Y906">
            <v>-10728188.952937996</v>
          </cell>
          <cell r="Z906">
            <v>0</v>
          </cell>
          <cell r="AA906">
            <v>-10728188.952937996</v>
          </cell>
          <cell r="AB906">
            <v>-10728188.952937996</v>
          </cell>
          <cell r="AC906">
            <v>66</v>
          </cell>
        </row>
        <row r="907">
          <cell r="A907" t="str">
            <v>Chapinero</v>
          </cell>
          <cell r="B907">
            <v>10387556</v>
          </cell>
          <cell r="C907">
            <v>37278</v>
          </cell>
          <cell r="D907">
            <v>37642</v>
          </cell>
          <cell r="E907" t="str">
            <v>A</v>
          </cell>
          <cell r="F907" t="str">
            <v>AUCOLESP</v>
          </cell>
          <cell r="G907">
            <v>60674</v>
          </cell>
          <cell r="H907" t="str">
            <v>BLANCO DE BAEZ LIGIA</v>
          </cell>
          <cell r="I907">
            <v>3758603</v>
          </cell>
          <cell r="J907">
            <v>3758603</v>
          </cell>
          <cell r="K907">
            <v>3758602.75</v>
          </cell>
          <cell r="L907">
            <v>0</v>
          </cell>
          <cell r="M907">
            <v>0.1</v>
          </cell>
          <cell r="N907">
            <v>0</v>
          </cell>
          <cell r="O907">
            <v>0.1</v>
          </cell>
          <cell r="P907">
            <v>0</v>
          </cell>
          <cell r="Q907">
            <v>0.1</v>
          </cell>
          <cell r="R907">
            <v>0</v>
          </cell>
          <cell r="S907">
            <v>0</v>
          </cell>
          <cell r="T907">
            <v>0</v>
          </cell>
          <cell r="U907">
            <v>0.19</v>
          </cell>
          <cell r="V907">
            <v>714134.52249999996</v>
          </cell>
          <cell r="W907">
            <v>0.125</v>
          </cell>
          <cell r="X907">
            <v>469825.34375</v>
          </cell>
          <cell r="Y907">
            <v>0</v>
          </cell>
          <cell r="Z907">
            <v>0</v>
          </cell>
          <cell r="AA907">
            <v>0.68500000000000005</v>
          </cell>
          <cell r="AB907">
            <v>2574642.88375</v>
          </cell>
          <cell r="AC907">
            <v>1</v>
          </cell>
          <cell r="AD907">
            <v>1</v>
          </cell>
        </row>
        <row r="908">
          <cell r="B908" t="str">
            <v>Total 10387556</v>
          </cell>
          <cell r="C908">
            <v>3758603</v>
          </cell>
          <cell r="D908">
            <v>3758603</v>
          </cell>
          <cell r="E908">
            <v>3758602.75</v>
          </cell>
          <cell r="F908">
            <v>0</v>
          </cell>
          <cell r="G908">
            <v>0</v>
          </cell>
          <cell r="H908">
            <v>0</v>
          </cell>
          <cell r="I908">
            <v>3758603</v>
          </cell>
          <cell r="J908">
            <v>3758603</v>
          </cell>
          <cell r="K908">
            <v>3758602.75</v>
          </cell>
          <cell r="L908">
            <v>0</v>
          </cell>
          <cell r="M908">
            <v>0</v>
          </cell>
          <cell r="N908">
            <v>0</v>
          </cell>
          <cell r="O908">
            <v>2574642.88375</v>
          </cell>
          <cell r="P908">
            <v>0</v>
          </cell>
          <cell r="Q908">
            <v>0</v>
          </cell>
          <cell r="R908">
            <v>0</v>
          </cell>
          <cell r="S908">
            <v>0</v>
          </cell>
          <cell r="T908">
            <v>469825.34375</v>
          </cell>
          <cell r="U908">
            <v>0</v>
          </cell>
          <cell r="V908">
            <v>714134.52249999996</v>
          </cell>
          <cell r="W908">
            <v>0</v>
          </cell>
          <cell r="X908">
            <v>469825.34375</v>
          </cell>
          <cell r="Y908">
            <v>0</v>
          </cell>
          <cell r="Z908">
            <v>0</v>
          </cell>
          <cell r="AA908">
            <v>0</v>
          </cell>
          <cell r="AB908">
            <v>2574642.88375</v>
          </cell>
          <cell r="AC908">
            <v>0</v>
          </cell>
        </row>
        <row r="909">
          <cell r="H909" t="str">
            <v>Total BLANCO DE BAEZ LIGIA</v>
          </cell>
          <cell r="I909">
            <v>3758603</v>
          </cell>
          <cell r="J909">
            <v>3758603</v>
          </cell>
          <cell r="K909">
            <v>3758602.75</v>
          </cell>
          <cell r="L909">
            <v>0</v>
          </cell>
          <cell r="M909">
            <v>0</v>
          </cell>
          <cell r="N909">
            <v>0</v>
          </cell>
          <cell r="O909">
            <v>0</v>
          </cell>
          <cell r="P909">
            <v>0</v>
          </cell>
          <cell r="Q909">
            <v>0</v>
          </cell>
          <cell r="R909">
            <v>0</v>
          </cell>
          <cell r="S909">
            <v>0</v>
          </cell>
          <cell r="T909">
            <v>0</v>
          </cell>
          <cell r="U909">
            <v>2574642.88375</v>
          </cell>
          <cell r="V909">
            <v>714134.52249999996</v>
          </cell>
          <cell r="W909">
            <v>469825.34375</v>
          </cell>
          <cell r="X909">
            <v>469825.34375</v>
          </cell>
          <cell r="Y909">
            <v>2574642.88375</v>
          </cell>
          <cell r="Z909">
            <v>0</v>
          </cell>
          <cell r="AA909">
            <v>2574642.88375</v>
          </cell>
          <cell r="AB909">
            <v>2574642.88375</v>
          </cell>
          <cell r="AC909">
            <v>0</v>
          </cell>
        </row>
        <row r="910">
          <cell r="A910" t="str">
            <v>Chapinero</v>
          </cell>
          <cell r="B910">
            <v>10989674</v>
          </cell>
          <cell r="C910">
            <v>37500</v>
          </cell>
          <cell r="D910">
            <v>37777</v>
          </cell>
          <cell r="E910" t="str">
            <v>A</v>
          </cell>
          <cell r="F910" t="str">
            <v>AUCOL98</v>
          </cell>
          <cell r="G910">
            <v>75543</v>
          </cell>
          <cell r="H910" t="str">
            <v>C.I. HOSA LTDA.</v>
          </cell>
          <cell r="I910">
            <v>11438368</v>
          </cell>
          <cell r="J910">
            <v>10801697</v>
          </cell>
          <cell r="K910">
            <v>8541481.9063000008</v>
          </cell>
          <cell r="L910">
            <v>3230573</v>
          </cell>
          <cell r="M910">
            <v>3036141</v>
          </cell>
          <cell r="N910">
            <v>6266714</v>
          </cell>
          <cell r="O910">
            <v>0.1</v>
          </cell>
          <cell r="P910">
            <v>303614.10000000003</v>
          </cell>
          <cell r="Q910">
            <v>0.1</v>
          </cell>
          <cell r="R910">
            <v>626671.4</v>
          </cell>
          <cell r="S910">
            <v>7196999.5</v>
          </cell>
          <cell r="T910">
            <v>0.84259377692899617</v>
          </cell>
          <cell r="U910">
            <v>0.19</v>
          </cell>
          <cell r="V910">
            <v>1622881.5621970003</v>
          </cell>
          <cell r="W910">
            <v>0.125</v>
          </cell>
          <cell r="X910">
            <v>1067685.2382875001</v>
          </cell>
          <cell r="Y910">
            <v>0</v>
          </cell>
          <cell r="Z910">
            <v>0</v>
          </cell>
          <cell r="AA910">
            <v>-0.15759377692899612</v>
          </cell>
          <cell r="AB910">
            <v>-1346084.3941844988</v>
          </cell>
          <cell r="AC910">
            <v>13</v>
          </cell>
          <cell r="AD910">
            <v>12.415162086486816</v>
          </cell>
        </row>
        <row r="911">
          <cell r="B911" t="str">
            <v>Total 10989674</v>
          </cell>
          <cell r="C911">
            <v>11438368</v>
          </cell>
          <cell r="D911">
            <v>10801697</v>
          </cell>
          <cell r="E911">
            <v>8541481.9063000008</v>
          </cell>
          <cell r="F911">
            <v>3230573</v>
          </cell>
          <cell r="G911">
            <v>3036141</v>
          </cell>
          <cell r="H911">
            <v>6266714</v>
          </cell>
          <cell r="I911">
            <v>11438368</v>
          </cell>
          <cell r="J911">
            <v>10801697</v>
          </cell>
          <cell r="K911">
            <v>8541481.9063000008</v>
          </cell>
          <cell r="L911">
            <v>3230573</v>
          </cell>
          <cell r="M911">
            <v>3036141</v>
          </cell>
          <cell r="N911">
            <v>6266714</v>
          </cell>
          <cell r="O911">
            <v>-1346084.3941844988</v>
          </cell>
          <cell r="P911">
            <v>303614.10000000003</v>
          </cell>
          <cell r="Q911">
            <v>626671.4</v>
          </cell>
          <cell r="R911">
            <v>626671.4</v>
          </cell>
          <cell r="S911">
            <v>7196999.5</v>
          </cell>
          <cell r="T911">
            <v>1067685.2382875001</v>
          </cell>
          <cell r="U911">
            <v>0</v>
          </cell>
          <cell r="V911">
            <v>1622881.5621970003</v>
          </cell>
          <cell r="W911">
            <v>13</v>
          </cell>
          <cell r="X911">
            <v>1067685.2382875001</v>
          </cell>
          <cell r="Y911">
            <v>0</v>
          </cell>
          <cell r="Z911">
            <v>0</v>
          </cell>
          <cell r="AA911">
            <v>13</v>
          </cell>
          <cell r="AB911">
            <v>-1346084.3941844988</v>
          </cell>
          <cell r="AC911">
            <v>13</v>
          </cell>
        </row>
        <row r="912">
          <cell r="H912" t="str">
            <v>Total C.I. HOSA LTDA.</v>
          </cell>
          <cell r="I912">
            <v>11438368</v>
          </cell>
          <cell r="J912">
            <v>10801697</v>
          </cell>
          <cell r="K912">
            <v>8541481.9063000008</v>
          </cell>
          <cell r="L912">
            <v>3230573</v>
          </cell>
          <cell r="M912">
            <v>3036141</v>
          </cell>
          <cell r="N912">
            <v>6266714</v>
          </cell>
          <cell r="O912">
            <v>303614.10000000003</v>
          </cell>
          <cell r="P912">
            <v>303614.10000000003</v>
          </cell>
          <cell r="Q912">
            <v>7196999.5</v>
          </cell>
          <cell r="R912">
            <v>626671.4</v>
          </cell>
          <cell r="S912">
            <v>7196999.5</v>
          </cell>
          <cell r="T912">
            <v>0</v>
          </cell>
          <cell r="U912">
            <v>-1346084.3941844988</v>
          </cell>
          <cell r="V912">
            <v>1622881.5621970003</v>
          </cell>
          <cell r="W912">
            <v>1067685.2382875001</v>
          </cell>
          <cell r="X912">
            <v>1067685.2382875001</v>
          </cell>
          <cell r="Y912">
            <v>-1346084.3941844988</v>
          </cell>
          <cell r="Z912">
            <v>0</v>
          </cell>
          <cell r="AA912">
            <v>-1346084.3941844988</v>
          </cell>
          <cell r="AB912">
            <v>-1346084.3941844988</v>
          </cell>
          <cell r="AC912">
            <v>13</v>
          </cell>
        </row>
        <row r="913">
          <cell r="A913" t="str">
            <v>Chapinero</v>
          </cell>
          <cell r="B913">
            <v>1073998</v>
          </cell>
          <cell r="C913">
            <v>36835</v>
          </cell>
          <cell r="D913">
            <v>37199</v>
          </cell>
          <cell r="E913" t="str">
            <v>M</v>
          </cell>
          <cell r="F913" t="str">
            <v>AUCOL98</v>
          </cell>
          <cell r="G913">
            <v>90162</v>
          </cell>
          <cell r="H913" t="str">
            <v>CARBONES COLOMBIANOS DEL CERREJON S.A.</v>
          </cell>
          <cell r="I913">
            <v>20474729</v>
          </cell>
          <cell r="J913">
            <v>20474729</v>
          </cell>
          <cell r="K913">
            <v>20474729</v>
          </cell>
          <cell r="L913">
            <v>0</v>
          </cell>
          <cell r="M913">
            <v>0.1</v>
          </cell>
          <cell r="N913">
            <v>0</v>
          </cell>
          <cell r="O913">
            <v>0.1</v>
          </cell>
          <cell r="P913">
            <v>0</v>
          </cell>
          <cell r="Q913">
            <v>0.1</v>
          </cell>
          <cell r="R913">
            <v>0</v>
          </cell>
          <cell r="S913">
            <v>0</v>
          </cell>
          <cell r="T913">
            <v>0</v>
          </cell>
          <cell r="U913">
            <v>0.19</v>
          </cell>
          <cell r="V913">
            <v>3890198.5100000002</v>
          </cell>
          <cell r="W913">
            <v>0.125</v>
          </cell>
          <cell r="X913">
            <v>2559341.125</v>
          </cell>
          <cell r="Y913">
            <v>0</v>
          </cell>
          <cell r="Z913">
            <v>0</v>
          </cell>
          <cell r="AA913">
            <v>0.68500000000000005</v>
          </cell>
          <cell r="AB913">
            <v>14025189.365</v>
          </cell>
          <cell r="AC913">
            <v>6.0631866455078125</v>
          </cell>
          <cell r="AD913">
            <v>6.0631866455078125</v>
          </cell>
        </row>
        <row r="914">
          <cell r="A914" t="str">
            <v>Chapinero</v>
          </cell>
          <cell r="B914">
            <v>1073998</v>
          </cell>
          <cell r="C914">
            <v>37200</v>
          </cell>
          <cell r="D914">
            <v>37564</v>
          </cell>
          <cell r="E914" t="str">
            <v>M</v>
          </cell>
          <cell r="F914" t="str">
            <v>AUCOL98</v>
          </cell>
          <cell r="G914">
            <v>90162</v>
          </cell>
          <cell r="H914" t="str">
            <v>CARBONES COLOMBIANOS DEL CERREJON S.A.</v>
          </cell>
          <cell r="I914">
            <v>26051791</v>
          </cell>
          <cell r="J914">
            <v>26051791</v>
          </cell>
          <cell r="K914">
            <v>26051791.0156</v>
          </cell>
          <cell r="L914">
            <v>0</v>
          </cell>
          <cell r="M914">
            <v>0.1</v>
          </cell>
          <cell r="N914">
            <v>0</v>
          </cell>
          <cell r="O914">
            <v>0.1</v>
          </cell>
          <cell r="P914">
            <v>0</v>
          </cell>
          <cell r="Q914">
            <v>0.1</v>
          </cell>
          <cell r="R914">
            <v>0</v>
          </cell>
          <cell r="S914">
            <v>0</v>
          </cell>
          <cell r="T914">
            <v>0</v>
          </cell>
          <cell r="U914">
            <v>0.19</v>
          </cell>
          <cell r="V914">
            <v>4949840.2929640003</v>
          </cell>
          <cell r="W914">
            <v>0.125</v>
          </cell>
          <cell r="X914">
            <v>3256473.8769499999</v>
          </cell>
          <cell r="Y914">
            <v>0</v>
          </cell>
          <cell r="Z914">
            <v>0</v>
          </cell>
          <cell r="AA914">
            <v>0.68500000000000005</v>
          </cell>
          <cell r="AB914">
            <v>17845476.845686</v>
          </cell>
          <cell r="AC914">
            <v>7</v>
          </cell>
          <cell r="AD914">
            <v>7</v>
          </cell>
        </row>
        <row r="915">
          <cell r="A915" t="str">
            <v>Chapinero</v>
          </cell>
          <cell r="B915">
            <v>1073998</v>
          </cell>
          <cell r="C915">
            <v>37565</v>
          </cell>
          <cell r="D915">
            <v>37777</v>
          </cell>
          <cell r="E915" t="str">
            <v>M</v>
          </cell>
          <cell r="F915" t="str">
            <v>AUCOL98</v>
          </cell>
          <cell r="G915">
            <v>90162</v>
          </cell>
          <cell r="H915" t="str">
            <v>CARBONES COLOMBIANOS DEL CERREJON S.A.</v>
          </cell>
          <cell r="I915">
            <v>17246208</v>
          </cell>
          <cell r="J915">
            <v>12911976</v>
          </cell>
          <cell r="K915">
            <v>15151329.2324</v>
          </cell>
          <cell r="L915">
            <v>0</v>
          </cell>
          <cell r="M915">
            <v>0.1</v>
          </cell>
          <cell r="N915">
            <v>0</v>
          </cell>
          <cell r="O915">
            <v>0.1</v>
          </cell>
          <cell r="P915">
            <v>0</v>
          </cell>
          <cell r="Q915">
            <v>0.1</v>
          </cell>
          <cell r="R915">
            <v>0</v>
          </cell>
          <cell r="S915">
            <v>0</v>
          </cell>
          <cell r="T915">
            <v>0</v>
          </cell>
          <cell r="U915">
            <v>0.19</v>
          </cell>
          <cell r="V915">
            <v>2878752.5541560003</v>
          </cell>
          <cell r="W915">
            <v>0.125</v>
          </cell>
          <cell r="X915">
            <v>1893916.15405</v>
          </cell>
          <cell r="Y915">
            <v>0</v>
          </cell>
          <cell r="Z915">
            <v>0</v>
          </cell>
          <cell r="AA915">
            <v>0.68500000000000005</v>
          </cell>
          <cell r="AB915">
            <v>10378660.524194</v>
          </cell>
          <cell r="AC915">
            <v>1</v>
          </cell>
          <cell r="AD915">
            <v>1</v>
          </cell>
        </row>
        <row r="916">
          <cell r="B916" t="str">
            <v>Total 1073998</v>
          </cell>
          <cell r="C916">
            <v>63772728</v>
          </cell>
          <cell r="D916">
            <v>59438496</v>
          </cell>
          <cell r="E916">
            <v>61677849.247999996</v>
          </cell>
          <cell r="F916">
            <v>0</v>
          </cell>
          <cell r="G916">
            <v>0</v>
          </cell>
          <cell r="H916">
            <v>0</v>
          </cell>
          <cell r="I916">
            <v>63772728</v>
          </cell>
          <cell r="J916">
            <v>59438496</v>
          </cell>
          <cell r="K916">
            <v>61677849.247999996</v>
          </cell>
          <cell r="L916">
            <v>0</v>
          </cell>
          <cell r="M916">
            <v>0</v>
          </cell>
          <cell r="N916">
            <v>0</v>
          </cell>
          <cell r="O916">
            <v>42249326.73488</v>
          </cell>
          <cell r="P916">
            <v>0</v>
          </cell>
          <cell r="Q916">
            <v>0</v>
          </cell>
          <cell r="R916">
            <v>0</v>
          </cell>
          <cell r="S916">
            <v>0</v>
          </cell>
          <cell r="T916">
            <v>7709731.1559999995</v>
          </cell>
          <cell r="U916">
            <v>0</v>
          </cell>
          <cell r="V916">
            <v>11718791.35712</v>
          </cell>
          <cell r="W916">
            <v>1</v>
          </cell>
          <cell r="X916">
            <v>7709731.1559999995</v>
          </cell>
          <cell r="Y916">
            <v>0</v>
          </cell>
          <cell r="Z916">
            <v>0</v>
          </cell>
          <cell r="AA916">
            <v>1</v>
          </cell>
          <cell r="AB916">
            <v>42249326.73488</v>
          </cell>
          <cell r="AC916">
            <v>1</v>
          </cell>
        </row>
        <row r="917">
          <cell r="H917" t="str">
            <v>Total CARBONES COLOMBIANOS DEL CERREJON S.A.</v>
          </cell>
          <cell r="I917">
            <v>63772728</v>
          </cell>
          <cell r="J917">
            <v>59438496</v>
          </cell>
          <cell r="K917">
            <v>61677849.247999996</v>
          </cell>
          <cell r="L917">
            <v>0</v>
          </cell>
          <cell r="M917">
            <v>0</v>
          </cell>
          <cell r="N917">
            <v>0</v>
          </cell>
          <cell r="O917">
            <v>0</v>
          </cell>
          <cell r="P917">
            <v>0</v>
          </cell>
          <cell r="Q917">
            <v>0</v>
          </cell>
          <cell r="R917">
            <v>0</v>
          </cell>
          <cell r="S917">
            <v>0</v>
          </cell>
          <cell r="T917">
            <v>0</v>
          </cell>
          <cell r="U917">
            <v>42249326.73488</v>
          </cell>
          <cell r="V917">
            <v>11718791.35712</v>
          </cell>
          <cell r="W917">
            <v>7709731.1559999995</v>
          </cell>
          <cell r="X917">
            <v>7709731.1559999995</v>
          </cell>
          <cell r="Y917">
            <v>42249326.73488</v>
          </cell>
          <cell r="Z917">
            <v>0</v>
          </cell>
          <cell r="AA917">
            <v>42249326.73488</v>
          </cell>
          <cell r="AB917">
            <v>42249326.73488</v>
          </cell>
          <cell r="AC917">
            <v>1</v>
          </cell>
        </row>
        <row r="918">
          <cell r="A918" t="str">
            <v>Chapinero</v>
          </cell>
          <cell r="B918">
            <v>10986711</v>
          </cell>
          <cell r="C918">
            <v>37453</v>
          </cell>
          <cell r="D918">
            <v>37777</v>
          </cell>
          <cell r="E918" t="str">
            <v>A</v>
          </cell>
          <cell r="F918" t="str">
            <v>AUCOLESP</v>
          </cell>
          <cell r="G918">
            <v>66404</v>
          </cell>
          <cell r="H918" t="str">
            <v>CASTILLO G FRANCISCO JOSE</v>
          </cell>
          <cell r="I918">
            <v>913068</v>
          </cell>
          <cell r="J918">
            <v>913068</v>
          </cell>
          <cell r="K918">
            <v>813005.75</v>
          </cell>
          <cell r="L918">
            <v>0</v>
          </cell>
          <cell r="M918">
            <v>0.1</v>
          </cell>
          <cell r="N918">
            <v>0</v>
          </cell>
          <cell r="O918">
            <v>0.1</v>
          </cell>
          <cell r="P918">
            <v>0</v>
          </cell>
          <cell r="Q918">
            <v>0.1</v>
          </cell>
          <cell r="R918">
            <v>0</v>
          </cell>
          <cell r="S918">
            <v>0</v>
          </cell>
          <cell r="T918">
            <v>0</v>
          </cell>
          <cell r="U918">
            <v>0.19</v>
          </cell>
          <cell r="V918">
            <v>154471.0925</v>
          </cell>
          <cell r="W918">
            <v>0.125</v>
          </cell>
          <cell r="X918">
            <v>101625.71875</v>
          </cell>
          <cell r="Y918">
            <v>0</v>
          </cell>
          <cell r="Z918">
            <v>0</v>
          </cell>
          <cell r="AA918">
            <v>0.68500000000000005</v>
          </cell>
          <cell r="AB918">
            <v>556908.93875000009</v>
          </cell>
          <cell r="AC918">
            <v>1</v>
          </cell>
          <cell r="AD918">
            <v>1</v>
          </cell>
        </row>
        <row r="919">
          <cell r="B919" t="str">
            <v>Total 10986711</v>
          </cell>
          <cell r="C919">
            <v>913068</v>
          </cell>
          <cell r="D919">
            <v>913068</v>
          </cell>
          <cell r="E919">
            <v>813005.75</v>
          </cell>
          <cell r="F919">
            <v>0</v>
          </cell>
          <cell r="G919">
            <v>0</v>
          </cell>
          <cell r="H919">
            <v>0</v>
          </cell>
          <cell r="I919">
            <v>913068</v>
          </cell>
          <cell r="J919">
            <v>913068</v>
          </cell>
          <cell r="K919">
            <v>813005.75</v>
          </cell>
          <cell r="L919">
            <v>0</v>
          </cell>
          <cell r="M919">
            <v>0</v>
          </cell>
          <cell r="N919">
            <v>0</v>
          </cell>
          <cell r="O919">
            <v>556908.93875000009</v>
          </cell>
          <cell r="P919">
            <v>0</v>
          </cell>
          <cell r="Q919">
            <v>0</v>
          </cell>
          <cell r="R919">
            <v>0</v>
          </cell>
          <cell r="S919">
            <v>0</v>
          </cell>
          <cell r="T919">
            <v>101625.71875</v>
          </cell>
          <cell r="U919">
            <v>0</v>
          </cell>
          <cell r="V919">
            <v>154471.0925</v>
          </cell>
          <cell r="W919">
            <v>1</v>
          </cell>
          <cell r="X919">
            <v>101625.71875</v>
          </cell>
          <cell r="Y919">
            <v>0</v>
          </cell>
          <cell r="Z919">
            <v>0</v>
          </cell>
          <cell r="AA919">
            <v>1</v>
          </cell>
          <cell r="AB919">
            <v>556908.93875000009</v>
          </cell>
          <cell r="AC919">
            <v>1</v>
          </cell>
        </row>
        <row r="920">
          <cell r="H920" t="str">
            <v>Total CASTILLO G FRANCISCO JOSE</v>
          </cell>
          <cell r="I920">
            <v>913068</v>
          </cell>
          <cell r="J920">
            <v>913068</v>
          </cell>
          <cell r="K920">
            <v>813005.75</v>
          </cell>
          <cell r="L920">
            <v>0</v>
          </cell>
          <cell r="M920">
            <v>0</v>
          </cell>
          <cell r="N920">
            <v>0</v>
          </cell>
          <cell r="O920">
            <v>0</v>
          </cell>
          <cell r="P920">
            <v>0</v>
          </cell>
          <cell r="Q920">
            <v>0</v>
          </cell>
          <cell r="R920">
            <v>0</v>
          </cell>
          <cell r="S920">
            <v>0</v>
          </cell>
          <cell r="T920">
            <v>0</v>
          </cell>
          <cell r="U920">
            <v>556908.93875000009</v>
          </cell>
          <cell r="V920">
            <v>154471.0925</v>
          </cell>
          <cell r="W920">
            <v>101625.71875</v>
          </cell>
          <cell r="X920">
            <v>101625.71875</v>
          </cell>
          <cell r="Y920">
            <v>556908.93875000009</v>
          </cell>
          <cell r="Z920">
            <v>0</v>
          </cell>
          <cell r="AA920">
            <v>556908.93875000009</v>
          </cell>
          <cell r="AB920">
            <v>556908.93875000009</v>
          </cell>
          <cell r="AC920">
            <v>1</v>
          </cell>
        </row>
        <row r="921">
          <cell r="A921" t="str">
            <v>Chapinero</v>
          </cell>
          <cell r="B921">
            <v>7542947</v>
          </cell>
          <cell r="C921">
            <v>36859</v>
          </cell>
          <cell r="D921">
            <v>37223</v>
          </cell>
          <cell r="E921" t="str">
            <v>M</v>
          </cell>
          <cell r="F921" t="str">
            <v>AUCOL98</v>
          </cell>
          <cell r="G921">
            <v>76126</v>
          </cell>
          <cell r="H921" t="str">
            <v>CAVIPETROL</v>
          </cell>
          <cell r="I921">
            <v>15610819.25</v>
          </cell>
          <cell r="J921">
            <v>15610819.25</v>
          </cell>
          <cell r="K921">
            <v>15438945.0547</v>
          </cell>
          <cell r="L921">
            <v>0</v>
          </cell>
          <cell r="M921">
            <v>0.1</v>
          </cell>
          <cell r="N921">
            <v>0</v>
          </cell>
          <cell r="O921">
            <v>0.1</v>
          </cell>
          <cell r="P921">
            <v>0</v>
          </cell>
          <cell r="Q921">
            <v>0.1</v>
          </cell>
          <cell r="R921">
            <v>0</v>
          </cell>
          <cell r="S921">
            <v>0</v>
          </cell>
          <cell r="T921">
            <v>0</v>
          </cell>
          <cell r="U921">
            <v>0.19</v>
          </cell>
          <cell r="V921">
            <v>2933399.560393</v>
          </cell>
          <cell r="W921">
            <v>0.15</v>
          </cell>
          <cell r="X921">
            <v>2315841.7582049998</v>
          </cell>
          <cell r="Y921">
            <v>0</v>
          </cell>
          <cell r="Z921">
            <v>0</v>
          </cell>
          <cell r="AA921">
            <v>0.65999999999999992</v>
          </cell>
          <cell r="AB921">
            <v>10189703.736101998</v>
          </cell>
          <cell r="AC921">
            <v>4.6593408584594727</v>
          </cell>
          <cell r="AD921">
            <v>4.6593408584594727</v>
          </cell>
        </row>
        <row r="922">
          <cell r="A922" t="str">
            <v>Chapinero</v>
          </cell>
          <cell r="B922">
            <v>7542947</v>
          </cell>
          <cell r="C922">
            <v>37224</v>
          </cell>
          <cell r="D922">
            <v>37588</v>
          </cell>
          <cell r="E922" t="str">
            <v>M</v>
          </cell>
          <cell r="F922" t="str">
            <v>AUCOL98</v>
          </cell>
          <cell r="G922">
            <v>76126</v>
          </cell>
          <cell r="H922" t="str">
            <v>CAVIPETROL</v>
          </cell>
          <cell r="I922">
            <v>5749001.3125</v>
          </cell>
          <cell r="J922">
            <v>5749001.3125</v>
          </cell>
          <cell r="K922">
            <v>5920875.4813999999</v>
          </cell>
          <cell r="L922">
            <v>0</v>
          </cell>
          <cell r="M922">
            <v>0.1</v>
          </cell>
          <cell r="N922">
            <v>0</v>
          </cell>
          <cell r="O922">
            <v>0.1</v>
          </cell>
          <cell r="P922">
            <v>0</v>
          </cell>
          <cell r="Q922">
            <v>0.1</v>
          </cell>
          <cell r="R922">
            <v>0</v>
          </cell>
          <cell r="S922">
            <v>0</v>
          </cell>
          <cell r="T922">
            <v>0</v>
          </cell>
          <cell r="U922">
            <v>0.19</v>
          </cell>
          <cell r="V922">
            <v>1124966.3414660001</v>
          </cell>
          <cell r="W922">
            <v>0.15</v>
          </cell>
          <cell r="X922">
            <v>888131.32221000001</v>
          </cell>
          <cell r="Y922">
            <v>0</v>
          </cell>
          <cell r="Z922">
            <v>0</v>
          </cell>
          <cell r="AA922">
            <v>0.65999999999999992</v>
          </cell>
          <cell r="AB922">
            <v>3907777.8177239993</v>
          </cell>
          <cell r="AC922">
            <v>1.5164835453033447</v>
          </cell>
          <cell r="AD922">
            <v>1.5164835453033447</v>
          </cell>
        </row>
        <row r="923">
          <cell r="B923" t="str">
            <v>Total 7542947</v>
          </cell>
          <cell r="C923">
            <v>21359820.5625</v>
          </cell>
          <cell r="D923">
            <v>21359820.5625</v>
          </cell>
          <cell r="E923">
            <v>21359820.5361</v>
          </cell>
          <cell r="F923">
            <v>0</v>
          </cell>
          <cell r="G923">
            <v>0</v>
          </cell>
          <cell r="H923">
            <v>0</v>
          </cell>
          <cell r="I923">
            <v>21359820.5625</v>
          </cell>
          <cell r="J923">
            <v>21359820.5625</v>
          </cell>
          <cell r="K923">
            <v>21359820.5361</v>
          </cell>
          <cell r="L923">
            <v>0</v>
          </cell>
          <cell r="M923">
            <v>0</v>
          </cell>
          <cell r="N923">
            <v>0</v>
          </cell>
          <cell r="O923">
            <v>14097481.553825997</v>
          </cell>
          <cell r="P923">
            <v>0</v>
          </cell>
          <cell r="Q923">
            <v>0</v>
          </cell>
          <cell r="R923">
            <v>0</v>
          </cell>
          <cell r="S923">
            <v>0</v>
          </cell>
          <cell r="T923">
            <v>3203973.0804149997</v>
          </cell>
          <cell r="U923">
            <v>0</v>
          </cell>
          <cell r="V923">
            <v>4058365.9018590003</v>
          </cell>
          <cell r="W923">
            <v>0</v>
          </cell>
          <cell r="X923">
            <v>3203973.0804149997</v>
          </cell>
          <cell r="Y923">
            <v>0</v>
          </cell>
          <cell r="Z923">
            <v>0</v>
          </cell>
          <cell r="AA923">
            <v>0</v>
          </cell>
          <cell r="AB923">
            <v>14097481.553825997</v>
          </cell>
          <cell r="AC923">
            <v>0</v>
          </cell>
        </row>
        <row r="924">
          <cell r="H924" t="str">
            <v>Total CAVIPETROL</v>
          </cell>
          <cell r="I924">
            <v>21359820.5625</v>
          </cell>
          <cell r="J924">
            <v>21359820.5625</v>
          </cell>
          <cell r="K924">
            <v>21359820.5361</v>
          </cell>
          <cell r="L924">
            <v>0</v>
          </cell>
          <cell r="M924">
            <v>0</v>
          </cell>
          <cell r="N924">
            <v>0</v>
          </cell>
          <cell r="O924">
            <v>0</v>
          </cell>
          <cell r="P924">
            <v>0</v>
          </cell>
          <cell r="Q924">
            <v>0</v>
          </cell>
          <cell r="R924">
            <v>0</v>
          </cell>
          <cell r="S924">
            <v>0</v>
          </cell>
          <cell r="T924">
            <v>0</v>
          </cell>
          <cell r="U924">
            <v>14097481.553825997</v>
          </cell>
          <cell r="V924">
            <v>4058365.9018590003</v>
          </cell>
          <cell r="W924">
            <v>3203973.0804149997</v>
          </cell>
          <cell r="X924">
            <v>3203973.0804149997</v>
          </cell>
          <cell r="Y924">
            <v>14097481.553825997</v>
          </cell>
          <cell r="Z924">
            <v>0</v>
          </cell>
          <cell r="AA924">
            <v>14097481.553825997</v>
          </cell>
          <cell r="AB924">
            <v>14097481.553825997</v>
          </cell>
          <cell r="AC924">
            <v>0</v>
          </cell>
        </row>
        <row r="925">
          <cell r="A925" t="str">
            <v>Chapinero</v>
          </cell>
          <cell r="B925">
            <v>8728529</v>
          </cell>
          <cell r="C925">
            <v>37027</v>
          </cell>
          <cell r="D925">
            <v>37391</v>
          </cell>
          <cell r="E925" t="str">
            <v>A</v>
          </cell>
          <cell r="F925" t="str">
            <v>AUCOL98</v>
          </cell>
          <cell r="G925">
            <v>67492</v>
          </cell>
          <cell r="H925" t="str">
            <v>CIA GENERAL ASISTENCIA TECNICA LTDA</v>
          </cell>
          <cell r="I925">
            <v>2655169.0625</v>
          </cell>
          <cell r="J925">
            <v>2655169.0625</v>
          </cell>
          <cell r="K925">
            <v>2457476.0312999999</v>
          </cell>
          <cell r="L925">
            <v>0</v>
          </cell>
          <cell r="M925">
            <v>0.1</v>
          </cell>
          <cell r="N925">
            <v>0</v>
          </cell>
          <cell r="O925">
            <v>0.1</v>
          </cell>
          <cell r="P925">
            <v>0</v>
          </cell>
          <cell r="Q925">
            <v>0.1</v>
          </cell>
          <cell r="R925">
            <v>0</v>
          </cell>
          <cell r="S925">
            <v>0</v>
          </cell>
          <cell r="T925">
            <v>0</v>
          </cell>
          <cell r="U925">
            <v>0.19</v>
          </cell>
          <cell r="V925">
            <v>466920.445947</v>
          </cell>
          <cell r="W925">
            <v>0.1</v>
          </cell>
          <cell r="X925">
            <v>245747.60313</v>
          </cell>
          <cell r="Y925">
            <v>0.1</v>
          </cell>
          <cell r="Z925">
            <v>245747.60313</v>
          </cell>
          <cell r="AA925">
            <v>0.6100000000000001</v>
          </cell>
          <cell r="AB925">
            <v>1499060.3790930002</v>
          </cell>
          <cell r="AC925">
            <v>3.6456043720245361</v>
          </cell>
          <cell r="AD925">
            <v>3.6456043720245361</v>
          </cell>
        </row>
        <row r="926">
          <cell r="A926" t="str">
            <v>Chapinero</v>
          </cell>
          <cell r="B926">
            <v>8728529</v>
          </cell>
          <cell r="C926">
            <v>37392</v>
          </cell>
          <cell r="D926">
            <v>37756</v>
          </cell>
          <cell r="E926" t="str">
            <v>A</v>
          </cell>
          <cell r="F926" t="str">
            <v>AUCOL98</v>
          </cell>
          <cell r="G926">
            <v>67492</v>
          </cell>
          <cell r="H926" t="str">
            <v>CIA GENERAL ASISTENCIA TECNICA LTDA</v>
          </cell>
          <cell r="I926">
            <v>392094</v>
          </cell>
          <cell r="J926">
            <v>392094</v>
          </cell>
          <cell r="K926">
            <v>541446.67379999999</v>
          </cell>
          <cell r="L926">
            <v>0</v>
          </cell>
          <cell r="M926">
            <v>0.1</v>
          </cell>
          <cell r="N926">
            <v>0</v>
          </cell>
          <cell r="O926">
            <v>0.1</v>
          </cell>
          <cell r="P926">
            <v>0</v>
          </cell>
          <cell r="Q926">
            <v>0.1</v>
          </cell>
          <cell r="R926">
            <v>0</v>
          </cell>
          <cell r="S926">
            <v>0</v>
          </cell>
          <cell r="T926">
            <v>0</v>
          </cell>
          <cell r="U926">
            <v>0.19</v>
          </cell>
          <cell r="V926">
            <v>102874.868022</v>
          </cell>
          <cell r="W926">
            <v>0.1</v>
          </cell>
          <cell r="X926">
            <v>54144.667379999999</v>
          </cell>
          <cell r="Y926">
            <v>0.1</v>
          </cell>
          <cell r="Z926">
            <v>54144.667379999999</v>
          </cell>
          <cell r="AA926">
            <v>0.6100000000000001</v>
          </cell>
          <cell r="AB926">
            <v>330282.47101800004</v>
          </cell>
          <cell r="AC926">
            <v>1.2307692766189575</v>
          </cell>
          <cell r="AD926">
            <v>1.2307692766189575</v>
          </cell>
        </row>
        <row r="927">
          <cell r="A927" t="str">
            <v>Chapinero</v>
          </cell>
          <cell r="B927">
            <v>8728529</v>
          </cell>
          <cell r="C927">
            <v>37757</v>
          </cell>
          <cell r="D927">
            <v>37777</v>
          </cell>
          <cell r="E927" t="str">
            <v>A</v>
          </cell>
          <cell r="F927" t="str">
            <v>AUCOL98</v>
          </cell>
          <cell r="G927">
            <v>67492</v>
          </cell>
          <cell r="H927" t="str">
            <v>CIA GENERAL ASISTENCIA TECNICA LTDA</v>
          </cell>
          <cell r="I927">
            <v>0</v>
          </cell>
          <cell r="J927">
            <v>0</v>
          </cell>
          <cell r="K927">
            <v>22558.831999999999</v>
          </cell>
          <cell r="L927">
            <v>0</v>
          </cell>
          <cell r="M927">
            <v>0.1</v>
          </cell>
          <cell r="N927">
            <v>0</v>
          </cell>
          <cell r="O927">
            <v>0.1</v>
          </cell>
          <cell r="P927">
            <v>0</v>
          </cell>
          <cell r="Q927">
            <v>0.1</v>
          </cell>
          <cell r="R927">
            <v>0</v>
          </cell>
          <cell r="S927">
            <v>0</v>
          </cell>
          <cell r="T927">
            <v>0</v>
          </cell>
          <cell r="U927">
            <v>0.19</v>
          </cell>
          <cell r="V927">
            <v>4286.1780799999997</v>
          </cell>
          <cell r="W927">
            <v>0.1</v>
          </cell>
          <cell r="X927">
            <v>2255.8831999999998</v>
          </cell>
          <cell r="Y927">
            <v>0.1</v>
          </cell>
          <cell r="Z927">
            <v>2255.8831999999998</v>
          </cell>
          <cell r="AA927">
            <v>0.6100000000000001</v>
          </cell>
          <cell r="AB927">
            <v>13760.887520000002</v>
          </cell>
          <cell r="AC927">
            <v>1</v>
          </cell>
          <cell r="AD927">
            <v>1</v>
          </cell>
        </row>
        <row r="928">
          <cell r="B928" t="str">
            <v>Total 8728529</v>
          </cell>
          <cell r="C928">
            <v>3047263.0625</v>
          </cell>
          <cell r="D928">
            <v>3047263.0625</v>
          </cell>
          <cell r="E928">
            <v>3021481.5370999998</v>
          </cell>
          <cell r="F928">
            <v>0</v>
          </cell>
          <cell r="G928">
            <v>0</v>
          </cell>
          <cell r="H928">
            <v>0</v>
          </cell>
          <cell r="I928">
            <v>3047263.0625</v>
          </cell>
          <cell r="J928">
            <v>3047263.0625</v>
          </cell>
          <cell r="K928">
            <v>3021481.5370999998</v>
          </cell>
          <cell r="L928">
            <v>0</v>
          </cell>
          <cell r="M928">
            <v>0</v>
          </cell>
          <cell r="N928">
            <v>0</v>
          </cell>
          <cell r="O928">
            <v>1843103.7376310003</v>
          </cell>
          <cell r="P928">
            <v>0</v>
          </cell>
          <cell r="Q928">
            <v>0</v>
          </cell>
          <cell r="R928">
            <v>0</v>
          </cell>
          <cell r="S928">
            <v>0</v>
          </cell>
          <cell r="T928">
            <v>302148.15370999998</v>
          </cell>
          <cell r="U928">
            <v>302148.15370999998</v>
          </cell>
          <cell r="V928">
            <v>574081.49204899999</v>
          </cell>
          <cell r="W928">
            <v>1</v>
          </cell>
          <cell r="X928">
            <v>302148.15370999998</v>
          </cell>
          <cell r="Y928">
            <v>302148.15370999998</v>
          </cell>
          <cell r="Z928">
            <v>302148.15370999998</v>
          </cell>
          <cell r="AA928">
            <v>1</v>
          </cell>
          <cell r="AB928">
            <v>1843103.7376310003</v>
          </cell>
          <cell r="AC928">
            <v>1</v>
          </cell>
        </row>
        <row r="929">
          <cell r="H929" t="str">
            <v>Total CIA GENERAL ASISTENCIA TECNICA LTDA</v>
          </cell>
          <cell r="I929">
            <v>3047263.0625</v>
          </cell>
          <cell r="J929">
            <v>3047263.0625</v>
          </cell>
          <cell r="K929">
            <v>3021481.5370999998</v>
          </cell>
          <cell r="L929">
            <v>0</v>
          </cell>
          <cell r="M929">
            <v>0</v>
          </cell>
          <cell r="N929">
            <v>0</v>
          </cell>
          <cell r="O929">
            <v>0</v>
          </cell>
          <cell r="P929">
            <v>0</v>
          </cell>
          <cell r="Q929">
            <v>0</v>
          </cell>
          <cell r="R929">
            <v>0</v>
          </cell>
          <cell r="S929">
            <v>0</v>
          </cell>
          <cell r="T929">
            <v>302148.15370999998</v>
          </cell>
          <cell r="U929">
            <v>1843103.7376310003</v>
          </cell>
          <cell r="V929">
            <v>574081.49204899999</v>
          </cell>
          <cell r="W929">
            <v>302148.15370999998</v>
          </cell>
          <cell r="X929">
            <v>302148.15370999998</v>
          </cell>
          <cell r="Y929">
            <v>1843103.7376310003</v>
          </cell>
          <cell r="Z929">
            <v>302148.15370999998</v>
          </cell>
          <cell r="AA929">
            <v>1843103.7376310003</v>
          </cell>
          <cell r="AB929">
            <v>1843103.7376310003</v>
          </cell>
          <cell r="AC929">
            <v>1</v>
          </cell>
        </row>
        <row r="930">
          <cell r="A930" t="str">
            <v>Chapinero</v>
          </cell>
          <cell r="B930">
            <v>10948442</v>
          </cell>
          <cell r="C930">
            <v>37408</v>
          </cell>
          <cell r="D930">
            <v>37772</v>
          </cell>
          <cell r="E930" t="str">
            <v>A</v>
          </cell>
          <cell r="F930" t="str">
            <v>AUCOLESP</v>
          </cell>
          <cell r="G930">
            <v>57019</v>
          </cell>
          <cell r="H930" t="str">
            <v>CIRCULO DE SUBOFICIALES DE LAS FF.MM</v>
          </cell>
          <cell r="I930">
            <v>2798913</v>
          </cell>
          <cell r="J930">
            <v>2798913</v>
          </cell>
          <cell r="K930">
            <v>2798912.9375</v>
          </cell>
          <cell r="L930">
            <v>0</v>
          </cell>
          <cell r="M930">
            <v>0.1</v>
          </cell>
          <cell r="N930">
            <v>0</v>
          </cell>
          <cell r="O930">
            <v>0.1</v>
          </cell>
          <cell r="P930">
            <v>0</v>
          </cell>
          <cell r="Q930">
            <v>0.1</v>
          </cell>
          <cell r="R930">
            <v>0</v>
          </cell>
          <cell r="S930">
            <v>0</v>
          </cell>
          <cell r="T930">
            <v>0</v>
          </cell>
          <cell r="U930">
            <v>0.19</v>
          </cell>
          <cell r="V930">
            <v>531793.458125</v>
          </cell>
          <cell r="W930">
            <v>0.125</v>
          </cell>
          <cell r="X930">
            <v>349864.1171875</v>
          </cell>
          <cell r="Y930">
            <v>0</v>
          </cell>
          <cell r="Z930">
            <v>0</v>
          </cell>
          <cell r="AA930">
            <v>0.68500000000000005</v>
          </cell>
          <cell r="AB930">
            <v>1917255.3621875001</v>
          </cell>
          <cell r="AC930">
            <v>2</v>
          </cell>
          <cell r="AD930">
            <v>2</v>
          </cell>
        </row>
        <row r="931">
          <cell r="B931" t="str">
            <v>Total 10948442</v>
          </cell>
          <cell r="C931">
            <v>2798913</v>
          </cell>
          <cell r="D931">
            <v>2798913</v>
          </cell>
          <cell r="E931">
            <v>2798912.9375</v>
          </cell>
          <cell r="F931">
            <v>0</v>
          </cell>
          <cell r="G931">
            <v>0</v>
          </cell>
          <cell r="H931">
            <v>0</v>
          </cell>
          <cell r="I931">
            <v>2798913</v>
          </cell>
          <cell r="J931">
            <v>2798913</v>
          </cell>
          <cell r="K931">
            <v>2798912.9375</v>
          </cell>
          <cell r="L931">
            <v>0</v>
          </cell>
          <cell r="M931">
            <v>0</v>
          </cell>
          <cell r="N931">
            <v>0</v>
          </cell>
          <cell r="O931">
            <v>1917255.3621875001</v>
          </cell>
          <cell r="P931">
            <v>0</v>
          </cell>
          <cell r="Q931">
            <v>0</v>
          </cell>
          <cell r="R931">
            <v>0</v>
          </cell>
          <cell r="S931">
            <v>0</v>
          </cell>
          <cell r="T931">
            <v>349864.1171875</v>
          </cell>
          <cell r="U931">
            <v>0</v>
          </cell>
          <cell r="V931">
            <v>531793.458125</v>
          </cell>
          <cell r="W931">
            <v>0</v>
          </cell>
          <cell r="X931">
            <v>349864.1171875</v>
          </cell>
          <cell r="Y931">
            <v>0</v>
          </cell>
          <cell r="Z931">
            <v>0</v>
          </cell>
          <cell r="AA931">
            <v>0</v>
          </cell>
          <cell r="AB931">
            <v>1917255.3621875001</v>
          </cell>
          <cell r="AC931">
            <v>0</v>
          </cell>
        </row>
        <row r="932">
          <cell r="H932" t="str">
            <v>Total CIRCULO DE SUBOFICIALES DE LAS FF.MM</v>
          </cell>
          <cell r="I932">
            <v>2798913</v>
          </cell>
          <cell r="J932">
            <v>2798913</v>
          </cell>
          <cell r="K932">
            <v>2798912.9375</v>
          </cell>
          <cell r="L932">
            <v>0</v>
          </cell>
          <cell r="M932">
            <v>0</v>
          </cell>
          <cell r="N932">
            <v>0</v>
          </cell>
          <cell r="O932">
            <v>0</v>
          </cell>
          <cell r="P932">
            <v>0</v>
          </cell>
          <cell r="Q932">
            <v>0</v>
          </cell>
          <cell r="R932">
            <v>0</v>
          </cell>
          <cell r="S932">
            <v>0</v>
          </cell>
          <cell r="T932">
            <v>0</v>
          </cell>
          <cell r="U932">
            <v>1917255.3621875001</v>
          </cell>
          <cell r="V932">
            <v>531793.458125</v>
          </cell>
          <cell r="W932">
            <v>349864.1171875</v>
          </cell>
          <cell r="X932">
            <v>349864.1171875</v>
          </cell>
          <cell r="Y932">
            <v>1917255.3621875001</v>
          </cell>
          <cell r="Z932">
            <v>0</v>
          </cell>
          <cell r="AA932">
            <v>1917255.3621875001</v>
          </cell>
          <cell r="AB932">
            <v>1917255.3621875001</v>
          </cell>
          <cell r="AC932">
            <v>0</v>
          </cell>
        </row>
        <row r="933">
          <cell r="A933" t="str">
            <v>Chapinero</v>
          </cell>
          <cell r="B933">
            <v>1019967</v>
          </cell>
          <cell r="C933">
            <v>36808</v>
          </cell>
          <cell r="D933">
            <v>37172</v>
          </cell>
          <cell r="E933" t="str">
            <v>M</v>
          </cell>
          <cell r="F933" t="str">
            <v>AUCOL98</v>
          </cell>
          <cell r="G933">
            <v>69594</v>
          </cell>
          <cell r="H933" t="str">
            <v>COLTANQUES LTDA</v>
          </cell>
          <cell r="I933">
            <v>185865965.3125</v>
          </cell>
          <cell r="J933">
            <v>185865965.3125</v>
          </cell>
          <cell r="K933">
            <v>185865965.34380001</v>
          </cell>
          <cell r="L933">
            <v>166461868</v>
          </cell>
          <cell r="M933">
            <v>141808913</v>
          </cell>
          <cell r="N933">
            <v>308270781</v>
          </cell>
          <cell r="O933">
            <v>0.1</v>
          </cell>
          <cell r="P933">
            <v>14180891.300000001</v>
          </cell>
          <cell r="Q933">
            <v>0.1</v>
          </cell>
          <cell r="R933">
            <v>30827078.100000001</v>
          </cell>
          <cell r="S933">
            <v>353278750.40000004</v>
          </cell>
          <cell r="T933">
            <v>1.9007178089142529</v>
          </cell>
          <cell r="U933">
            <v>0.19</v>
          </cell>
          <cell r="V933">
            <v>35314533.415321998</v>
          </cell>
          <cell r="W933">
            <v>0.15</v>
          </cell>
          <cell r="X933">
            <v>27879894.801570002</v>
          </cell>
          <cell r="Y933">
            <v>0</v>
          </cell>
          <cell r="Z933">
            <v>0</v>
          </cell>
          <cell r="AA933">
            <v>-1.240717808914253</v>
          </cell>
          <cell r="AB933">
            <v>-230607213.27309203</v>
          </cell>
          <cell r="AC933">
            <v>194.18955993652344</v>
          </cell>
          <cell r="AD933">
            <v>194.18955993652344</v>
          </cell>
        </row>
        <row r="934">
          <cell r="A934" t="str">
            <v>Chapinero</v>
          </cell>
          <cell r="B934">
            <v>1019967</v>
          </cell>
          <cell r="C934">
            <v>37173</v>
          </cell>
          <cell r="D934">
            <v>37537</v>
          </cell>
          <cell r="E934" t="str">
            <v>M</v>
          </cell>
          <cell r="F934" t="str">
            <v>AUCOL98</v>
          </cell>
          <cell r="G934">
            <v>69594</v>
          </cell>
          <cell r="H934" t="str">
            <v>COLTANQUES LTDA</v>
          </cell>
          <cell r="I934">
            <v>187424324</v>
          </cell>
          <cell r="J934">
            <v>187424324</v>
          </cell>
          <cell r="K934">
            <v>187424323.9844</v>
          </cell>
          <cell r="L934">
            <v>82765850</v>
          </cell>
          <cell r="M934">
            <v>54188357</v>
          </cell>
          <cell r="N934">
            <v>136954207</v>
          </cell>
          <cell r="O934">
            <v>0.1</v>
          </cell>
          <cell r="P934">
            <v>5418835.7000000002</v>
          </cell>
          <cell r="Q934">
            <v>0.1</v>
          </cell>
          <cell r="R934">
            <v>13695420.700000001</v>
          </cell>
          <cell r="S934">
            <v>156068463.39999998</v>
          </cell>
          <cell r="T934">
            <v>0.83270122085642473</v>
          </cell>
          <cell r="U934">
            <v>0.19</v>
          </cell>
          <cell r="V934">
            <v>35610621.557035998</v>
          </cell>
          <cell r="W934">
            <v>0.15</v>
          </cell>
          <cell r="X934">
            <v>28113648.597660001</v>
          </cell>
          <cell r="Y934">
            <v>0</v>
          </cell>
          <cell r="Z934">
            <v>0</v>
          </cell>
          <cell r="AA934">
            <v>-0.17270122085642481</v>
          </cell>
          <cell r="AB934">
            <v>-32368409.570295982</v>
          </cell>
          <cell r="AC934">
            <v>202.38186645507813</v>
          </cell>
          <cell r="AD934">
            <v>202.38186645507813</v>
          </cell>
        </row>
        <row r="935">
          <cell r="A935" t="str">
            <v>Chapinero</v>
          </cell>
          <cell r="B935">
            <v>1019967</v>
          </cell>
          <cell r="C935">
            <v>37538</v>
          </cell>
          <cell r="D935">
            <v>37777</v>
          </cell>
          <cell r="E935" t="str">
            <v>M</v>
          </cell>
          <cell r="F935" t="str">
            <v>AUCOL98</v>
          </cell>
          <cell r="G935">
            <v>69594</v>
          </cell>
          <cell r="H935" t="str">
            <v>COLTANQUES LTDA</v>
          </cell>
          <cell r="I935">
            <v>114118929</v>
          </cell>
          <cell r="J935">
            <v>99225367</v>
          </cell>
          <cell r="K935">
            <v>112677617.21089999</v>
          </cell>
          <cell r="L935">
            <v>46059496</v>
          </cell>
          <cell r="M935">
            <v>68616800</v>
          </cell>
          <cell r="N935">
            <v>114676296</v>
          </cell>
          <cell r="O935">
            <v>0.1</v>
          </cell>
          <cell r="P935">
            <v>6861680</v>
          </cell>
          <cell r="Q935">
            <v>0.1</v>
          </cell>
          <cell r="R935">
            <v>11467629.600000001</v>
          </cell>
          <cell r="S935">
            <v>133005605.59999999</v>
          </cell>
          <cell r="T935">
            <v>1.1804083978014184</v>
          </cell>
          <cell r="U935">
            <v>0.19</v>
          </cell>
          <cell r="V935">
            <v>21408747.270071</v>
          </cell>
          <cell r="W935">
            <v>0.15</v>
          </cell>
          <cell r="X935">
            <v>16901642.581634998</v>
          </cell>
          <cell r="Y935">
            <v>0</v>
          </cell>
          <cell r="Z935">
            <v>0</v>
          </cell>
          <cell r="AA935">
            <v>-0.52040839780141845</v>
          </cell>
          <cell r="AB935">
            <v>-58638378.240805998</v>
          </cell>
          <cell r="AC935">
            <v>223</v>
          </cell>
          <cell r="AD935">
            <v>210.94978332519531</v>
          </cell>
        </row>
        <row r="936">
          <cell r="B936" t="str">
            <v>Total 1019967</v>
          </cell>
          <cell r="C936">
            <v>487409218.3125</v>
          </cell>
          <cell r="D936">
            <v>472515656.3125</v>
          </cell>
          <cell r="E936">
            <v>485967906.53909999</v>
          </cell>
          <cell r="F936">
            <v>295287214</v>
          </cell>
          <cell r="G936">
            <v>264614070</v>
          </cell>
          <cell r="H936">
            <v>559901284</v>
          </cell>
          <cell r="I936">
            <v>487409218.3125</v>
          </cell>
          <cell r="J936">
            <v>472515656.3125</v>
          </cell>
          <cell r="K936">
            <v>485967906.53909999</v>
          </cell>
          <cell r="L936">
            <v>295287214</v>
          </cell>
          <cell r="M936">
            <v>264614070</v>
          </cell>
          <cell r="N936">
            <v>559901284</v>
          </cell>
          <cell r="O936">
            <v>-321614001.084194</v>
          </cell>
          <cell r="P936">
            <v>26461407</v>
          </cell>
          <cell r="Q936">
            <v>55990128.400000006</v>
          </cell>
          <cell r="R936">
            <v>55990128.400000006</v>
          </cell>
          <cell r="S936">
            <v>642352819.39999998</v>
          </cell>
          <cell r="T936">
            <v>72895185.980865002</v>
          </cell>
          <cell r="U936">
            <v>0</v>
          </cell>
          <cell r="V936">
            <v>92333902.242428988</v>
          </cell>
          <cell r="W936">
            <v>223</v>
          </cell>
          <cell r="X936">
            <v>72895185.980865002</v>
          </cell>
          <cell r="Y936">
            <v>0</v>
          </cell>
          <cell r="Z936">
            <v>0</v>
          </cell>
          <cell r="AA936">
            <v>223</v>
          </cell>
          <cell r="AB936">
            <v>-321614001.084194</v>
          </cell>
          <cell r="AC936">
            <v>223</v>
          </cell>
        </row>
        <row r="937">
          <cell r="H937" t="str">
            <v>Total COLTANQUES LTDA</v>
          </cell>
          <cell r="I937">
            <v>487409218.3125</v>
          </cell>
          <cell r="J937">
            <v>472515656.3125</v>
          </cell>
          <cell r="K937">
            <v>485967906.53909999</v>
          </cell>
          <cell r="L937">
            <v>295287214</v>
          </cell>
          <cell r="M937">
            <v>264614070</v>
          </cell>
          <cell r="N937">
            <v>559901284</v>
          </cell>
          <cell r="O937">
            <v>26461407</v>
          </cell>
          <cell r="P937">
            <v>26461407</v>
          </cell>
          <cell r="Q937">
            <v>642352819.39999998</v>
          </cell>
          <cell r="R937">
            <v>55990128.400000006</v>
          </cell>
          <cell r="S937">
            <v>642352819.39999998</v>
          </cell>
          <cell r="T937">
            <v>0</v>
          </cell>
          <cell r="U937">
            <v>-321614001.084194</v>
          </cell>
          <cell r="V937">
            <v>92333902.242428988</v>
          </cell>
          <cell r="W937">
            <v>72895185.980865002</v>
          </cell>
          <cell r="X937">
            <v>72895185.980865002</v>
          </cell>
          <cell r="Y937">
            <v>-321614001.084194</v>
          </cell>
          <cell r="Z937">
            <v>0</v>
          </cell>
          <cell r="AA937">
            <v>-321614001.084194</v>
          </cell>
          <cell r="AB937">
            <v>-321614001.084194</v>
          </cell>
          <cell r="AC937">
            <v>223</v>
          </cell>
        </row>
        <row r="938">
          <cell r="A938" t="str">
            <v>Chapinero</v>
          </cell>
          <cell r="B938">
            <v>973389</v>
          </cell>
          <cell r="C938">
            <v>36812</v>
          </cell>
          <cell r="D938">
            <v>37176</v>
          </cell>
          <cell r="E938" t="str">
            <v>M</v>
          </cell>
          <cell r="F938" t="str">
            <v>AUCOLESP</v>
          </cell>
          <cell r="G938">
            <v>69594</v>
          </cell>
          <cell r="H938" t="str">
            <v>COLVANES LTDA</v>
          </cell>
          <cell r="I938">
            <v>208116507.9375</v>
          </cell>
          <cell r="J938">
            <v>207922797.9375</v>
          </cell>
          <cell r="K938">
            <v>208116507.97659999</v>
          </cell>
          <cell r="L938">
            <v>120675246</v>
          </cell>
          <cell r="M938">
            <v>20888556</v>
          </cell>
          <cell r="N938">
            <v>141563802</v>
          </cell>
          <cell r="O938">
            <v>0.1</v>
          </cell>
          <cell r="P938">
            <v>2088855.6</v>
          </cell>
          <cell r="Q938">
            <v>0.1</v>
          </cell>
          <cell r="R938">
            <v>14156380.200000001</v>
          </cell>
          <cell r="S938">
            <v>157809037.79999998</v>
          </cell>
          <cell r="T938">
            <v>0.75827256249054287</v>
          </cell>
          <cell r="U938">
            <v>0.19</v>
          </cell>
          <cell r="V938">
            <v>39542136.515553996</v>
          </cell>
          <cell r="W938">
            <v>0.15</v>
          </cell>
          <cell r="X938">
            <v>31217476.196489997</v>
          </cell>
          <cell r="Y938">
            <v>0</v>
          </cell>
          <cell r="Z938">
            <v>0</v>
          </cell>
          <cell r="AA938">
            <v>-9.8272562490542947E-2</v>
          </cell>
          <cell r="AB938">
            <v>-20452142.535444003</v>
          </cell>
          <cell r="AC938">
            <v>246.50274658203125</v>
          </cell>
          <cell r="AD938">
            <v>246.50274658203125</v>
          </cell>
        </row>
        <row r="939">
          <cell r="A939" t="str">
            <v>Chapinero</v>
          </cell>
          <cell r="B939">
            <v>973389</v>
          </cell>
          <cell r="C939">
            <v>37177</v>
          </cell>
          <cell r="D939">
            <v>37541</v>
          </cell>
          <cell r="E939" t="str">
            <v>M</v>
          </cell>
          <cell r="F939" t="str">
            <v>AUCOLESP</v>
          </cell>
          <cell r="G939">
            <v>69594</v>
          </cell>
          <cell r="H939" t="str">
            <v>COLVANES LTDA</v>
          </cell>
          <cell r="I939">
            <v>443463036</v>
          </cell>
          <cell r="J939">
            <v>442961820</v>
          </cell>
          <cell r="K939">
            <v>443463035.79689997</v>
          </cell>
          <cell r="L939">
            <v>111473708</v>
          </cell>
          <cell r="M939">
            <v>79443771</v>
          </cell>
          <cell r="N939">
            <v>190917479</v>
          </cell>
          <cell r="O939">
            <v>0.1</v>
          </cell>
          <cell r="P939">
            <v>7944377.1000000006</v>
          </cell>
          <cell r="Q939">
            <v>0.1</v>
          </cell>
          <cell r="R939">
            <v>19091747.900000002</v>
          </cell>
          <cell r="S939">
            <v>217953604</v>
          </cell>
          <cell r="T939">
            <v>0.49148088207247959</v>
          </cell>
          <cell r="U939">
            <v>0.19</v>
          </cell>
          <cell r="V939">
            <v>84257976.801411003</v>
          </cell>
          <cell r="W939">
            <v>0.15</v>
          </cell>
          <cell r="X939">
            <v>66519455.369534992</v>
          </cell>
          <cell r="Y939">
            <v>0</v>
          </cell>
          <cell r="Z939">
            <v>0</v>
          </cell>
          <cell r="AA939">
            <v>0.16851911792752033</v>
          </cell>
          <cell r="AB939">
            <v>74731999.625953957</v>
          </cell>
          <cell r="AC939">
            <v>316.84341430664063</v>
          </cell>
          <cell r="AD939">
            <v>316.84341430664063</v>
          </cell>
        </row>
        <row r="940">
          <cell r="A940" t="str">
            <v>Chapinero</v>
          </cell>
          <cell r="B940">
            <v>973389</v>
          </cell>
          <cell r="C940">
            <v>37542</v>
          </cell>
          <cell r="D940">
            <v>37777</v>
          </cell>
          <cell r="E940" t="str">
            <v>M</v>
          </cell>
          <cell r="F940" t="str">
            <v>AUCOLESP</v>
          </cell>
          <cell r="G940">
            <v>69594</v>
          </cell>
          <cell r="H940" t="str">
            <v>COLVANES LTDA</v>
          </cell>
          <cell r="I940">
            <v>306052926</v>
          </cell>
          <cell r="J940">
            <v>266245729</v>
          </cell>
          <cell r="K940">
            <v>297061666.30080003</v>
          </cell>
          <cell r="L940">
            <v>85729533</v>
          </cell>
          <cell r="M940">
            <v>131056834</v>
          </cell>
          <cell r="N940">
            <v>216786367</v>
          </cell>
          <cell r="O940">
            <v>0.1</v>
          </cell>
          <cell r="P940">
            <v>13105683.4</v>
          </cell>
          <cell r="Q940">
            <v>0.1</v>
          </cell>
          <cell r="R940">
            <v>21678636.700000003</v>
          </cell>
          <cell r="S940">
            <v>251570687.10000002</v>
          </cell>
          <cell r="T940">
            <v>0.84686351568924234</v>
          </cell>
          <cell r="U940">
            <v>0.19</v>
          </cell>
          <cell r="V940">
            <v>56441716.597152002</v>
          </cell>
          <cell r="W940">
            <v>0.15</v>
          </cell>
          <cell r="X940">
            <v>44559249.945119999</v>
          </cell>
          <cell r="Y940">
            <v>0</v>
          </cell>
          <cell r="Z940">
            <v>0</v>
          </cell>
          <cell r="AA940">
            <v>-0.18686351568924242</v>
          </cell>
          <cell r="AB940">
            <v>-55509987.341472045</v>
          </cell>
          <cell r="AC940">
            <v>365</v>
          </cell>
          <cell r="AD940">
            <v>344.17446899414063</v>
          </cell>
        </row>
        <row r="941">
          <cell r="B941" t="str">
            <v>Total 973389</v>
          </cell>
          <cell r="C941">
            <v>957632469.9375</v>
          </cell>
          <cell r="D941">
            <v>917130346.9375</v>
          </cell>
          <cell r="E941">
            <v>948641210.07430005</v>
          </cell>
          <cell r="F941">
            <v>317878487</v>
          </cell>
          <cell r="G941">
            <v>231389161</v>
          </cell>
          <cell r="H941">
            <v>549267648</v>
          </cell>
          <cell r="I941">
            <v>957632469.9375</v>
          </cell>
          <cell r="J941">
            <v>917130346.9375</v>
          </cell>
          <cell r="K941">
            <v>948641210.07430005</v>
          </cell>
          <cell r="L941">
            <v>317878487</v>
          </cell>
          <cell r="M941">
            <v>231389161</v>
          </cell>
          <cell r="N941">
            <v>549267648</v>
          </cell>
          <cell r="O941">
            <v>-1230130.2509620935</v>
          </cell>
          <cell r="P941">
            <v>23138916.100000001</v>
          </cell>
          <cell r="Q941">
            <v>54926764.800000004</v>
          </cell>
          <cell r="R941">
            <v>54926764.800000004</v>
          </cell>
          <cell r="S941">
            <v>627333328.89999998</v>
          </cell>
          <cell r="T941">
            <v>142296181.511145</v>
          </cell>
          <cell r="U941">
            <v>0</v>
          </cell>
          <cell r="V941">
            <v>180241829.91411701</v>
          </cell>
          <cell r="W941">
            <v>365</v>
          </cell>
          <cell r="X941">
            <v>142296181.511145</v>
          </cell>
          <cell r="Y941">
            <v>0</v>
          </cell>
          <cell r="Z941">
            <v>0</v>
          </cell>
          <cell r="AA941">
            <v>365</v>
          </cell>
          <cell r="AB941">
            <v>-1230130.2509620935</v>
          </cell>
          <cell r="AC941">
            <v>365</v>
          </cell>
        </row>
        <row r="942">
          <cell r="H942" t="str">
            <v>Total COLVANES LTDA</v>
          </cell>
          <cell r="I942">
            <v>957632469.9375</v>
          </cell>
          <cell r="J942">
            <v>917130346.9375</v>
          </cell>
          <cell r="K942">
            <v>948641210.07430005</v>
          </cell>
          <cell r="L942">
            <v>317878487</v>
          </cell>
          <cell r="M942">
            <v>231389161</v>
          </cell>
          <cell r="N942">
            <v>549267648</v>
          </cell>
          <cell r="O942">
            <v>23138916.100000001</v>
          </cell>
          <cell r="P942">
            <v>23138916.100000001</v>
          </cell>
          <cell r="Q942">
            <v>627333328.89999998</v>
          </cell>
          <cell r="R942">
            <v>54926764.800000004</v>
          </cell>
          <cell r="S942">
            <v>627333328.89999998</v>
          </cell>
          <cell r="T942">
            <v>0</v>
          </cell>
          <cell r="U942">
            <v>-1230130.2509620935</v>
          </cell>
          <cell r="V942">
            <v>180241829.91411701</v>
          </cell>
          <cell r="W942">
            <v>142296181.511145</v>
          </cell>
          <cell r="X942">
            <v>142296181.511145</v>
          </cell>
          <cell r="Y942">
            <v>-1230130.2509620935</v>
          </cell>
          <cell r="Z942">
            <v>0</v>
          </cell>
          <cell r="AA942">
            <v>-1230130.2509620935</v>
          </cell>
          <cell r="AB942">
            <v>-1230130.2509620935</v>
          </cell>
          <cell r="AC942">
            <v>365</v>
          </cell>
        </row>
        <row r="943">
          <cell r="A943" t="str">
            <v>Chapinero</v>
          </cell>
          <cell r="B943">
            <v>298626</v>
          </cell>
          <cell r="C943">
            <v>36892</v>
          </cell>
          <cell r="D943">
            <v>37256</v>
          </cell>
          <cell r="E943" t="str">
            <v>A</v>
          </cell>
          <cell r="F943" t="str">
            <v>AUCOL98</v>
          </cell>
          <cell r="G943">
            <v>50389</v>
          </cell>
          <cell r="H943" t="str">
            <v>COMVIDEO LTDA</v>
          </cell>
          <cell r="I943">
            <v>129804335.4375</v>
          </cell>
          <cell r="J943">
            <v>129804335.4375</v>
          </cell>
          <cell r="K943">
            <v>116701778.2147</v>
          </cell>
          <cell r="L943">
            <v>50736486</v>
          </cell>
          <cell r="M943">
            <v>2737143</v>
          </cell>
          <cell r="N943">
            <v>53473629</v>
          </cell>
          <cell r="O943">
            <v>0.1</v>
          </cell>
          <cell r="P943">
            <v>273714.3</v>
          </cell>
          <cell r="Q943">
            <v>0.1</v>
          </cell>
          <cell r="R943">
            <v>5347362.9000000004</v>
          </cell>
          <cell r="S943">
            <v>59094706.199999996</v>
          </cell>
          <cell r="T943">
            <v>0.50637365688877145</v>
          </cell>
          <cell r="U943">
            <v>0.19</v>
          </cell>
          <cell r="V943">
            <v>22173337.860792998</v>
          </cell>
          <cell r="W943">
            <v>0.17499999999999999</v>
          </cell>
          <cell r="X943">
            <v>20422811.187572498</v>
          </cell>
          <cell r="Y943">
            <v>0</v>
          </cell>
          <cell r="Z943">
            <v>0</v>
          </cell>
          <cell r="AA943">
            <v>0.12862634311122856</v>
          </cell>
          <cell r="AB943">
            <v>15010922.966334499</v>
          </cell>
          <cell r="AC943">
            <v>103.66483306884766</v>
          </cell>
          <cell r="AD943">
            <v>103.66483306884766</v>
          </cell>
        </row>
        <row r="944">
          <cell r="A944" t="str">
            <v>Chapinero</v>
          </cell>
          <cell r="B944">
            <v>298626</v>
          </cell>
          <cell r="C944">
            <v>37257</v>
          </cell>
          <cell r="D944">
            <v>37621</v>
          </cell>
          <cell r="E944" t="str">
            <v>A</v>
          </cell>
          <cell r="F944" t="str">
            <v>AUCOL98</v>
          </cell>
          <cell r="G944">
            <v>50389</v>
          </cell>
          <cell r="H944" t="str">
            <v>COMVIDEO LTDA</v>
          </cell>
          <cell r="I944">
            <v>104441353.5</v>
          </cell>
          <cell r="J944">
            <v>104441353.5</v>
          </cell>
          <cell r="K944">
            <v>140258187.9756</v>
          </cell>
          <cell r="L944">
            <v>44170948</v>
          </cell>
          <cell r="M944">
            <v>18879581</v>
          </cell>
          <cell r="N944">
            <v>63050529</v>
          </cell>
          <cell r="O944">
            <v>0.1</v>
          </cell>
          <cell r="P944">
            <v>1887958.1</v>
          </cell>
          <cell r="Q944">
            <v>0.1</v>
          </cell>
          <cell r="R944">
            <v>6305052.9000000004</v>
          </cell>
          <cell r="S944">
            <v>71243540</v>
          </cell>
          <cell r="T944">
            <v>0.50794567524566814</v>
          </cell>
          <cell r="U944">
            <v>0.19</v>
          </cell>
          <cell r="V944">
            <v>26649055.715364002</v>
          </cell>
          <cell r="W944">
            <v>0.17499999999999999</v>
          </cell>
          <cell r="X944">
            <v>24545182.89573</v>
          </cell>
          <cell r="Y944">
            <v>0</v>
          </cell>
          <cell r="Z944">
            <v>0</v>
          </cell>
          <cell r="AA944">
            <v>0.12705432475433187</v>
          </cell>
          <cell r="AB944">
            <v>17820409.36450601</v>
          </cell>
          <cell r="AC944">
            <v>110.64286041259766</v>
          </cell>
          <cell r="AD944">
            <v>110.64286041259766</v>
          </cell>
        </row>
        <row r="945">
          <cell r="A945" t="str">
            <v>Chapinero</v>
          </cell>
          <cell r="B945">
            <v>298626</v>
          </cell>
          <cell r="C945">
            <v>37622</v>
          </cell>
          <cell r="D945">
            <v>37777</v>
          </cell>
          <cell r="E945" t="str">
            <v>A</v>
          </cell>
          <cell r="F945" t="str">
            <v>AUCOL98</v>
          </cell>
          <cell r="G945">
            <v>50389</v>
          </cell>
          <cell r="H945" t="str">
            <v>COMVIDEO LTDA</v>
          </cell>
          <cell r="I945">
            <v>10652821</v>
          </cell>
          <cell r="J945">
            <v>2282093.875</v>
          </cell>
          <cell r="K945">
            <v>34765842.319300003</v>
          </cell>
          <cell r="L945">
            <v>5194208</v>
          </cell>
          <cell r="M945">
            <v>0</v>
          </cell>
          <cell r="N945">
            <v>5194208</v>
          </cell>
          <cell r="O945">
            <v>0.1</v>
          </cell>
          <cell r="P945">
            <v>0</v>
          </cell>
          <cell r="Q945">
            <v>0.1</v>
          </cell>
          <cell r="R945">
            <v>519420.80000000005</v>
          </cell>
          <cell r="S945">
            <v>5713628.7999999998</v>
          </cell>
          <cell r="T945">
            <v>0.16434604827129762</v>
          </cell>
          <cell r="U945">
            <v>0.19</v>
          </cell>
          <cell r="V945">
            <v>6605510.0406670012</v>
          </cell>
          <cell r="W945">
            <v>0.17499999999999999</v>
          </cell>
          <cell r="X945">
            <v>6084022.4058774998</v>
          </cell>
          <cell r="Y945">
            <v>0</v>
          </cell>
          <cell r="Z945">
            <v>0</v>
          </cell>
          <cell r="AA945">
            <v>0.47065395172870239</v>
          </cell>
          <cell r="AB945">
            <v>16362681.072755503</v>
          </cell>
          <cell r="AC945">
            <v>43</v>
          </cell>
          <cell r="AD945">
            <v>67.400001525878906</v>
          </cell>
        </row>
        <row r="946">
          <cell r="B946" t="str">
            <v>Total 298626</v>
          </cell>
          <cell r="C946">
            <v>244898509.9375</v>
          </cell>
          <cell r="D946">
            <v>236527782.8125</v>
          </cell>
          <cell r="E946">
            <v>291725808.50959998</v>
          </cell>
          <cell r="F946">
            <v>100101642</v>
          </cell>
          <cell r="G946">
            <v>21616724</v>
          </cell>
          <cell r="H946">
            <v>121718366</v>
          </cell>
          <cell r="I946">
            <v>244898509.9375</v>
          </cell>
          <cell r="J946">
            <v>236527782.8125</v>
          </cell>
          <cell r="K946">
            <v>291725808.50959998</v>
          </cell>
          <cell r="L946">
            <v>100101642</v>
          </cell>
          <cell r="M946">
            <v>21616724</v>
          </cell>
          <cell r="N946">
            <v>121718366</v>
          </cell>
          <cell r="O946">
            <v>49194013.403596014</v>
          </cell>
          <cell r="P946">
            <v>2161672.4</v>
          </cell>
          <cell r="Q946">
            <v>12171836.600000001</v>
          </cell>
          <cell r="R946">
            <v>12171836.600000001</v>
          </cell>
          <cell r="S946">
            <v>136051875</v>
          </cell>
          <cell r="T946">
            <v>51052016.489179999</v>
          </cell>
          <cell r="U946">
            <v>0</v>
          </cell>
          <cell r="V946">
            <v>55427903.616824001</v>
          </cell>
          <cell r="W946">
            <v>43</v>
          </cell>
          <cell r="X946">
            <v>51052016.489179999</v>
          </cell>
          <cell r="Y946">
            <v>0</v>
          </cell>
          <cell r="Z946">
            <v>0</v>
          </cell>
          <cell r="AA946">
            <v>43</v>
          </cell>
          <cell r="AB946">
            <v>49194013.403596014</v>
          </cell>
          <cell r="AC946">
            <v>43</v>
          </cell>
        </row>
        <row r="947">
          <cell r="A947" t="str">
            <v>Chapinero</v>
          </cell>
          <cell r="B947">
            <v>7247117</v>
          </cell>
          <cell r="C947">
            <v>36960</v>
          </cell>
          <cell r="D947">
            <v>37324</v>
          </cell>
          <cell r="E947" t="str">
            <v>A</v>
          </cell>
          <cell r="F947" t="str">
            <v>AUCOL98</v>
          </cell>
          <cell r="G947">
            <v>50389</v>
          </cell>
          <cell r="H947" t="str">
            <v>COMVIDEO LTDA</v>
          </cell>
          <cell r="I947">
            <v>61674704.6875</v>
          </cell>
          <cell r="J947">
            <v>61674704.6875</v>
          </cell>
          <cell r="K947">
            <v>52360453.261699997</v>
          </cell>
          <cell r="L947">
            <v>5600753</v>
          </cell>
          <cell r="M947">
            <v>10252177</v>
          </cell>
          <cell r="N947">
            <v>15852930</v>
          </cell>
          <cell r="O947">
            <v>0.1</v>
          </cell>
          <cell r="P947">
            <v>1025217.7000000001</v>
          </cell>
          <cell r="Q947">
            <v>0.1</v>
          </cell>
          <cell r="R947">
            <v>1585293</v>
          </cell>
          <cell r="S947">
            <v>18463440.699999999</v>
          </cell>
          <cell r="T947">
            <v>0.35262186535549755</v>
          </cell>
          <cell r="U947">
            <v>0.19</v>
          </cell>
          <cell r="V947">
            <v>9948486.1197229996</v>
          </cell>
          <cell r="W947">
            <v>0.17499999999999999</v>
          </cell>
          <cell r="X947">
            <v>9163079.3207974993</v>
          </cell>
          <cell r="Y947">
            <v>0</v>
          </cell>
          <cell r="Z947">
            <v>0</v>
          </cell>
          <cell r="AA947">
            <v>0.28237813464450245</v>
          </cell>
          <cell r="AB947">
            <v>14785447.121179499</v>
          </cell>
          <cell r="AC947">
            <v>33.521976470947266</v>
          </cell>
          <cell r="AD947">
            <v>33.521976470947266</v>
          </cell>
        </row>
        <row r="948">
          <cell r="A948" t="str">
            <v>Chapinero</v>
          </cell>
          <cell r="B948">
            <v>7247117</v>
          </cell>
          <cell r="C948">
            <v>37325</v>
          </cell>
          <cell r="D948">
            <v>37689</v>
          </cell>
          <cell r="E948" t="str">
            <v>A</v>
          </cell>
          <cell r="F948" t="str">
            <v>AUCOL98</v>
          </cell>
          <cell r="G948">
            <v>50389</v>
          </cell>
          <cell r="H948" t="str">
            <v>COMVIDEO LTDA</v>
          </cell>
          <cell r="I948">
            <v>161227725.8125</v>
          </cell>
          <cell r="J948">
            <v>161227725.8125</v>
          </cell>
          <cell r="K948">
            <v>113881056.1357</v>
          </cell>
          <cell r="L948">
            <v>25923129</v>
          </cell>
          <cell r="M948">
            <v>30295599</v>
          </cell>
          <cell r="N948">
            <v>56218728</v>
          </cell>
          <cell r="O948">
            <v>0.1</v>
          </cell>
          <cell r="P948">
            <v>3029559.9000000004</v>
          </cell>
          <cell r="Q948">
            <v>0.1</v>
          </cell>
          <cell r="R948">
            <v>5621872.8000000007</v>
          </cell>
          <cell r="S948">
            <v>64870160.700000003</v>
          </cell>
          <cell r="T948">
            <v>0.56963083151161764</v>
          </cell>
          <cell r="U948">
            <v>0.19</v>
          </cell>
          <cell r="V948">
            <v>21637400.665782999</v>
          </cell>
          <cell r="W948">
            <v>0.17499999999999999</v>
          </cell>
          <cell r="X948">
            <v>19929184.823747501</v>
          </cell>
          <cell r="Y948">
            <v>0</v>
          </cell>
          <cell r="Z948">
            <v>0</v>
          </cell>
          <cell r="AA948">
            <v>6.5369168488382368E-2</v>
          </cell>
          <cell r="AB948">
            <v>7444309.946169504</v>
          </cell>
          <cell r="AC948">
            <v>49.678569793701172</v>
          </cell>
          <cell r="AD948">
            <v>49.678569793701172</v>
          </cell>
        </row>
        <row r="949">
          <cell r="A949" t="str">
            <v>Chapinero</v>
          </cell>
          <cell r="B949">
            <v>7247117</v>
          </cell>
          <cell r="C949">
            <v>37690</v>
          </cell>
          <cell r="D949">
            <v>37777</v>
          </cell>
          <cell r="E949" t="str">
            <v>A</v>
          </cell>
          <cell r="F949" t="str">
            <v>AUCOL98</v>
          </cell>
          <cell r="G949">
            <v>50389</v>
          </cell>
          <cell r="H949" t="str">
            <v>COMVIDEO LTDA</v>
          </cell>
          <cell r="I949">
            <v>23531183</v>
          </cell>
          <cell r="J949">
            <v>7239326.125</v>
          </cell>
          <cell r="K949">
            <v>34950961.684299998</v>
          </cell>
          <cell r="L949">
            <v>250000</v>
          </cell>
          <cell r="M949">
            <v>82722222</v>
          </cell>
          <cell r="N949">
            <v>82972222</v>
          </cell>
          <cell r="O949">
            <v>0.1</v>
          </cell>
          <cell r="P949">
            <v>8272222.2000000002</v>
          </cell>
          <cell r="Q949">
            <v>0.1</v>
          </cell>
          <cell r="R949">
            <v>8297222.2000000002</v>
          </cell>
          <cell r="S949">
            <v>99541666.400000006</v>
          </cell>
          <cell r="T949">
            <v>2.8480379824488264</v>
          </cell>
          <cell r="U949">
            <v>0.19</v>
          </cell>
          <cell r="V949">
            <v>6640682.7200170001</v>
          </cell>
          <cell r="W949">
            <v>0.17499999999999999</v>
          </cell>
          <cell r="X949">
            <v>6116418.2947524991</v>
          </cell>
          <cell r="Y949">
            <v>0</v>
          </cell>
          <cell r="Z949">
            <v>0</v>
          </cell>
          <cell r="AA949">
            <v>-2.2130379824488262</v>
          </cell>
          <cell r="AB949">
            <v>-77347805.730469495</v>
          </cell>
          <cell r="AC949">
            <v>56</v>
          </cell>
          <cell r="AD949">
            <v>55.735633850097656</v>
          </cell>
        </row>
        <row r="950">
          <cell r="B950" t="str">
            <v>Total 7247117</v>
          </cell>
          <cell r="C950">
            <v>246433613.5</v>
          </cell>
          <cell r="D950">
            <v>230141756.625</v>
          </cell>
          <cell r="E950">
            <v>201192471.0817</v>
          </cell>
          <cell r="F950">
            <v>31773882</v>
          </cell>
          <cell r="G950">
            <v>123269998</v>
          </cell>
          <cell r="H950">
            <v>155043880</v>
          </cell>
          <cell r="I950">
            <v>246433613.5</v>
          </cell>
          <cell r="J950">
            <v>230141756.625</v>
          </cell>
          <cell r="K950">
            <v>201192471.0817</v>
          </cell>
          <cell r="L950">
            <v>31773882</v>
          </cell>
          <cell r="M950">
            <v>123269998</v>
          </cell>
          <cell r="N950">
            <v>155043880</v>
          </cell>
          <cell r="O950">
            <v>-55118048.663120493</v>
          </cell>
          <cell r="P950">
            <v>12326999.800000001</v>
          </cell>
          <cell r="Q950">
            <v>15504388</v>
          </cell>
          <cell r="R950">
            <v>15504388</v>
          </cell>
          <cell r="S950">
            <v>182875267.80000001</v>
          </cell>
          <cell r="T950">
            <v>35208682.439297497</v>
          </cell>
          <cell r="U950">
            <v>0</v>
          </cell>
          <cell r="V950">
            <v>38226569.505522996</v>
          </cell>
          <cell r="W950">
            <v>56</v>
          </cell>
          <cell r="X950">
            <v>35208682.439297497</v>
          </cell>
          <cell r="Y950">
            <v>0</v>
          </cell>
          <cell r="Z950">
            <v>0</v>
          </cell>
          <cell r="AA950">
            <v>56</v>
          </cell>
          <cell r="AB950">
            <v>-55118048.663120493</v>
          </cell>
          <cell r="AC950">
            <v>56</v>
          </cell>
        </row>
        <row r="951">
          <cell r="H951" t="str">
            <v>Total COMVIDEO LTDA</v>
          </cell>
          <cell r="I951">
            <v>491332123.4375</v>
          </cell>
          <cell r="J951">
            <v>466669539.4375</v>
          </cell>
          <cell r="K951">
            <v>492918279.59129995</v>
          </cell>
          <cell r="L951">
            <v>131875524</v>
          </cell>
          <cell r="M951">
            <v>144886722</v>
          </cell>
          <cell r="N951">
            <v>276762246</v>
          </cell>
          <cell r="O951">
            <v>14488672.199999999</v>
          </cell>
          <cell r="P951">
            <v>14488672.199999999</v>
          </cell>
          <cell r="Q951">
            <v>318927142.79999995</v>
          </cell>
          <cell r="R951">
            <v>27676224.600000001</v>
          </cell>
          <cell r="S951">
            <v>318927142.79999995</v>
          </cell>
          <cell r="T951">
            <v>0</v>
          </cell>
          <cell r="U951">
            <v>-5924035.2595244795</v>
          </cell>
          <cell r="V951">
            <v>93654473.122346997</v>
          </cell>
          <cell r="W951">
            <v>86260698.928477496</v>
          </cell>
          <cell r="X951">
            <v>86260698.928477496</v>
          </cell>
          <cell r="Y951">
            <v>-5924035.2595244795</v>
          </cell>
          <cell r="Z951">
            <v>0</v>
          </cell>
          <cell r="AA951">
            <v>-5924035.2595244795</v>
          </cell>
          <cell r="AB951">
            <v>-5924035.2595244795</v>
          </cell>
          <cell r="AC951">
            <v>99</v>
          </cell>
        </row>
        <row r="952">
          <cell r="A952" t="str">
            <v>Chapinero</v>
          </cell>
          <cell r="B952">
            <v>496056</v>
          </cell>
          <cell r="C952">
            <v>36892</v>
          </cell>
          <cell r="D952">
            <v>37256</v>
          </cell>
          <cell r="E952" t="str">
            <v>M</v>
          </cell>
          <cell r="F952" t="str">
            <v>AUCOL98</v>
          </cell>
          <cell r="G952">
            <v>72059</v>
          </cell>
          <cell r="H952" t="str">
            <v>CONCARRO S.A.</v>
          </cell>
          <cell r="I952">
            <v>23805973</v>
          </cell>
          <cell r="J952">
            <v>23805973</v>
          </cell>
          <cell r="K952">
            <v>27847620.733600002</v>
          </cell>
          <cell r="L952">
            <v>1928000</v>
          </cell>
          <cell r="M952">
            <v>0</v>
          </cell>
          <cell r="N952">
            <v>1928000</v>
          </cell>
          <cell r="O952">
            <v>0.1</v>
          </cell>
          <cell r="P952">
            <v>0</v>
          </cell>
          <cell r="Q952">
            <v>0.1</v>
          </cell>
          <cell r="R952">
            <v>192800</v>
          </cell>
          <cell r="S952">
            <v>2120800</v>
          </cell>
          <cell r="T952">
            <v>7.6157314130650813E-2</v>
          </cell>
          <cell r="U952">
            <v>0.19</v>
          </cell>
          <cell r="V952">
            <v>5291047.9393840004</v>
          </cell>
          <cell r="W952">
            <v>0.125</v>
          </cell>
          <cell r="X952">
            <v>3480952.5917000002</v>
          </cell>
          <cell r="Y952">
            <v>0</v>
          </cell>
          <cell r="Z952">
            <v>0</v>
          </cell>
          <cell r="AA952">
            <v>0.6088426858693492</v>
          </cell>
          <cell r="AB952">
            <v>16954820.202516001</v>
          </cell>
          <cell r="AC952">
            <v>20.684066772460938</v>
          </cell>
          <cell r="AD952">
            <v>20.684066772460938</v>
          </cell>
        </row>
        <row r="953">
          <cell r="A953" t="str">
            <v>Chapinero</v>
          </cell>
          <cell r="B953">
            <v>496056</v>
          </cell>
          <cell r="C953">
            <v>37257</v>
          </cell>
          <cell r="D953">
            <v>37621</v>
          </cell>
          <cell r="E953" t="str">
            <v>M</v>
          </cell>
          <cell r="F953" t="str">
            <v>AUCOL98</v>
          </cell>
          <cell r="G953">
            <v>72059</v>
          </cell>
          <cell r="H953" t="str">
            <v>CONCARRO S.A.</v>
          </cell>
          <cell r="I953">
            <v>2807980</v>
          </cell>
          <cell r="J953">
            <v>2807980</v>
          </cell>
          <cell r="K953">
            <v>3006420.835</v>
          </cell>
          <cell r="L953">
            <v>0</v>
          </cell>
          <cell r="M953">
            <v>0.1</v>
          </cell>
          <cell r="N953">
            <v>0</v>
          </cell>
          <cell r="O953">
            <v>0.1</v>
          </cell>
          <cell r="P953">
            <v>0</v>
          </cell>
          <cell r="Q953">
            <v>0.1</v>
          </cell>
          <cell r="R953">
            <v>0</v>
          </cell>
          <cell r="S953">
            <v>0</v>
          </cell>
          <cell r="T953">
            <v>0</v>
          </cell>
          <cell r="U953">
            <v>0.19</v>
          </cell>
          <cell r="V953">
            <v>571219.95865000004</v>
          </cell>
          <cell r="W953">
            <v>0.125</v>
          </cell>
          <cell r="X953">
            <v>375802.604375</v>
          </cell>
          <cell r="Y953">
            <v>0</v>
          </cell>
          <cell r="Z953">
            <v>0</v>
          </cell>
          <cell r="AA953">
            <v>0.68500000000000005</v>
          </cell>
          <cell r="AB953">
            <v>2059398.2719750002</v>
          </cell>
          <cell r="AC953">
            <v>3.1373627185821533</v>
          </cell>
          <cell r="AD953">
            <v>3.1373627185821533</v>
          </cell>
        </row>
        <row r="954">
          <cell r="B954" t="str">
            <v>Total 496056</v>
          </cell>
          <cell r="C954">
            <v>26613953</v>
          </cell>
          <cell r="D954">
            <v>26613953</v>
          </cell>
          <cell r="E954">
            <v>30854041.568600003</v>
          </cell>
          <cell r="F954">
            <v>1928000</v>
          </cell>
          <cell r="G954">
            <v>0</v>
          </cell>
          <cell r="H954">
            <v>1928000</v>
          </cell>
          <cell r="I954">
            <v>26613953</v>
          </cell>
          <cell r="J954">
            <v>26613953</v>
          </cell>
          <cell r="K954">
            <v>30854041.568600003</v>
          </cell>
          <cell r="L954">
            <v>1928000</v>
          </cell>
          <cell r="M954">
            <v>0</v>
          </cell>
          <cell r="N954">
            <v>1928000</v>
          </cell>
          <cell r="O954">
            <v>19014218.474491</v>
          </cell>
          <cell r="P954">
            <v>0</v>
          </cell>
          <cell r="Q954">
            <v>192800</v>
          </cell>
          <cell r="R954">
            <v>192800</v>
          </cell>
          <cell r="S954">
            <v>2120800</v>
          </cell>
          <cell r="T954">
            <v>3856755.1960750003</v>
          </cell>
          <cell r="U954">
            <v>0</v>
          </cell>
          <cell r="V954">
            <v>5862267.8980340008</v>
          </cell>
          <cell r="W954">
            <v>0</v>
          </cell>
          <cell r="X954">
            <v>3856755.1960750003</v>
          </cell>
          <cell r="Y954">
            <v>0</v>
          </cell>
          <cell r="Z954">
            <v>0</v>
          </cell>
          <cell r="AA954">
            <v>0</v>
          </cell>
          <cell r="AB954">
            <v>19014218.474491</v>
          </cell>
          <cell r="AC954">
            <v>0</v>
          </cell>
        </row>
        <row r="955">
          <cell r="A955" t="str">
            <v>Chapinero</v>
          </cell>
          <cell r="B955">
            <v>746599</v>
          </cell>
          <cell r="C955">
            <v>37043</v>
          </cell>
          <cell r="D955">
            <v>37407</v>
          </cell>
          <cell r="E955" t="str">
            <v>M</v>
          </cell>
          <cell r="F955" t="str">
            <v>AUCOLESP</v>
          </cell>
          <cell r="G955">
            <v>72059</v>
          </cell>
          <cell r="H955" t="str">
            <v>CONCARRO S.A.</v>
          </cell>
          <cell r="I955">
            <v>108875497</v>
          </cell>
          <cell r="J955">
            <v>108875497</v>
          </cell>
          <cell r="K955">
            <v>109581339.6582</v>
          </cell>
          <cell r="L955">
            <v>117624471</v>
          </cell>
          <cell r="M955">
            <v>17523192</v>
          </cell>
          <cell r="N955">
            <v>135147663</v>
          </cell>
          <cell r="O955">
            <v>0.1</v>
          </cell>
          <cell r="P955">
            <v>1752319.2000000002</v>
          </cell>
          <cell r="Q955">
            <v>0.1</v>
          </cell>
          <cell r="R955">
            <v>13514766.300000001</v>
          </cell>
          <cell r="S955">
            <v>150414748.5</v>
          </cell>
          <cell r="T955">
            <v>1.3726310425585715</v>
          </cell>
          <cell r="U955">
            <v>0.19</v>
          </cell>
          <cell r="V955">
            <v>20820454.535057999</v>
          </cell>
          <cell r="W955">
            <v>0.125</v>
          </cell>
          <cell r="X955">
            <v>13697667.457274999</v>
          </cell>
          <cell r="Y955">
            <v>0.22</v>
          </cell>
          <cell r="Z955">
            <v>24107894.724803999</v>
          </cell>
          <cell r="AA955">
            <v>-0.90763104255857141</v>
          </cell>
          <cell r="AB955">
            <v>-99459425.558936983</v>
          </cell>
          <cell r="AC955">
            <v>96.884613037109375</v>
          </cell>
          <cell r="AD955">
            <v>96.884613037109375</v>
          </cell>
        </row>
        <row r="956">
          <cell r="A956" t="str">
            <v>Chapinero</v>
          </cell>
          <cell r="B956">
            <v>746599</v>
          </cell>
          <cell r="C956">
            <v>37408</v>
          </cell>
          <cell r="D956">
            <v>37772</v>
          </cell>
          <cell r="E956" t="str">
            <v>M</v>
          </cell>
          <cell r="F956" t="str">
            <v>AUCOLESP</v>
          </cell>
          <cell r="G956">
            <v>72059</v>
          </cell>
          <cell r="H956" t="str">
            <v>CONCARRO S.A.</v>
          </cell>
          <cell r="I956">
            <v>49393881</v>
          </cell>
          <cell r="J956">
            <v>49393881</v>
          </cell>
          <cell r="K956">
            <v>53058436.057499997</v>
          </cell>
          <cell r="L956">
            <v>34584164</v>
          </cell>
          <cell r="M956">
            <v>1945101</v>
          </cell>
          <cell r="N956">
            <v>36529265</v>
          </cell>
          <cell r="O956">
            <v>0.1</v>
          </cell>
          <cell r="P956">
            <v>194510.1</v>
          </cell>
          <cell r="Q956">
            <v>0.1</v>
          </cell>
          <cell r="R956">
            <v>3652926.5</v>
          </cell>
          <cell r="S956">
            <v>40376701.600000001</v>
          </cell>
          <cell r="T956">
            <v>0.76098552087444371</v>
          </cell>
          <cell r="U956">
            <v>0.19</v>
          </cell>
          <cell r="V956">
            <v>10081102.850925</v>
          </cell>
          <cell r="W956">
            <v>0.125</v>
          </cell>
          <cell r="X956">
            <v>6632304.5071874997</v>
          </cell>
          <cell r="Y956">
            <v>0.22</v>
          </cell>
          <cell r="Z956">
            <v>11672855.93265</v>
          </cell>
          <cell r="AA956">
            <v>-0.29598552087444369</v>
          </cell>
          <cell r="AB956">
            <v>-15704528.833262501</v>
          </cell>
          <cell r="AC956">
            <v>46.285713195800781</v>
          </cell>
          <cell r="AD956">
            <v>46.285713195800781</v>
          </cell>
        </row>
        <row r="957">
          <cell r="A957" t="str">
            <v>Chapinero</v>
          </cell>
          <cell r="B957">
            <v>746599</v>
          </cell>
          <cell r="C957">
            <v>37773</v>
          </cell>
          <cell r="D957">
            <v>37777</v>
          </cell>
          <cell r="E957" t="str">
            <v>M</v>
          </cell>
          <cell r="F957" t="str">
            <v>AUCOLESP</v>
          </cell>
          <cell r="G957">
            <v>72059</v>
          </cell>
          <cell r="H957" t="str">
            <v>CONCARRO S.A.</v>
          </cell>
          <cell r="I957">
            <v>0</v>
          </cell>
          <cell r="J957">
            <v>0</v>
          </cell>
          <cell r="K957">
            <v>12516.574199999999</v>
          </cell>
          <cell r="L957">
            <v>0</v>
          </cell>
          <cell r="M957">
            <v>0.1</v>
          </cell>
          <cell r="N957">
            <v>0</v>
          </cell>
          <cell r="O957">
            <v>0.1</v>
          </cell>
          <cell r="P957">
            <v>0</v>
          </cell>
          <cell r="Q957">
            <v>0.1</v>
          </cell>
          <cell r="R957">
            <v>0</v>
          </cell>
          <cell r="S957">
            <v>0</v>
          </cell>
          <cell r="T957">
            <v>0</v>
          </cell>
          <cell r="U957">
            <v>0.19</v>
          </cell>
          <cell r="V957">
            <v>2378.1490979999999</v>
          </cell>
          <cell r="W957">
            <v>0.125</v>
          </cell>
          <cell r="X957">
            <v>1564.5717749999999</v>
          </cell>
          <cell r="Y957">
            <v>0.22</v>
          </cell>
          <cell r="Z957">
            <v>2753.6463239999998</v>
          </cell>
          <cell r="AA957">
            <v>0.46500000000000002</v>
          </cell>
          <cell r="AB957">
            <v>5820.2070029999995</v>
          </cell>
          <cell r="AC957">
            <v>0</v>
          </cell>
          <cell r="AD957">
            <v>0</v>
          </cell>
        </row>
        <row r="958">
          <cell r="B958" t="str">
            <v>Total 746599</v>
          </cell>
          <cell r="C958">
            <v>158269378</v>
          </cell>
          <cell r="D958">
            <v>158269378</v>
          </cell>
          <cell r="E958">
            <v>162652292.2899</v>
          </cell>
          <cell r="F958">
            <v>152208635</v>
          </cell>
          <cell r="G958">
            <v>19468293</v>
          </cell>
          <cell r="H958">
            <v>171676928</v>
          </cell>
          <cell r="I958">
            <v>158269378</v>
          </cell>
          <cell r="J958">
            <v>158269378</v>
          </cell>
          <cell r="K958">
            <v>162652292.2899</v>
          </cell>
          <cell r="L958">
            <v>152208635</v>
          </cell>
          <cell r="M958">
            <v>19468293</v>
          </cell>
          <cell r="N958">
            <v>171676928</v>
          </cell>
          <cell r="O958">
            <v>-115158134.18519649</v>
          </cell>
          <cell r="P958">
            <v>1946829.3000000003</v>
          </cell>
          <cell r="Q958">
            <v>17167692.800000001</v>
          </cell>
          <cell r="R958">
            <v>17167692.800000001</v>
          </cell>
          <cell r="S958">
            <v>190791450.09999999</v>
          </cell>
          <cell r="T958">
            <v>20331536.536237501</v>
          </cell>
          <cell r="U958">
            <v>35783504.303778</v>
          </cell>
          <cell r="V958">
            <v>30903935.535080999</v>
          </cell>
          <cell r="W958">
            <v>0</v>
          </cell>
          <cell r="X958">
            <v>20331536.536237501</v>
          </cell>
          <cell r="Y958">
            <v>35783504.303778</v>
          </cell>
          <cell r="Z958">
            <v>35783504.303778</v>
          </cell>
          <cell r="AA958">
            <v>0</v>
          </cell>
          <cell r="AB958">
            <v>-115158134.18519649</v>
          </cell>
          <cell r="AC958">
            <v>0</v>
          </cell>
        </row>
        <row r="959">
          <cell r="A959" t="str">
            <v>Chapinero</v>
          </cell>
          <cell r="B959">
            <v>7363187</v>
          </cell>
          <cell r="C959">
            <v>37043</v>
          </cell>
          <cell r="D959">
            <v>37407</v>
          </cell>
          <cell r="E959" t="str">
            <v>M</v>
          </cell>
          <cell r="F959" t="str">
            <v>AUCOL98</v>
          </cell>
          <cell r="G959">
            <v>72059</v>
          </cell>
          <cell r="H959" t="str">
            <v>CONCARRO S.A.</v>
          </cell>
          <cell r="I959">
            <v>41586114</v>
          </cell>
          <cell r="J959">
            <v>41586114</v>
          </cell>
          <cell r="K959">
            <v>43409563.652800001</v>
          </cell>
          <cell r="L959">
            <v>1726293</v>
          </cell>
          <cell r="M959">
            <v>2211111</v>
          </cell>
          <cell r="N959">
            <v>3937404</v>
          </cell>
          <cell r="O959">
            <v>0.1</v>
          </cell>
          <cell r="P959">
            <v>221111.1</v>
          </cell>
          <cell r="Q959">
            <v>0.1</v>
          </cell>
          <cell r="R959">
            <v>393740.4</v>
          </cell>
          <cell r="S959">
            <v>4552255.5</v>
          </cell>
          <cell r="T959">
            <v>0.10486757103595928</v>
          </cell>
          <cell r="U959">
            <v>0.19</v>
          </cell>
          <cell r="V959">
            <v>8247817.0940320008</v>
          </cell>
          <cell r="W959">
            <v>0.125</v>
          </cell>
          <cell r="X959">
            <v>5426195.4566000002</v>
          </cell>
          <cell r="Y959">
            <v>0.22</v>
          </cell>
          <cell r="Z959">
            <v>9550104.0036159996</v>
          </cell>
          <cell r="AA959">
            <v>0.36013242896404074</v>
          </cell>
          <cell r="AB959">
            <v>15633191.598552002</v>
          </cell>
          <cell r="AC959">
            <v>29.310440063476563</v>
          </cell>
          <cell r="AD959">
            <v>29.310440063476563</v>
          </cell>
        </row>
        <row r="960">
          <cell r="A960" t="str">
            <v>Chapinero</v>
          </cell>
          <cell r="B960">
            <v>7363187</v>
          </cell>
          <cell r="C960">
            <v>37408</v>
          </cell>
          <cell r="D960">
            <v>37772</v>
          </cell>
          <cell r="E960" t="str">
            <v>M</v>
          </cell>
          <cell r="F960" t="str">
            <v>AUCOL98</v>
          </cell>
          <cell r="G960">
            <v>72059</v>
          </cell>
          <cell r="H960" t="str">
            <v>CONCARRO S.A.</v>
          </cell>
          <cell r="I960">
            <v>10626508</v>
          </cell>
          <cell r="J960">
            <v>10629789</v>
          </cell>
          <cell r="K960">
            <v>11884061.2324</v>
          </cell>
          <cell r="L960">
            <v>0</v>
          </cell>
          <cell r="M960">
            <v>0.1</v>
          </cell>
          <cell r="N960">
            <v>0</v>
          </cell>
          <cell r="O960">
            <v>0.1</v>
          </cell>
          <cell r="P960">
            <v>0</v>
          </cell>
          <cell r="Q960">
            <v>0.1</v>
          </cell>
          <cell r="R960">
            <v>0</v>
          </cell>
          <cell r="S960">
            <v>0</v>
          </cell>
          <cell r="T960">
            <v>0</v>
          </cell>
          <cell r="U960">
            <v>0.19</v>
          </cell>
          <cell r="V960">
            <v>2257971.6341559999</v>
          </cell>
          <cell r="W960">
            <v>0.125</v>
          </cell>
          <cell r="X960">
            <v>1485507.65405</v>
          </cell>
          <cell r="Y960">
            <v>0.22</v>
          </cell>
          <cell r="Z960">
            <v>2614493.4711279999</v>
          </cell>
          <cell r="AA960">
            <v>0.46500000000000002</v>
          </cell>
          <cell r="AB960">
            <v>5526088.4730660003</v>
          </cell>
          <cell r="AC960">
            <v>8.7225275039672852</v>
          </cell>
          <cell r="AD960">
            <v>8.7225275039672852</v>
          </cell>
        </row>
        <row r="961">
          <cell r="B961" t="str">
            <v>Total 7363187</v>
          </cell>
          <cell r="C961">
            <v>52212622</v>
          </cell>
          <cell r="D961">
            <v>52215903</v>
          </cell>
          <cell r="E961">
            <v>55293624.885200001</v>
          </cell>
          <cell r="F961">
            <v>1726293</v>
          </cell>
          <cell r="G961">
            <v>2211111</v>
          </cell>
          <cell r="H961">
            <v>3937404</v>
          </cell>
          <cell r="I961">
            <v>52212622</v>
          </cell>
          <cell r="J961">
            <v>52215903</v>
          </cell>
          <cell r="K961">
            <v>55293624.885200001</v>
          </cell>
          <cell r="L961">
            <v>1726293</v>
          </cell>
          <cell r="M961">
            <v>2211111</v>
          </cell>
          <cell r="N961">
            <v>3937404</v>
          </cell>
          <cell r="O961">
            <v>21159280.071618002</v>
          </cell>
          <cell r="P961">
            <v>221111.1</v>
          </cell>
          <cell r="Q961">
            <v>393740.4</v>
          </cell>
          <cell r="R961">
            <v>393740.4</v>
          </cell>
          <cell r="S961">
            <v>4552255.5</v>
          </cell>
          <cell r="T961">
            <v>6911703.1106500002</v>
          </cell>
          <cell r="U961">
            <v>12164597.474744</v>
          </cell>
          <cell r="V961">
            <v>10505788.728188001</v>
          </cell>
          <cell r="W961">
            <v>0</v>
          </cell>
          <cell r="X961">
            <v>6911703.1106500002</v>
          </cell>
          <cell r="Y961">
            <v>12164597.474744</v>
          </cell>
          <cell r="Z961">
            <v>12164597.474744</v>
          </cell>
          <cell r="AA961">
            <v>0</v>
          </cell>
          <cell r="AB961">
            <v>21159280.071618002</v>
          </cell>
          <cell r="AC961">
            <v>0</v>
          </cell>
        </row>
        <row r="962">
          <cell r="A962" t="str">
            <v>Chapinero</v>
          </cell>
          <cell r="B962">
            <v>12020911</v>
          </cell>
          <cell r="C962">
            <v>37530</v>
          </cell>
          <cell r="D962">
            <v>37777</v>
          </cell>
          <cell r="E962" t="str">
            <v>M</v>
          </cell>
          <cell r="F962" t="str">
            <v>AUCOL98</v>
          </cell>
          <cell r="G962" t="str">
            <v>CONCARRO S.A.</v>
          </cell>
          <cell r="H962" t="str">
            <v>CONCARRO S.A.</v>
          </cell>
          <cell r="I962">
            <v>892600</v>
          </cell>
          <cell r="J962">
            <v>892600</v>
          </cell>
          <cell r="K962">
            <v>892600</v>
          </cell>
          <cell r="L962">
            <v>2734101</v>
          </cell>
          <cell r="M962">
            <v>1836106</v>
          </cell>
          <cell r="N962">
            <v>4570207</v>
          </cell>
          <cell r="O962">
            <v>0.1</v>
          </cell>
          <cell r="P962">
            <v>183610.6</v>
          </cell>
          <cell r="Q962">
            <v>0.1</v>
          </cell>
          <cell r="R962">
            <v>457020.7</v>
          </cell>
          <cell r="S962">
            <v>5210838.3</v>
          </cell>
          <cell r="T962">
            <v>5.8378201882142058</v>
          </cell>
          <cell r="U962">
            <v>0.19</v>
          </cell>
          <cell r="V962">
            <v>169594</v>
          </cell>
          <cell r="W962">
            <v>0.125</v>
          </cell>
          <cell r="X962">
            <v>111575</v>
          </cell>
          <cell r="Y962">
            <v>0</v>
          </cell>
          <cell r="Z962">
            <v>0</v>
          </cell>
          <cell r="AA962">
            <v>-5.1528201882142053</v>
          </cell>
          <cell r="AB962">
            <v>-4599407.3</v>
          </cell>
          <cell r="AC962">
            <v>0</v>
          </cell>
          <cell r="AD962">
            <v>1.2469636201858521</v>
          </cell>
        </row>
        <row r="963">
          <cell r="B963" t="str">
            <v>Total 12020911</v>
          </cell>
          <cell r="C963">
            <v>892600</v>
          </cell>
          <cell r="D963">
            <v>892600</v>
          </cell>
          <cell r="E963">
            <v>892600</v>
          </cell>
          <cell r="F963">
            <v>2734101</v>
          </cell>
          <cell r="G963">
            <v>1836106</v>
          </cell>
          <cell r="H963">
            <v>4570207</v>
          </cell>
          <cell r="I963">
            <v>892600</v>
          </cell>
          <cell r="J963">
            <v>892600</v>
          </cell>
          <cell r="K963">
            <v>892600</v>
          </cell>
          <cell r="L963">
            <v>2734101</v>
          </cell>
          <cell r="M963">
            <v>1836106</v>
          </cell>
          <cell r="N963">
            <v>4570207</v>
          </cell>
          <cell r="O963">
            <v>-4599407.3</v>
          </cell>
          <cell r="P963">
            <v>183610.6</v>
          </cell>
          <cell r="Q963">
            <v>457020.7</v>
          </cell>
          <cell r="R963">
            <v>457020.7</v>
          </cell>
          <cell r="S963">
            <v>5210838.3</v>
          </cell>
          <cell r="T963">
            <v>111575</v>
          </cell>
          <cell r="U963">
            <v>0</v>
          </cell>
          <cell r="V963">
            <v>169594</v>
          </cell>
          <cell r="W963">
            <v>0</v>
          </cell>
          <cell r="X963">
            <v>111575</v>
          </cell>
          <cell r="Y963">
            <v>0</v>
          </cell>
          <cell r="Z963">
            <v>0</v>
          </cell>
          <cell r="AA963">
            <v>0</v>
          </cell>
          <cell r="AB963">
            <v>-4599407.3</v>
          </cell>
          <cell r="AC963">
            <v>0</v>
          </cell>
        </row>
        <row r="964">
          <cell r="H964" t="str">
            <v>Total CONCARRO S.A.</v>
          </cell>
          <cell r="I964">
            <v>237988553</v>
          </cell>
          <cell r="J964">
            <v>237991834</v>
          </cell>
          <cell r="K964">
            <v>249692558.7437</v>
          </cell>
          <cell r="L964">
            <v>158597029</v>
          </cell>
          <cell r="M964">
            <v>23515510</v>
          </cell>
          <cell r="N964">
            <v>182112539</v>
          </cell>
          <cell r="O964">
            <v>2351551.0000000005</v>
          </cell>
          <cell r="P964">
            <v>2351551.0000000005</v>
          </cell>
          <cell r="Q964">
            <v>202675343.90000001</v>
          </cell>
          <cell r="R964">
            <v>18211253.899999999</v>
          </cell>
          <cell r="S964">
            <v>202675343.90000001</v>
          </cell>
          <cell r="T964">
            <v>47948101.778522</v>
          </cell>
          <cell r="U964">
            <v>-79584042.93908748</v>
          </cell>
          <cell r="V964">
            <v>47441586.161302999</v>
          </cell>
          <cell r="W964">
            <v>31211569.8429625</v>
          </cell>
          <cell r="X964">
            <v>31211569.8429625</v>
          </cell>
          <cell r="Y964">
            <v>-79584042.93908748</v>
          </cell>
          <cell r="Z964">
            <v>47948101.778522</v>
          </cell>
          <cell r="AA964">
            <v>-79584042.93908748</v>
          </cell>
          <cell r="AB964">
            <v>-79584042.93908748</v>
          </cell>
          <cell r="AC964">
            <v>0</v>
          </cell>
        </row>
        <row r="965">
          <cell r="A965" t="str">
            <v>Chapinero</v>
          </cell>
          <cell r="B965">
            <v>496074</v>
          </cell>
          <cell r="C965">
            <v>36892</v>
          </cell>
          <cell r="D965">
            <v>37256</v>
          </cell>
          <cell r="E965" t="str">
            <v>M</v>
          </cell>
          <cell r="F965" t="str">
            <v>AUCOL98</v>
          </cell>
          <cell r="G965">
            <v>72059</v>
          </cell>
          <cell r="H965" t="str">
            <v>CONFINANCIERA  S.A.</v>
          </cell>
          <cell r="I965">
            <v>72980843.0625</v>
          </cell>
          <cell r="J965">
            <v>72980843.0625</v>
          </cell>
          <cell r="K965">
            <v>73700550.245800003</v>
          </cell>
          <cell r="L965">
            <v>20957362</v>
          </cell>
          <cell r="M965">
            <v>1</v>
          </cell>
          <cell r="N965">
            <v>20957363</v>
          </cell>
          <cell r="O965">
            <v>0.1</v>
          </cell>
          <cell r="P965">
            <v>0.1</v>
          </cell>
          <cell r="Q965">
            <v>0.1</v>
          </cell>
          <cell r="R965">
            <v>2095736.3</v>
          </cell>
          <cell r="S965">
            <v>23053099.400000002</v>
          </cell>
          <cell r="T965">
            <v>0.31279412871566364</v>
          </cell>
          <cell r="U965">
            <v>0.19</v>
          </cell>
          <cell r="V965">
            <v>14003104.546702001</v>
          </cell>
          <cell r="W965">
            <v>0.1</v>
          </cell>
          <cell r="X965">
            <v>7370055.0245800009</v>
          </cell>
          <cell r="Y965">
            <v>0.17</v>
          </cell>
          <cell r="Z965">
            <v>12529093.541786002</v>
          </cell>
          <cell r="AA965">
            <v>0.22720587128433639</v>
          </cell>
          <cell r="AB965">
            <v>16745197.732732002</v>
          </cell>
          <cell r="AC965">
            <v>52.354396820068359</v>
          </cell>
          <cell r="AD965">
            <v>52.354396820068359</v>
          </cell>
        </row>
        <row r="966">
          <cell r="A966" t="str">
            <v>Chapinero</v>
          </cell>
          <cell r="B966">
            <v>496074</v>
          </cell>
          <cell r="C966">
            <v>37257</v>
          </cell>
          <cell r="D966">
            <v>37621</v>
          </cell>
          <cell r="E966" t="str">
            <v>M</v>
          </cell>
          <cell r="F966" t="str">
            <v>AUCOL98</v>
          </cell>
          <cell r="G966">
            <v>72059</v>
          </cell>
          <cell r="H966" t="str">
            <v>CONFINANCIERA  S.A.</v>
          </cell>
          <cell r="I966">
            <v>66216247</v>
          </cell>
          <cell r="J966">
            <v>65875321</v>
          </cell>
          <cell r="K966">
            <v>66997338.667999998</v>
          </cell>
          <cell r="L966">
            <v>13687320</v>
          </cell>
          <cell r="M966">
            <v>5638026</v>
          </cell>
          <cell r="N966">
            <v>19325346</v>
          </cell>
          <cell r="O966">
            <v>0.1</v>
          </cell>
          <cell r="P966">
            <v>563802.6</v>
          </cell>
          <cell r="Q966">
            <v>0.1</v>
          </cell>
          <cell r="R966">
            <v>1932534.6</v>
          </cell>
          <cell r="S966">
            <v>21821683.200000003</v>
          </cell>
          <cell r="T966">
            <v>0.3257097018157038</v>
          </cell>
          <cell r="U966">
            <v>0.19</v>
          </cell>
          <cell r="V966">
            <v>12729494.34692</v>
          </cell>
          <cell r="W966">
            <v>0.1</v>
          </cell>
          <cell r="X966">
            <v>6699733.8668</v>
          </cell>
          <cell r="Y966">
            <v>0.17</v>
          </cell>
          <cell r="Z966">
            <v>11389547.573560001</v>
          </cell>
          <cell r="AA966">
            <v>0.21429029818429624</v>
          </cell>
          <cell r="AB966">
            <v>14356879.68072</v>
          </cell>
          <cell r="AC966">
            <v>42.837913513183594</v>
          </cell>
          <cell r="AD966">
            <v>42.837913513183594</v>
          </cell>
        </row>
        <row r="967">
          <cell r="A967" t="str">
            <v>Chapinero</v>
          </cell>
          <cell r="B967">
            <v>496074</v>
          </cell>
          <cell r="C967">
            <v>37622</v>
          </cell>
          <cell r="D967">
            <v>37777</v>
          </cell>
          <cell r="E967" t="str">
            <v>M</v>
          </cell>
          <cell r="F967" t="str">
            <v>AUCOL98</v>
          </cell>
          <cell r="G967">
            <v>72059</v>
          </cell>
          <cell r="H967" t="str">
            <v>CONFINANCIERA  S.A.</v>
          </cell>
          <cell r="I967">
            <v>24104037</v>
          </cell>
          <cell r="J967">
            <v>20199930</v>
          </cell>
          <cell r="K967">
            <v>24345707.365200002</v>
          </cell>
          <cell r="L967">
            <v>44187632</v>
          </cell>
          <cell r="M967">
            <v>0</v>
          </cell>
          <cell r="N967">
            <v>44187632</v>
          </cell>
          <cell r="O967">
            <v>0.1</v>
          </cell>
          <cell r="P967">
            <v>0</v>
          </cell>
          <cell r="Q967">
            <v>0.1</v>
          </cell>
          <cell r="R967">
            <v>4418763.2</v>
          </cell>
          <cell r="S967">
            <v>48606395.200000003</v>
          </cell>
          <cell r="T967">
            <v>1.996507822544457</v>
          </cell>
          <cell r="U967">
            <v>0.19</v>
          </cell>
          <cell r="V967">
            <v>4625684.3993880004</v>
          </cell>
          <cell r="W967">
            <v>0.1</v>
          </cell>
          <cell r="X967">
            <v>2434570.7365200003</v>
          </cell>
          <cell r="Y967">
            <v>0.17</v>
          </cell>
          <cell r="Z967">
            <v>4138770.2520840005</v>
          </cell>
          <cell r="AA967">
            <v>-1.456507822544457</v>
          </cell>
          <cell r="AB967">
            <v>-35459713.222792007</v>
          </cell>
          <cell r="AC967">
            <v>27</v>
          </cell>
          <cell r="AD967">
            <v>35.664516448974609</v>
          </cell>
        </row>
        <row r="968">
          <cell r="B968" t="str">
            <v>Total 496074</v>
          </cell>
          <cell r="C968">
            <v>163301127.0625</v>
          </cell>
          <cell r="D968">
            <v>159056094.0625</v>
          </cell>
          <cell r="E968">
            <v>165043596.27900001</v>
          </cell>
          <cell r="F968">
            <v>78832314</v>
          </cell>
          <cell r="G968">
            <v>5638027</v>
          </cell>
          <cell r="H968">
            <v>84470341</v>
          </cell>
          <cell r="I968">
            <v>163301127.0625</v>
          </cell>
          <cell r="J968">
            <v>159056094.0625</v>
          </cell>
          <cell r="K968">
            <v>165043596.27900001</v>
          </cell>
          <cell r="L968">
            <v>78832314</v>
          </cell>
          <cell r="M968">
            <v>5638027</v>
          </cell>
          <cell r="N968">
            <v>84470341</v>
          </cell>
          <cell r="O968">
            <v>-4357635.8093400076</v>
          </cell>
          <cell r="P968">
            <v>563802.69999999995</v>
          </cell>
          <cell r="Q968">
            <v>8447034.1000000015</v>
          </cell>
          <cell r="R968">
            <v>8447034.1000000015</v>
          </cell>
          <cell r="S968">
            <v>93481177.800000012</v>
          </cell>
          <cell r="T968">
            <v>16504359.627900001</v>
          </cell>
          <cell r="U968">
            <v>28057411.367430005</v>
          </cell>
          <cell r="V968">
            <v>31358283.293010004</v>
          </cell>
          <cell r="W968">
            <v>27</v>
          </cell>
          <cell r="X968">
            <v>16504359.627900001</v>
          </cell>
          <cell r="Y968">
            <v>28057411.367430005</v>
          </cell>
          <cell r="Z968">
            <v>28057411.367430005</v>
          </cell>
          <cell r="AA968">
            <v>27</v>
          </cell>
          <cell r="AB968">
            <v>-4357635.8093400076</v>
          </cell>
          <cell r="AC968">
            <v>27</v>
          </cell>
        </row>
        <row r="969">
          <cell r="A969" t="str">
            <v>Chapinero</v>
          </cell>
          <cell r="B969">
            <v>511146</v>
          </cell>
          <cell r="C969">
            <v>36892</v>
          </cell>
          <cell r="D969">
            <v>37256</v>
          </cell>
          <cell r="E969" t="str">
            <v>M</v>
          </cell>
          <cell r="F969" t="str">
            <v>AUCOL98</v>
          </cell>
          <cell r="G969">
            <v>72059</v>
          </cell>
          <cell r="H969" t="str">
            <v>CONFINANCIERA  S.A.</v>
          </cell>
          <cell r="I969">
            <v>43672404.75</v>
          </cell>
          <cell r="J969">
            <v>43672404.75</v>
          </cell>
          <cell r="K969">
            <v>47189838.5088</v>
          </cell>
          <cell r="L969">
            <v>1157533</v>
          </cell>
          <cell r="M969">
            <v>1000000</v>
          </cell>
          <cell r="N969">
            <v>2157533</v>
          </cell>
          <cell r="O969">
            <v>0.1</v>
          </cell>
          <cell r="P969">
            <v>100000</v>
          </cell>
          <cell r="Q969">
            <v>0.1</v>
          </cell>
          <cell r="R969">
            <v>215753.30000000002</v>
          </cell>
          <cell r="S969">
            <v>2473286.2999999998</v>
          </cell>
          <cell r="T969">
            <v>5.241141690999386E-2</v>
          </cell>
          <cell r="U969">
            <v>0.19</v>
          </cell>
          <cell r="V969">
            <v>8966069.3166719992</v>
          </cell>
          <cell r="W969">
            <v>0.1</v>
          </cell>
          <cell r="X969">
            <v>4718983.8508799998</v>
          </cell>
          <cell r="Y969">
            <v>0.17</v>
          </cell>
          <cell r="Z969">
            <v>8022272.5464960001</v>
          </cell>
          <cell r="AA969">
            <v>0.48758858309000619</v>
          </cell>
          <cell r="AB969">
            <v>23009226.494752001</v>
          </cell>
          <cell r="AC969">
            <v>15.615385055541992</v>
          </cell>
          <cell r="AD969">
            <v>15.615385055541992</v>
          </cell>
        </row>
        <row r="970">
          <cell r="A970" t="str">
            <v>Chapinero</v>
          </cell>
          <cell r="B970">
            <v>511146</v>
          </cell>
          <cell r="C970">
            <v>37257</v>
          </cell>
          <cell r="D970">
            <v>37621</v>
          </cell>
          <cell r="E970" t="str">
            <v>M</v>
          </cell>
          <cell r="F970" t="str">
            <v>AUCOL98</v>
          </cell>
          <cell r="G970">
            <v>72059</v>
          </cell>
          <cell r="H970" t="str">
            <v>CONFINANCIERA  S.A.</v>
          </cell>
          <cell r="I970">
            <v>8333269</v>
          </cell>
          <cell r="J970">
            <v>8333269</v>
          </cell>
          <cell r="K970">
            <v>9278539.2695000004</v>
          </cell>
          <cell r="L970">
            <v>25263796</v>
          </cell>
          <cell r="M970">
            <v>0</v>
          </cell>
          <cell r="N970">
            <v>25263796</v>
          </cell>
          <cell r="O970">
            <v>0.1</v>
          </cell>
          <cell r="P970">
            <v>0</v>
          </cell>
          <cell r="Q970">
            <v>0.1</v>
          </cell>
          <cell r="R970">
            <v>2526379.6</v>
          </cell>
          <cell r="S970">
            <v>27790175.600000001</v>
          </cell>
          <cell r="T970">
            <v>2.9951024393840338</v>
          </cell>
          <cell r="U970">
            <v>0.19</v>
          </cell>
          <cell r="V970">
            <v>1762922.4612050001</v>
          </cell>
          <cell r="W970">
            <v>0.1</v>
          </cell>
          <cell r="X970">
            <v>927853.92695000011</v>
          </cell>
          <cell r="Y970">
            <v>0.17</v>
          </cell>
          <cell r="Z970">
            <v>1577351.6758150002</v>
          </cell>
          <cell r="AA970">
            <v>-2.4551024393840337</v>
          </cell>
          <cell r="AB970">
            <v>-22779764.394470003</v>
          </cell>
          <cell r="AC970">
            <v>2.8049449920654297</v>
          </cell>
          <cell r="AD970">
            <v>2.8049449920654297</v>
          </cell>
        </row>
        <row r="971">
          <cell r="A971" t="str">
            <v>Chapinero</v>
          </cell>
          <cell r="B971">
            <v>511146</v>
          </cell>
          <cell r="C971">
            <v>37622</v>
          </cell>
          <cell r="D971">
            <v>37777</v>
          </cell>
          <cell r="E971" t="str">
            <v>M</v>
          </cell>
          <cell r="F971" t="str">
            <v>AUCOL98</v>
          </cell>
          <cell r="G971">
            <v>72059</v>
          </cell>
          <cell r="H971" t="str">
            <v>CONFINANCIERA  S.A.</v>
          </cell>
          <cell r="I971">
            <v>1716900</v>
          </cell>
          <cell r="J971">
            <v>1024292</v>
          </cell>
          <cell r="K971">
            <v>1774391.9140999999</v>
          </cell>
          <cell r="L971">
            <v>0</v>
          </cell>
          <cell r="M971">
            <v>0.1</v>
          </cell>
          <cell r="N971">
            <v>0</v>
          </cell>
          <cell r="O971">
            <v>0.1</v>
          </cell>
          <cell r="P971">
            <v>0</v>
          </cell>
          <cell r="Q971">
            <v>0.1</v>
          </cell>
          <cell r="R971">
            <v>0</v>
          </cell>
          <cell r="S971">
            <v>0</v>
          </cell>
          <cell r="T971">
            <v>0</v>
          </cell>
          <cell r="U971">
            <v>0.19</v>
          </cell>
          <cell r="V971">
            <v>337134.46367899998</v>
          </cell>
          <cell r="W971">
            <v>0.1</v>
          </cell>
          <cell r="X971">
            <v>177439.19141</v>
          </cell>
          <cell r="Y971">
            <v>0.17</v>
          </cell>
          <cell r="Z971">
            <v>301646.625397</v>
          </cell>
          <cell r="AA971">
            <v>0.54</v>
          </cell>
          <cell r="AB971">
            <v>958171.63361400005</v>
          </cell>
          <cell r="AC971">
            <v>1</v>
          </cell>
          <cell r="AD971">
            <v>1.7225806713104248</v>
          </cell>
        </row>
        <row r="972">
          <cell r="B972" t="str">
            <v>Total 511146</v>
          </cell>
          <cell r="C972">
            <v>53722573.75</v>
          </cell>
          <cell r="D972">
            <v>53029965.75</v>
          </cell>
          <cell r="E972">
            <v>58242769.692400001</v>
          </cell>
          <cell r="F972">
            <v>26421329</v>
          </cell>
          <cell r="G972">
            <v>1000000</v>
          </cell>
          <cell r="H972">
            <v>27421329</v>
          </cell>
          <cell r="I972">
            <v>53722573.75</v>
          </cell>
          <cell r="J972">
            <v>53029965.75</v>
          </cell>
          <cell r="K972">
            <v>58242769.692400001</v>
          </cell>
          <cell r="L972">
            <v>26421329</v>
          </cell>
          <cell r="M972">
            <v>1000000</v>
          </cell>
          <cell r="N972">
            <v>27421329</v>
          </cell>
          <cell r="O972">
            <v>1187633.7338959984</v>
          </cell>
          <cell r="P972">
            <v>100000</v>
          </cell>
          <cell r="Q972">
            <v>2742132.9</v>
          </cell>
          <cell r="R972">
            <v>2742132.9</v>
          </cell>
          <cell r="S972">
            <v>30263461.900000002</v>
          </cell>
          <cell r="T972">
            <v>5824276.9692400005</v>
          </cell>
          <cell r="U972">
            <v>9901270.8477080017</v>
          </cell>
          <cell r="V972">
            <v>11066126.241556</v>
          </cell>
          <cell r="W972">
            <v>1</v>
          </cell>
          <cell r="X972">
            <v>5824276.9692400005</v>
          </cell>
          <cell r="Y972">
            <v>9901270.8477080017</v>
          </cell>
          <cell r="Z972">
            <v>9901270.8477080017</v>
          </cell>
          <cell r="AA972">
            <v>1</v>
          </cell>
          <cell r="AB972">
            <v>1187633.7338959984</v>
          </cell>
          <cell r="AC972">
            <v>1</v>
          </cell>
        </row>
        <row r="973">
          <cell r="A973" t="str">
            <v>Chapinero</v>
          </cell>
          <cell r="B973">
            <v>748230</v>
          </cell>
          <cell r="C973">
            <v>37043</v>
          </cell>
          <cell r="D973">
            <v>37407</v>
          </cell>
          <cell r="E973" t="str">
            <v>M</v>
          </cell>
          <cell r="F973" t="str">
            <v>AUCOLESP</v>
          </cell>
          <cell r="G973">
            <v>72059</v>
          </cell>
          <cell r="H973" t="str">
            <v>CONFINANCIERA  S.A.</v>
          </cell>
          <cell r="I973">
            <v>43507600</v>
          </cell>
          <cell r="J973">
            <v>43507600</v>
          </cell>
          <cell r="K973">
            <v>44075713.737300001</v>
          </cell>
          <cell r="L973">
            <v>2326892</v>
          </cell>
          <cell r="M973">
            <v>1</v>
          </cell>
          <cell r="N973">
            <v>2326893</v>
          </cell>
          <cell r="O973">
            <v>0.1</v>
          </cell>
          <cell r="P973">
            <v>0.1</v>
          </cell>
          <cell r="Q973">
            <v>0.1</v>
          </cell>
          <cell r="R973">
            <v>232689.30000000002</v>
          </cell>
          <cell r="S973">
            <v>2559582.4</v>
          </cell>
          <cell r="T973">
            <v>5.8072398220380933E-2</v>
          </cell>
          <cell r="U973">
            <v>0.19</v>
          </cell>
          <cell r="V973">
            <v>8374385.6100870008</v>
          </cell>
          <cell r="W973">
            <v>0.1</v>
          </cell>
          <cell r="X973">
            <v>4407571.3737300001</v>
          </cell>
          <cell r="Y973">
            <v>0.17</v>
          </cell>
          <cell r="Z973">
            <v>7492871.3353410009</v>
          </cell>
          <cell r="AA973">
            <v>0.48192760177961913</v>
          </cell>
          <cell r="AB973">
            <v>21241303.018142004</v>
          </cell>
          <cell r="AC973">
            <v>26.280220031738281</v>
          </cell>
          <cell r="AD973">
            <v>26.280220031738281</v>
          </cell>
        </row>
        <row r="974">
          <cell r="A974" t="str">
            <v>Chapinero</v>
          </cell>
          <cell r="B974">
            <v>748230</v>
          </cell>
          <cell r="C974">
            <v>37408</v>
          </cell>
          <cell r="D974">
            <v>37772</v>
          </cell>
          <cell r="E974" t="str">
            <v>M</v>
          </cell>
          <cell r="F974" t="str">
            <v>AUCOLESP</v>
          </cell>
          <cell r="G974">
            <v>72059</v>
          </cell>
          <cell r="H974" t="str">
            <v>CONFINANCIERA  S.A.</v>
          </cell>
          <cell r="I974">
            <v>21833479.9375</v>
          </cell>
          <cell r="J974">
            <v>20749652.9375</v>
          </cell>
          <cell r="K974">
            <v>22990768.581500001</v>
          </cell>
          <cell r="L974">
            <v>31726905</v>
          </cell>
          <cell r="M974">
            <v>4955460</v>
          </cell>
          <cell r="N974">
            <v>36682365</v>
          </cell>
          <cell r="O974">
            <v>0.1</v>
          </cell>
          <cell r="P974">
            <v>495546</v>
          </cell>
          <cell r="Q974">
            <v>0.1</v>
          </cell>
          <cell r="R974">
            <v>3668236.5</v>
          </cell>
          <cell r="S974">
            <v>40846147.5</v>
          </cell>
          <cell r="T974">
            <v>1.7766325364549882</v>
          </cell>
          <cell r="U974">
            <v>0.19</v>
          </cell>
          <cell r="V974">
            <v>4368246.0304850005</v>
          </cell>
          <cell r="W974">
            <v>0.1</v>
          </cell>
          <cell r="X974">
            <v>2299076.8581500002</v>
          </cell>
          <cell r="Y974">
            <v>0.17</v>
          </cell>
          <cell r="Z974">
            <v>3908430.6588550005</v>
          </cell>
          <cell r="AA974">
            <v>-1.2366325364549882</v>
          </cell>
          <cell r="AB974">
            <v>-28431132.465989996</v>
          </cell>
          <cell r="AC974">
            <v>15.29120922088623</v>
          </cell>
          <cell r="AD974">
            <v>15.29120922088623</v>
          </cell>
        </row>
        <row r="975">
          <cell r="A975" t="str">
            <v>Chapinero</v>
          </cell>
          <cell r="B975">
            <v>748230</v>
          </cell>
          <cell r="C975">
            <v>37773</v>
          </cell>
          <cell r="D975">
            <v>37777</v>
          </cell>
          <cell r="E975" t="str">
            <v>M</v>
          </cell>
          <cell r="F975" t="str">
            <v>AUCOLESP</v>
          </cell>
          <cell r="G975">
            <v>72059</v>
          </cell>
          <cell r="H975" t="str">
            <v>CONFINANCIERA  S.A.</v>
          </cell>
          <cell r="I975">
            <v>0</v>
          </cell>
          <cell r="J975">
            <v>0</v>
          </cell>
          <cell r="K975">
            <v>134675.32279999999</v>
          </cell>
          <cell r="L975">
            <v>0</v>
          </cell>
          <cell r="M975">
            <v>0.1</v>
          </cell>
          <cell r="N975">
            <v>0</v>
          </cell>
          <cell r="O975">
            <v>0.1</v>
          </cell>
          <cell r="P975">
            <v>0</v>
          </cell>
          <cell r="Q975">
            <v>0.1</v>
          </cell>
          <cell r="R975">
            <v>0</v>
          </cell>
          <cell r="S975">
            <v>0</v>
          </cell>
          <cell r="T975">
            <v>0</v>
          </cell>
          <cell r="U975">
            <v>0.19</v>
          </cell>
          <cell r="V975">
            <v>25588.311331999997</v>
          </cell>
          <cell r="W975">
            <v>0.1</v>
          </cell>
          <cell r="X975">
            <v>13467.532279999999</v>
          </cell>
          <cell r="Y975">
            <v>0.17</v>
          </cell>
          <cell r="Z975">
            <v>22894.804876000002</v>
          </cell>
          <cell r="AA975">
            <v>0.54</v>
          </cell>
          <cell r="AB975">
            <v>72724.674312000003</v>
          </cell>
          <cell r="AC975">
            <v>10</v>
          </cell>
          <cell r="AD975">
            <v>10</v>
          </cell>
        </row>
        <row r="976">
          <cell r="B976" t="str">
            <v>Total 748230</v>
          </cell>
          <cell r="C976">
            <v>65341079.9375</v>
          </cell>
          <cell r="D976">
            <v>64257252.9375</v>
          </cell>
          <cell r="E976">
            <v>67201157.641599998</v>
          </cell>
          <cell r="F976">
            <v>34053797</v>
          </cell>
          <cell r="G976">
            <v>4955461</v>
          </cell>
          <cell r="H976">
            <v>39009258</v>
          </cell>
          <cell r="I976">
            <v>65341079.9375</v>
          </cell>
          <cell r="J976">
            <v>64257252.9375</v>
          </cell>
          <cell r="K976">
            <v>67201157.641599998</v>
          </cell>
          <cell r="L976">
            <v>34053797</v>
          </cell>
          <cell r="M976">
            <v>4955461</v>
          </cell>
          <cell r="N976">
            <v>39009258</v>
          </cell>
          <cell r="O976">
            <v>-7117104.773535992</v>
          </cell>
          <cell r="P976">
            <v>495546.1</v>
          </cell>
          <cell r="Q976">
            <v>3900925.8</v>
          </cell>
          <cell r="R976">
            <v>3900925.8</v>
          </cell>
          <cell r="S976">
            <v>43405729.899999999</v>
          </cell>
          <cell r="T976">
            <v>6720115.7641599998</v>
          </cell>
          <cell r="U976">
            <v>11424196.799072001</v>
          </cell>
          <cell r="V976">
            <v>12768219.951904001</v>
          </cell>
          <cell r="W976">
            <v>10</v>
          </cell>
          <cell r="X976">
            <v>6720115.7641599998</v>
          </cell>
          <cell r="Y976">
            <v>11424196.799072001</v>
          </cell>
          <cell r="Z976">
            <v>11424196.799072001</v>
          </cell>
          <cell r="AA976">
            <v>10</v>
          </cell>
          <cell r="AB976">
            <v>-7117104.773535992</v>
          </cell>
          <cell r="AC976">
            <v>10</v>
          </cell>
        </row>
        <row r="977">
          <cell r="A977" t="str">
            <v>Chapinero</v>
          </cell>
          <cell r="B977">
            <v>7363195</v>
          </cell>
          <cell r="C977">
            <v>37043</v>
          </cell>
          <cell r="D977">
            <v>37407</v>
          </cell>
          <cell r="E977" t="str">
            <v>M</v>
          </cell>
          <cell r="F977" t="str">
            <v>AUCOL98</v>
          </cell>
          <cell r="G977">
            <v>72059</v>
          </cell>
          <cell r="H977" t="str">
            <v>CONFINANCIERA  S.A.</v>
          </cell>
          <cell r="I977">
            <v>55480907</v>
          </cell>
          <cell r="J977">
            <v>55480907</v>
          </cell>
          <cell r="K977">
            <v>57156638.703400001</v>
          </cell>
          <cell r="L977">
            <v>0</v>
          </cell>
          <cell r="M977">
            <v>2500000</v>
          </cell>
          <cell r="N977">
            <v>2500000</v>
          </cell>
          <cell r="O977">
            <v>0.1</v>
          </cell>
          <cell r="P977">
            <v>250000</v>
          </cell>
          <cell r="Q977">
            <v>0.1</v>
          </cell>
          <cell r="R977">
            <v>250000</v>
          </cell>
          <cell r="S977">
            <v>3000000</v>
          </cell>
          <cell r="T977">
            <v>5.24873412442559E-2</v>
          </cell>
          <cell r="U977">
            <v>0.19</v>
          </cell>
          <cell r="V977">
            <v>10859761.353646001</v>
          </cell>
          <cell r="W977">
            <v>0.1</v>
          </cell>
          <cell r="X977">
            <v>5715663.8703400008</v>
          </cell>
          <cell r="Y977">
            <v>0.17</v>
          </cell>
          <cell r="Z977">
            <v>9716628.5795780011</v>
          </cell>
          <cell r="AA977">
            <v>0.48751265875574412</v>
          </cell>
          <cell r="AB977">
            <v>27864584.899836</v>
          </cell>
          <cell r="AC977">
            <v>25.574174880981445</v>
          </cell>
          <cell r="AD977">
            <v>25.574174880981445</v>
          </cell>
        </row>
        <row r="978">
          <cell r="A978" t="str">
            <v>Chapinero</v>
          </cell>
          <cell r="B978">
            <v>7363195</v>
          </cell>
          <cell r="C978">
            <v>37408</v>
          </cell>
          <cell r="D978">
            <v>37772</v>
          </cell>
          <cell r="E978" t="str">
            <v>M</v>
          </cell>
          <cell r="F978" t="str">
            <v>AUCOL98</v>
          </cell>
          <cell r="G978">
            <v>72059</v>
          </cell>
          <cell r="H978" t="str">
            <v>CONFINANCIERA  S.A.</v>
          </cell>
          <cell r="I978">
            <v>45645254</v>
          </cell>
          <cell r="J978">
            <v>39035809</v>
          </cell>
          <cell r="K978">
            <v>46194680.096699998</v>
          </cell>
          <cell r="L978">
            <v>0</v>
          </cell>
          <cell r="M978">
            <v>0.1</v>
          </cell>
          <cell r="N978">
            <v>0</v>
          </cell>
          <cell r="O978">
            <v>0.1</v>
          </cell>
          <cell r="P978">
            <v>0</v>
          </cell>
          <cell r="Q978">
            <v>0.1</v>
          </cell>
          <cell r="R978">
            <v>0</v>
          </cell>
          <cell r="S978">
            <v>0</v>
          </cell>
          <cell r="T978">
            <v>0</v>
          </cell>
          <cell r="U978">
            <v>0.19</v>
          </cell>
          <cell r="V978">
            <v>8776989.2183729988</v>
          </cell>
          <cell r="W978">
            <v>0.1</v>
          </cell>
          <cell r="X978">
            <v>4619468.0096699996</v>
          </cell>
          <cell r="Y978">
            <v>0.17</v>
          </cell>
          <cell r="Z978">
            <v>7853095.6164389998</v>
          </cell>
          <cell r="AA978">
            <v>0.54</v>
          </cell>
          <cell r="AB978">
            <v>24945127.252218001</v>
          </cell>
          <cell r="AC978">
            <v>21.065933227539063</v>
          </cell>
          <cell r="AD978">
            <v>21.065933227539063</v>
          </cell>
        </row>
        <row r="979">
          <cell r="A979" t="str">
            <v>Chapinero</v>
          </cell>
          <cell r="B979">
            <v>7363195</v>
          </cell>
          <cell r="C979">
            <v>37773</v>
          </cell>
          <cell r="D979">
            <v>37777</v>
          </cell>
          <cell r="E979" t="str">
            <v>M</v>
          </cell>
          <cell r="F979" t="str">
            <v>AUCOL98</v>
          </cell>
          <cell r="G979">
            <v>72059</v>
          </cell>
          <cell r="H979" t="str">
            <v>CONFINANCIERA  S.A.</v>
          </cell>
          <cell r="I979">
            <v>0</v>
          </cell>
          <cell r="J979">
            <v>0</v>
          </cell>
          <cell r="K979">
            <v>384536.46189999999</v>
          </cell>
          <cell r="L979">
            <v>0</v>
          </cell>
          <cell r="M979">
            <v>0.1</v>
          </cell>
          <cell r="N979">
            <v>0</v>
          </cell>
          <cell r="O979">
            <v>0.1</v>
          </cell>
          <cell r="P979">
            <v>0</v>
          </cell>
          <cell r="Q979">
            <v>0.1</v>
          </cell>
          <cell r="R979">
            <v>0</v>
          </cell>
          <cell r="S979">
            <v>0</v>
          </cell>
          <cell r="T979">
            <v>0</v>
          </cell>
          <cell r="U979">
            <v>0.19</v>
          </cell>
          <cell r="V979">
            <v>73061.927760999999</v>
          </cell>
          <cell r="W979">
            <v>0.1</v>
          </cell>
          <cell r="X979">
            <v>38453.646189999999</v>
          </cell>
          <cell r="Y979">
            <v>0.17</v>
          </cell>
          <cell r="Z979">
            <v>65371.198523000006</v>
          </cell>
          <cell r="AA979">
            <v>0.54</v>
          </cell>
          <cell r="AB979">
            <v>207649.689426</v>
          </cell>
          <cell r="AC979">
            <v>17</v>
          </cell>
          <cell r="AD979">
            <v>17</v>
          </cell>
        </row>
        <row r="980">
          <cell r="B980" t="str">
            <v>Total 7363195</v>
          </cell>
          <cell r="C980">
            <v>101126161</v>
          </cell>
          <cell r="D980">
            <v>94516716</v>
          </cell>
          <cell r="E980">
            <v>103735855.26199999</v>
          </cell>
          <cell r="F980">
            <v>0</v>
          </cell>
          <cell r="G980">
            <v>2500000</v>
          </cell>
          <cell r="H980">
            <v>2500000</v>
          </cell>
          <cell r="I980">
            <v>101126161</v>
          </cell>
          <cell r="J980">
            <v>94516716</v>
          </cell>
          <cell r="K980">
            <v>103735855.26199999</v>
          </cell>
          <cell r="L980">
            <v>0</v>
          </cell>
          <cell r="M980">
            <v>2500000</v>
          </cell>
          <cell r="N980">
            <v>2500000</v>
          </cell>
          <cell r="O980">
            <v>53017361.841479994</v>
          </cell>
          <cell r="P980">
            <v>250000</v>
          </cell>
          <cell r="Q980">
            <v>250000</v>
          </cell>
          <cell r="R980">
            <v>250000</v>
          </cell>
          <cell r="S980">
            <v>3000000</v>
          </cell>
          <cell r="T980">
            <v>10373585.526200002</v>
          </cell>
          <cell r="U980">
            <v>17635095.394540001</v>
          </cell>
          <cell r="V980">
            <v>19709812.499779999</v>
          </cell>
          <cell r="W980">
            <v>17</v>
          </cell>
          <cell r="X980">
            <v>10373585.526200002</v>
          </cell>
          <cell r="Y980">
            <v>17635095.394540001</v>
          </cell>
          <cell r="Z980">
            <v>17635095.394540001</v>
          </cell>
          <cell r="AA980">
            <v>17</v>
          </cell>
          <cell r="AB980">
            <v>53017361.841479994</v>
          </cell>
          <cell r="AC980">
            <v>17</v>
          </cell>
        </row>
        <row r="981">
          <cell r="A981" t="str">
            <v>Chapinero</v>
          </cell>
          <cell r="B981">
            <v>10307358</v>
          </cell>
          <cell r="C981">
            <v>37154</v>
          </cell>
          <cell r="D981">
            <v>37518</v>
          </cell>
          <cell r="E981" t="str">
            <v>M</v>
          </cell>
          <cell r="F981" t="str">
            <v>AUCOL98</v>
          </cell>
          <cell r="G981">
            <v>72059</v>
          </cell>
          <cell r="H981" t="str">
            <v>CONFINANCIERA  S.A.</v>
          </cell>
          <cell r="I981">
            <v>6641867</v>
          </cell>
          <cell r="J981">
            <v>6641867</v>
          </cell>
          <cell r="K981">
            <v>6320735.6211000001</v>
          </cell>
          <cell r="L981">
            <v>110000</v>
          </cell>
          <cell r="M981">
            <v>1500000</v>
          </cell>
          <cell r="N981">
            <v>1610000</v>
          </cell>
          <cell r="O981">
            <v>0.1</v>
          </cell>
          <cell r="P981">
            <v>150000</v>
          </cell>
          <cell r="Q981">
            <v>0.1</v>
          </cell>
          <cell r="R981">
            <v>161000</v>
          </cell>
          <cell r="S981">
            <v>1921000</v>
          </cell>
          <cell r="T981">
            <v>0.30392032117073225</v>
          </cell>
          <cell r="U981">
            <v>0.19</v>
          </cell>
          <cell r="V981">
            <v>1200939.768009</v>
          </cell>
          <cell r="W981">
            <v>0.125</v>
          </cell>
          <cell r="X981">
            <v>790091.95263750001</v>
          </cell>
          <cell r="Y981">
            <v>0</v>
          </cell>
          <cell r="Z981">
            <v>0</v>
          </cell>
          <cell r="AA981">
            <v>0.3810796788292678</v>
          </cell>
          <cell r="AB981">
            <v>2408703.9004535004</v>
          </cell>
          <cell r="AC981">
            <v>4.7582416534423828</v>
          </cell>
          <cell r="AD981">
            <v>4.7582416534423828</v>
          </cell>
        </row>
        <row r="982">
          <cell r="A982" t="str">
            <v>Chapinero</v>
          </cell>
          <cell r="B982">
            <v>10307358</v>
          </cell>
          <cell r="C982">
            <v>37519</v>
          </cell>
          <cell r="D982">
            <v>37777</v>
          </cell>
          <cell r="E982" t="str">
            <v>M</v>
          </cell>
          <cell r="F982" t="str">
            <v>AUCOL98</v>
          </cell>
          <cell r="G982">
            <v>72059</v>
          </cell>
          <cell r="H982" t="str">
            <v>CONFINANCIERA  S.A.</v>
          </cell>
          <cell r="I982">
            <v>2924731</v>
          </cell>
          <cell r="J982">
            <v>2924731</v>
          </cell>
          <cell r="K982">
            <v>3245862.3867000001</v>
          </cell>
          <cell r="L982">
            <v>7577552</v>
          </cell>
          <cell r="M982">
            <v>0</v>
          </cell>
          <cell r="N982">
            <v>7577552</v>
          </cell>
          <cell r="O982">
            <v>0.1</v>
          </cell>
          <cell r="P982">
            <v>0</v>
          </cell>
          <cell r="Q982">
            <v>0.1</v>
          </cell>
          <cell r="R982">
            <v>757755.20000000007</v>
          </cell>
          <cell r="S982">
            <v>8335307.2000000002</v>
          </cell>
          <cell r="T982">
            <v>2.5679792323156163</v>
          </cell>
          <cell r="U982">
            <v>0.19</v>
          </cell>
          <cell r="V982">
            <v>616713.853473</v>
          </cell>
          <cell r="W982">
            <v>0.125</v>
          </cell>
          <cell r="X982">
            <v>405732.79833750002</v>
          </cell>
          <cell r="Y982">
            <v>0</v>
          </cell>
          <cell r="Z982">
            <v>0</v>
          </cell>
          <cell r="AA982">
            <v>-1.8829792323156163</v>
          </cell>
          <cell r="AB982">
            <v>-6111891.4651105003</v>
          </cell>
          <cell r="AC982">
            <v>1</v>
          </cell>
          <cell r="AD982">
            <v>4.3217053413391113</v>
          </cell>
        </row>
        <row r="983">
          <cell r="B983" t="str">
            <v>Total 10307358</v>
          </cell>
          <cell r="C983">
            <v>9566598</v>
          </cell>
          <cell r="D983">
            <v>9566598</v>
          </cell>
          <cell r="E983">
            <v>9566598.0077999998</v>
          </cell>
          <cell r="F983">
            <v>7687552</v>
          </cell>
          <cell r="G983">
            <v>1500000</v>
          </cell>
          <cell r="H983">
            <v>9187552</v>
          </cell>
          <cell r="I983">
            <v>9566598</v>
          </cell>
          <cell r="J983">
            <v>9566598</v>
          </cell>
          <cell r="K983">
            <v>9566598.0077999998</v>
          </cell>
          <cell r="L983">
            <v>7687552</v>
          </cell>
          <cell r="M983">
            <v>1500000</v>
          </cell>
          <cell r="N983">
            <v>9187552</v>
          </cell>
          <cell r="O983">
            <v>-3703187.5646569999</v>
          </cell>
          <cell r="P983">
            <v>150000</v>
          </cell>
          <cell r="Q983">
            <v>918755.20000000007</v>
          </cell>
          <cell r="R983">
            <v>918755.20000000007</v>
          </cell>
          <cell r="S983">
            <v>10256307.199999999</v>
          </cell>
          <cell r="T983">
            <v>1195824.750975</v>
          </cell>
          <cell r="U983">
            <v>0</v>
          </cell>
          <cell r="V983">
            <v>1817653.621482</v>
          </cell>
          <cell r="W983">
            <v>1</v>
          </cell>
          <cell r="X983">
            <v>1195824.750975</v>
          </cell>
          <cell r="Y983">
            <v>0</v>
          </cell>
          <cell r="Z983">
            <v>0</v>
          </cell>
          <cell r="AA983">
            <v>1</v>
          </cell>
          <cell r="AB983">
            <v>-3703187.5646569999</v>
          </cell>
          <cell r="AC983">
            <v>1</v>
          </cell>
        </row>
        <row r="984">
          <cell r="A984" t="str">
            <v>Chapinero</v>
          </cell>
          <cell r="B984">
            <v>10962791</v>
          </cell>
          <cell r="C984">
            <v>37469</v>
          </cell>
          <cell r="D984">
            <v>37777</v>
          </cell>
          <cell r="E984" t="str">
            <v>M</v>
          </cell>
          <cell r="F984" t="str">
            <v>AUCOLESP</v>
          </cell>
          <cell r="G984">
            <v>72059</v>
          </cell>
          <cell r="H984" t="str">
            <v>CONFINANCIERA  S.A.</v>
          </cell>
          <cell r="I984">
            <v>1777403258.5625</v>
          </cell>
          <cell r="J984">
            <v>1620555593.3125</v>
          </cell>
          <cell r="K984">
            <v>1775682078.4805</v>
          </cell>
          <cell r="L984">
            <v>444127216</v>
          </cell>
          <cell r="M984">
            <v>460619362</v>
          </cell>
          <cell r="N984">
            <v>904746578</v>
          </cell>
          <cell r="O984">
            <v>0.1</v>
          </cell>
          <cell r="P984">
            <v>46061936.200000003</v>
          </cell>
          <cell r="Q984">
            <v>0.1</v>
          </cell>
          <cell r="R984">
            <v>90474657.800000012</v>
          </cell>
          <cell r="S984">
            <v>1041283172</v>
          </cell>
          <cell r="T984">
            <v>0.58641306606588872</v>
          </cell>
          <cell r="U984">
            <v>0.19</v>
          </cell>
          <cell r="V984">
            <v>337379594.911295</v>
          </cell>
          <cell r="W984">
            <v>0.1</v>
          </cell>
          <cell r="X984">
            <v>177568207.84805</v>
          </cell>
          <cell r="Y984">
            <v>0.17</v>
          </cell>
          <cell r="Z984">
            <v>301865953.341685</v>
          </cell>
          <cell r="AA984">
            <v>-4.6413066065888686E-2</v>
          </cell>
          <cell r="AB984">
            <v>-82414849.620529979</v>
          </cell>
          <cell r="AC984">
            <v>893</v>
          </cell>
          <cell r="AD984">
            <v>1023.152587890625</v>
          </cell>
        </row>
        <row r="985">
          <cell r="B985" t="str">
            <v>Total 10962791</v>
          </cell>
          <cell r="C985">
            <v>1777403258.5625</v>
          </cell>
          <cell r="D985">
            <v>1620555593.3125</v>
          </cell>
          <cell r="E985">
            <v>1775682078.4805</v>
          </cell>
          <cell r="F985">
            <v>444127216</v>
          </cell>
          <cell r="G985">
            <v>460619362</v>
          </cell>
          <cell r="H985">
            <v>904746578</v>
          </cell>
          <cell r="I985">
            <v>1777403258.5625</v>
          </cell>
          <cell r="J985">
            <v>1620555593.3125</v>
          </cell>
          <cell r="K985">
            <v>1775682078.4805</v>
          </cell>
          <cell r="L985">
            <v>444127216</v>
          </cell>
          <cell r="M985">
            <v>460619362</v>
          </cell>
          <cell r="N985">
            <v>904746578</v>
          </cell>
          <cell r="O985">
            <v>-82414849.620529979</v>
          </cell>
          <cell r="P985">
            <v>46061936.200000003</v>
          </cell>
          <cell r="Q985">
            <v>90474657.800000012</v>
          </cell>
          <cell r="R985">
            <v>90474657.800000012</v>
          </cell>
          <cell r="S985">
            <v>1041283172</v>
          </cell>
          <cell r="T985">
            <v>177568207.84805</v>
          </cell>
          <cell r="U985">
            <v>301865953.341685</v>
          </cell>
          <cell r="V985">
            <v>337379594.911295</v>
          </cell>
          <cell r="W985">
            <v>893</v>
          </cell>
          <cell r="X985">
            <v>177568207.84805</v>
          </cell>
          <cell r="Y985">
            <v>301865953.341685</v>
          </cell>
          <cell r="Z985">
            <v>301865953.341685</v>
          </cell>
          <cell r="AA985">
            <v>893</v>
          </cell>
          <cell r="AB985">
            <v>-82414849.620529979</v>
          </cell>
          <cell r="AC985">
            <v>893</v>
          </cell>
        </row>
        <row r="986">
          <cell r="A986" t="str">
            <v>Chapinero</v>
          </cell>
          <cell r="B986">
            <v>10966500</v>
          </cell>
          <cell r="C986">
            <v>37469</v>
          </cell>
          <cell r="D986">
            <v>37777</v>
          </cell>
          <cell r="E986" t="str">
            <v>M</v>
          </cell>
          <cell r="F986" t="str">
            <v>AUCOLESP</v>
          </cell>
          <cell r="G986">
            <v>72059</v>
          </cell>
          <cell r="H986" t="str">
            <v>CONFINANCIERA  S.A.</v>
          </cell>
          <cell r="I986">
            <v>670969254.6875</v>
          </cell>
          <cell r="J986">
            <v>534364690.5</v>
          </cell>
          <cell r="K986">
            <v>651995300.83889997</v>
          </cell>
          <cell r="L986">
            <v>210666945</v>
          </cell>
          <cell r="M986">
            <v>196677512</v>
          </cell>
          <cell r="N986">
            <v>407344457</v>
          </cell>
          <cell r="O986">
            <v>0.1</v>
          </cell>
          <cell r="P986">
            <v>19667751.199999999</v>
          </cell>
          <cell r="Q986">
            <v>0.1</v>
          </cell>
          <cell r="R986">
            <v>40734445.700000003</v>
          </cell>
          <cell r="S986">
            <v>467746653.89999998</v>
          </cell>
          <cell r="T986">
            <v>0.71740801398133758</v>
          </cell>
          <cell r="U986">
            <v>0.19</v>
          </cell>
          <cell r="V986">
            <v>123879107.159391</v>
          </cell>
          <cell r="W986">
            <v>0.1</v>
          </cell>
          <cell r="X986">
            <v>65199530.083889998</v>
          </cell>
          <cell r="Y986">
            <v>0.17</v>
          </cell>
          <cell r="Z986">
            <v>110839201.14261301</v>
          </cell>
          <cell r="AA986">
            <v>-0.17740801398133754</v>
          </cell>
          <cell r="AB986">
            <v>-115669191.44699395</v>
          </cell>
          <cell r="AC986">
            <v>504</v>
          </cell>
          <cell r="AD986">
            <v>292.01947021484375</v>
          </cell>
        </row>
        <row r="987">
          <cell r="B987" t="str">
            <v>Total 10966500</v>
          </cell>
          <cell r="C987">
            <v>670969254.6875</v>
          </cell>
          <cell r="D987">
            <v>534364690.5</v>
          </cell>
          <cell r="E987">
            <v>651995300.83889997</v>
          </cell>
          <cell r="F987">
            <v>210666945</v>
          </cell>
          <cell r="G987">
            <v>196677512</v>
          </cell>
          <cell r="H987">
            <v>407344457</v>
          </cell>
          <cell r="I987">
            <v>670969254.6875</v>
          </cell>
          <cell r="J987">
            <v>534364690.5</v>
          </cell>
          <cell r="K987">
            <v>651995300.83889997</v>
          </cell>
          <cell r="L987">
            <v>210666945</v>
          </cell>
          <cell r="M987">
            <v>196677512</v>
          </cell>
          <cell r="N987">
            <v>407344457</v>
          </cell>
          <cell r="O987">
            <v>-115669191.44699395</v>
          </cell>
          <cell r="P987">
            <v>19667751.199999999</v>
          </cell>
          <cell r="Q987">
            <v>40734445.700000003</v>
          </cell>
          <cell r="R987">
            <v>40734445.700000003</v>
          </cell>
          <cell r="S987">
            <v>467746653.89999998</v>
          </cell>
          <cell r="T987">
            <v>65199530.083889998</v>
          </cell>
          <cell r="U987">
            <v>110839201.14261301</v>
          </cell>
          <cell r="V987">
            <v>123879107.159391</v>
          </cell>
          <cell r="W987">
            <v>504</v>
          </cell>
          <cell r="X987">
            <v>65199530.083889998</v>
          </cell>
          <cell r="Y987">
            <v>110839201.14261301</v>
          </cell>
          <cell r="Z987">
            <v>110839201.14261301</v>
          </cell>
          <cell r="AA987">
            <v>504</v>
          </cell>
          <cell r="AB987">
            <v>-115669191.44699395</v>
          </cell>
          <cell r="AC987">
            <v>504</v>
          </cell>
        </row>
        <row r="988">
          <cell r="A988" t="str">
            <v>Chapinero</v>
          </cell>
          <cell r="B988">
            <v>10990975</v>
          </cell>
          <cell r="C988">
            <v>37469</v>
          </cell>
          <cell r="D988">
            <v>37777</v>
          </cell>
          <cell r="E988" t="str">
            <v>M</v>
          </cell>
          <cell r="F988" t="str">
            <v>AUCOL98</v>
          </cell>
          <cell r="G988">
            <v>72059</v>
          </cell>
          <cell r="H988" t="str">
            <v>CONFINANCIERA  S.A.</v>
          </cell>
          <cell r="I988">
            <v>61672317</v>
          </cell>
          <cell r="J988">
            <v>44100225</v>
          </cell>
          <cell r="K988">
            <v>59897685.033200003</v>
          </cell>
          <cell r="L988">
            <v>7579685</v>
          </cell>
          <cell r="M988">
            <v>35011113</v>
          </cell>
          <cell r="N988">
            <v>42590798</v>
          </cell>
          <cell r="O988">
            <v>0.1</v>
          </cell>
          <cell r="P988">
            <v>3501111.3000000003</v>
          </cell>
          <cell r="Q988">
            <v>0.1</v>
          </cell>
          <cell r="R988">
            <v>4259079.8</v>
          </cell>
          <cell r="S988">
            <v>50350989.099999994</v>
          </cell>
          <cell r="T988">
            <v>0.84061661268029841</v>
          </cell>
          <cell r="U988">
            <v>0.19</v>
          </cell>
          <cell r="V988">
            <v>11380560.156308001</v>
          </cell>
          <cell r="W988">
            <v>0.1</v>
          </cell>
          <cell r="X988">
            <v>5989768.5033200011</v>
          </cell>
          <cell r="Y988">
            <v>0.17</v>
          </cell>
          <cell r="Z988">
            <v>10182606.455644002</v>
          </cell>
          <cell r="AA988">
            <v>-0.30061661268029838</v>
          </cell>
          <cell r="AB988">
            <v>-18006239.182071991</v>
          </cell>
          <cell r="AC988">
            <v>120</v>
          </cell>
          <cell r="AD988">
            <v>51.022727966308594</v>
          </cell>
        </row>
        <row r="989">
          <cell r="B989" t="str">
            <v>Total 10990975</v>
          </cell>
          <cell r="C989">
            <v>61672317</v>
          </cell>
          <cell r="D989">
            <v>44100225</v>
          </cell>
          <cell r="E989">
            <v>59897685.033200003</v>
          </cell>
          <cell r="F989">
            <v>7579685</v>
          </cell>
          <cell r="G989">
            <v>35011113</v>
          </cell>
          <cell r="H989">
            <v>42590798</v>
          </cell>
          <cell r="I989">
            <v>61672317</v>
          </cell>
          <cell r="J989">
            <v>44100225</v>
          </cell>
          <cell r="K989">
            <v>59897685.033200003</v>
          </cell>
          <cell r="L989">
            <v>7579685</v>
          </cell>
          <cell r="M989">
            <v>35011113</v>
          </cell>
          <cell r="N989">
            <v>42590798</v>
          </cell>
          <cell r="O989">
            <v>-18006239.182071991</v>
          </cell>
          <cell r="P989">
            <v>3501111.3000000003</v>
          </cell>
          <cell r="Q989">
            <v>4259079.8</v>
          </cell>
          <cell r="R989">
            <v>4259079.8</v>
          </cell>
          <cell r="S989">
            <v>50350989.099999994</v>
          </cell>
          <cell r="T989">
            <v>5989768.5033200011</v>
          </cell>
          <cell r="U989">
            <v>10182606.455644002</v>
          </cell>
          <cell r="V989">
            <v>11380560.156308001</v>
          </cell>
          <cell r="W989">
            <v>120</v>
          </cell>
          <cell r="X989">
            <v>5989768.5033200011</v>
          </cell>
          <cell r="Y989">
            <v>10182606.455644002</v>
          </cell>
          <cell r="Z989">
            <v>10182606.455644002</v>
          </cell>
          <cell r="AA989">
            <v>120</v>
          </cell>
          <cell r="AB989">
            <v>-18006239.182071991</v>
          </cell>
          <cell r="AC989">
            <v>120</v>
          </cell>
        </row>
        <row r="990">
          <cell r="A990" t="str">
            <v>Chapinero</v>
          </cell>
          <cell r="B990">
            <v>10991616</v>
          </cell>
          <cell r="C990">
            <v>37469</v>
          </cell>
          <cell r="D990">
            <v>37777</v>
          </cell>
          <cell r="E990" t="str">
            <v>A</v>
          </cell>
          <cell r="F990" t="str">
            <v>AUCOLESP</v>
          </cell>
          <cell r="G990">
            <v>72059</v>
          </cell>
          <cell r="H990" t="str">
            <v>CONFINANCIERA  S.A.</v>
          </cell>
          <cell r="I990">
            <v>27843230.3125</v>
          </cell>
          <cell r="J990">
            <v>25395230.3125</v>
          </cell>
          <cell r="K990">
            <v>15843411.566400001</v>
          </cell>
          <cell r="L990">
            <v>4968674</v>
          </cell>
          <cell r="M990">
            <v>904456</v>
          </cell>
          <cell r="N990">
            <v>5873130</v>
          </cell>
          <cell r="O990">
            <v>0.1</v>
          </cell>
          <cell r="P990">
            <v>90445.6</v>
          </cell>
          <cell r="Q990">
            <v>0.1</v>
          </cell>
          <cell r="R990">
            <v>587313</v>
          </cell>
          <cell r="S990">
            <v>6550888.5999999996</v>
          </cell>
          <cell r="T990">
            <v>0.41347714616546549</v>
          </cell>
          <cell r="U990">
            <v>0.19</v>
          </cell>
          <cell r="V990">
            <v>3010248.1976160002</v>
          </cell>
          <cell r="W990">
            <v>0.1</v>
          </cell>
          <cell r="X990">
            <v>1584341.1566400002</v>
          </cell>
          <cell r="Y990">
            <v>0.17</v>
          </cell>
          <cell r="Z990">
            <v>2693379.9662880003</v>
          </cell>
          <cell r="AA990">
            <v>0.12652285383453454</v>
          </cell>
          <cell r="AB990">
            <v>2004553.6458560012</v>
          </cell>
          <cell r="AC990">
            <v>15</v>
          </cell>
          <cell r="AD990">
            <v>10.636363983154297</v>
          </cell>
        </row>
        <row r="991">
          <cell r="B991" t="str">
            <v>Total 10991616</v>
          </cell>
          <cell r="C991">
            <v>27843230.3125</v>
          </cell>
          <cell r="D991">
            <v>25395230.3125</v>
          </cell>
          <cell r="E991">
            <v>15843411.566400001</v>
          </cell>
          <cell r="F991">
            <v>4968674</v>
          </cell>
          <cell r="G991">
            <v>904456</v>
          </cell>
          <cell r="H991">
            <v>5873130</v>
          </cell>
          <cell r="I991">
            <v>27843230.3125</v>
          </cell>
          <cell r="J991">
            <v>25395230.3125</v>
          </cell>
          <cell r="K991">
            <v>15843411.566400001</v>
          </cell>
          <cell r="L991">
            <v>4968674</v>
          </cell>
          <cell r="M991">
            <v>904456</v>
          </cell>
          <cell r="N991">
            <v>5873130</v>
          </cell>
          <cell r="O991">
            <v>2004553.6458560012</v>
          </cell>
          <cell r="P991">
            <v>90445.6</v>
          </cell>
          <cell r="Q991">
            <v>587313</v>
          </cell>
          <cell r="R991">
            <v>587313</v>
          </cell>
          <cell r="S991">
            <v>6550888.5999999996</v>
          </cell>
          <cell r="T991">
            <v>1584341.1566400002</v>
          </cell>
          <cell r="U991">
            <v>2693379.9662880003</v>
          </cell>
          <cell r="V991">
            <v>3010248.1976160002</v>
          </cell>
          <cell r="W991">
            <v>15</v>
          </cell>
          <cell r="X991">
            <v>1584341.1566400002</v>
          </cell>
          <cell r="Y991">
            <v>2693379.9662880003</v>
          </cell>
          <cell r="Z991">
            <v>2693379.9662880003</v>
          </cell>
          <cell r="AA991">
            <v>15</v>
          </cell>
          <cell r="AB991">
            <v>2004553.6458560012</v>
          </cell>
          <cell r="AC991">
            <v>15</v>
          </cell>
        </row>
        <row r="992">
          <cell r="H992" t="str">
            <v>Total CONFINANCIERA  S.A.</v>
          </cell>
          <cell r="I992">
            <v>2930945600.3125</v>
          </cell>
          <cell r="J992">
            <v>2604842365.875</v>
          </cell>
          <cell r="K992">
            <v>2907208452.8017998</v>
          </cell>
          <cell r="L992">
            <v>814337512</v>
          </cell>
          <cell r="M992">
            <v>708805931</v>
          </cell>
          <cell r="N992">
            <v>1523143443</v>
          </cell>
          <cell r="O992">
            <v>70880593.099999994</v>
          </cell>
          <cell r="P992">
            <v>70880593.099999994</v>
          </cell>
          <cell r="Q992">
            <v>1746338380.3999996</v>
          </cell>
          <cell r="R992">
            <v>152314344.30000001</v>
          </cell>
          <cell r="S992">
            <v>1746338380.3999996</v>
          </cell>
          <cell r="T992">
            <v>492599115.31498003</v>
          </cell>
          <cell r="U992">
            <v>-175058659.17589691</v>
          </cell>
          <cell r="V992">
            <v>552369606.03234208</v>
          </cell>
          <cell r="W992">
            <v>290960010.23037499</v>
          </cell>
          <cell r="X992">
            <v>290960010.23037499</v>
          </cell>
          <cell r="Y992">
            <v>-175058659.17589691</v>
          </cell>
          <cell r="Z992">
            <v>492599115.31498003</v>
          </cell>
          <cell r="AA992">
            <v>-175058659.17589691</v>
          </cell>
          <cell r="AB992">
            <v>-175058659.17589691</v>
          </cell>
          <cell r="AC992">
            <v>1588</v>
          </cell>
        </row>
        <row r="993">
          <cell r="A993" t="str">
            <v>Chapinero</v>
          </cell>
          <cell r="B993">
            <v>1020452</v>
          </cell>
          <cell r="C993">
            <v>36752</v>
          </cell>
          <cell r="D993">
            <v>37116</v>
          </cell>
          <cell r="E993" t="str">
            <v>A</v>
          </cell>
          <cell r="F993" t="str">
            <v>AUCOL98</v>
          </cell>
          <cell r="G993">
            <v>60131</v>
          </cell>
          <cell r="H993" t="str">
            <v>CONGR.HNAS.DE LA CARIDAD DE LA PRESENTACION D</v>
          </cell>
          <cell r="I993">
            <v>2396852</v>
          </cell>
          <cell r="J993">
            <v>2396852</v>
          </cell>
          <cell r="K993">
            <v>2396851.9844</v>
          </cell>
          <cell r="L993">
            <v>0</v>
          </cell>
          <cell r="M993">
            <v>0.1</v>
          </cell>
          <cell r="N993">
            <v>0</v>
          </cell>
          <cell r="O993">
            <v>0.1</v>
          </cell>
          <cell r="P993">
            <v>0</v>
          </cell>
          <cell r="Q993">
            <v>0.1</v>
          </cell>
          <cell r="R993">
            <v>0</v>
          </cell>
          <cell r="S993">
            <v>0</v>
          </cell>
          <cell r="T993">
            <v>0</v>
          </cell>
          <cell r="U993">
            <v>0.19</v>
          </cell>
          <cell r="V993">
            <v>455401.87703600002</v>
          </cell>
          <cell r="W993">
            <v>0.125</v>
          </cell>
          <cell r="X993">
            <v>299606.49804999999</v>
          </cell>
          <cell r="Y993">
            <v>0</v>
          </cell>
          <cell r="Z993">
            <v>0</v>
          </cell>
          <cell r="AA993">
            <v>0.68500000000000005</v>
          </cell>
          <cell r="AB993">
            <v>1641843.609314</v>
          </cell>
          <cell r="AC993">
            <v>13.5</v>
          </cell>
          <cell r="AD993">
            <v>13.5</v>
          </cell>
        </row>
        <row r="994">
          <cell r="A994" t="str">
            <v>Chapinero</v>
          </cell>
          <cell r="B994">
            <v>1020452</v>
          </cell>
          <cell r="C994">
            <v>37117</v>
          </cell>
          <cell r="D994">
            <v>37481</v>
          </cell>
          <cell r="E994" t="str">
            <v>A</v>
          </cell>
          <cell r="F994" t="str">
            <v>AUCOL98</v>
          </cell>
          <cell r="G994">
            <v>60131</v>
          </cell>
          <cell r="H994" t="str">
            <v>CONGR.HNAS.DE LA CARIDAD DE LA PRESENTACION D</v>
          </cell>
          <cell r="I994">
            <v>2860734</v>
          </cell>
          <cell r="J994">
            <v>2860734</v>
          </cell>
          <cell r="K994">
            <v>2860734.0156</v>
          </cell>
          <cell r="L994">
            <v>0</v>
          </cell>
          <cell r="M994">
            <v>0.1</v>
          </cell>
          <cell r="N994">
            <v>0</v>
          </cell>
          <cell r="O994">
            <v>0.1</v>
          </cell>
          <cell r="P994">
            <v>0</v>
          </cell>
          <cell r="Q994">
            <v>0.1</v>
          </cell>
          <cell r="R994">
            <v>0</v>
          </cell>
          <cell r="S994">
            <v>0</v>
          </cell>
          <cell r="T994">
            <v>0</v>
          </cell>
          <cell r="U994">
            <v>0.19</v>
          </cell>
          <cell r="V994">
            <v>543539.46296400006</v>
          </cell>
          <cell r="W994">
            <v>0.125</v>
          </cell>
          <cell r="X994">
            <v>357591.75195000001</v>
          </cell>
          <cell r="Y994">
            <v>0</v>
          </cell>
          <cell r="Z994">
            <v>0</v>
          </cell>
          <cell r="AA994">
            <v>0.68500000000000005</v>
          </cell>
          <cell r="AB994">
            <v>1959602.8006860001</v>
          </cell>
          <cell r="AC994">
            <v>13.920330047607422</v>
          </cell>
          <cell r="AD994">
            <v>13.920330047607422</v>
          </cell>
        </row>
        <row r="995">
          <cell r="A995" t="str">
            <v>Chapinero</v>
          </cell>
          <cell r="B995">
            <v>1020452</v>
          </cell>
          <cell r="C995">
            <v>37482</v>
          </cell>
          <cell r="D995">
            <v>37777</v>
          </cell>
          <cell r="E995" t="str">
            <v>A</v>
          </cell>
          <cell r="F995" t="str">
            <v>AUCOL98</v>
          </cell>
          <cell r="G995">
            <v>60131</v>
          </cell>
          <cell r="H995" t="str">
            <v>CONGR.HNAS.DE LA CARIDAD DE LA PRESENTACION D</v>
          </cell>
          <cell r="I995">
            <v>7889938.9375</v>
          </cell>
          <cell r="J995">
            <v>7889938.9375</v>
          </cell>
          <cell r="K995">
            <v>6283874.0762</v>
          </cell>
          <cell r="L995">
            <v>0</v>
          </cell>
          <cell r="M995">
            <v>0.1</v>
          </cell>
          <cell r="N995">
            <v>0</v>
          </cell>
          <cell r="O995">
            <v>0.1</v>
          </cell>
          <cell r="P995">
            <v>0</v>
          </cell>
          <cell r="Q995">
            <v>0.1</v>
          </cell>
          <cell r="R995">
            <v>0</v>
          </cell>
          <cell r="S995">
            <v>0</v>
          </cell>
          <cell r="T995">
            <v>0</v>
          </cell>
          <cell r="U995">
            <v>0.19</v>
          </cell>
          <cell r="V995">
            <v>1193936.0744779999</v>
          </cell>
          <cell r="W995">
            <v>0.125</v>
          </cell>
          <cell r="X995">
            <v>785484.259525</v>
          </cell>
          <cell r="Y995">
            <v>0</v>
          </cell>
          <cell r="Z995">
            <v>0</v>
          </cell>
          <cell r="AA995">
            <v>0.68500000000000005</v>
          </cell>
          <cell r="AB995">
            <v>4304453.7421970004</v>
          </cell>
          <cell r="AC995">
            <v>24</v>
          </cell>
          <cell r="AD995">
            <v>22.186441421508789</v>
          </cell>
        </row>
        <row r="996">
          <cell r="B996" t="str">
            <v>Total 1020452</v>
          </cell>
          <cell r="C996">
            <v>13147524.9375</v>
          </cell>
          <cell r="D996">
            <v>13147524.9375</v>
          </cell>
          <cell r="E996">
            <v>11541460.076200001</v>
          </cell>
          <cell r="F996">
            <v>0</v>
          </cell>
          <cell r="G996">
            <v>0</v>
          </cell>
          <cell r="H996">
            <v>0</v>
          </cell>
          <cell r="I996">
            <v>13147524.9375</v>
          </cell>
          <cell r="J996">
            <v>13147524.9375</v>
          </cell>
          <cell r="K996">
            <v>11541460.076200001</v>
          </cell>
          <cell r="L996">
            <v>0</v>
          </cell>
          <cell r="M996">
            <v>0</v>
          </cell>
          <cell r="N996">
            <v>0</v>
          </cell>
          <cell r="O996">
            <v>7905900.1521970006</v>
          </cell>
          <cell r="P996">
            <v>0</v>
          </cell>
          <cell r="Q996">
            <v>0</v>
          </cell>
          <cell r="R996">
            <v>0</v>
          </cell>
          <cell r="S996">
            <v>0</v>
          </cell>
          <cell r="T996">
            <v>1442682.5095250001</v>
          </cell>
          <cell r="U996">
            <v>0</v>
          </cell>
          <cell r="V996">
            <v>2192877.4144780003</v>
          </cell>
          <cell r="W996">
            <v>24</v>
          </cell>
          <cell r="X996">
            <v>1442682.5095250001</v>
          </cell>
          <cell r="Y996">
            <v>0</v>
          </cell>
          <cell r="Z996">
            <v>0</v>
          </cell>
          <cell r="AA996">
            <v>24</v>
          </cell>
          <cell r="AB996">
            <v>7905900.1521970006</v>
          </cell>
          <cell r="AC996">
            <v>24</v>
          </cell>
        </row>
        <row r="997">
          <cell r="H997" t="str">
            <v>Total CONGR.HNAS.DE LA CARIDAD DE LA PRESENTACION D</v>
          </cell>
          <cell r="I997">
            <v>13147524.9375</v>
          </cell>
          <cell r="J997">
            <v>13147524.9375</v>
          </cell>
          <cell r="K997">
            <v>11541460.076200001</v>
          </cell>
          <cell r="L997">
            <v>0</v>
          </cell>
          <cell r="M997">
            <v>0</v>
          </cell>
          <cell r="N997">
            <v>0</v>
          </cell>
          <cell r="O997">
            <v>0</v>
          </cell>
          <cell r="P997">
            <v>0</v>
          </cell>
          <cell r="Q997">
            <v>0</v>
          </cell>
          <cell r="R997">
            <v>0</v>
          </cell>
          <cell r="S997">
            <v>0</v>
          </cell>
          <cell r="T997">
            <v>0</v>
          </cell>
          <cell r="U997">
            <v>7905900.1521970006</v>
          </cell>
          <cell r="V997">
            <v>2192877.4144780003</v>
          </cell>
          <cell r="W997">
            <v>1442682.5095250001</v>
          </cell>
          <cell r="X997">
            <v>1442682.5095250001</v>
          </cell>
          <cell r="Y997">
            <v>7905900.1521970006</v>
          </cell>
          <cell r="Z997">
            <v>0</v>
          </cell>
          <cell r="AA997">
            <v>7905900.1521970006</v>
          </cell>
          <cell r="AB997">
            <v>7905900.1521970006</v>
          </cell>
          <cell r="AC997">
            <v>24</v>
          </cell>
        </row>
        <row r="998">
          <cell r="A998" t="str">
            <v>Chapinero</v>
          </cell>
          <cell r="B998">
            <v>638386</v>
          </cell>
          <cell r="C998">
            <v>37012</v>
          </cell>
          <cell r="D998">
            <v>37376</v>
          </cell>
          <cell r="E998" t="str">
            <v>M</v>
          </cell>
          <cell r="F998" t="str">
            <v>AUCOL98</v>
          </cell>
          <cell r="G998">
            <v>67960</v>
          </cell>
          <cell r="H998" t="str">
            <v>COOFONDICER</v>
          </cell>
          <cell r="I998">
            <v>157719718</v>
          </cell>
          <cell r="J998">
            <v>157719718</v>
          </cell>
          <cell r="K998">
            <v>157719717.65279999</v>
          </cell>
          <cell r="L998">
            <v>34446212</v>
          </cell>
          <cell r="M998">
            <v>1768407</v>
          </cell>
          <cell r="N998">
            <v>36214619</v>
          </cell>
          <cell r="O998">
            <v>0.1</v>
          </cell>
          <cell r="P998">
            <v>176840.7</v>
          </cell>
          <cell r="Q998">
            <v>0.1</v>
          </cell>
          <cell r="R998">
            <v>3621461.9000000004</v>
          </cell>
          <cell r="S998">
            <v>40012921.600000001</v>
          </cell>
          <cell r="T998">
            <v>0.25369638112137244</v>
          </cell>
          <cell r="U998">
            <v>0.19</v>
          </cell>
          <cell r="V998">
            <v>29966746.354031999</v>
          </cell>
          <cell r="W998">
            <v>0.125</v>
          </cell>
          <cell r="X998">
            <v>19714964.706599999</v>
          </cell>
          <cell r="Y998">
            <v>0.1</v>
          </cell>
          <cell r="Z998">
            <v>15771971.765280001</v>
          </cell>
          <cell r="AA998">
            <v>0.33130361887862753</v>
          </cell>
          <cell r="AB998">
            <v>52253113.226887994</v>
          </cell>
          <cell r="AC998">
            <v>74.412086486816406</v>
          </cell>
          <cell r="AD998">
            <v>74.412086486816406</v>
          </cell>
        </row>
        <row r="999">
          <cell r="A999" t="str">
            <v>Chapinero</v>
          </cell>
          <cell r="B999">
            <v>638386</v>
          </cell>
          <cell r="C999">
            <v>37377</v>
          </cell>
          <cell r="D999">
            <v>37741</v>
          </cell>
          <cell r="E999" t="str">
            <v>M</v>
          </cell>
          <cell r="F999" t="str">
            <v>AUCOL98</v>
          </cell>
          <cell r="G999">
            <v>67960</v>
          </cell>
          <cell r="H999" t="str">
            <v>COOFONDICER</v>
          </cell>
          <cell r="I999">
            <v>126840307</v>
          </cell>
          <cell r="J999">
            <v>126543638</v>
          </cell>
          <cell r="K999">
            <v>126840307.02339999</v>
          </cell>
          <cell r="L999">
            <v>18636550</v>
          </cell>
          <cell r="M999">
            <v>11479609</v>
          </cell>
          <cell r="N999">
            <v>30116159</v>
          </cell>
          <cell r="O999">
            <v>0.1</v>
          </cell>
          <cell r="P999">
            <v>1147960.9000000001</v>
          </cell>
          <cell r="Q999">
            <v>0.1</v>
          </cell>
          <cell r="R999">
            <v>3011615.9000000004</v>
          </cell>
          <cell r="S999">
            <v>34275735.799999997</v>
          </cell>
          <cell r="T999">
            <v>0.27022747424977989</v>
          </cell>
          <cell r="U999">
            <v>0.19</v>
          </cell>
          <cell r="V999">
            <v>24099658.334445998</v>
          </cell>
          <cell r="W999">
            <v>0.125</v>
          </cell>
          <cell r="X999">
            <v>15855038.377924999</v>
          </cell>
          <cell r="Y999">
            <v>0.1</v>
          </cell>
          <cell r="Z999">
            <v>12684030.702339999</v>
          </cell>
          <cell r="AA999">
            <v>0.31477252575022008</v>
          </cell>
          <cell r="AB999">
            <v>39925843.808688998</v>
          </cell>
          <cell r="AC999">
            <v>68.142860412597656</v>
          </cell>
          <cell r="AD999">
            <v>68.142860412597656</v>
          </cell>
        </row>
        <row r="1000">
          <cell r="A1000" t="str">
            <v>Chapinero</v>
          </cell>
          <cell r="B1000">
            <v>638386</v>
          </cell>
          <cell r="C1000">
            <v>37742</v>
          </cell>
          <cell r="D1000">
            <v>37777</v>
          </cell>
          <cell r="E1000" t="str">
            <v>M</v>
          </cell>
          <cell r="F1000" t="str">
            <v>AUCOL98</v>
          </cell>
          <cell r="G1000">
            <v>67960</v>
          </cell>
          <cell r="H1000" t="str">
            <v>COOFONDICER</v>
          </cell>
          <cell r="I1000">
            <v>7240963</v>
          </cell>
          <cell r="J1000">
            <v>0</v>
          </cell>
          <cell r="K1000">
            <v>7240963.0077999998</v>
          </cell>
          <cell r="L1000">
            <v>0</v>
          </cell>
          <cell r="M1000">
            <v>0.1</v>
          </cell>
          <cell r="N1000">
            <v>0</v>
          </cell>
          <cell r="O1000">
            <v>0.1</v>
          </cell>
          <cell r="P1000">
            <v>0</v>
          </cell>
          <cell r="Q1000">
            <v>0.1</v>
          </cell>
          <cell r="R1000">
            <v>0</v>
          </cell>
          <cell r="S1000">
            <v>0</v>
          </cell>
          <cell r="T1000">
            <v>0</v>
          </cell>
          <cell r="U1000">
            <v>0.19</v>
          </cell>
          <cell r="V1000">
            <v>1375782.9714820001</v>
          </cell>
          <cell r="W1000">
            <v>0.125</v>
          </cell>
          <cell r="X1000">
            <v>905120.37597499997</v>
          </cell>
          <cell r="Y1000">
            <v>0.1</v>
          </cell>
          <cell r="Z1000">
            <v>724096.30078000005</v>
          </cell>
          <cell r="AA1000">
            <v>0.58499999999999996</v>
          </cell>
          <cell r="AB1000">
            <v>4235963.3595629996</v>
          </cell>
          <cell r="AC1000">
            <v>38</v>
          </cell>
          <cell r="AD1000">
            <v>37.085712432861328</v>
          </cell>
        </row>
        <row r="1001">
          <cell r="B1001" t="str">
            <v>Total 638386</v>
          </cell>
          <cell r="C1001">
            <v>291800988</v>
          </cell>
          <cell r="D1001">
            <v>284263356</v>
          </cell>
          <cell r="E1001">
            <v>291800987.68399996</v>
          </cell>
          <cell r="F1001">
            <v>53082762</v>
          </cell>
          <cell r="G1001">
            <v>13248016</v>
          </cell>
          <cell r="H1001">
            <v>66330778</v>
          </cell>
          <cell r="I1001">
            <v>291800988</v>
          </cell>
          <cell r="J1001">
            <v>284263356</v>
          </cell>
          <cell r="K1001">
            <v>291800987.68399996</v>
          </cell>
          <cell r="L1001">
            <v>53082762</v>
          </cell>
          <cell r="M1001">
            <v>13248016</v>
          </cell>
          <cell r="N1001">
            <v>66330778</v>
          </cell>
          <cell r="O1001">
            <v>96414920.395139992</v>
          </cell>
          <cell r="P1001">
            <v>1324801.6000000001</v>
          </cell>
          <cell r="Q1001">
            <v>6633077.8000000007</v>
          </cell>
          <cell r="R1001">
            <v>6633077.8000000007</v>
          </cell>
          <cell r="S1001">
            <v>74288657.400000006</v>
          </cell>
          <cell r="T1001">
            <v>36475123.460499994</v>
          </cell>
          <cell r="U1001">
            <v>29180098.768399999</v>
          </cell>
          <cell r="V1001">
            <v>55442187.659959994</v>
          </cell>
          <cell r="W1001">
            <v>38</v>
          </cell>
          <cell r="X1001">
            <v>36475123.460499994</v>
          </cell>
          <cell r="Y1001">
            <v>29180098.768399999</v>
          </cell>
          <cell r="Z1001">
            <v>29180098.768399999</v>
          </cell>
          <cell r="AA1001">
            <v>38</v>
          </cell>
          <cell r="AB1001">
            <v>96414920.395139992</v>
          </cell>
          <cell r="AC1001">
            <v>38</v>
          </cell>
        </row>
        <row r="1002">
          <cell r="H1002" t="str">
            <v>Total COOFONDICER</v>
          </cell>
          <cell r="I1002">
            <v>291800988</v>
          </cell>
          <cell r="J1002">
            <v>284263356</v>
          </cell>
          <cell r="K1002">
            <v>291800987.68399996</v>
          </cell>
          <cell r="L1002">
            <v>53082762</v>
          </cell>
          <cell r="M1002">
            <v>13248016</v>
          </cell>
          <cell r="N1002">
            <v>66330778</v>
          </cell>
          <cell r="O1002">
            <v>1324801.6000000001</v>
          </cell>
          <cell r="P1002">
            <v>1324801.6000000001</v>
          </cell>
          <cell r="Q1002">
            <v>74288657.400000006</v>
          </cell>
          <cell r="R1002">
            <v>6633077.8000000007</v>
          </cell>
          <cell r="S1002">
            <v>74288657.400000006</v>
          </cell>
          <cell r="T1002">
            <v>29180098.768399999</v>
          </cell>
          <cell r="U1002">
            <v>96414920.395139992</v>
          </cell>
          <cell r="V1002">
            <v>55442187.659959994</v>
          </cell>
          <cell r="W1002">
            <v>36475123.460499994</v>
          </cell>
          <cell r="X1002">
            <v>36475123.460499994</v>
          </cell>
          <cell r="Y1002">
            <v>96414920.395139992</v>
          </cell>
          <cell r="Z1002">
            <v>29180098.768399999</v>
          </cell>
          <cell r="AA1002">
            <v>96414920.395139992</v>
          </cell>
          <cell r="AB1002">
            <v>96414920.395139992</v>
          </cell>
          <cell r="AC1002">
            <v>38</v>
          </cell>
        </row>
        <row r="1003">
          <cell r="A1003" t="str">
            <v>Chapinero</v>
          </cell>
          <cell r="B1003">
            <v>895071</v>
          </cell>
          <cell r="C1003">
            <v>36770</v>
          </cell>
          <cell r="D1003">
            <v>37134</v>
          </cell>
          <cell r="E1003" t="str">
            <v>M</v>
          </cell>
          <cell r="F1003" t="str">
            <v>AUCOL98</v>
          </cell>
          <cell r="G1003">
            <v>75543</v>
          </cell>
          <cell r="H1003" t="str">
            <v>COOP. PROFESORES DE LA UNIVERSIDAD NACIONAL</v>
          </cell>
          <cell r="I1003">
            <v>383918231</v>
          </cell>
          <cell r="J1003">
            <v>383918231</v>
          </cell>
          <cell r="K1003">
            <v>383918231.0176</v>
          </cell>
          <cell r="L1003">
            <v>156706682</v>
          </cell>
          <cell r="M1003">
            <v>10601651</v>
          </cell>
          <cell r="N1003">
            <v>167308333</v>
          </cell>
          <cell r="O1003">
            <v>0.1</v>
          </cell>
          <cell r="P1003">
            <v>1060165.1000000001</v>
          </cell>
          <cell r="Q1003">
            <v>0.1</v>
          </cell>
          <cell r="R1003">
            <v>16730833.300000001</v>
          </cell>
          <cell r="S1003">
            <v>185099331.40000001</v>
          </cell>
          <cell r="T1003">
            <v>0.48213217410744552</v>
          </cell>
          <cell r="U1003">
            <v>0.19</v>
          </cell>
          <cell r="V1003">
            <v>72944463.893344</v>
          </cell>
          <cell r="W1003">
            <v>0.125</v>
          </cell>
          <cell r="X1003">
            <v>47989778.8772</v>
          </cell>
          <cell r="Y1003">
            <v>0.15</v>
          </cell>
          <cell r="Z1003">
            <v>57587734.65264</v>
          </cell>
          <cell r="AA1003">
            <v>5.2867825892554399E-2</v>
          </cell>
          <cell r="AB1003">
            <v>20296922.194415953</v>
          </cell>
          <cell r="AC1003">
            <v>512.64288330078125</v>
          </cell>
          <cell r="AD1003">
            <v>512.64288330078125</v>
          </cell>
        </row>
        <row r="1004">
          <cell r="A1004" t="str">
            <v>Chapinero</v>
          </cell>
          <cell r="B1004">
            <v>895071</v>
          </cell>
          <cell r="C1004">
            <v>37135</v>
          </cell>
          <cell r="D1004">
            <v>37499</v>
          </cell>
          <cell r="E1004" t="str">
            <v>M</v>
          </cell>
          <cell r="F1004" t="str">
            <v>AUCOL98</v>
          </cell>
          <cell r="G1004">
            <v>75543</v>
          </cell>
          <cell r="H1004" t="str">
            <v>COOP. PROFESORES DE LA UNIVERSIDAD NACIONAL</v>
          </cell>
          <cell r="I1004">
            <v>488569416</v>
          </cell>
          <cell r="J1004">
            <v>488569416</v>
          </cell>
          <cell r="K1004">
            <v>488569416.06050003</v>
          </cell>
          <cell r="L1004">
            <v>176439811</v>
          </cell>
          <cell r="M1004">
            <v>80536255</v>
          </cell>
          <cell r="N1004">
            <v>256976066</v>
          </cell>
          <cell r="O1004">
            <v>0.1</v>
          </cell>
          <cell r="P1004">
            <v>8053625.5</v>
          </cell>
          <cell r="Q1004">
            <v>0.1</v>
          </cell>
          <cell r="R1004">
            <v>25697606.600000001</v>
          </cell>
          <cell r="S1004">
            <v>290727298.10000002</v>
          </cell>
          <cell r="T1004">
            <v>0.59505832445311924</v>
          </cell>
          <cell r="U1004">
            <v>0.19</v>
          </cell>
          <cell r="V1004">
            <v>92828189.051495001</v>
          </cell>
          <cell r="W1004">
            <v>0.125</v>
          </cell>
          <cell r="X1004">
            <v>61071177.007562503</v>
          </cell>
          <cell r="Y1004">
            <v>0.15</v>
          </cell>
          <cell r="Z1004">
            <v>73285412.409075007</v>
          </cell>
          <cell r="AA1004">
            <v>-6.0058324453119316E-2</v>
          </cell>
          <cell r="AB1004">
            <v>-29342660.507632554</v>
          </cell>
          <cell r="AC1004">
            <v>570.35162353515625</v>
          </cell>
          <cell r="AD1004">
            <v>570.35162353515625</v>
          </cell>
        </row>
        <row r="1005">
          <cell r="A1005" t="str">
            <v>Chapinero</v>
          </cell>
          <cell r="B1005">
            <v>895071</v>
          </cell>
          <cell r="C1005">
            <v>37500</v>
          </cell>
          <cell r="D1005">
            <v>37777</v>
          </cell>
          <cell r="E1005" t="str">
            <v>M</v>
          </cell>
          <cell r="F1005" t="str">
            <v>AUCOL98</v>
          </cell>
          <cell r="G1005">
            <v>75543</v>
          </cell>
          <cell r="H1005" t="str">
            <v>COOP. PROFESORES DE LA UNIVERSIDAD NACIONAL</v>
          </cell>
          <cell r="I1005">
            <v>467456277</v>
          </cell>
          <cell r="J1005">
            <v>372410187</v>
          </cell>
          <cell r="K1005">
            <v>427560818.92769998</v>
          </cell>
          <cell r="L1005">
            <v>106743665</v>
          </cell>
          <cell r="M1005">
            <v>89768256</v>
          </cell>
          <cell r="N1005">
            <v>196511921</v>
          </cell>
          <cell r="O1005">
            <v>0.1</v>
          </cell>
          <cell r="P1005">
            <v>8976825.5999999996</v>
          </cell>
          <cell r="Q1005">
            <v>0.1</v>
          </cell>
          <cell r="R1005">
            <v>19651192.100000001</v>
          </cell>
          <cell r="S1005">
            <v>225139938.69999999</v>
          </cell>
          <cell r="T1005">
            <v>0.52656821844583213</v>
          </cell>
          <cell r="U1005">
            <v>0.19</v>
          </cell>
          <cell r="V1005">
            <v>81236555.596262991</v>
          </cell>
          <cell r="W1005">
            <v>0.125</v>
          </cell>
          <cell r="X1005">
            <v>53445102.365962498</v>
          </cell>
          <cell r="Y1005">
            <v>0.15</v>
          </cell>
          <cell r="Z1005">
            <v>64134122.839154996</v>
          </cell>
          <cell r="AA1005">
            <v>8.4317815541677943E-3</v>
          </cell>
          <cell r="AB1005">
            <v>3605099.4263194571</v>
          </cell>
          <cell r="AC1005">
            <v>619</v>
          </cell>
          <cell r="AD1005">
            <v>605.169677734375</v>
          </cell>
        </row>
        <row r="1006">
          <cell r="B1006" t="str">
            <v>Total 895071</v>
          </cell>
          <cell r="C1006">
            <v>1339943924</v>
          </cell>
          <cell r="D1006">
            <v>1244897834</v>
          </cell>
          <cell r="E1006">
            <v>1300048466.0058</v>
          </cell>
          <cell r="F1006">
            <v>439890158</v>
          </cell>
          <cell r="G1006">
            <v>180906162</v>
          </cell>
          <cell r="H1006">
            <v>620796320</v>
          </cell>
          <cell r="I1006">
            <v>1339943924</v>
          </cell>
          <cell r="J1006">
            <v>1244897834</v>
          </cell>
          <cell r="K1006">
            <v>1300048466.0058</v>
          </cell>
          <cell r="L1006">
            <v>439890158</v>
          </cell>
          <cell r="M1006">
            <v>180906162</v>
          </cell>
          <cell r="N1006">
            <v>620796320</v>
          </cell>
          <cell r="O1006">
            <v>-5440638.886897143</v>
          </cell>
          <cell r="P1006">
            <v>18090616.199999999</v>
          </cell>
          <cell r="Q1006">
            <v>62079632.000000007</v>
          </cell>
          <cell r="R1006">
            <v>62079632.000000007</v>
          </cell>
          <cell r="S1006">
            <v>700966568.20000005</v>
          </cell>
          <cell r="T1006">
            <v>162506058.250725</v>
          </cell>
          <cell r="U1006">
            <v>195007269.90087</v>
          </cell>
          <cell r="V1006">
            <v>247009208.54110199</v>
          </cell>
          <cell r="W1006">
            <v>619</v>
          </cell>
          <cell r="X1006">
            <v>162506058.250725</v>
          </cell>
          <cell r="Y1006">
            <v>195007269.90087</v>
          </cell>
          <cell r="Z1006">
            <v>195007269.90087</v>
          </cell>
          <cell r="AA1006">
            <v>619</v>
          </cell>
          <cell r="AB1006">
            <v>-5440638.886897143</v>
          </cell>
          <cell r="AC1006">
            <v>619</v>
          </cell>
        </row>
        <row r="1007">
          <cell r="H1007" t="str">
            <v>Total COOP. PROFESORES DE LA UNIVERSIDAD NACIONAL</v>
          </cell>
          <cell r="I1007">
            <v>1339943924</v>
          </cell>
          <cell r="J1007">
            <v>1244897834</v>
          </cell>
          <cell r="K1007">
            <v>1300048466.0058</v>
          </cell>
          <cell r="L1007">
            <v>439890158</v>
          </cell>
          <cell r="M1007">
            <v>180906162</v>
          </cell>
          <cell r="N1007">
            <v>620796320</v>
          </cell>
          <cell r="O1007">
            <v>18090616.199999999</v>
          </cell>
          <cell r="P1007">
            <v>18090616.199999999</v>
          </cell>
          <cell r="Q1007">
            <v>700966568.20000005</v>
          </cell>
          <cell r="R1007">
            <v>62079632.000000007</v>
          </cell>
          <cell r="S1007">
            <v>700966568.20000005</v>
          </cell>
          <cell r="T1007">
            <v>195007269.90087</v>
          </cell>
          <cell r="U1007">
            <v>-5440638.886897143</v>
          </cell>
          <cell r="V1007">
            <v>247009208.54110199</v>
          </cell>
          <cell r="W1007">
            <v>162506058.250725</v>
          </cell>
          <cell r="X1007">
            <v>162506058.250725</v>
          </cell>
          <cell r="Y1007">
            <v>-5440638.886897143</v>
          </cell>
          <cell r="Z1007">
            <v>195007269.90087</v>
          </cell>
          <cell r="AA1007">
            <v>-5440638.886897143</v>
          </cell>
          <cell r="AB1007">
            <v>-5440638.886897143</v>
          </cell>
          <cell r="AC1007">
            <v>619</v>
          </cell>
        </row>
        <row r="1008">
          <cell r="A1008" t="str">
            <v>Chapinero</v>
          </cell>
          <cell r="B1008">
            <v>422661</v>
          </cell>
          <cell r="C1008">
            <v>36951</v>
          </cell>
          <cell r="D1008">
            <v>37315</v>
          </cell>
          <cell r="E1008" t="str">
            <v>M</v>
          </cell>
          <cell r="F1008" t="str">
            <v>AUCOL98</v>
          </cell>
          <cell r="G1008">
            <v>52445</v>
          </cell>
          <cell r="H1008" t="str">
            <v>COPINKE LTDA.</v>
          </cell>
          <cell r="I1008">
            <v>57240605</v>
          </cell>
          <cell r="J1008">
            <v>57240605</v>
          </cell>
          <cell r="K1008">
            <v>57240604.977499999</v>
          </cell>
          <cell r="L1008">
            <v>11436547</v>
          </cell>
          <cell r="M1008">
            <v>302201</v>
          </cell>
          <cell r="N1008">
            <v>11738748</v>
          </cell>
          <cell r="O1008">
            <v>0.1</v>
          </cell>
          <cell r="P1008">
            <v>30220.100000000002</v>
          </cell>
          <cell r="Q1008">
            <v>0.1</v>
          </cell>
          <cell r="R1008">
            <v>1173874.8</v>
          </cell>
          <cell r="S1008">
            <v>12942842.9</v>
          </cell>
          <cell r="T1008">
            <v>0.2261129648278096</v>
          </cell>
          <cell r="U1008">
            <v>0.19</v>
          </cell>
          <cell r="V1008">
            <v>10875714.945725</v>
          </cell>
          <cell r="W1008">
            <v>0.125</v>
          </cell>
          <cell r="X1008">
            <v>7155075.6221874999</v>
          </cell>
          <cell r="Y1008">
            <v>0</v>
          </cell>
          <cell r="Z1008">
            <v>0</v>
          </cell>
          <cell r="AA1008">
            <v>0.45888703517219043</v>
          </cell>
          <cell r="AB1008">
            <v>26266971.5095875</v>
          </cell>
          <cell r="AC1008">
            <v>79.76373291015625</v>
          </cell>
          <cell r="AD1008">
            <v>79.76373291015625</v>
          </cell>
        </row>
        <row r="1009">
          <cell r="A1009" t="str">
            <v>Chapinero</v>
          </cell>
          <cell r="B1009">
            <v>422661</v>
          </cell>
          <cell r="C1009">
            <v>37316</v>
          </cell>
          <cell r="D1009">
            <v>37680</v>
          </cell>
          <cell r="E1009" t="str">
            <v>M</v>
          </cell>
          <cell r="F1009" t="str">
            <v>AUCOL98</v>
          </cell>
          <cell r="G1009">
            <v>52445</v>
          </cell>
          <cell r="H1009" t="str">
            <v>COPINKE LTDA.</v>
          </cell>
          <cell r="I1009">
            <v>67869561</v>
          </cell>
          <cell r="J1009">
            <v>67746083</v>
          </cell>
          <cell r="K1009">
            <v>67869560.968799993</v>
          </cell>
          <cell r="L1009">
            <v>14292972</v>
          </cell>
          <cell r="M1009">
            <v>9115938</v>
          </cell>
          <cell r="N1009">
            <v>23408910</v>
          </cell>
          <cell r="O1009">
            <v>0.1</v>
          </cell>
          <cell r="P1009">
            <v>911593.8</v>
          </cell>
          <cell r="Q1009">
            <v>0.1</v>
          </cell>
          <cell r="R1009">
            <v>2340891</v>
          </cell>
          <cell r="S1009">
            <v>26661394.800000001</v>
          </cell>
          <cell r="T1009">
            <v>0.39283287558403962</v>
          </cell>
          <cell r="U1009">
            <v>0.19</v>
          </cell>
          <cell r="V1009">
            <v>12895216.584071999</v>
          </cell>
          <cell r="W1009">
            <v>0.125</v>
          </cell>
          <cell r="X1009">
            <v>8483695.1210999992</v>
          </cell>
          <cell r="Y1009">
            <v>0</v>
          </cell>
          <cell r="Z1009">
            <v>0</v>
          </cell>
          <cell r="AA1009">
            <v>0.29216712441596043</v>
          </cell>
          <cell r="AB1009">
            <v>19829254.463628002</v>
          </cell>
          <cell r="AC1009">
            <v>83.722526550292969</v>
          </cell>
          <cell r="AD1009">
            <v>83.722526550292969</v>
          </cell>
        </row>
        <row r="1010">
          <cell r="A1010" t="str">
            <v>Chapinero</v>
          </cell>
          <cell r="B1010">
            <v>422661</v>
          </cell>
          <cell r="C1010">
            <v>37681</v>
          </cell>
          <cell r="D1010">
            <v>37777</v>
          </cell>
          <cell r="E1010" t="str">
            <v>M</v>
          </cell>
          <cell r="F1010" t="str">
            <v>AUCOL98</v>
          </cell>
          <cell r="G1010">
            <v>52445</v>
          </cell>
          <cell r="H1010" t="str">
            <v>COPINKE LTDA.</v>
          </cell>
          <cell r="I1010">
            <v>18965095</v>
          </cell>
          <cell r="J1010">
            <v>9488071</v>
          </cell>
          <cell r="K1010">
            <v>15016334.9976</v>
          </cell>
          <cell r="L1010">
            <v>0</v>
          </cell>
          <cell r="M1010">
            <v>0.1</v>
          </cell>
          <cell r="N1010">
            <v>0</v>
          </cell>
          <cell r="O1010">
            <v>0.1</v>
          </cell>
          <cell r="P1010">
            <v>0</v>
          </cell>
          <cell r="Q1010">
            <v>0.1</v>
          </cell>
          <cell r="R1010">
            <v>0</v>
          </cell>
          <cell r="S1010">
            <v>0</v>
          </cell>
          <cell r="T1010">
            <v>0</v>
          </cell>
          <cell r="U1010">
            <v>0.19</v>
          </cell>
          <cell r="V1010">
            <v>2853103.6495440002</v>
          </cell>
          <cell r="W1010">
            <v>0.125</v>
          </cell>
          <cell r="X1010">
            <v>1877041.8747</v>
          </cell>
          <cell r="Y1010">
            <v>0</v>
          </cell>
          <cell r="Z1010">
            <v>0</v>
          </cell>
          <cell r="AA1010">
            <v>0.68500000000000005</v>
          </cell>
          <cell r="AB1010">
            <v>10286189.473356001</v>
          </cell>
          <cell r="AC1010">
            <v>39</v>
          </cell>
          <cell r="AD1010">
            <v>38.416667938232422</v>
          </cell>
        </row>
        <row r="1011">
          <cell r="B1011" t="str">
            <v>Total 422661</v>
          </cell>
          <cell r="C1011">
            <v>144075261</v>
          </cell>
          <cell r="D1011">
            <v>134474759</v>
          </cell>
          <cell r="E1011">
            <v>140126500.94389999</v>
          </cell>
          <cell r="F1011">
            <v>25729519</v>
          </cell>
          <cell r="G1011">
            <v>9418139</v>
          </cell>
          <cell r="H1011">
            <v>35147658</v>
          </cell>
          <cell r="I1011">
            <v>144075261</v>
          </cell>
          <cell r="J1011">
            <v>134474759</v>
          </cell>
          <cell r="K1011">
            <v>140126500.94389999</v>
          </cell>
          <cell r="L1011">
            <v>25729519</v>
          </cell>
          <cell r="M1011">
            <v>9418139</v>
          </cell>
          <cell r="N1011">
            <v>35147658</v>
          </cell>
          <cell r="O1011">
            <v>56382415.446571507</v>
          </cell>
          <cell r="P1011">
            <v>941813.9</v>
          </cell>
          <cell r="Q1011">
            <v>3514765.8</v>
          </cell>
          <cell r="R1011">
            <v>3514765.8</v>
          </cell>
          <cell r="S1011">
            <v>39604237.700000003</v>
          </cell>
          <cell r="T1011">
            <v>17515812.617987499</v>
          </cell>
          <cell r="U1011">
            <v>0</v>
          </cell>
          <cell r="V1011">
            <v>26624035.179341</v>
          </cell>
          <cell r="W1011">
            <v>39</v>
          </cell>
          <cell r="X1011">
            <v>17515812.617987499</v>
          </cell>
          <cell r="Y1011">
            <v>0</v>
          </cell>
          <cell r="Z1011">
            <v>0</v>
          </cell>
          <cell r="AA1011">
            <v>39</v>
          </cell>
          <cell r="AB1011">
            <v>56382415.446571507</v>
          </cell>
          <cell r="AC1011">
            <v>39</v>
          </cell>
        </row>
        <row r="1012">
          <cell r="H1012" t="str">
            <v>Total COPINKE LTDA.</v>
          </cell>
          <cell r="I1012">
            <v>144075261</v>
          </cell>
          <cell r="J1012">
            <v>134474759</v>
          </cell>
          <cell r="K1012">
            <v>140126500.94389999</v>
          </cell>
          <cell r="L1012">
            <v>25729519</v>
          </cell>
          <cell r="M1012">
            <v>9418139</v>
          </cell>
          <cell r="N1012">
            <v>35147658</v>
          </cell>
          <cell r="O1012">
            <v>941813.9</v>
          </cell>
          <cell r="P1012">
            <v>941813.9</v>
          </cell>
          <cell r="Q1012">
            <v>39604237.700000003</v>
          </cell>
          <cell r="R1012">
            <v>3514765.8</v>
          </cell>
          <cell r="S1012">
            <v>39604237.700000003</v>
          </cell>
          <cell r="T1012">
            <v>0</v>
          </cell>
          <cell r="U1012">
            <v>56382415.446571507</v>
          </cell>
          <cell r="V1012">
            <v>26624035.179341</v>
          </cell>
          <cell r="W1012">
            <v>17515812.617987499</v>
          </cell>
          <cell r="X1012">
            <v>17515812.617987499</v>
          </cell>
          <cell r="Y1012">
            <v>56382415.446571507</v>
          </cell>
          <cell r="Z1012">
            <v>0</v>
          </cell>
          <cell r="AA1012">
            <v>56382415.446571507</v>
          </cell>
          <cell r="AB1012">
            <v>56382415.446571507</v>
          </cell>
          <cell r="AC1012">
            <v>39</v>
          </cell>
        </row>
        <row r="1013">
          <cell r="A1013" t="str">
            <v>Chapinero</v>
          </cell>
          <cell r="B1013">
            <v>754552</v>
          </cell>
          <cell r="C1013">
            <v>36720</v>
          </cell>
          <cell r="D1013">
            <v>37084</v>
          </cell>
          <cell r="E1013" t="str">
            <v>A</v>
          </cell>
          <cell r="F1013" t="str">
            <v>AUCOL98</v>
          </cell>
          <cell r="G1013">
            <v>75656</v>
          </cell>
          <cell r="H1013" t="str">
            <v>CORFOMENTO</v>
          </cell>
          <cell r="I1013">
            <v>29214147</v>
          </cell>
          <cell r="J1013">
            <v>29214147</v>
          </cell>
          <cell r="K1013">
            <v>29214147.074200001</v>
          </cell>
          <cell r="L1013">
            <v>35237042</v>
          </cell>
          <cell r="M1013">
            <v>2</v>
          </cell>
          <cell r="N1013">
            <v>35237044</v>
          </cell>
          <cell r="O1013">
            <v>0.1</v>
          </cell>
          <cell r="P1013">
            <v>0.2</v>
          </cell>
          <cell r="Q1013">
            <v>0.1</v>
          </cell>
          <cell r="R1013">
            <v>3523704.4000000004</v>
          </cell>
          <cell r="S1013">
            <v>38760748.600000001</v>
          </cell>
          <cell r="T1013">
            <v>1.3267800871116626</v>
          </cell>
          <cell r="U1013">
            <v>0.19</v>
          </cell>
          <cell r="V1013">
            <v>5550687.9440980004</v>
          </cell>
          <cell r="W1013">
            <v>0.15</v>
          </cell>
          <cell r="X1013">
            <v>4382122.0611300003</v>
          </cell>
          <cell r="Y1013">
            <v>0</v>
          </cell>
          <cell r="Z1013">
            <v>0</v>
          </cell>
          <cell r="AA1013">
            <v>-0.6667800871116627</v>
          </cell>
          <cell r="AB1013">
            <v>-19479411.531028003</v>
          </cell>
          <cell r="AC1013">
            <v>39.307693481445313</v>
          </cell>
          <cell r="AD1013">
            <v>39.307693481445313</v>
          </cell>
        </row>
        <row r="1014">
          <cell r="A1014" t="str">
            <v>Chapinero</v>
          </cell>
          <cell r="B1014">
            <v>754552</v>
          </cell>
          <cell r="C1014">
            <v>37085</v>
          </cell>
          <cell r="D1014">
            <v>37449</v>
          </cell>
          <cell r="E1014" t="str">
            <v>A</v>
          </cell>
          <cell r="F1014" t="str">
            <v>AUCOL98</v>
          </cell>
          <cell r="G1014">
            <v>75656</v>
          </cell>
          <cell r="H1014" t="str">
            <v>CORFOMENTO</v>
          </cell>
          <cell r="I1014">
            <v>23341841.125</v>
          </cell>
          <cell r="J1014">
            <v>23341841.125</v>
          </cell>
          <cell r="K1014">
            <v>23341841.0273</v>
          </cell>
          <cell r="L1014">
            <v>4889407</v>
          </cell>
          <cell r="M1014">
            <v>2211111</v>
          </cell>
          <cell r="N1014">
            <v>7100518</v>
          </cell>
          <cell r="O1014">
            <v>0.1</v>
          </cell>
          <cell r="P1014">
            <v>221111.1</v>
          </cell>
          <cell r="Q1014">
            <v>0.1</v>
          </cell>
          <cell r="R1014">
            <v>710051.8</v>
          </cell>
          <cell r="S1014">
            <v>8031680.8999999994</v>
          </cell>
          <cell r="T1014">
            <v>0.34408943538799525</v>
          </cell>
          <cell r="U1014">
            <v>0.19</v>
          </cell>
          <cell r="V1014">
            <v>4434949.7951870002</v>
          </cell>
          <cell r="W1014">
            <v>0.15</v>
          </cell>
          <cell r="X1014">
            <v>3501276.1540950001</v>
          </cell>
          <cell r="Y1014">
            <v>0</v>
          </cell>
          <cell r="Z1014">
            <v>0</v>
          </cell>
          <cell r="AA1014">
            <v>0.31591056461200467</v>
          </cell>
          <cell r="AB1014">
            <v>7373934.1780179981</v>
          </cell>
          <cell r="AC1014">
            <v>33.670330047607422</v>
          </cell>
          <cell r="AD1014">
            <v>33.670330047607422</v>
          </cell>
        </row>
        <row r="1015">
          <cell r="A1015" t="str">
            <v>Chapinero</v>
          </cell>
          <cell r="B1015">
            <v>754552</v>
          </cell>
          <cell r="C1015">
            <v>37450</v>
          </cell>
          <cell r="D1015">
            <v>37777</v>
          </cell>
          <cell r="E1015" t="str">
            <v>A</v>
          </cell>
          <cell r="F1015" t="str">
            <v>AUCOL98</v>
          </cell>
          <cell r="G1015">
            <v>75656</v>
          </cell>
          <cell r="H1015" t="str">
            <v>CORFOMENTO</v>
          </cell>
          <cell r="I1015">
            <v>23410385</v>
          </cell>
          <cell r="J1015">
            <v>23176364</v>
          </cell>
          <cell r="K1015">
            <v>20929762.023400001</v>
          </cell>
          <cell r="L1015">
            <v>16613325</v>
          </cell>
          <cell r="M1015">
            <v>192983</v>
          </cell>
          <cell r="N1015">
            <v>16806308</v>
          </cell>
          <cell r="O1015">
            <v>0.1</v>
          </cell>
          <cell r="P1015">
            <v>19298.3</v>
          </cell>
          <cell r="Q1015">
            <v>0.1</v>
          </cell>
          <cell r="R1015">
            <v>1680630.8</v>
          </cell>
          <cell r="S1015">
            <v>18506237.100000001</v>
          </cell>
          <cell r="T1015">
            <v>0.8842067616110284</v>
          </cell>
          <cell r="U1015">
            <v>0.19</v>
          </cell>
          <cell r="V1015">
            <v>3976654.7844460001</v>
          </cell>
          <cell r="W1015">
            <v>0.15</v>
          </cell>
          <cell r="X1015">
            <v>3139464.30351</v>
          </cell>
          <cell r="Y1015">
            <v>0</v>
          </cell>
          <cell r="Z1015">
            <v>0</v>
          </cell>
          <cell r="AA1015">
            <v>-0.22420676161102848</v>
          </cell>
          <cell r="AB1015">
            <v>-4692594.1645560013</v>
          </cell>
          <cell r="AC1015">
            <v>36</v>
          </cell>
          <cell r="AD1015">
            <v>35.036697387695313</v>
          </cell>
        </row>
        <row r="1016">
          <cell r="B1016" t="str">
            <v>Total 754552</v>
          </cell>
          <cell r="C1016">
            <v>75966373.125</v>
          </cell>
          <cell r="D1016">
            <v>75732352.125</v>
          </cell>
          <cell r="E1016">
            <v>73485750.124900013</v>
          </cell>
          <cell r="F1016">
            <v>56739774</v>
          </cell>
          <cell r="G1016">
            <v>2404096</v>
          </cell>
          <cell r="H1016">
            <v>59143870</v>
          </cell>
          <cell r="I1016">
            <v>75966373.125</v>
          </cell>
          <cell r="J1016">
            <v>75732352.125</v>
          </cell>
          <cell r="K1016">
            <v>73485750.124900013</v>
          </cell>
          <cell r="L1016">
            <v>56739774</v>
          </cell>
          <cell r="M1016">
            <v>2404096</v>
          </cell>
          <cell r="N1016">
            <v>59143870</v>
          </cell>
          <cell r="O1016">
            <v>-16798071.517566007</v>
          </cell>
          <cell r="P1016">
            <v>240409.60000000001</v>
          </cell>
          <cell r="Q1016">
            <v>5914387</v>
          </cell>
          <cell r="R1016">
            <v>5914387</v>
          </cell>
          <cell r="S1016">
            <v>65298666.600000001</v>
          </cell>
          <cell r="T1016">
            <v>11022862.518734999</v>
          </cell>
          <cell r="U1016">
            <v>0</v>
          </cell>
          <cell r="V1016">
            <v>13962292.523731001</v>
          </cell>
          <cell r="W1016">
            <v>36</v>
          </cell>
          <cell r="X1016">
            <v>11022862.518734999</v>
          </cell>
          <cell r="Y1016">
            <v>0</v>
          </cell>
          <cell r="Z1016">
            <v>0</v>
          </cell>
          <cell r="AA1016">
            <v>36</v>
          </cell>
          <cell r="AB1016">
            <v>-16798071.517566007</v>
          </cell>
          <cell r="AC1016">
            <v>36</v>
          </cell>
        </row>
        <row r="1017">
          <cell r="H1017" t="str">
            <v>Total CORFOMENTO</v>
          </cell>
          <cell r="I1017">
            <v>75966373.125</v>
          </cell>
          <cell r="J1017">
            <v>75732352.125</v>
          </cell>
          <cell r="K1017">
            <v>73485750.124900013</v>
          </cell>
          <cell r="L1017">
            <v>56739774</v>
          </cell>
          <cell r="M1017">
            <v>2404096</v>
          </cell>
          <cell r="N1017">
            <v>59143870</v>
          </cell>
          <cell r="O1017">
            <v>240409.60000000001</v>
          </cell>
          <cell r="P1017">
            <v>240409.60000000001</v>
          </cell>
          <cell r="Q1017">
            <v>65298666.600000001</v>
          </cell>
          <cell r="R1017">
            <v>5914387</v>
          </cell>
          <cell r="S1017">
            <v>65298666.600000001</v>
          </cell>
          <cell r="T1017">
            <v>0</v>
          </cell>
          <cell r="U1017">
            <v>-16798071.517566007</v>
          </cell>
          <cell r="V1017">
            <v>13962292.523731001</v>
          </cell>
          <cell r="W1017">
            <v>11022862.518734999</v>
          </cell>
          <cell r="X1017">
            <v>11022862.518734999</v>
          </cell>
          <cell r="Y1017">
            <v>-16798071.517566007</v>
          </cell>
          <cell r="Z1017">
            <v>0</v>
          </cell>
          <cell r="AA1017">
            <v>-16798071.517566007</v>
          </cell>
          <cell r="AB1017">
            <v>-16798071.517566007</v>
          </cell>
          <cell r="AC1017">
            <v>36</v>
          </cell>
        </row>
        <row r="1018">
          <cell r="A1018" t="str">
            <v>Chapinero</v>
          </cell>
          <cell r="B1018">
            <v>10402209</v>
          </cell>
          <cell r="C1018">
            <v>37390</v>
          </cell>
          <cell r="D1018">
            <v>37754</v>
          </cell>
          <cell r="E1018" t="str">
            <v>A</v>
          </cell>
          <cell r="F1018" t="str">
            <v>AUCOL98</v>
          </cell>
          <cell r="G1018">
            <v>76176</v>
          </cell>
          <cell r="H1018" t="str">
            <v>CORRECOL -CORREDORES COLOMBIANOS DE SEGUROS</v>
          </cell>
          <cell r="I1018">
            <v>902304</v>
          </cell>
          <cell r="J1018">
            <v>902304</v>
          </cell>
          <cell r="K1018">
            <v>902304</v>
          </cell>
          <cell r="L1018">
            <v>0</v>
          </cell>
          <cell r="M1018">
            <v>0.1</v>
          </cell>
          <cell r="N1018">
            <v>0</v>
          </cell>
          <cell r="O1018">
            <v>0.1</v>
          </cell>
          <cell r="P1018">
            <v>0</v>
          </cell>
          <cell r="Q1018">
            <v>0.1</v>
          </cell>
          <cell r="R1018">
            <v>0</v>
          </cell>
          <cell r="S1018">
            <v>0</v>
          </cell>
          <cell r="T1018">
            <v>0</v>
          </cell>
          <cell r="U1018">
            <v>0.19</v>
          </cell>
          <cell r="V1018">
            <v>171437.76</v>
          </cell>
          <cell r="W1018">
            <v>0.125</v>
          </cell>
          <cell r="X1018">
            <v>112788</v>
          </cell>
          <cell r="Y1018">
            <v>0</v>
          </cell>
          <cell r="Z1018">
            <v>0</v>
          </cell>
          <cell r="AA1018">
            <v>0.68500000000000005</v>
          </cell>
          <cell r="AB1018">
            <v>618078.24</v>
          </cell>
          <cell r="AC1018">
            <v>1</v>
          </cell>
          <cell r="AD1018">
            <v>1</v>
          </cell>
        </row>
        <row r="1019">
          <cell r="B1019" t="str">
            <v>Total 10402209</v>
          </cell>
          <cell r="C1019">
            <v>902304</v>
          </cell>
          <cell r="D1019">
            <v>902304</v>
          </cell>
          <cell r="E1019">
            <v>902304</v>
          </cell>
          <cell r="F1019">
            <v>0</v>
          </cell>
          <cell r="G1019">
            <v>0</v>
          </cell>
          <cell r="H1019">
            <v>0</v>
          </cell>
          <cell r="I1019">
            <v>902304</v>
          </cell>
          <cell r="J1019">
            <v>902304</v>
          </cell>
          <cell r="K1019">
            <v>902304</v>
          </cell>
          <cell r="L1019">
            <v>0</v>
          </cell>
          <cell r="M1019">
            <v>0</v>
          </cell>
          <cell r="N1019">
            <v>0</v>
          </cell>
          <cell r="O1019">
            <v>618078.24</v>
          </cell>
          <cell r="P1019">
            <v>0</v>
          </cell>
          <cell r="Q1019">
            <v>0</v>
          </cell>
          <cell r="R1019">
            <v>0</v>
          </cell>
          <cell r="S1019">
            <v>0</v>
          </cell>
          <cell r="T1019">
            <v>112788</v>
          </cell>
          <cell r="U1019">
            <v>0</v>
          </cell>
          <cell r="V1019">
            <v>171437.76</v>
          </cell>
          <cell r="W1019">
            <v>0</v>
          </cell>
          <cell r="X1019">
            <v>112788</v>
          </cell>
          <cell r="Y1019">
            <v>0</v>
          </cell>
          <cell r="Z1019">
            <v>0</v>
          </cell>
          <cell r="AA1019">
            <v>0</v>
          </cell>
          <cell r="AB1019">
            <v>618078.24</v>
          </cell>
          <cell r="AC1019">
            <v>0</v>
          </cell>
        </row>
        <row r="1020">
          <cell r="A1020" t="str">
            <v>Chapinero</v>
          </cell>
          <cell r="B1020">
            <v>10913871</v>
          </cell>
          <cell r="C1020">
            <v>37390</v>
          </cell>
          <cell r="D1020">
            <v>37754</v>
          </cell>
          <cell r="E1020" t="str">
            <v>A</v>
          </cell>
          <cell r="F1020" t="str">
            <v>AUCOL98</v>
          </cell>
          <cell r="G1020">
            <v>76176</v>
          </cell>
          <cell r="H1020" t="str">
            <v>CORRECOL -CORREDORES COLOMBIANOS DE SEGUROS</v>
          </cell>
          <cell r="I1020">
            <v>69451978.9375</v>
          </cell>
          <cell r="J1020">
            <v>69451978.9375</v>
          </cell>
          <cell r="K1020">
            <v>51827814.835900001</v>
          </cell>
          <cell r="L1020">
            <v>24246376</v>
          </cell>
          <cell r="M1020">
            <v>52399</v>
          </cell>
          <cell r="N1020">
            <v>24298775</v>
          </cell>
          <cell r="O1020">
            <v>0.1</v>
          </cell>
          <cell r="P1020">
            <v>5239.9000000000005</v>
          </cell>
          <cell r="Q1020">
            <v>0.1</v>
          </cell>
          <cell r="R1020">
            <v>2429877.5</v>
          </cell>
          <cell r="S1020">
            <v>26733892.399999999</v>
          </cell>
          <cell r="T1020">
            <v>0.51582133039269118</v>
          </cell>
          <cell r="U1020">
            <v>0.19</v>
          </cell>
          <cell r="V1020">
            <v>9847284.8188209999</v>
          </cell>
          <cell r="W1020">
            <v>0.125</v>
          </cell>
          <cell r="X1020">
            <v>6478476.8544875002</v>
          </cell>
          <cell r="Y1020">
            <v>0</v>
          </cell>
          <cell r="Z1020">
            <v>0</v>
          </cell>
          <cell r="AA1020">
            <v>0.16917866960730887</v>
          </cell>
          <cell r="AB1020">
            <v>8768160.7625915073</v>
          </cell>
          <cell r="AC1020">
            <v>36.675823211669922</v>
          </cell>
          <cell r="AD1020">
            <v>36.675823211669922</v>
          </cell>
        </row>
        <row r="1021">
          <cell r="A1021" t="str">
            <v>Chapinero</v>
          </cell>
          <cell r="B1021">
            <v>10913871</v>
          </cell>
          <cell r="C1021">
            <v>37755</v>
          </cell>
          <cell r="D1021">
            <v>37777</v>
          </cell>
          <cell r="E1021" t="str">
            <v>A</v>
          </cell>
          <cell r="F1021" t="str">
            <v>AUCOL98</v>
          </cell>
          <cell r="G1021">
            <v>76176</v>
          </cell>
          <cell r="H1021" t="str">
            <v>CORRECOL -CORREDORES COLOMBIANOS DE SEGUROS</v>
          </cell>
          <cell r="I1021">
            <v>7927306.0625</v>
          </cell>
          <cell r="J1021">
            <v>0</v>
          </cell>
          <cell r="K1021">
            <v>4432050.6522000004</v>
          </cell>
          <cell r="L1021">
            <v>0</v>
          </cell>
          <cell r="M1021">
            <v>0.1</v>
          </cell>
          <cell r="N1021">
            <v>0</v>
          </cell>
          <cell r="O1021">
            <v>0.1</v>
          </cell>
          <cell r="P1021">
            <v>0</v>
          </cell>
          <cell r="Q1021">
            <v>0.1</v>
          </cell>
          <cell r="R1021">
            <v>0</v>
          </cell>
          <cell r="S1021">
            <v>0</v>
          </cell>
          <cell r="T1021">
            <v>0</v>
          </cell>
          <cell r="U1021">
            <v>0.19</v>
          </cell>
          <cell r="V1021">
            <v>842089.62391800003</v>
          </cell>
          <cell r="W1021">
            <v>0.125</v>
          </cell>
          <cell r="X1021">
            <v>554006.33152500005</v>
          </cell>
          <cell r="Y1021">
            <v>0</v>
          </cell>
          <cell r="Z1021">
            <v>0</v>
          </cell>
          <cell r="AA1021">
            <v>0.68500000000000005</v>
          </cell>
          <cell r="AB1021">
            <v>3035954.6967570004</v>
          </cell>
          <cell r="AC1021">
            <v>49</v>
          </cell>
          <cell r="AD1021">
            <v>48.636363983154297</v>
          </cell>
        </row>
        <row r="1022">
          <cell r="B1022" t="str">
            <v>Total 10913871</v>
          </cell>
          <cell r="C1022">
            <v>77379285</v>
          </cell>
          <cell r="D1022">
            <v>69451978.9375</v>
          </cell>
          <cell r="E1022">
            <v>56259865.4881</v>
          </cell>
          <cell r="F1022">
            <v>24246376</v>
          </cell>
          <cell r="G1022">
            <v>52399</v>
          </cell>
          <cell r="H1022">
            <v>24298775</v>
          </cell>
          <cell r="I1022">
            <v>77379285</v>
          </cell>
          <cell r="J1022">
            <v>69451978.9375</v>
          </cell>
          <cell r="K1022">
            <v>56259865.4881</v>
          </cell>
          <cell r="L1022">
            <v>24246376</v>
          </cell>
          <cell r="M1022">
            <v>52399</v>
          </cell>
          <cell r="N1022">
            <v>24298775</v>
          </cell>
          <cell r="O1022">
            <v>11804115.459348507</v>
          </cell>
          <cell r="P1022">
            <v>5239.9000000000005</v>
          </cell>
          <cell r="Q1022">
            <v>2429877.5</v>
          </cell>
          <cell r="R1022">
            <v>2429877.5</v>
          </cell>
          <cell r="S1022">
            <v>26733892.399999999</v>
          </cell>
          <cell r="T1022">
            <v>7032483.1860125</v>
          </cell>
          <cell r="U1022">
            <v>0</v>
          </cell>
          <cell r="V1022">
            <v>10689374.442739001</v>
          </cell>
          <cell r="W1022">
            <v>49</v>
          </cell>
          <cell r="X1022">
            <v>7032483.1860125</v>
          </cell>
          <cell r="Y1022">
            <v>0</v>
          </cell>
          <cell r="Z1022">
            <v>0</v>
          </cell>
          <cell r="AA1022">
            <v>49</v>
          </cell>
          <cell r="AB1022">
            <v>11804115.459348507</v>
          </cell>
          <cell r="AC1022">
            <v>49</v>
          </cell>
        </row>
        <row r="1023">
          <cell r="H1023" t="str">
            <v>Total CORRECOL -CORREDORES COLOMBIANOS DE SEGUROS</v>
          </cell>
          <cell r="I1023">
            <v>78281589</v>
          </cell>
          <cell r="J1023">
            <v>70354282.9375</v>
          </cell>
          <cell r="K1023">
            <v>57162169.4881</v>
          </cell>
          <cell r="L1023">
            <v>24246376</v>
          </cell>
          <cell r="M1023">
            <v>52399</v>
          </cell>
          <cell r="N1023">
            <v>24298775</v>
          </cell>
          <cell r="O1023">
            <v>5239.9000000000005</v>
          </cell>
          <cell r="P1023">
            <v>5239.9000000000005</v>
          </cell>
          <cell r="Q1023">
            <v>26733892.399999999</v>
          </cell>
          <cell r="R1023">
            <v>2429877.5</v>
          </cell>
          <cell r="S1023">
            <v>26733892.399999999</v>
          </cell>
          <cell r="T1023">
            <v>0</v>
          </cell>
          <cell r="U1023">
            <v>12422193.699348507</v>
          </cell>
          <cell r="V1023">
            <v>10860812.202739</v>
          </cell>
          <cell r="W1023">
            <v>7145271.1860125</v>
          </cell>
          <cell r="X1023">
            <v>7145271.1860125</v>
          </cell>
          <cell r="Y1023">
            <v>12422193.699348507</v>
          </cell>
          <cell r="Z1023">
            <v>0</v>
          </cell>
          <cell r="AA1023">
            <v>12422193.699348507</v>
          </cell>
          <cell r="AB1023">
            <v>12422193.699348507</v>
          </cell>
          <cell r="AC1023">
            <v>49</v>
          </cell>
        </row>
        <row r="1024">
          <cell r="A1024" t="str">
            <v>Chapinero</v>
          </cell>
          <cell r="B1024">
            <v>544049</v>
          </cell>
          <cell r="C1024">
            <v>36900</v>
          </cell>
          <cell r="D1024">
            <v>37264</v>
          </cell>
          <cell r="E1024" t="str">
            <v>M</v>
          </cell>
          <cell r="F1024" t="str">
            <v>AUCOL98</v>
          </cell>
          <cell r="G1024">
            <v>50534</v>
          </cell>
          <cell r="H1024" t="str">
            <v>COTRANS</v>
          </cell>
          <cell r="I1024">
            <v>135031852.75</v>
          </cell>
          <cell r="J1024">
            <v>135031852.75</v>
          </cell>
          <cell r="K1024">
            <v>131765806.0459</v>
          </cell>
          <cell r="L1024">
            <v>20927426</v>
          </cell>
          <cell r="M1024">
            <v>14100001</v>
          </cell>
          <cell r="N1024">
            <v>35027427</v>
          </cell>
          <cell r="O1024">
            <v>0.1</v>
          </cell>
          <cell r="P1024">
            <v>1410000.1</v>
          </cell>
          <cell r="Q1024">
            <v>0.1</v>
          </cell>
          <cell r="R1024">
            <v>3502742.7</v>
          </cell>
          <cell r="S1024">
            <v>39940169.800000004</v>
          </cell>
          <cell r="T1024">
            <v>0.30311482924551025</v>
          </cell>
          <cell r="U1024">
            <v>0.19</v>
          </cell>
          <cell r="V1024">
            <v>25035503.148721002</v>
          </cell>
          <cell r="W1024">
            <v>0.125</v>
          </cell>
          <cell r="X1024">
            <v>16470725.7557375</v>
          </cell>
          <cell r="Y1024">
            <v>0</v>
          </cell>
          <cell r="Z1024">
            <v>0</v>
          </cell>
          <cell r="AA1024">
            <v>0.3818851707544898</v>
          </cell>
          <cell r="AB1024">
            <v>50319407.341441505</v>
          </cell>
          <cell r="AC1024">
            <v>40.972526550292969</v>
          </cell>
          <cell r="AD1024">
            <v>40.972526550292969</v>
          </cell>
        </row>
        <row r="1025">
          <cell r="A1025" t="str">
            <v>Chapinero</v>
          </cell>
          <cell r="B1025">
            <v>544049</v>
          </cell>
          <cell r="C1025">
            <v>37265</v>
          </cell>
          <cell r="D1025">
            <v>37629</v>
          </cell>
          <cell r="E1025" t="str">
            <v>M</v>
          </cell>
          <cell r="F1025" t="str">
            <v>AUCOL98</v>
          </cell>
          <cell r="G1025">
            <v>50534</v>
          </cell>
          <cell r="H1025" t="str">
            <v>COTRANS</v>
          </cell>
          <cell r="I1025">
            <v>155281248.0625</v>
          </cell>
          <cell r="J1025">
            <v>154842713.0625</v>
          </cell>
          <cell r="K1025">
            <v>155714749.40580001</v>
          </cell>
          <cell r="L1025">
            <v>91160046</v>
          </cell>
          <cell r="M1025">
            <v>40836853</v>
          </cell>
          <cell r="N1025">
            <v>131996899</v>
          </cell>
          <cell r="O1025">
            <v>0.1</v>
          </cell>
          <cell r="P1025">
            <v>4083685.3000000003</v>
          </cell>
          <cell r="Q1025">
            <v>0.1</v>
          </cell>
          <cell r="R1025">
            <v>13199689.9</v>
          </cell>
          <cell r="S1025">
            <v>149280274.20000002</v>
          </cell>
          <cell r="T1025">
            <v>0.95867780521528212</v>
          </cell>
          <cell r="U1025">
            <v>0.19</v>
          </cell>
          <cell r="V1025">
            <v>29585802.387102004</v>
          </cell>
          <cell r="W1025">
            <v>0.125</v>
          </cell>
          <cell r="X1025">
            <v>19464343.675725002</v>
          </cell>
          <cell r="Y1025">
            <v>0</v>
          </cell>
          <cell r="Z1025">
            <v>0</v>
          </cell>
          <cell r="AA1025">
            <v>-0.27367780521528207</v>
          </cell>
          <cell r="AB1025">
            <v>-42615670.857026994</v>
          </cell>
          <cell r="AC1025">
            <v>41.359889984130859</v>
          </cell>
          <cell r="AD1025">
            <v>41.359889984130859</v>
          </cell>
        </row>
        <row r="1026">
          <cell r="A1026" t="str">
            <v>Chapinero</v>
          </cell>
          <cell r="B1026">
            <v>544049</v>
          </cell>
          <cell r="C1026">
            <v>37630</v>
          </cell>
          <cell r="D1026">
            <v>37777</v>
          </cell>
          <cell r="E1026" t="str">
            <v>M</v>
          </cell>
          <cell r="F1026" t="str">
            <v>AUCOL98</v>
          </cell>
          <cell r="G1026">
            <v>50534</v>
          </cell>
          <cell r="H1026" t="str">
            <v>COTRANS</v>
          </cell>
          <cell r="I1026">
            <v>67102936</v>
          </cell>
          <cell r="J1026">
            <v>40976508</v>
          </cell>
          <cell r="K1026">
            <v>67324216.239299998</v>
          </cell>
          <cell r="L1026">
            <v>0</v>
          </cell>
          <cell r="M1026">
            <v>0.1</v>
          </cell>
          <cell r="N1026">
            <v>0</v>
          </cell>
          <cell r="O1026">
            <v>0.1</v>
          </cell>
          <cell r="P1026">
            <v>0</v>
          </cell>
          <cell r="Q1026">
            <v>0.1</v>
          </cell>
          <cell r="R1026">
            <v>0</v>
          </cell>
          <cell r="S1026">
            <v>0</v>
          </cell>
          <cell r="T1026">
            <v>0</v>
          </cell>
          <cell r="U1026">
            <v>0.19</v>
          </cell>
          <cell r="V1026">
            <v>12791601.085467</v>
          </cell>
          <cell r="W1026">
            <v>0.125</v>
          </cell>
          <cell r="X1026">
            <v>8415527.0299124997</v>
          </cell>
          <cell r="Y1026">
            <v>0</v>
          </cell>
          <cell r="Z1026">
            <v>0</v>
          </cell>
          <cell r="AA1026">
            <v>0.68500000000000005</v>
          </cell>
          <cell r="AB1026">
            <v>46117088.1239205</v>
          </cell>
          <cell r="AC1026">
            <v>49</v>
          </cell>
          <cell r="AD1026">
            <v>44.952381134033203</v>
          </cell>
        </row>
        <row r="1027">
          <cell r="B1027" t="str">
            <v>Total 544049</v>
          </cell>
          <cell r="C1027">
            <v>357416036.8125</v>
          </cell>
          <cell r="D1027">
            <v>330851073.8125</v>
          </cell>
          <cell r="E1027">
            <v>354804771.69100004</v>
          </cell>
          <cell r="F1027">
            <v>112087472</v>
          </cell>
          <cell r="G1027">
            <v>54936854</v>
          </cell>
          <cell r="H1027">
            <v>167024326</v>
          </cell>
          <cell r="I1027">
            <v>357416036.8125</v>
          </cell>
          <cell r="J1027">
            <v>330851073.8125</v>
          </cell>
          <cell r="K1027">
            <v>354804771.69100004</v>
          </cell>
          <cell r="L1027">
            <v>112087472</v>
          </cell>
          <cell r="M1027">
            <v>54936854</v>
          </cell>
          <cell r="N1027">
            <v>167024326</v>
          </cell>
          <cell r="O1027">
            <v>53820824.608335011</v>
          </cell>
          <cell r="P1027">
            <v>5493685.4000000004</v>
          </cell>
          <cell r="Q1027">
            <v>16702432.600000001</v>
          </cell>
          <cell r="R1027">
            <v>16702432.600000001</v>
          </cell>
          <cell r="S1027">
            <v>189220444.00000003</v>
          </cell>
          <cell r="T1027">
            <v>44350596.461375006</v>
          </cell>
          <cell r="U1027">
            <v>0</v>
          </cell>
          <cell r="V1027">
            <v>67412906.621289998</v>
          </cell>
          <cell r="W1027">
            <v>49</v>
          </cell>
          <cell r="X1027">
            <v>44350596.461375006</v>
          </cell>
          <cell r="Y1027">
            <v>0</v>
          </cell>
          <cell r="Z1027">
            <v>0</v>
          </cell>
          <cell r="AA1027">
            <v>49</v>
          </cell>
          <cell r="AB1027">
            <v>53820824.608335011</v>
          </cell>
          <cell r="AC1027">
            <v>49</v>
          </cell>
        </row>
        <row r="1028">
          <cell r="H1028" t="str">
            <v>Total COTRANS</v>
          </cell>
          <cell r="I1028">
            <v>357416036.8125</v>
          </cell>
          <cell r="J1028">
            <v>330851073.8125</v>
          </cell>
          <cell r="K1028">
            <v>354804771.69100004</v>
          </cell>
          <cell r="L1028">
            <v>112087472</v>
          </cell>
          <cell r="M1028">
            <v>54936854</v>
          </cell>
          <cell r="N1028">
            <v>167024326</v>
          </cell>
          <cell r="O1028">
            <v>5493685.4000000004</v>
          </cell>
          <cell r="P1028">
            <v>5493685.4000000004</v>
          </cell>
          <cell r="Q1028">
            <v>189220444.00000003</v>
          </cell>
          <cell r="R1028">
            <v>16702432.600000001</v>
          </cell>
          <cell r="S1028">
            <v>189220444.00000003</v>
          </cell>
          <cell r="T1028">
            <v>0</v>
          </cell>
          <cell r="U1028">
            <v>53820824.608335011</v>
          </cell>
          <cell r="V1028">
            <v>67412906.621289998</v>
          </cell>
          <cell r="W1028">
            <v>44350596.461375006</v>
          </cell>
          <cell r="X1028">
            <v>44350596.461375006</v>
          </cell>
          <cell r="Y1028">
            <v>53820824.608335011</v>
          </cell>
          <cell r="Z1028">
            <v>0</v>
          </cell>
          <cell r="AA1028">
            <v>53820824.608335011</v>
          </cell>
          <cell r="AB1028">
            <v>53820824.608335011</v>
          </cell>
          <cell r="AC1028">
            <v>49</v>
          </cell>
        </row>
        <row r="1029">
          <cell r="A1029" t="str">
            <v>Chapinero</v>
          </cell>
          <cell r="B1029">
            <v>1056761</v>
          </cell>
          <cell r="C1029">
            <v>36856</v>
          </cell>
          <cell r="D1029">
            <v>37220</v>
          </cell>
          <cell r="E1029" t="str">
            <v>A</v>
          </cell>
          <cell r="F1029" t="str">
            <v>AUCOL98</v>
          </cell>
          <cell r="G1029">
            <v>72059</v>
          </cell>
          <cell r="H1029" t="str">
            <v>CREACAR LTDA</v>
          </cell>
          <cell r="I1029">
            <v>263477331.125</v>
          </cell>
          <cell r="J1029">
            <v>263477331.125</v>
          </cell>
          <cell r="K1029">
            <v>84157407.522799999</v>
          </cell>
          <cell r="L1029">
            <v>2894000</v>
          </cell>
          <cell r="M1029">
            <v>51195</v>
          </cell>
          <cell r="N1029">
            <v>2945195</v>
          </cell>
          <cell r="O1029">
            <v>0.1</v>
          </cell>
          <cell r="P1029">
            <v>5119.5</v>
          </cell>
          <cell r="Q1029">
            <v>0.1</v>
          </cell>
          <cell r="R1029">
            <v>294519.5</v>
          </cell>
          <cell r="S1029">
            <v>3244834</v>
          </cell>
          <cell r="T1029">
            <v>3.8556724779347636E-2</v>
          </cell>
          <cell r="U1029">
            <v>0.19</v>
          </cell>
          <cell r="V1029">
            <v>15989907.429331999</v>
          </cell>
          <cell r="W1029">
            <v>0.17499999999999999</v>
          </cell>
          <cell r="X1029">
            <v>14727546.316489998</v>
          </cell>
          <cell r="Y1029">
            <v>0</v>
          </cell>
          <cell r="Z1029">
            <v>0</v>
          </cell>
          <cell r="AA1029">
            <v>0.59644327522065232</v>
          </cell>
          <cell r="AB1029">
            <v>50195119.776977994</v>
          </cell>
          <cell r="AC1029">
            <v>35.717033386230469</v>
          </cell>
          <cell r="AD1029">
            <v>35.717033386230469</v>
          </cell>
        </row>
        <row r="1030">
          <cell r="A1030" t="str">
            <v>Chapinero</v>
          </cell>
          <cell r="B1030">
            <v>1056761</v>
          </cell>
          <cell r="C1030">
            <v>37221</v>
          </cell>
          <cell r="D1030">
            <v>37585</v>
          </cell>
          <cell r="E1030" t="str">
            <v>A</v>
          </cell>
          <cell r="F1030" t="str">
            <v>AUCOL98</v>
          </cell>
          <cell r="G1030">
            <v>72059</v>
          </cell>
          <cell r="H1030" t="str">
            <v>CREACAR LTDA</v>
          </cell>
          <cell r="I1030">
            <v>508798608.1875</v>
          </cell>
          <cell r="J1030">
            <v>512861899.0625</v>
          </cell>
          <cell r="K1030">
            <v>399992432.1038</v>
          </cell>
          <cell r="L1030">
            <v>97950605</v>
          </cell>
          <cell r="M1030">
            <v>10256977</v>
          </cell>
          <cell r="N1030">
            <v>108207582</v>
          </cell>
          <cell r="O1030">
            <v>0.1</v>
          </cell>
          <cell r="P1030">
            <v>1025697.7000000001</v>
          </cell>
          <cell r="Q1030">
            <v>0.1</v>
          </cell>
          <cell r="R1030">
            <v>10820758.200000001</v>
          </cell>
          <cell r="S1030">
            <v>120054037.90000001</v>
          </cell>
          <cell r="T1030">
            <v>0.30014077333554501</v>
          </cell>
          <cell r="U1030">
            <v>0.19</v>
          </cell>
          <cell r="V1030">
            <v>75998562.099721998</v>
          </cell>
          <cell r="W1030">
            <v>0.17499999999999999</v>
          </cell>
          <cell r="X1030">
            <v>69998675.618165001</v>
          </cell>
          <cell r="Y1030">
            <v>0</v>
          </cell>
          <cell r="Z1030">
            <v>0</v>
          </cell>
          <cell r="AA1030">
            <v>0.334859226664455</v>
          </cell>
          <cell r="AB1030">
            <v>133941156.48591299</v>
          </cell>
          <cell r="AC1030">
            <v>165.92582702636719</v>
          </cell>
          <cell r="AD1030">
            <v>165.92582702636719</v>
          </cell>
        </row>
        <row r="1031">
          <cell r="A1031" t="str">
            <v>Chapinero</v>
          </cell>
          <cell r="B1031">
            <v>1056761</v>
          </cell>
          <cell r="C1031">
            <v>37586</v>
          </cell>
          <cell r="D1031">
            <v>37777</v>
          </cell>
          <cell r="E1031" t="str">
            <v>A</v>
          </cell>
          <cell r="F1031" t="str">
            <v>AUCOL98</v>
          </cell>
          <cell r="G1031">
            <v>72059</v>
          </cell>
          <cell r="H1031" t="str">
            <v>CREACAR LTDA</v>
          </cell>
          <cell r="I1031">
            <v>392168008.3125</v>
          </cell>
          <cell r="J1031">
            <v>264239353.3125</v>
          </cell>
          <cell r="K1031">
            <v>300563918.98280001</v>
          </cell>
          <cell r="L1031">
            <v>100817374</v>
          </cell>
          <cell r="M1031">
            <v>74232057</v>
          </cell>
          <cell r="N1031">
            <v>175049431</v>
          </cell>
          <cell r="O1031">
            <v>0.1</v>
          </cell>
          <cell r="P1031">
            <v>7423205.7000000002</v>
          </cell>
          <cell r="Q1031">
            <v>0.1</v>
          </cell>
          <cell r="R1031">
            <v>17504943.100000001</v>
          </cell>
          <cell r="S1031">
            <v>199977579.79999998</v>
          </cell>
          <cell r="T1031">
            <v>0.66534127075793104</v>
          </cell>
          <cell r="U1031">
            <v>0.19</v>
          </cell>
          <cell r="V1031">
            <v>57107144.606732003</v>
          </cell>
          <cell r="W1031">
            <v>0.17499999999999999</v>
          </cell>
          <cell r="X1031">
            <v>52598685.821989998</v>
          </cell>
          <cell r="Y1031">
            <v>0</v>
          </cell>
          <cell r="Z1031">
            <v>0</v>
          </cell>
          <cell r="AA1031">
            <v>-3.0341270757931027E-2</v>
          </cell>
          <cell r="AB1031">
            <v>-9119491.2459219806</v>
          </cell>
          <cell r="AC1031">
            <v>314</v>
          </cell>
          <cell r="AD1031">
            <v>263.141357421875</v>
          </cell>
        </row>
        <row r="1032">
          <cell r="B1032" t="str">
            <v>Total 1056761</v>
          </cell>
          <cell r="C1032">
            <v>1164443947.625</v>
          </cell>
          <cell r="D1032">
            <v>1040578583.5</v>
          </cell>
          <cell r="E1032">
            <v>784713758.60940003</v>
          </cell>
          <cell r="F1032">
            <v>201661979</v>
          </cell>
          <cell r="G1032">
            <v>84540229</v>
          </cell>
          <cell r="H1032">
            <v>286202208</v>
          </cell>
          <cell r="I1032">
            <v>1164443947.625</v>
          </cell>
          <cell r="J1032">
            <v>1040578583.5</v>
          </cell>
          <cell r="K1032">
            <v>784713758.60940003</v>
          </cell>
          <cell r="L1032">
            <v>201661979</v>
          </cell>
          <cell r="M1032">
            <v>84540229</v>
          </cell>
          <cell r="N1032">
            <v>286202208</v>
          </cell>
          <cell r="O1032">
            <v>175016785.01696903</v>
          </cell>
          <cell r="P1032">
            <v>8454022.9000000004</v>
          </cell>
          <cell r="Q1032">
            <v>28620220.800000004</v>
          </cell>
          <cell r="R1032">
            <v>28620220.800000004</v>
          </cell>
          <cell r="S1032">
            <v>323276451.69999999</v>
          </cell>
          <cell r="T1032">
            <v>137324907.75664499</v>
          </cell>
          <cell r="U1032">
            <v>0</v>
          </cell>
          <cell r="V1032">
            <v>149095614.135786</v>
          </cell>
          <cell r="W1032">
            <v>314</v>
          </cell>
          <cell r="X1032">
            <v>137324907.75664499</v>
          </cell>
          <cell r="Y1032">
            <v>0</v>
          </cell>
          <cell r="Z1032">
            <v>0</v>
          </cell>
          <cell r="AA1032">
            <v>314</v>
          </cell>
          <cell r="AB1032">
            <v>175016785.01696903</v>
          </cell>
          <cell r="AC1032">
            <v>314</v>
          </cell>
        </row>
        <row r="1033">
          <cell r="A1033" t="str">
            <v>Chapinero</v>
          </cell>
          <cell r="B1033">
            <v>1090034</v>
          </cell>
          <cell r="C1033">
            <v>36856</v>
          </cell>
          <cell r="D1033">
            <v>37220</v>
          </cell>
          <cell r="E1033" t="str">
            <v>A</v>
          </cell>
          <cell r="F1033" t="str">
            <v>AUCOL98</v>
          </cell>
          <cell r="G1033">
            <v>72059</v>
          </cell>
          <cell r="H1033" t="str">
            <v>CREACAR LTDA</v>
          </cell>
          <cell r="I1033">
            <v>2936581.0625</v>
          </cell>
          <cell r="J1033">
            <v>2936581.0625</v>
          </cell>
          <cell r="K1033">
            <v>3055836.6562999999</v>
          </cell>
          <cell r="L1033">
            <v>0</v>
          </cell>
          <cell r="M1033">
            <v>0.1</v>
          </cell>
          <cell r="N1033">
            <v>0</v>
          </cell>
          <cell r="O1033">
            <v>0.1</v>
          </cell>
          <cell r="P1033">
            <v>0</v>
          </cell>
          <cell r="Q1033">
            <v>0.1</v>
          </cell>
          <cell r="R1033">
            <v>0</v>
          </cell>
          <cell r="S1033">
            <v>0</v>
          </cell>
          <cell r="T1033">
            <v>0</v>
          </cell>
          <cell r="U1033">
            <v>0.19</v>
          </cell>
          <cell r="V1033">
            <v>580608.96469699999</v>
          </cell>
          <cell r="W1033">
            <v>0.125</v>
          </cell>
          <cell r="X1033">
            <v>381979.58203749999</v>
          </cell>
          <cell r="Y1033">
            <v>0</v>
          </cell>
          <cell r="Z1033">
            <v>0</v>
          </cell>
          <cell r="AA1033">
            <v>0.68500000000000005</v>
          </cell>
          <cell r="AB1033">
            <v>2093248.1095655002</v>
          </cell>
          <cell r="AC1033">
            <v>2</v>
          </cell>
          <cell r="AD1033">
            <v>2</v>
          </cell>
        </row>
        <row r="1034">
          <cell r="A1034" t="str">
            <v>Chapinero</v>
          </cell>
          <cell r="B1034">
            <v>1090034</v>
          </cell>
          <cell r="C1034">
            <v>37221</v>
          </cell>
          <cell r="D1034">
            <v>37585</v>
          </cell>
          <cell r="E1034" t="str">
            <v>A</v>
          </cell>
          <cell r="F1034" t="str">
            <v>AUCOL98</v>
          </cell>
          <cell r="G1034">
            <v>72059</v>
          </cell>
          <cell r="H1034" t="str">
            <v>CREACAR LTDA</v>
          </cell>
          <cell r="I1034">
            <v>0</v>
          </cell>
          <cell r="J1034">
            <v>0</v>
          </cell>
          <cell r="K1034">
            <v>570361.79689999996</v>
          </cell>
          <cell r="L1034">
            <v>0</v>
          </cell>
          <cell r="M1034">
            <v>0.1</v>
          </cell>
          <cell r="N1034">
            <v>0</v>
          </cell>
          <cell r="O1034">
            <v>0.1</v>
          </cell>
          <cell r="P1034">
            <v>0</v>
          </cell>
          <cell r="Q1034">
            <v>0.1</v>
          </cell>
          <cell r="R1034">
            <v>0</v>
          </cell>
          <cell r="S1034">
            <v>0</v>
          </cell>
          <cell r="T1034">
            <v>0</v>
          </cell>
          <cell r="U1034">
            <v>0.19</v>
          </cell>
          <cell r="V1034">
            <v>108368.741411</v>
          </cell>
          <cell r="W1034">
            <v>0.125</v>
          </cell>
          <cell r="X1034">
            <v>71295.224612499995</v>
          </cell>
          <cell r="Y1034">
            <v>0</v>
          </cell>
          <cell r="Z1034">
            <v>0</v>
          </cell>
          <cell r="AA1034">
            <v>0.68500000000000005</v>
          </cell>
          <cell r="AB1034">
            <v>390697.8308765</v>
          </cell>
          <cell r="AC1034">
            <v>0.37362638115882874</v>
          </cell>
          <cell r="AD1034">
            <v>0.37362638115882874</v>
          </cell>
        </row>
        <row r="1035">
          <cell r="B1035" t="str">
            <v>Total 1090034</v>
          </cell>
          <cell r="C1035">
            <v>2936581.0625</v>
          </cell>
          <cell r="D1035">
            <v>2936581.0625</v>
          </cell>
          <cell r="E1035">
            <v>3626198.4531999999</v>
          </cell>
          <cell r="F1035">
            <v>0</v>
          </cell>
          <cell r="G1035">
            <v>0</v>
          </cell>
          <cell r="H1035">
            <v>0</v>
          </cell>
          <cell r="I1035">
            <v>2936581.0625</v>
          </cell>
          <cell r="J1035">
            <v>2936581.0625</v>
          </cell>
          <cell r="K1035">
            <v>3626198.4531999999</v>
          </cell>
          <cell r="L1035">
            <v>0</v>
          </cell>
          <cell r="M1035">
            <v>0</v>
          </cell>
          <cell r="N1035">
            <v>0</v>
          </cell>
          <cell r="O1035">
            <v>2483945.9404420001</v>
          </cell>
          <cell r="P1035">
            <v>0</v>
          </cell>
          <cell r="Q1035">
            <v>0</v>
          </cell>
          <cell r="R1035">
            <v>0</v>
          </cell>
          <cell r="S1035">
            <v>0</v>
          </cell>
          <cell r="T1035">
            <v>453274.80664999998</v>
          </cell>
          <cell r="U1035">
            <v>0</v>
          </cell>
          <cell r="V1035">
            <v>688977.70610800001</v>
          </cell>
          <cell r="W1035">
            <v>0</v>
          </cell>
          <cell r="X1035">
            <v>453274.80664999998</v>
          </cell>
          <cell r="Y1035">
            <v>0</v>
          </cell>
          <cell r="Z1035">
            <v>0</v>
          </cell>
          <cell r="AA1035">
            <v>0</v>
          </cell>
          <cell r="AB1035">
            <v>2483945.9404420001</v>
          </cell>
          <cell r="AC1035">
            <v>0</v>
          </cell>
        </row>
        <row r="1036">
          <cell r="A1036" t="str">
            <v>Chapinero</v>
          </cell>
          <cell r="B1036">
            <v>7569759</v>
          </cell>
          <cell r="C1036">
            <v>36892</v>
          </cell>
          <cell r="D1036">
            <v>37256</v>
          </cell>
          <cell r="E1036" t="str">
            <v>M</v>
          </cell>
          <cell r="F1036" t="str">
            <v>AUCOL98</v>
          </cell>
          <cell r="G1036">
            <v>72059</v>
          </cell>
          <cell r="H1036" t="str">
            <v>CREACAR LTDA</v>
          </cell>
          <cell r="I1036">
            <v>39203187</v>
          </cell>
          <cell r="J1036">
            <v>39203187</v>
          </cell>
          <cell r="K1036">
            <v>39203187.112999998</v>
          </cell>
          <cell r="L1036">
            <v>20939392</v>
          </cell>
          <cell r="M1036">
            <v>3004094</v>
          </cell>
          <cell r="N1036">
            <v>23943486</v>
          </cell>
          <cell r="O1036">
            <v>0.1</v>
          </cell>
          <cell r="P1036">
            <v>300409.40000000002</v>
          </cell>
          <cell r="Q1036">
            <v>0.1</v>
          </cell>
          <cell r="R1036">
            <v>2394348.6</v>
          </cell>
          <cell r="S1036">
            <v>26638244</v>
          </cell>
          <cell r="T1036">
            <v>0.67949179548125582</v>
          </cell>
          <cell r="U1036">
            <v>0.19</v>
          </cell>
          <cell r="V1036">
            <v>7448605.5514699994</v>
          </cell>
          <cell r="W1036">
            <v>0.125</v>
          </cell>
          <cell r="X1036">
            <v>4900398.3891249998</v>
          </cell>
          <cell r="Y1036">
            <v>0.1</v>
          </cell>
          <cell r="Z1036">
            <v>3920318.7113000001</v>
          </cell>
          <cell r="AA1036">
            <v>-9.4491795481255858E-2</v>
          </cell>
          <cell r="AB1036">
            <v>-3704379.5388950012</v>
          </cell>
          <cell r="AC1036">
            <v>46.760990142822266</v>
          </cell>
          <cell r="AD1036">
            <v>46.760990142822266</v>
          </cell>
        </row>
        <row r="1037">
          <cell r="A1037" t="str">
            <v>Chapinero</v>
          </cell>
          <cell r="B1037">
            <v>7569759</v>
          </cell>
          <cell r="C1037">
            <v>37257</v>
          </cell>
          <cell r="D1037">
            <v>37621</v>
          </cell>
          <cell r="E1037" t="str">
            <v>M</v>
          </cell>
          <cell r="F1037" t="str">
            <v>AUCOL98</v>
          </cell>
          <cell r="G1037">
            <v>72059</v>
          </cell>
          <cell r="H1037" t="str">
            <v>CREACAR LTDA</v>
          </cell>
          <cell r="I1037">
            <v>45600350</v>
          </cell>
          <cell r="J1037">
            <v>45600350</v>
          </cell>
          <cell r="K1037">
            <v>45600350</v>
          </cell>
          <cell r="L1037">
            <v>54101611</v>
          </cell>
          <cell r="M1037">
            <v>3811111</v>
          </cell>
          <cell r="N1037">
            <v>57912722</v>
          </cell>
          <cell r="O1037">
            <v>0.1</v>
          </cell>
          <cell r="P1037">
            <v>381111.10000000003</v>
          </cell>
          <cell r="Q1037">
            <v>0.1</v>
          </cell>
          <cell r="R1037">
            <v>5791272.2000000002</v>
          </cell>
          <cell r="S1037">
            <v>64085105.300000004</v>
          </cell>
          <cell r="T1037">
            <v>1.4053643294404539</v>
          </cell>
          <cell r="U1037">
            <v>0.19</v>
          </cell>
          <cell r="V1037">
            <v>8664066.5</v>
          </cell>
          <cell r="W1037">
            <v>0.125</v>
          </cell>
          <cell r="X1037">
            <v>5700043.75</v>
          </cell>
          <cell r="Y1037">
            <v>0.1</v>
          </cell>
          <cell r="Z1037">
            <v>4560035</v>
          </cell>
          <cell r="AA1037">
            <v>-0.8203643294404539</v>
          </cell>
          <cell r="AB1037">
            <v>-37408900.550000004</v>
          </cell>
          <cell r="AC1037">
            <v>42.335163116455078</v>
          </cell>
          <cell r="AD1037">
            <v>42.335163116455078</v>
          </cell>
        </row>
        <row r="1038">
          <cell r="A1038" t="str">
            <v>Chapinero</v>
          </cell>
          <cell r="B1038">
            <v>7569759</v>
          </cell>
          <cell r="C1038">
            <v>37622</v>
          </cell>
          <cell r="D1038">
            <v>37777</v>
          </cell>
          <cell r="E1038" t="str">
            <v>M</v>
          </cell>
          <cell r="F1038" t="str">
            <v>AUCOL98</v>
          </cell>
          <cell r="G1038">
            <v>72059</v>
          </cell>
          <cell r="H1038" t="str">
            <v>CREACAR LTDA</v>
          </cell>
          <cell r="I1038">
            <v>18211122</v>
          </cell>
          <cell r="J1038">
            <v>12353670</v>
          </cell>
          <cell r="K1038">
            <v>15848787.022500001</v>
          </cell>
          <cell r="L1038">
            <v>939922</v>
          </cell>
          <cell r="M1038">
            <v>0</v>
          </cell>
          <cell r="N1038">
            <v>939922</v>
          </cell>
          <cell r="O1038">
            <v>0.1</v>
          </cell>
          <cell r="P1038">
            <v>0</v>
          </cell>
          <cell r="Q1038">
            <v>0.1</v>
          </cell>
          <cell r="R1038">
            <v>93992.200000000012</v>
          </cell>
          <cell r="S1038">
            <v>1033914.2</v>
          </cell>
          <cell r="T1038">
            <v>6.5236172240322618E-2</v>
          </cell>
          <cell r="U1038">
            <v>0.19</v>
          </cell>
          <cell r="V1038">
            <v>3011269.534275</v>
          </cell>
          <cell r="W1038">
            <v>0.125</v>
          </cell>
          <cell r="X1038">
            <v>1981098.3778125001</v>
          </cell>
          <cell r="Y1038">
            <v>0.1</v>
          </cell>
          <cell r="Z1038">
            <v>1584878.7022500001</v>
          </cell>
          <cell r="AA1038">
            <v>0.51976382775967733</v>
          </cell>
          <cell r="AB1038">
            <v>8237626.2081624996</v>
          </cell>
          <cell r="AC1038">
            <v>21</v>
          </cell>
          <cell r="AD1038">
            <v>22.980644226074219</v>
          </cell>
        </row>
        <row r="1039">
          <cell r="B1039" t="str">
            <v>Total 7569759</v>
          </cell>
          <cell r="C1039">
            <v>103014659</v>
          </cell>
          <cell r="D1039">
            <v>97157207</v>
          </cell>
          <cell r="E1039">
            <v>100652324.13550001</v>
          </cell>
          <cell r="F1039">
            <v>75980925</v>
          </cell>
          <cell r="G1039">
            <v>6815205</v>
          </cell>
          <cell r="H1039">
            <v>82796130</v>
          </cell>
          <cell r="I1039">
            <v>103014659</v>
          </cell>
          <cell r="J1039">
            <v>97157207</v>
          </cell>
          <cell r="K1039">
            <v>100652324.13550001</v>
          </cell>
          <cell r="L1039">
            <v>75980925</v>
          </cell>
          <cell r="M1039">
            <v>6815205</v>
          </cell>
          <cell r="N1039">
            <v>82796130</v>
          </cell>
          <cell r="O1039">
            <v>-32875653.880732507</v>
          </cell>
          <cell r="P1039">
            <v>681520.5</v>
          </cell>
          <cell r="Q1039">
            <v>8279613.0000000009</v>
          </cell>
          <cell r="R1039">
            <v>8279613.0000000009</v>
          </cell>
          <cell r="S1039">
            <v>91757263.500000015</v>
          </cell>
          <cell r="T1039">
            <v>12581540.516937502</v>
          </cell>
          <cell r="U1039">
            <v>10065232.413550001</v>
          </cell>
          <cell r="V1039">
            <v>19123941.585744999</v>
          </cell>
          <cell r="W1039">
            <v>21</v>
          </cell>
          <cell r="X1039">
            <v>12581540.516937502</v>
          </cell>
          <cell r="Y1039">
            <v>10065232.413550001</v>
          </cell>
          <cell r="Z1039">
            <v>10065232.413550001</v>
          </cell>
          <cell r="AA1039">
            <v>21</v>
          </cell>
          <cell r="AB1039">
            <v>-32875653.880732507</v>
          </cell>
          <cell r="AC1039">
            <v>21</v>
          </cell>
        </row>
        <row r="1040">
          <cell r="H1040" t="str">
            <v>Total CREACAR LTDA</v>
          </cell>
          <cell r="I1040">
            <v>1270395187.6875</v>
          </cell>
          <cell r="J1040">
            <v>1140672371.5625</v>
          </cell>
          <cell r="K1040">
            <v>888992281.19810009</v>
          </cell>
          <cell r="L1040">
            <v>277642904</v>
          </cell>
          <cell r="M1040">
            <v>91355434</v>
          </cell>
          <cell r="N1040">
            <v>368998338</v>
          </cell>
          <cell r="O1040">
            <v>9135543.4000000004</v>
          </cell>
          <cell r="P1040">
            <v>9135543.4000000004</v>
          </cell>
          <cell r="Q1040">
            <v>415033715.19999999</v>
          </cell>
          <cell r="R1040">
            <v>36899833.800000012</v>
          </cell>
          <cell r="S1040">
            <v>415033715.19999999</v>
          </cell>
          <cell r="T1040">
            <v>10065232.413550001</v>
          </cell>
          <cell r="U1040">
            <v>144625077.07667848</v>
          </cell>
          <cell r="V1040">
            <v>168908533.42763901</v>
          </cell>
          <cell r="W1040">
            <v>150359723.0802325</v>
          </cell>
          <cell r="X1040">
            <v>150359723.0802325</v>
          </cell>
          <cell r="Y1040">
            <v>144625077.07667848</v>
          </cell>
          <cell r="Z1040">
            <v>10065232.413550001</v>
          </cell>
          <cell r="AA1040">
            <v>144625077.07667848</v>
          </cell>
          <cell r="AB1040">
            <v>144625077.07667848</v>
          </cell>
          <cell r="AC1040">
            <v>335</v>
          </cell>
        </row>
        <row r="1041">
          <cell r="A1041" t="str">
            <v>Chapinero</v>
          </cell>
          <cell r="B1041">
            <v>363546</v>
          </cell>
          <cell r="C1041">
            <v>36892</v>
          </cell>
          <cell r="D1041">
            <v>37256</v>
          </cell>
          <cell r="E1041" t="str">
            <v>A</v>
          </cell>
          <cell r="F1041" t="str">
            <v>AUCOL98</v>
          </cell>
          <cell r="G1041">
            <v>51411</v>
          </cell>
          <cell r="H1041" t="str">
            <v>EGAUTOS LTDA.</v>
          </cell>
          <cell r="I1041">
            <v>104956546.9375</v>
          </cell>
          <cell r="J1041">
            <v>104956546.9375</v>
          </cell>
          <cell r="K1041">
            <v>112087056.66869999</v>
          </cell>
          <cell r="L1041">
            <v>76341365</v>
          </cell>
          <cell r="M1041">
            <v>3448422</v>
          </cell>
          <cell r="N1041">
            <v>79789787</v>
          </cell>
          <cell r="O1041">
            <v>0.1</v>
          </cell>
          <cell r="P1041">
            <v>344842.2</v>
          </cell>
          <cell r="Q1041">
            <v>0.1</v>
          </cell>
          <cell r="R1041">
            <v>7978978.7000000002</v>
          </cell>
          <cell r="S1041">
            <v>88113607.900000006</v>
          </cell>
          <cell r="T1041">
            <v>0.78611759929106506</v>
          </cell>
          <cell r="U1041">
            <v>0.19</v>
          </cell>
          <cell r="V1041">
            <v>21296540.767053001</v>
          </cell>
          <cell r="W1041">
            <v>0.125</v>
          </cell>
          <cell r="X1041">
            <v>14010882.083587499</v>
          </cell>
          <cell r="Y1041">
            <v>0</v>
          </cell>
          <cell r="Z1041">
            <v>0</v>
          </cell>
          <cell r="AA1041">
            <v>-0.10111759929106501</v>
          </cell>
          <cell r="AB1041">
            <v>-11333974.081940502</v>
          </cell>
          <cell r="AC1041">
            <v>120.15659332275391</v>
          </cell>
          <cell r="AD1041">
            <v>120.15659332275391</v>
          </cell>
        </row>
        <row r="1042">
          <cell r="A1042" t="str">
            <v>Chapinero</v>
          </cell>
          <cell r="B1042">
            <v>363546</v>
          </cell>
          <cell r="C1042">
            <v>37257</v>
          </cell>
          <cell r="D1042">
            <v>37621</v>
          </cell>
          <cell r="E1042" t="str">
            <v>A</v>
          </cell>
          <cell r="F1042" t="str">
            <v>AUCOL98</v>
          </cell>
          <cell r="G1042">
            <v>51411</v>
          </cell>
          <cell r="H1042" t="str">
            <v>EGAUTOS LTDA.</v>
          </cell>
          <cell r="I1042">
            <v>67288136.4375</v>
          </cell>
          <cell r="J1042">
            <v>67288136.4375</v>
          </cell>
          <cell r="K1042">
            <v>95262120.184100002</v>
          </cell>
          <cell r="L1042">
            <v>86582574</v>
          </cell>
          <cell r="M1042">
            <v>14397861</v>
          </cell>
          <cell r="N1042">
            <v>100980435</v>
          </cell>
          <cell r="O1042">
            <v>0.1</v>
          </cell>
          <cell r="P1042">
            <v>1439786.1</v>
          </cell>
          <cell r="Q1042">
            <v>0.1</v>
          </cell>
          <cell r="R1042">
            <v>10098043.5</v>
          </cell>
          <cell r="S1042">
            <v>112518264.59999999</v>
          </cell>
          <cell r="T1042">
            <v>1.1811438206765861</v>
          </cell>
          <cell r="U1042">
            <v>0.19</v>
          </cell>
          <cell r="V1042">
            <v>18099802.834979001</v>
          </cell>
          <cell r="W1042">
            <v>0.125</v>
          </cell>
          <cell r="X1042">
            <v>11907765.0230125</v>
          </cell>
          <cell r="Y1042">
            <v>0</v>
          </cell>
          <cell r="Z1042">
            <v>0</v>
          </cell>
          <cell r="AA1042">
            <v>-0.49614382067658602</v>
          </cell>
          <cell r="AB1042">
            <v>-47263712.273891494</v>
          </cell>
          <cell r="AC1042">
            <v>94.173080444335938</v>
          </cell>
          <cell r="AD1042">
            <v>94.173080444335938</v>
          </cell>
        </row>
        <row r="1043">
          <cell r="A1043" t="str">
            <v>Chapinero</v>
          </cell>
          <cell r="B1043">
            <v>363546</v>
          </cell>
          <cell r="C1043">
            <v>37622</v>
          </cell>
          <cell r="D1043">
            <v>37777</v>
          </cell>
          <cell r="E1043" t="str">
            <v>A</v>
          </cell>
          <cell r="F1043" t="str">
            <v>AUCOL98</v>
          </cell>
          <cell r="G1043">
            <v>51411</v>
          </cell>
          <cell r="H1043" t="str">
            <v>EGAUTOS LTDA.</v>
          </cell>
          <cell r="I1043">
            <v>12852753</v>
          </cell>
          <cell r="J1043">
            <v>5683273.9375</v>
          </cell>
          <cell r="K1043">
            <v>20181181.945799999</v>
          </cell>
          <cell r="L1043">
            <v>1652000</v>
          </cell>
          <cell r="M1043">
            <v>0</v>
          </cell>
          <cell r="N1043">
            <v>1652000</v>
          </cell>
          <cell r="O1043">
            <v>0.1</v>
          </cell>
          <cell r="P1043">
            <v>0</v>
          </cell>
          <cell r="Q1043">
            <v>0.1</v>
          </cell>
          <cell r="R1043">
            <v>165200</v>
          </cell>
          <cell r="S1043">
            <v>1817200</v>
          </cell>
          <cell r="T1043">
            <v>9.0044280106110736E-2</v>
          </cell>
          <cell r="U1043">
            <v>0.19</v>
          </cell>
          <cell r="V1043">
            <v>3834424.5697019999</v>
          </cell>
          <cell r="W1043">
            <v>0.125</v>
          </cell>
          <cell r="X1043">
            <v>2522647.7432249999</v>
          </cell>
          <cell r="Y1043">
            <v>0</v>
          </cell>
          <cell r="Z1043">
            <v>0</v>
          </cell>
          <cell r="AA1043">
            <v>0.59495571989388929</v>
          </cell>
          <cell r="AB1043">
            <v>12006909.632873001</v>
          </cell>
          <cell r="AC1043">
            <v>30</v>
          </cell>
          <cell r="AD1043">
            <v>48.154838562011719</v>
          </cell>
        </row>
        <row r="1044">
          <cell r="B1044" t="str">
            <v>Total 363546</v>
          </cell>
          <cell r="C1044">
            <v>185097436.375</v>
          </cell>
          <cell r="D1044">
            <v>177927957.3125</v>
          </cell>
          <cell r="E1044">
            <v>227530358.79860002</v>
          </cell>
          <cell r="F1044">
            <v>164575939</v>
          </cell>
          <cell r="G1044">
            <v>17846283</v>
          </cell>
          <cell r="H1044">
            <v>182422222</v>
          </cell>
          <cell r="I1044">
            <v>185097436.375</v>
          </cell>
          <cell r="J1044">
            <v>177927957.3125</v>
          </cell>
          <cell r="K1044">
            <v>227530358.79860002</v>
          </cell>
          <cell r="L1044">
            <v>164575939</v>
          </cell>
          <cell r="M1044">
            <v>17846283</v>
          </cell>
          <cell r="N1044">
            <v>182422222</v>
          </cell>
          <cell r="O1044">
            <v>-46590776.722958997</v>
          </cell>
          <cell r="P1044">
            <v>1784628.3</v>
          </cell>
          <cell r="Q1044">
            <v>18242222.199999999</v>
          </cell>
          <cell r="R1044">
            <v>18242222.199999999</v>
          </cell>
          <cell r="S1044">
            <v>202449072.5</v>
          </cell>
          <cell r="T1044">
            <v>28441294.849825002</v>
          </cell>
          <cell r="U1044">
            <v>0</v>
          </cell>
          <cell r="V1044">
            <v>43230768.171734005</v>
          </cell>
          <cell r="W1044">
            <v>30</v>
          </cell>
          <cell r="X1044">
            <v>28441294.849825002</v>
          </cell>
          <cell r="Y1044">
            <v>0</v>
          </cell>
          <cell r="Z1044">
            <v>0</v>
          </cell>
          <cell r="AA1044">
            <v>30</v>
          </cell>
          <cell r="AB1044">
            <v>-46590776.722958997</v>
          </cell>
          <cell r="AC1044">
            <v>30</v>
          </cell>
        </row>
        <row r="1045">
          <cell r="H1045" t="str">
            <v>Total EGAUTOS LTDA.</v>
          </cell>
          <cell r="I1045">
            <v>185097436.375</v>
          </cell>
          <cell r="J1045">
            <v>177927957.3125</v>
          </cell>
          <cell r="K1045">
            <v>227530358.79860002</v>
          </cell>
          <cell r="L1045">
            <v>164575939</v>
          </cell>
          <cell r="M1045">
            <v>17846283</v>
          </cell>
          <cell r="N1045">
            <v>182422222</v>
          </cell>
          <cell r="O1045">
            <v>1784628.3</v>
          </cell>
          <cell r="P1045">
            <v>1784628.3</v>
          </cell>
          <cell r="Q1045">
            <v>202449072.5</v>
          </cell>
          <cell r="R1045">
            <v>18242222.199999999</v>
          </cell>
          <cell r="S1045">
            <v>202449072.5</v>
          </cell>
          <cell r="T1045">
            <v>0</v>
          </cell>
          <cell r="U1045">
            <v>-46590776.722958997</v>
          </cell>
          <cell r="V1045">
            <v>43230768.171734005</v>
          </cell>
          <cell r="W1045">
            <v>28441294.849825002</v>
          </cell>
          <cell r="X1045">
            <v>28441294.849825002</v>
          </cell>
          <cell r="Y1045">
            <v>-46590776.722958997</v>
          </cell>
          <cell r="Z1045">
            <v>0</v>
          </cell>
          <cell r="AA1045">
            <v>-46590776.722958997</v>
          </cell>
          <cell r="AB1045">
            <v>-46590776.722958997</v>
          </cell>
          <cell r="AC1045">
            <v>30</v>
          </cell>
        </row>
        <row r="1046">
          <cell r="A1046" t="str">
            <v>Chapinero</v>
          </cell>
          <cell r="B1046">
            <v>12019237</v>
          </cell>
          <cell r="C1046">
            <v>37522</v>
          </cell>
          <cell r="D1046">
            <v>37777</v>
          </cell>
          <cell r="E1046" t="str">
            <v>A</v>
          </cell>
          <cell r="F1046" t="str">
            <v>AUCOLESP</v>
          </cell>
          <cell r="G1046" t="str">
            <v>FERNANDEZ ALIRIO</v>
          </cell>
          <cell r="H1046" t="str">
            <v>FERNANDEZ ALIRIO</v>
          </cell>
          <cell r="I1046">
            <v>610290</v>
          </cell>
          <cell r="J1046">
            <v>610290</v>
          </cell>
          <cell r="K1046">
            <v>428039</v>
          </cell>
          <cell r="L1046">
            <v>0.1</v>
          </cell>
          <cell r="M1046">
            <v>0</v>
          </cell>
          <cell r="N1046">
            <v>0</v>
          </cell>
          <cell r="O1046">
            <v>0.1</v>
          </cell>
          <cell r="P1046">
            <v>0</v>
          </cell>
          <cell r="Q1046">
            <v>0.1</v>
          </cell>
          <cell r="R1046">
            <v>0</v>
          </cell>
          <cell r="S1046">
            <v>0</v>
          </cell>
          <cell r="T1046">
            <v>0</v>
          </cell>
          <cell r="U1046">
            <v>0.19</v>
          </cell>
          <cell r="V1046">
            <v>81327.41</v>
          </cell>
          <cell r="W1046">
            <v>0.125</v>
          </cell>
          <cell r="X1046">
            <v>53504.875</v>
          </cell>
          <cell r="Y1046">
            <v>0</v>
          </cell>
          <cell r="Z1046">
            <v>0</v>
          </cell>
          <cell r="AA1046">
            <v>0.68500000000000005</v>
          </cell>
          <cell r="AB1046">
            <v>293206.71500000003</v>
          </cell>
          <cell r="AC1046">
            <v>1</v>
          </cell>
          <cell r="AD1046">
            <v>1</v>
          </cell>
        </row>
        <row r="1047">
          <cell r="B1047" t="str">
            <v>Total 12019237</v>
          </cell>
          <cell r="C1047">
            <v>610290</v>
          </cell>
          <cell r="D1047">
            <v>610290</v>
          </cell>
          <cell r="E1047">
            <v>428039</v>
          </cell>
          <cell r="F1047">
            <v>0</v>
          </cell>
          <cell r="G1047">
            <v>0</v>
          </cell>
          <cell r="H1047">
            <v>0</v>
          </cell>
          <cell r="I1047">
            <v>610290</v>
          </cell>
          <cell r="J1047">
            <v>610290</v>
          </cell>
          <cell r="K1047">
            <v>428039</v>
          </cell>
          <cell r="L1047">
            <v>0</v>
          </cell>
          <cell r="M1047">
            <v>0</v>
          </cell>
          <cell r="N1047">
            <v>0</v>
          </cell>
          <cell r="O1047">
            <v>293206.71500000003</v>
          </cell>
          <cell r="P1047">
            <v>0</v>
          </cell>
          <cell r="Q1047">
            <v>0</v>
          </cell>
          <cell r="R1047">
            <v>0</v>
          </cell>
          <cell r="S1047">
            <v>0</v>
          </cell>
          <cell r="T1047">
            <v>53504.875</v>
          </cell>
          <cell r="U1047">
            <v>0</v>
          </cell>
          <cell r="V1047">
            <v>81327.41</v>
          </cell>
          <cell r="W1047">
            <v>1</v>
          </cell>
          <cell r="X1047">
            <v>53504.875</v>
          </cell>
          <cell r="Y1047">
            <v>0</v>
          </cell>
          <cell r="Z1047">
            <v>0</v>
          </cell>
          <cell r="AA1047">
            <v>1</v>
          </cell>
          <cell r="AB1047">
            <v>293206.71500000003</v>
          </cell>
          <cell r="AC1047">
            <v>1</v>
          </cell>
        </row>
        <row r="1048">
          <cell r="H1048" t="str">
            <v>Total FERNANDEZ ALIRIO</v>
          </cell>
          <cell r="I1048">
            <v>610290</v>
          </cell>
          <cell r="J1048">
            <v>610290</v>
          </cell>
          <cell r="K1048">
            <v>428039</v>
          </cell>
          <cell r="L1048">
            <v>0</v>
          </cell>
          <cell r="M1048">
            <v>0</v>
          </cell>
          <cell r="N1048">
            <v>0</v>
          </cell>
          <cell r="O1048">
            <v>0</v>
          </cell>
          <cell r="P1048">
            <v>0</v>
          </cell>
          <cell r="Q1048">
            <v>0</v>
          </cell>
          <cell r="R1048">
            <v>0</v>
          </cell>
          <cell r="S1048">
            <v>0</v>
          </cell>
          <cell r="T1048">
            <v>0</v>
          </cell>
          <cell r="U1048">
            <v>293206.71500000003</v>
          </cell>
          <cell r="V1048">
            <v>81327.41</v>
          </cell>
          <cell r="W1048">
            <v>53504.875</v>
          </cell>
          <cell r="X1048">
            <v>53504.875</v>
          </cell>
          <cell r="Y1048">
            <v>293206.71500000003</v>
          </cell>
          <cell r="Z1048">
            <v>0</v>
          </cell>
          <cell r="AA1048">
            <v>293206.71500000003</v>
          </cell>
          <cell r="AB1048">
            <v>293206.71500000003</v>
          </cell>
          <cell r="AC1048">
            <v>1</v>
          </cell>
        </row>
        <row r="1049">
          <cell r="A1049" t="str">
            <v>Chapinero</v>
          </cell>
          <cell r="B1049">
            <v>972763</v>
          </cell>
          <cell r="C1049">
            <v>36815</v>
          </cell>
          <cell r="D1049">
            <v>37179</v>
          </cell>
          <cell r="E1049" t="str">
            <v>M</v>
          </cell>
          <cell r="F1049" t="str">
            <v>AUCOL98</v>
          </cell>
          <cell r="G1049">
            <v>60562</v>
          </cell>
          <cell r="H1049" t="str">
            <v>FLEXON S.A.</v>
          </cell>
          <cell r="I1049">
            <v>15321268</v>
          </cell>
          <cell r="J1049">
            <v>15192794</v>
          </cell>
          <cell r="K1049">
            <v>15321267.9844</v>
          </cell>
          <cell r="L1049">
            <v>17073603</v>
          </cell>
          <cell r="M1049">
            <v>2111113</v>
          </cell>
          <cell r="N1049">
            <v>19184716</v>
          </cell>
          <cell r="O1049">
            <v>0.1</v>
          </cell>
          <cell r="P1049">
            <v>211111.30000000002</v>
          </cell>
          <cell r="Q1049">
            <v>0.1</v>
          </cell>
          <cell r="R1049">
            <v>1918471.6</v>
          </cell>
          <cell r="S1049">
            <v>21314298.900000002</v>
          </cell>
          <cell r="T1049">
            <v>1.3911576327561179</v>
          </cell>
          <cell r="U1049">
            <v>0.19</v>
          </cell>
          <cell r="V1049">
            <v>2911040.9170360002</v>
          </cell>
          <cell r="W1049">
            <v>0.125</v>
          </cell>
          <cell r="X1049">
            <v>1915158.4980500001</v>
          </cell>
          <cell r="Y1049">
            <v>0</v>
          </cell>
          <cell r="Z1049">
            <v>0</v>
          </cell>
          <cell r="AA1049">
            <v>-0.70615763275611787</v>
          </cell>
          <cell r="AB1049">
            <v>-10819230.330686001</v>
          </cell>
          <cell r="AC1049">
            <v>22.532966613769531</v>
          </cell>
          <cell r="AD1049">
            <v>22.532966613769531</v>
          </cell>
        </row>
        <row r="1050">
          <cell r="A1050" t="str">
            <v>Chapinero</v>
          </cell>
          <cell r="B1050">
            <v>972763</v>
          </cell>
          <cell r="C1050">
            <v>37180</v>
          </cell>
          <cell r="D1050">
            <v>37544</v>
          </cell>
          <cell r="E1050" t="str">
            <v>M</v>
          </cell>
          <cell r="F1050" t="str">
            <v>AUCOL98</v>
          </cell>
          <cell r="G1050">
            <v>60562</v>
          </cell>
          <cell r="H1050" t="str">
            <v>FLEXON S.A.</v>
          </cell>
          <cell r="I1050">
            <v>14301568</v>
          </cell>
          <cell r="J1050">
            <v>14301568</v>
          </cell>
          <cell r="K1050">
            <v>14301568.011700001</v>
          </cell>
          <cell r="L1050">
            <v>1812418</v>
          </cell>
          <cell r="M1050">
            <v>0</v>
          </cell>
          <cell r="N1050">
            <v>1812418</v>
          </cell>
          <cell r="O1050">
            <v>0.1</v>
          </cell>
          <cell r="P1050">
            <v>0</v>
          </cell>
          <cell r="Q1050">
            <v>0.1</v>
          </cell>
          <cell r="R1050">
            <v>181241.80000000002</v>
          </cell>
          <cell r="S1050">
            <v>1993659.8</v>
          </cell>
          <cell r="T1050">
            <v>0.13940148369528449</v>
          </cell>
          <cell r="U1050">
            <v>0.19</v>
          </cell>
          <cell r="V1050">
            <v>2717297.9222230003</v>
          </cell>
          <cell r="W1050">
            <v>0.125</v>
          </cell>
          <cell r="X1050">
            <v>1787696.0014625001</v>
          </cell>
          <cell r="Y1050">
            <v>0</v>
          </cell>
          <cell r="Z1050">
            <v>0</v>
          </cell>
          <cell r="AA1050">
            <v>0.54559851630471556</v>
          </cell>
          <cell r="AB1050">
            <v>7802914.2880145013</v>
          </cell>
          <cell r="AC1050">
            <v>17.736263275146484</v>
          </cell>
          <cell r="AD1050">
            <v>17.736263275146484</v>
          </cell>
        </row>
        <row r="1051">
          <cell r="B1051" t="str">
            <v>Total 972763</v>
          </cell>
          <cell r="C1051">
            <v>29622836</v>
          </cell>
          <cell r="D1051">
            <v>29494362</v>
          </cell>
          <cell r="E1051">
            <v>29622835.996100001</v>
          </cell>
          <cell r="F1051">
            <v>18886021</v>
          </cell>
          <cell r="G1051">
            <v>2111113</v>
          </cell>
          <cell r="H1051">
            <v>20997134</v>
          </cell>
          <cell r="I1051">
            <v>29622836</v>
          </cell>
          <cell r="J1051">
            <v>29494362</v>
          </cell>
          <cell r="K1051">
            <v>29622835.996100001</v>
          </cell>
          <cell r="L1051">
            <v>18886021</v>
          </cell>
          <cell r="M1051">
            <v>2111113</v>
          </cell>
          <cell r="N1051">
            <v>20997134</v>
          </cell>
          <cell r="O1051">
            <v>-3016316.0426714998</v>
          </cell>
          <cell r="P1051">
            <v>211111.30000000002</v>
          </cell>
          <cell r="Q1051">
            <v>2099713.4</v>
          </cell>
          <cell r="R1051">
            <v>2099713.4</v>
          </cell>
          <cell r="S1051">
            <v>23307958.700000003</v>
          </cell>
          <cell r="T1051">
            <v>3702854.4995125001</v>
          </cell>
          <cell r="U1051">
            <v>0</v>
          </cell>
          <cell r="V1051">
            <v>5628338.8392590005</v>
          </cell>
          <cell r="W1051">
            <v>0</v>
          </cell>
          <cell r="X1051">
            <v>3702854.4995125001</v>
          </cell>
          <cell r="Y1051">
            <v>0</v>
          </cell>
          <cell r="Z1051">
            <v>0</v>
          </cell>
          <cell r="AA1051">
            <v>0</v>
          </cell>
          <cell r="AB1051">
            <v>-3016316.0426714998</v>
          </cell>
          <cell r="AC1051">
            <v>0</v>
          </cell>
        </row>
        <row r="1052">
          <cell r="H1052" t="str">
            <v>Total FLEXON S.A.</v>
          </cell>
          <cell r="I1052">
            <v>29622836</v>
          </cell>
          <cell r="J1052">
            <v>29494362</v>
          </cell>
          <cell r="K1052">
            <v>29622835.996100001</v>
          </cell>
          <cell r="L1052">
            <v>18886021</v>
          </cell>
          <cell r="M1052">
            <v>2111113</v>
          </cell>
          <cell r="N1052">
            <v>20997134</v>
          </cell>
          <cell r="O1052">
            <v>211111.30000000002</v>
          </cell>
          <cell r="P1052">
            <v>211111.30000000002</v>
          </cell>
          <cell r="Q1052">
            <v>23307958.700000003</v>
          </cell>
          <cell r="R1052">
            <v>2099713.4</v>
          </cell>
          <cell r="S1052">
            <v>23307958.700000003</v>
          </cell>
          <cell r="T1052">
            <v>0</v>
          </cell>
          <cell r="U1052">
            <v>-3016316.0426714998</v>
          </cell>
          <cell r="V1052">
            <v>5628338.8392590005</v>
          </cell>
          <cell r="W1052">
            <v>3702854.4995125001</v>
          </cell>
          <cell r="X1052">
            <v>3702854.4995125001</v>
          </cell>
          <cell r="Y1052">
            <v>-3016316.0426714998</v>
          </cell>
          <cell r="Z1052">
            <v>0</v>
          </cell>
          <cell r="AA1052">
            <v>-3016316.0426714998</v>
          </cell>
          <cell r="AB1052">
            <v>-3016316.0426714998</v>
          </cell>
          <cell r="AC1052">
            <v>0</v>
          </cell>
        </row>
        <row r="1053">
          <cell r="A1053" t="str">
            <v>Chapinero</v>
          </cell>
          <cell r="B1053">
            <v>1062751</v>
          </cell>
          <cell r="C1053">
            <v>36882</v>
          </cell>
          <cell r="D1053">
            <v>37246</v>
          </cell>
          <cell r="E1053" t="str">
            <v>M</v>
          </cell>
          <cell r="F1053" t="str">
            <v>AUCOLESP</v>
          </cell>
          <cell r="G1053">
            <v>75656</v>
          </cell>
          <cell r="H1053" t="str">
            <v>FONBIENESTAR</v>
          </cell>
          <cell r="I1053">
            <v>27557976</v>
          </cell>
          <cell r="J1053">
            <v>27557976</v>
          </cell>
          <cell r="K1053">
            <v>27557976.043900002</v>
          </cell>
          <cell r="L1053">
            <v>50112077</v>
          </cell>
          <cell r="M1053">
            <v>1584144</v>
          </cell>
          <cell r="N1053">
            <v>51696221</v>
          </cell>
          <cell r="O1053">
            <v>0.1</v>
          </cell>
          <cell r="P1053">
            <v>158414.40000000002</v>
          </cell>
          <cell r="Q1053">
            <v>0.1</v>
          </cell>
          <cell r="R1053">
            <v>5169622.1000000006</v>
          </cell>
          <cell r="S1053">
            <v>57024257.5</v>
          </cell>
          <cell r="T1053">
            <v>2.0692469363192729</v>
          </cell>
          <cell r="U1053">
            <v>0.19</v>
          </cell>
          <cell r="V1053">
            <v>5236015.4483410008</v>
          </cell>
          <cell r="W1053">
            <v>0.15</v>
          </cell>
          <cell r="X1053">
            <v>4133696.406585</v>
          </cell>
          <cell r="Y1053">
            <v>0</v>
          </cell>
          <cell r="Z1053">
            <v>0</v>
          </cell>
          <cell r="AA1053">
            <v>-1.409246936319273</v>
          </cell>
          <cell r="AB1053">
            <v>-38835993.311025999</v>
          </cell>
          <cell r="AC1053">
            <v>48.016483306884766</v>
          </cell>
          <cell r="AD1053">
            <v>48.016483306884766</v>
          </cell>
        </row>
        <row r="1054">
          <cell r="B1054" t="str">
            <v>Total 1062751</v>
          </cell>
          <cell r="C1054">
            <v>27557976</v>
          </cell>
          <cell r="D1054">
            <v>27557976</v>
          </cell>
          <cell r="E1054">
            <v>27557976.043900002</v>
          </cell>
          <cell r="F1054">
            <v>50112077</v>
          </cell>
          <cell r="G1054">
            <v>1584144</v>
          </cell>
          <cell r="H1054">
            <v>51696221</v>
          </cell>
          <cell r="I1054">
            <v>27557976</v>
          </cell>
          <cell r="J1054">
            <v>27557976</v>
          </cell>
          <cell r="K1054">
            <v>27557976.043900002</v>
          </cell>
          <cell r="L1054">
            <v>50112077</v>
          </cell>
          <cell r="M1054">
            <v>1584144</v>
          </cell>
          <cell r="N1054">
            <v>51696221</v>
          </cell>
          <cell r="O1054">
            <v>-38835993.311025999</v>
          </cell>
          <cell r="P1054">
            <v>158414.40000000002</v>
          </cell>
          <cell r="Q1054">
            <v>5169622.1000000006</v>
          </cell>
          <cell r="R1054">
            <v>5169622.1000000006</v>
          </cell>
          <cell r="S1054">
            <v>57024257.5</v>
          </cell>
          <cell r="T1054">
            <v>4133696.406585</v>
          </cell>
          <cell r="U1054">
            <v>0</v>
          </cell>
          <cell r="V1054">
            <v>5236015.4483410008</v>
          </cell>
          <cell r="W1054">
            <v>0</v>
          </cell>
          <cell r="X1054">
            <v>4133696.406585</v>
          </cell>
          <cell r="Y1054">
            <v>0</v>
          </cell>
          <cell r="Z1054">
            <v>0</v>
          </cell>
          <cell r="AA1054">
            <v>0</v>
          </cell>
          <cell r="AB1054">
            <v>-38835993.311025999</v>
          </cell>
          <cell r="AC1054">
            <v>0</v>
          </cell>
        </row>
        <row r="1055">
          <cell r="H1055" t="str">
            <v>Total FONBIENESTAR</v>
          </cell>
          <cell r="I1055">
            <v>27557976</v>
          </cell>
          <cell r="J1055">
            <v>27557976</v>
          </cell>
          <cell r="K1055">
            <v>27557976.043900002</v>
          </cell>
          <cell r="L1055">
            <v>50112077</v>
          </cell>
          <cell r="M1055">
            <v>1584144</v>
          </cell>
          <cell r="N1055">
            <v>51696221</v>
          </cell>
          <cell r="O1055">
            <v>158414.40000000002</v>
          </cell>
          <cell r="P1055">
            <v>158414.40000000002</v>
          </cell>
          <cell r="Q1055">
            <v>57024257.5</v>
          </cell>
          <cell r="R1055">
            <v>5169622.1000000006</v>
          </cell>
          <cell r="S1055">
            <v>57024257.5</v>
          </cell>
          <cell r="T1055">
            <v>0</v>
          </cell>
          <cell r="U1055">
            <v>-38835993.311025999</v>
          </cell>
          <cell r="V1055">
            <v>5236015.4483410008</v>
          </cell>
          <cell r="W1055">
            <v>4133696.406585</v>
          </cell>
          <cell r="X1055">
            <v>4133696.406585</v>
          </cell>
          <cell r="Y1055">
            <v>-38835993.311025999</v>
          </cell>
          <cell r="Z1055">
            <v>0</v>
          </cell>
          <cell r="AA1055">
            <v>-38835993.311025999</v>
          </cell>
          <cell r="AB1055">
            <v>-38835993.311025999</v>
          </cell>
          <cell r="AC1055">
            <v>0</v>
          </cell>
        </row>
        <row r="1056">
          <cell r="A1056" t="str">
            <v>Chapinero</v>
          </cell>
          <cell r="B1056">
            <v>10944776</v>
          </cell>
          <cell r="C1056">
            <v>37438</v>
          </cell>
          <cell r="D1056">
            <v>37777</v>
          </cell>
          <cell r="E1056" t="str">
            <v>A</v>
          </cell>
          <cell r="F1056" t="str">
            <v>AUCOL98</v>
          </cell>
          <cell r="G1056">
            <v>76176</v>
          </cell>
          <cell r="H1056" t="str">
            <v>FONDO DE EMPLEADOS 3 M</v>
          </cell>
          <cell r="I1056">
            <v>-343347</v>
          </cell>
          <cell r="J1056">
            <v>-343347</v>
          </cell>
          <cell r="K1056">
            <v>-318822.21879999997</v>
          </cell>
          <cell r="L1056">
            <v>0</v>
          </cell>
          <cell r="M1056">
            <v>0.1</v>
          </cell>
          <cell r="N1056">
            <v>0</v>
          </cell>
          <cell r="O1056">
            <v>0.1</v>
          </cell>
          <cell r="P1056">
            <v>0</v>
          </cell>
          <cell r="Q1056">
            <v>0.1</v>
          </cell>
          <cell r="R1056">
            <v>0</v>
          </cell>
          <cell r="S1056">
            <v>0</v>
          </cell>
          <cell r="T1056">
            <v>0</v>
          </cell>
          <cell r="U1056">
            <v>0.19</v>
          </cell>
          <cell r="V1056">
            <v>-60576.221571999995</v>
          </cell>
          <cell r="W1056">
            <v>0.125</v>
          </cell>
          <cell r="X1056">
            <v>-39852.777349999997</v>
          </cell>
          <cell r="Y1056">
            <v>0</v>
          </cell>
          <cell r="Z1056">
            <v>0</v>
          </cell>
          <cell r="AA1056">
            <v>0.68500000000000005</v>
          </cell>
          <cell r="AB1056">
            <v>-218393.219878</v>
          </cell>
        </row>
        <row r="1057">
          <cell r="B1057" t="str">
            <v>Total 10944776</v>
          </cell>
          <cell r="C1057">
            <v>-343347</v>
          </cell>
          <cell r="D1057">
            <v>-343347</v>
          </cell>
          <cell r="E1057">
            <v>-318822.21879999997</v>
          </cell>
          <cell r="F1057">
            <v>0</v>
          </cell>
          <cell r="G1057">
            <v>0</v>
          </cell>
          <cell r="H1057">
            <v>0</v>
          </cell>
          <cell r="I1057">
            <v>-343347</v>
          </cell>
          <cell r="J1057">
            <v>-343347</v>
          </cell>
          <cell r="K1057">
            <v>-318822.21879999997</v>
          </cell>
          <cell r="L1057">
            <v>0</v>
          </cell>
          <cell r="M1057">
            <v>0</v>
          </cell>
          <cell r="N1057">
            <v>0</v>
          </cell>
          <cell r="O1057">
            <v>-218393.219878</v>
          </cell>
          <cell r="P1057">
            <v>0</v>
          </cell>
          <cell r="Q1057">
            <v>0</v>
          </cell>
          <cell r="R1057">
            <v>0</v>
          </cell>
          <cell r="S1057">
            <v>0</v>
          </cell>
          <cell r="T1057">
            <v>-39852.777349999997</v>
          </cell>
          <cell r="U1057">
            <v>0</v>
          </cell>
          <cell r="V1057">
            <v>-60576.221571999995</v>
          </cell>
          <cell r="W1057">
            <v>0</v>
          </cell>
          <cell r="X1057">
            <v>-39852.777349999997</v>
          </cell>
          <cell r="Y1057">
            <v>0</v>
          </cell>
          <cell r="Z1057">
            <v>0</v>
          </cell>
          <cell r="AA1057">
            <v>0</v>
          </cell>
          <cell r="AB1057">
            <v>-218393.219878</v>
          </cell>
          <cell r="AC1057">
            <v>0</v>
          </cell>
        </row>
        <row r="1058">
          <cell r="A1058" t="str">
            <v>Chapinero</v>
          </cell>
          <cell r="B1058">
            <v>10982591</v>
          </cell>
          <cell r="C1058">
            <v>37438</v>
          </cell>
          <cell r="D1058">
            <v>37777</v>
          </cell>
          <cell r="E1058" t="str">
            <v>T</v>
          </cell>
          <cell r="F1058" t="str">
            <v>AUCOL98</v>
          </cell>
          <cell r="G1058">
            <v>76176</v>
          </cell>
          <cell r="H1058" t="str">
            <v>FONDO DE EMPLEADOS 3 M</v>
          </cell>
          <cell r="I1058">
            <v>16903515</v>
          </cell>
          <cell r="J1058">
            <v>16664366</v>
          </cell>
          <cell r="K1058">
            <v>15759899.460899999</v>
          </cell>
          <cell r="L1058">
            <v>11950859</v>
          </cell>
          <cell r="M1058">
            <v>1876222</v>
          </cell>
          <cell r="N1058">
            <v>13827081</v>
          </cell>
          <cell r="O1058">
            <v>0.1</v>
          </cell>
          <cell r="P1058">
            <v>187622.2</v>
          </cell>
          <cell r="Q1058">
            <v>0.1</v>
          </cell>
          <cell r="R1058">
            <v>1382708.1</v>
          </cell>
          <cell r="S1058">
            <v>15397411.299999999</v>
          </cell>
          <cell r="T1058">
            <v>0.97699933544631257</v>
          </cell>
          <cell r="U1058">
            <v>0.19</v>
          </cell>
          <cell r="V1058">
            <v>2994380.8975709998</v>
          </cell>
          <cell r="W1058">
            <v>0.125</v>
          </cell>
          <cell r="X1058">
            <v>1969987.4326124999</v>
          </cell>
          <cell r="Y1058">
            <v>0</v>
          </cell>
          <cell r="Z1058">
            <v>0</v>
          </cell>
          <cell r="AA1058">
            <v>-0.29199933544631251</v>
          </cell>
          <cell r="AB1058">
            <v>-4601880.169283499</v>
          </cell>
          <cell r="AC1058">
            <v>19</v>
          </cell>
          <cell r="AD1058">
            <v>18.749261856079102</v>
          </cell>
        </row>
        <row r="1059">
          <cell r="B1059" t="str">
            <v>Total 10982591</v>
          </cell>
          <cell r="C1059">
            <v>16903515</v>
          </cell>
          <cell r="D1059">
            <v>16664366</v>
          </cell>
          <cell r="E1059">
            <v>15759899.460899999</v>
          </cell>
          <cell r="F1059">
            <v>11950859</v>
          </cell>
          <cell r="G1059">
            <v>1876222</v>
          </cell>
          <cell r="H1059">
            <v>13827081</v>
          </cell>
          <cell r="I1059">
            <v>16903515</v>
          </cell>
          <cell r="J1059">
            <v>16664366</v>
          </cell>
          <cell r="K1059">
            <v>15759899.460899999</v>
          </cell>
          <cell r="L1059">
            <v>11950859</v>
          </cell>
          <cell r="M1059">
            <v>1876222</v>
          </cell>
          <cell r="N1059">
            <v>13827081</v>
          </cell>
          <cell r="O1059">
            <v>-4601880.169283499</v>
          </cell>
          <cell r="P1059">
            <v>187622.2</v>
          </cell>
          <cell r="Q1059">
            <v>1382708.1</v>
          </cell>
          <cell r="R1059">
            <v>1382708.1</v>
          </cell>
          <cell r="S1059">
            <v>15397411.299999999</v>
          </cell>
          <cell r="T1059">
            <v>1969987.4326124999</v>
          </cell>
          <cell r="U1059">
            <v>0</v>
          </cell>
          <cell r="V1059">
            <v>2994380.8975709998</v>
          </cell>
          <cell r="W1059">
            <v>19</v>
          </cell>
          <cell r="X1059">
            <v>1969987.4326124999</v>
          </cell>
          <cell r="Y1059">
            <v>0</v>
          </cell>
          <cell r="Z1059">
            <v>0</v>
          </cell>
          <cell r="AA1059">
            <v>19</v>
          </cell>
          <cell r="AB1059">
            <v>-4601880.169283499</v>
          </cell>
          <cell r="AC1059">
            <v>19</v>
          </cell>
        </row>
        <row r="1060">
          <cell r="H1060" t="str">
            <v>Total FONDO DE EMPLEADOS 3 M</v>
          </cell>
          <cell r="I1060">
            <v>16560168</v>
          </cell>
          <cell r="J1060">
            <v>16321019</v>
          </cell>
          <cell r="K1060">
            <v>15441077.242099999</v>
          </cell>
          <cell r="L1060">
            <v>11950859</v>
          </cell>
          <cell r="M1060">
            <v>1876222</v>
          </cell>
          <cell r="N1060">
            <v>13827081</v>
          </cell>
          <cell r="O1060">
            <v>187622.2</v>
          </cell>
          <cell r="P1060">
            <v>187622.2</v>
          </cell>
          <cell r="Q1060">
            <v>15397411.299999999</v>
          </cell>
          <cell r="R1060">
            <v>1382708.1</v>
          </cell>
          <cell r="S1060">
            <v>15397411.299999999</v>
          </cell>
          <cell r="T1060">
            <v>0</v>
          </cell>
          <cell r="U1060">
            <v>-4820273.3891614992</v>
          </cell>
          <cell r="V1060">
            <v>2933804.6759989997</v>
          </cell>
          <cell r="W1060">
            <v>1930134.6552624998</v>
          </cell>
          <cell r="X1060">
            <v>1930134.6552624998</v>
          </cell>
          <cell r="Y1060">
            <v>-4820273.3891614992</v>
          </cell>
          <cell r="Z1060">
            <v>0</v>
          </cell>
          <cell r="AA1060">
            <v>-4820273.3891614992</v>
          </cell>
          <cell r="AB1060">
            <v>-4820273.3891614992</v>
          </cell>
          <cell r="AC1060">
            <v>19</v>
          </cell>
        </row>
        <row r="1061">
          <cell r="A1061" t="str">
            <v>Chapinero</v>
          </cell>
          <cell r="B1061">
            <v>1079078</v>
          </cell>
          <cell r="C1061">
            <v>36861</v>
          </cell>
          <cell r="D1061">
            <v>37225</v>
          </cell>
          <cell r="E1061" t="str">
            <v>M</v>
          </cell>
          <cell r="F1061" t="str">
            <v>AUCOL98</v>
          </cell>
          <cell r="G1061">
            <v>69911</v>
          </cell>
          <cell r="H1061" t="str">
            <v>FONDO DE EMPLEADOS CLINICA  MARLY</v>
          </cell>
          <cell r="I1061">
            <v>16595583</v>
          </cell>
          <cell r="J1061">
            <v>16595583</v>
          </cell>
          <cell r="K1061">
            <v>16341119.5496</v>
          </cell>
          <cell r="L1061">
            <v>150000</v>
          </cell>
          <cell r="M1061">
            <v>1961111</v>
          </cell>
          <cell r="N1061">
            <v>2111111</v>
          </cell>
          <cell r="O1061">
            <v>0.1</v>
          </cell>
          <cell r="P1061">
            <v>196111.1</v>
          </cell>
          <cell r="Q1061">
            <v>0.1</v>
          </cell>
          <cell r="R1061">
            <v>211111.1</v>
          </cell>
          <cell r="S1061">
            <v>2518333.2000000002</v>
          </cell>
          <cell r="T1061">
            <v>0.15411019987682817</v>
          </cell>
          <cell r="U1061">
            <v>0.19</v>
          </cell>
          <cell r="V1061">
            <v>3104812.7144240001</v>
          </cell>
          <cell r="W1061">
            <v>0.125</v>
          </cell>
          <cell r="X1061">
            <v>2042639.9436999999</v>
          </cell>
          <cell r="Y1061">
            <v>0</v>
          </cell>
          <cell r="Z1061">
            <v>0</v>
          </cell>
          <cell r="AA1061">
            <v>0.53088980012317188</v>
          </cell>
          <cell r="AB1061">
            <v>8675333.6914760005</v>
          </cell>
          <cell r="AC1061">
            <v>21.543956756591797</v>
          </cell>
          <cell r="AD1061">
            <v>21.543956756591797</v>
          </cell>
        </row>
        <row r="1062">
          <cell r="A1062" t="str">
            <v>Chapinero</v>
          </cell>
          <cell r="B1062">
            <v>1079078</v>
          </cell>
          <cell r="C1062">
            <v>37226</v>
          </cell>
          <cell r="D1062">
            <v>37590</v>
          </cell>
          <cell r="E1062" t="str">
            <v>M</v>
          </cell>
          <cell r="F1062" t="str">
            <v>AUCOL98</v>
          </cell>
          <cell r="G1062">
            <v>69911</v>
          </cell>
          <cell r="H1062" t="str">
            <v>FONDO DE EMPLEADOS CLINICA  MARLY</v>
          </cell>
          <cell r="I1062">
            <v>25345576</v>
          </cell>
          <cell r="J1062">
            <v>25385157</v>
          </cell>
          <cell r="K1062">
            <v>25059362.0867</v>
          </cell>
          <cell r="L1062">
            <v>7892934</v>
          </cell>
          <cell r="M1062">
            <v>18174245</v>
          </cell>
          <cell r="N1062">
            <v>26067179</v>
          </cell>
          <cell r="O1062">
            <v>0.1</v>
          </cell>
          <cell r="P1062">
            <v>1817424.5</v>
          </cell>
          <cell r="Q1062">
            <v>0.1</v>
          </cell>
          <cell r="R1062">
            <v>2606717.9000000004</v>
          </cell>
          <cell r="S1062">
            <v>30491321.399999999</v>
          </cell>
          <cell r="T1062">
            <v>1.2167636707792715</v>
          </cell>
          <cell r="U1062">
            <v>0.19</v>
          </cell>
          <cell r="V1062">
            <v>4761278.7964730002</v>
          </cell>
          <cell r="W1062">
            <v>0.125</v>
          </cell>
          <cell r="X1062">
            <v>3132420.2608375</v>
          </cell>
          <cell r="Y1062">
            <v>0</v>
          </cell>
          <cell r="Z1062">
            <v>0</v>
          </cell>
          <cell r="AA1062">
            <v>-0.53176367077927145</v>
          </cell>
          <cell r="AB1062">
            <v>-13325658.370610496</v>
          </cell>
          <cell r="AC1062">
            <v>27.05769157409668</v>
          </cell>
          <cell r="AD1062">
            <v>27.05769157409668</v>
          </cell>
        </row>
        <row r="1063">
          <cell r="A1063" t="str">
            <v>Chapinero</v>
          </cell>
          <cell r="B1063">
            <v>1079078</v>
          </cell>
          <cell r="C1063">
            <v>37591</v>
          </cell>
          <cell r="D1063">
            <v>37777</v>
          </cell>
          <cell r="E1063" t="str">
            <v>M</v>
          </cell>
          <cell r="F1063" t="str">
            <v>AUCOL98</v>
          </cell>
          <cell r="G1063">
            <v>69911</v>
          </cell>
          <cell r="H1063" t="str">
            <v>FONDO DE EMPLEADOS CLINICA  MARLY</v>
          </cell>
          <cell r="I1063">
            <v>14630001</v>
          </cell>
          <cell r="J1063">
            <v>12044501</v>
          </cell>
          <cell r="K1063">
            <v>14335143.468900001</v>
          </cell>
          <cell r="L1063">
            <v>12646245</v>
          </cell>
          <cell r="M1063">
            <v>6011442</v>
          </cell>
          <cell r="N1063">
            <v>18657687</v>
          </cell>
          <cell r="O1063">
            <v>0.1</v>
          </cell>
          <cell r="P1063">
            <v>601144.20000000007</v>
          </cell>
          <cell r="Q1063">
            <v>0.1</v>
          </cell>
          <cell r="R1063">
            <v>1865768.7000000002</v>
          </cell>
          <cell r="S1063">
            <v>21124599.899999999</v>
          </cell>
          <cell r="T1063">
            <v>1.4736231936450219</v>
          </cell>
          <cell r="U1063">
            <v>0.19</v>
          </cell>
          <cell r="V1063">
            <v>2723677.2590910001</v>
          </cell>
          <cell r="W1063">
            <v>0.125</v>
          </cell>
          <cell r="X1063">
            <v>1791892.9336125001</v>
          </cell>
          <cell r="Y1063">
            <v>0</v>
          </cell>
          <cell r="Z1063">
            <v>0</v>
          </cell>
          <cell r="AA1063">
            <v>-0.78862319364502187</v>
          </cell>
          <cell r="AB1063">
            <v>-11305026.623803496</v>
          </cell>
          <cell r="AC1063">
            <v>27</v>
          </cell>
          <cell r="AD1063">
            <v>27.967741012573242</v>
          </cell>
        </row>
        <row r="1064">
          <cell r="B1064" t="str">
            <v>Total 1079078</v>
          </cell>
          <cell r="C1064">
            <v>56571160</v>
          </cell>
          <cell r="D1064">
            <v>54025241</v>
          </cell>
          <cell r="E1064">
            <v>55735625.1052</v>
          </cell>
          <cell r="F1064">
            <v>20689179</v>
          </cell>
          <cell r="G1064">
            <v>26146798</v>
          </cell>
          <cell r="H1064">
            <v>46835977</v>
          </cell>
          <cell r="I1064">
            <v>56571160</v>
          </cell>
          <cell r="J1064">
            <v>54025241</v>
          </cell>
          <cell r="K1064">
            <v>55735625.1052</v>
          </cell>
          <cell r="L1064">
            <v>20689179</v>
          </cell>
          <cell r="M1064">
            <v>26146798</v>
          </cell>
          <cell r="N1064">
            <v>46835977</v>
          </cell>
          <cell r="O1064">
            <v>-15955351.302937992</v>
          </cell>
          <cell r="P1064">
            <v>2614679.8000000003</v>
          </cell>
          <cell r="Q1064">
            <v>4683597.7000000011</v>
          </cell>
          <cell r="R1064">
            <v>4683597.7000000011</v>
          </cell>
          <cell r="S1064">
            <v>54134254.5</v>
          </cell>
          <cell r="T1064">
            <v>6966953.13815</v>
          </cell>
          <cell r="U1064">
            <v>0</v>
          </cell>
          <cell r="V1064">
            <v>10589768.769988</v>
          </cell>
          <cell r="W1064">
            <v>27</v>
          </cell>
          <cell r="X1064">
            <v>6966953.13815</v>
          </cell>
          <cell r="Y1064">
            <v>0</v>
          </cell>
          <cell r="Z1064">
            <v>0</v>
          </cell>
          <cell r="AA1064">
            <v>27</v>
          </cell>
          <cell r="AB1064">
            <v>-15955351.302937992</v>
          </cell>
          <cell r="AC1064">
            <v>27</v>
          </cell>
        </row>
        <row r="1065">
          <cell r="H1065" t="str">
            <v>Total FONDO DE EMPLEADOS CLINICA  MARLY</v>
          </cell>
          <cell r="I1065">
            <v>56571160</v>
          </cell>
          <cell r="J1065">
            <v>54025241</v>
          </cell>
          <cell r="K1065">
            <v>55735625.1052</v>
          </cell>
          <cell r="L1065">
            <v>20689179</v>
          </cell>
          <cell r="M1065">
            <v>26146798</v>
          </cell>
          <cell r="N1065">
            <v>46835977</v>
          </cell>
          <cell r="O1065">
            <v>2614679.8000000003</v>
          </cell>
          <cell r="P1065">
            <v>2614679.8000000003</v>
          </cell>
          <cell r="Q1065">
            <v>54134254.5</v>
          </cell>
          <cell r="R1065">
            <v>4683597.7000000011</v>
          </cell>
          <cell r="S1065">
            <v>54134254.5</v>
          </cell>
          <cell r="T1065">
            <v>0</v>
          </cell>
          <cell r="U1065">
            <v>-15955351.302937992</v>
          </cell>
          <cell r="V1065">
            <v>10589768.769988</v>
          </cell>
          <cell r="W1065">
            <v>6966953.13815</v>
          </cell>
          <cell r="X1065">
            <v>6966953.13815</v>
          </cell>
          <cell r="Y1065">
            <v>-15955351.302937992</v>
          </cell>
          <cell r="Z1065">
            <v>0</v>
          </cell>
          <cell r="AA1065">
            <v>-15955351.302937992</v>
          </cell>
          <cell r="AB1065">
            <v>-15955351.302937992</v>
          </cell>
          <cell r="AC1065">
            <v>27</v>
          </cell>
        </row>
        <row r="1066">
          <cell r="A1066" t="str">
            <v>Chapinero</v>
          </cell>
          <cell r="B1066">
            <v>898577</v>
          </cell>
          <cell r="C1066">
            <v>36789</v>
          </cell>
          <cell r="D1066">
            <v>37153</v>
          </cell>
          <cell r="E1066" t="str">
            <v>M</v>
          </cell>
          <cell r="F1066" t="str">
            <v>AUCOL98</v>
          </cell>
          <cell r="G1066">
            <v>91556</v>
          </cell>
          <cell r="H1066" t="str">
            <v>FONDO DE EMPLEADOS DE COLSANITAS</v>
          </cell>
          <cell r="I1066">
            <v>83504150</v>
          </cell>
          <cell r="J1066">
            <v>83504150</v>
          </cell>
          <cell r="K1066">
            <v>83504150.0176</v>
          </cell>
          <cell r="L1066">
            <v>52656407</v>
          </cell>
          <cell r="M1066">
            <v>1125116</v>
          </cell>
          <cell r="N1066">
            <v>53781523</v>
          </cell>
          <cell r="O1066">
            <v>0.1</v>
          </cell>
          <cell r="P1066">
            <v>112511.6</v>
          </cell>
          <cell r="Q1066">
            <v>0.1</v>
          </cell>
          <cell r="R1066">
            <v>5378152.3000000007</v>
          </cell>
          <cell r="S1066">
            <v>59272186.900000006</v>
          </cell>
          <cell r="T1066">
            <v>0.7098112715057554</v>
          </cell>
          <cell r="U1066">
            <v>0.19</v>
          </cell>
          <cell r="V1066">
            <v>15865788.503343999</v>
          </cell>
          <cell r="W1066">
            <v>0.125</v>
          </cell>
          <cell r="X1066">
            <v>10438018.7522</v>
          </cell>
          <cell r="Y1066">
            <v>0</v>
          </cell>
          <cell r="Z1066">
            <v>0</v>
          </cell>
          <cell r="AA1066">
            <v>-2.481127150575535E-2</v>
          </cell>
          <cell r="AB1066">
            <v>-2071844.1379439989</v>
          </cell>
          <cell r="AC1066">
            <v>96.291206359863281</v>
          </cell>
          <cell r="AD1066">
            <v>96.291206359863281</v>
          </cell>
        </row>
        <row r="1067">
          <cell r="A1067" t="str">
            <v>Chapinero</v>
          </cell>
          <cell r="B1067">
            <v>898577</v>
          </cell>
          <cell r="C1067">
            <v>37154</v>
          </cell>
          <cell r="D1067">
            <v>37518</v>
          </cell>
          <cell r="E1067" t="str">
            <v>M</v>
          </cell>
          <cell r="F1067" t="str">
            <v>AUCOL98</v>
          </cell>
          <cell r="G1067">
            <v>91556</v>
          </cell>
          <cell r="H1067" t="str">
            <v>FONDO DE EMPLEADOS DE COLSANITAS</v>
          </cell>
          <cell r="I1067">
            <v>69889473</v>
          </cell>
          <cell r="J1067">
            <v>69889473</v>
          </cell>
          <cell r="K1067">
            <v>69889473.0352</v>
          </cell>
          <cell r="L1067">
            <v>24283564</v>
          </cell>
          <cell r="M1067">
            <v>2334299</v>
          </cell>
          <cell r="N1067">
            <v>26617863</v>
          </cell>
          <cell r="O1067">
            <v>0.1</v>
          </cell>
          <cell r="P1067">
            <v>233429.90000000002</v>
          </cell>
          <cell r="Q1067">
            <v>0.1</v>
          </cell>
          <cell r="R1067">
            <v>2661786.3000000003</v>
          </cell>
          <cell r="S1067">
            <v>29513079.199999999</v>
          </cell>
          <cell r="T1067">
            <v>0.42228218239870929</v>
          </cell>
          <cell r="U1067">
            <v>0.19</v>
          </cell>
          <cell r="V1067">
            <v>13278999.876688</v>
          </cell>
          <cell r="W1067">
            <v>0.125</v>
          </cell>
          <cell r="X1067">
            <v>8736184.1294</v>
          </cell>
          <cell r="Y1067">
            <v>0</v>
          </cell>
          <cell r="Z1067">
            <v>0</v>
          </cell>
          <cell r="AA1067">
            <v>0.26271781760129076</v>
          </cell>
          <cell r="AB1067">
            <v>18361209.829112001</v>
          </cell>
          <cell r="AC1067">
            <v>75.953300476074219</v>
          </cell>
          <cell r="AD1067">
            <v>75.953300476074219</v>
          </cell>
        </row>
        <row r="1068">
          <cell r="A1068" t="str">
            <v>Chapinero</v>
          </cell>
          <cell r="B1068">
            <v>898577</v>
          </cell>
          <cell r="C1068">
            <v>37519</v>
          </cell>
          <cell r="D1068">
            <v>37777</v>
          </cell>
          <cell r="E1068" t="str">
            <v>M</v>
          </cell>
          <cell r="F1068" t="str">
            <v>AUCOL98</v>
          </cell>
          <cell r="G1068">
            <v>91556</v>
          </cell>
          <cell r="H1068" t="str">
            <v>FONDO DE EMPLEADOS DE COLSANITAS</v>
          </cell>
          <cell r="I1068">
            <v>58191539</v>
          </cell>
          <cell r="J1068">
            <v>49959074</v>
          </cell>
          <cell r="K1068">
            <v>57611435.074199997</v>
          </cell>
          <cell r="L1068">
            <v>14599150</v>
          </cell>
          <cell r="M1068">
            <v>2611112</v>
          </cell>
          <cell r="N1068">
            <v>17210262</v>
          </cell>
          <cell r="O1068">
            <v>0.1</v>
          </cell>
          <cell r="P1068">
            <v>261111.2</v>
          </cell>
          <cell r="Q1068">
            <v>0.1</v>
          </cell>
          <cell r="R1068">
            <v>1721026.2000000002</v>
          </cell>
          <cell r="S1068">
            <v>19192399.399999999</v>
          </cell>
          <cell r="T1068">
            <v>0.33313524260038591</v>
          </cell>
          <cell r="U1068">
            <v>0.19</v>
          </cell>
          <cell r="V1068">
            <v>10946172.664098</v>
          </cell>
          <cell r="W1068">
            <v>0.125</v>
          </cell>
          <cell r="X1068">
            <v>7201429.3842749996</v>
          </cell>
          <cell r="Y1068">
            <v>0</v>
          </cell>
          <cell r="Z1068">
            <v>0</v>
          </cell>
          <cell r="AA1068">
            <v>0.35186475739961415</v>
          </cell>
          <cell r="AB1068">
            <v>20271433.625827003</v>
          </cell>
          <cell r="AC1068">
            <v>100</v>
          </cell>
          <cell r="AD1068">
            <v>93.364341735839844</v>
          </cell>
        </row>
        <row r="1069">
          <cell r="B1069" t="str">
            <v>Total 898577</v>
          </cell>
          <cell r="C1069">
            <v>211585162</v>
          </cell>
          <cell r="D1069">
            <v>203352697</v>
          </cell>
          <cell r="E1069">
            <v>211005058.127</v>
          </cell>
          <cell r="F1069">
            <v>91539121</v>
          </cell>
          <cell r="G1069">
            <v>6070527</v>
          </cell>
          <cell r="H1069">
            <v>97609648</v>
          </cell>
          <cell r="I1069">
            <v>211585162</v>
          </cell>
          <cell r="J1069">
            <v>203352697</v>
          </cell>
          <cell r="K1069">
            <v>211005058.127</v>
          </cell>
          <cell r="L1069">
            <v>91539121</v>
          </cell>
          <cell r="M1069">
            <v>6070527</v>
          </cell>
          <cell r="N1069">
            <v>97609648</v>
          </cell>
          <cell r="O1069">
            <v>36560799.31699501</v>
          </cell>
          <cell r="P1069">
            <v>607052.69999999995</v>
          </cell>
          <cell r="Q1069">
            <v>9760964.8000000007</v>
          </cell>
          <cell r="R1069">
            <v>9760964.8000000007</v>
          </cell>
          <cell r="S1069">
            <v>107977665.5</v>
          </cell>
          <cell r="T1069">
            <v>26375632.265875001</v>
          </cell>
          <cell r="U1069">
            <v>0</v>
          </cell>
          <cell r="V1069">
            <v>40090961.044129997</v>
          </cell>
          <cell r="W1069">
            <v>100</v>
          </cell>
          <cell r="X1069">
            <v>26375632.265875001</v>
          </cell>
          <cell r="Y1069">
            <v>0</v>
          </cell>
          <cell r="Z1069">
            <v>0</v>
          </cell>
          <cell r="AA1069">
            <v>100</v>
          </cell>
          <cell r="AB1069">
            <v>36560799.31699501</v>
          </cell>
          <cell r="AC1069">
            <v>100</v>
          </cell>
        </row>
        <row r="1070">
          <cell r="A1070" t="str">
            <v>Chapinero</v>
          </cell>
          <cell r="B1070">
            <v>10983439</v>
          </cell>
          <cell r="C1070">
            <v>37498</v>
          </cell>
          <cell r="D1070">
            <v>37777</v>
          </cell>
          <cell r="E1070" t="str">
            <v>D</v>
          </cell>
          <cell r="F1070" t="str">
            <v>AUCOLESP</v>
          </cell>
          <cell r="G1070">
            <v>91556</v>
          </cell>
          <cell r="H1070" t="str">
            <v>FONDO DE EMPLEADOS DE COLSANITAS</v>
          </cell>
          <cell r="I1070">
            <v>233771</v>
          </cell>
          <cell r="J1070">
            <v>233771</v>
          </cell>
          <cell r="K1070">
            <v>233771</v>
          </cell>
          <cell r="L1070">
            <v>0</v>
          </cell>
          <cell r="M1070">
            <v>0.1</v>
          </cell>
          <cell r="N1070">
            <v>0</v>
          </cell>
          <cell r="O1070">
            <v>0.1</v>
          </cell>
          <cell r="P1070">
            <v>0</v>
          </cell>
          <cell r="Q1070">
            <v>0.1</v>
          </cell>
          <cell r="R1070">
            <v>0</v>
          </cell>
          <cell r="S1070">
            <v>0</v>
          </cell>
          <cell r="T1070">
            <v>0</v>
          </cell>
          <cell r="U1070">
            <v>0.19</v>
          </cell>
          <cell r="V1070">
            <v>44416.49</v>
          </cell>
          <cell r="W1070">
            <v>0.125</v>
          </cell>
          <cell r="X1070">
            <v>29221.375</v>
          </cell>
          <cell r="Y1070">
            <v>0</v>
          </cell>
          <cell r="Z1070">
            <v>0</v>
          </cell>
          <cell r="AA1070">
            <v>0.68500000000000005</v>
          </cell>
          <cell r="AB1070">
            <v>160133.13500000001</v>
          </cell>
          <cell r="AC1070">
            <v>0</v>
          </cell>
          <cell r="AD1070">
            <v>0.23297491669654846</v>
          </cell>
        </row>
        <row r="1071">
          <cell r="B1071" t="str">
            <v>Total 10983439</v>
          </cell>
          <cell r="C1071">
            <v>233771</v>
          </cell>
          <cell r="D1071">
            <v>233771</v>
          </cell>
          <cell r="E1071">
            <v>233771</v>
          </cell>
          <cell r="F1071">
            <v>0</v>
          </cell>
          <cell r="G1071">
            <v>0</v>
          </cell>
          <cell r="H1071">
            <v>0</v>
          </cell>
          <cell r="I1071">
            <v>233771</v>
          </cell>
          <cell r="J1071">
            <v>233771</v>
          </cell>
          <cell r="K1071">
            <v>233771</v>
          </cell>
          <cell r="L1071">
            <v>0</v>
          </cell>
          <cell r="M1071">
            <v>0</v>
          </cell>
          <cell r="N1071">
            <v>0</v>
          </cell>
          <cell r="O1071">
            <v>160133.13500000001</v>
          </cell>
          <cell r="P1071">
            <v>0</v>
          </cell>
          <cell r="Q1071">
            <v>0</v>
          </cell>
          <cell r="R1071">
            <v>0</v>
          </cell>
          <cell r="S1071">
            <v>0</v>
          </cell>
          <cell r="T1071">
            <v>29221.375</v>
          </cell>
          <cell r="U1071">
            <v>0</v>
          </cell>
          <cell r="V1071">
            <v>44416.49</v>
          </cell>
          <cell r="W1071">
            <v>0</v>
          </cell>
          <cell r="X1071">
            <v>29221.375</v>
          </cell>
          <cell r="Y1071">
            <v>0</v>
          </cell>
          <cell r="Z1071">
            <v>0</v>
          </cell>
          <cell r="AA1071">
            <v>0</v>
          </cell>
          <cell r="AB1071">
            <v>160133.13500000001</v>
          </cell>
          <cell r="AC1071">
            <v>0</v>
          </cell>
        </row>
        <row r="1072">
          <cell r="H1072" t="str">
            <v>Total FONDO DE EMPLEADOS DE COLSANITAS</v>
          </cell>
          <cell r="I1072">
            <v>211818933</v>
          </cell>
          <cell r="J1072">
            <v>203586468</v>
          </cell>
          <cell r="K1072">
            <v>211238829.127</v>
          </cell>
          <cell r="L1072">
            <v>91539121</v>
          </cell>
          <cell r="M1072">
            <v>6070527</v>
          </cell>
          <cell r="N1072">
            <v>97609648</v>
          </cell>
          <cell r="O1072">
            <v>607052.69999999995</v>
          </cell>
          <cell r="P1072">
            <v>607052.69999999995</v>
          </cell>
          <cell r="Q1072">
            <v>107977665.5</v>
          </cell>
          <cell r="R1072">
            <v>9760964.8000000007</v>
          </cell>
          <cell r="S1072">
            <v>107977665.5</v>
          </cell>
          <cell r="T1072">
            <v>0</v>
          </cell>
          <cell r="U1072">
            <v>36720932.451995008</v>
          </cell>
          <cell r="V1072">
            <v>40135377.53413</v>
          </cell>
          <cell r="W1072">
            <v>26404853.640875001</v>
          </cell>
          <cell r="X1072">
            <v>26404853.640875001</v>
          </cell>
          <cell r="Y1072">
            <v>36720932.451995008</v>
          </cell>
          <cell r="Z1072">
            <v>0</v>
          </cell>
          <cell r="AA1072">
            <v>36720932.451995008</v>
          </cell>
          <cell r="AB1072">
            <v>36720932.451995008</v>
          </cell>
          <cell r="AC1072">
            <v>100</v>
          </cell>
        </row>
        <row r="1073">
          <cell r="A1073" t="str">
            <v>Chapinero</v>
          </cell>
          <cell r="B1073">
            <v>388495</v>
          </cell>
          <cell r="C1073">
            <v>36892</v>
          </cell>
          <cell r="D1073">
            <v>37256</v>
          </cell>
          <cell r="E1073" t="str">
            <v>A</v>
          </cell>
          <cell r="F1073" t="str">
            <v>AUCOL98</v>
          </cell>
          <cell r="G1073">
            <v>75656</v>
          </cell>
          <cell r="H1073" t="str">
            <v>FORTIUS LTDA. CORREDORES DE SEGUROS</v>
          </cell>
          <cell r="I1073">
            <v>33553709</v>
          </cell>
          <cell r="J1073">
            <v>33553709</v>
          </cell>
          <cell r="K1073">
            <v>44989104.1052</v>
          </cell>
          <cell r="L1073">
            <v>38133036</v>
          </cell>
          <cell r="M1073">
            <v>1111111</v>
          </cell>
          <cell r="N1073">
            <v>39244147</v>
          </cell>
          <cell r="O1073">
            <v>0.1</v>
          </cell>
          <cell r="P1073">
            <v>111111.1</v>
          </cell>
          <cell r="Q1073">
            <v>0.1</v>
          </cell>
          <cell r="R1073">
            <v>3924414.7</v>
          </cell>
          <cell r="S1073">
            <v>43279672.800000004</v>
          </cell>
          <cell r="T1073">
            <v>0.96200343751672057</v>
          </cell>
          <cell r="U1073">
            <v>0.19</v>
          </cell>
          <cell r="V1073">
            <v>8547929.7799880002</v>
          </cell>
          <cell r="W1073">
            <v>0.15</v>
          </cell>
          <cell r="X1073">
            <v>6748365.6157799996</v>
          </cell>
          <cell r="Y1073">
            <v>0</v>
          </cell>
          <cell r="Z1073">
            <v>0</v>
          </cell>
          <cell r="AA1073">
            <v>-0.30200343751672065</v>
          </cell>
          <cell r="AB1073">
            <v>-13586864.090568008</v>
          </cell>
          <cell r="AC1073">
            <v>56.898349761962891</v>
          </cell>
          <cell r="AD1073">
            <v>56.898349761962891</v>
          </cell>
        </row>
        <row r="1074">
          <cell r="A1074" t="str">
            <v>Chapinero</v>
          </cell>
          <cell r="B1074">
            <v>388495</v>
          </cell>
          <cell r="C1074">
            <v>37257</v>
          </cell>
          <cell r="D1074">
            <v>37621</v>
          </cell>
          <cell r="E1074" t="str">
            <v>A</v>
          </cell>
          <cell r="F1074" t="str">
            <v>AUCOL98</v>
          </cell>
          <cell r="G1074">
            <v>75656</v>
          </cell>
          <cell r="H1074" t="str">
            <v>FORTIUS LTDA. CORREDORES DE SEGUROS</v>
          </cell>
          <cell r="I1074">
            <v>22070296</v>
          </cell>
          <cell r="J1074">
            <v>22070296</v>
          </cell>
          <cell r="K1074">
            <v>27641144.754900001</v>
          </cell>
          <cell r="L1074">
            <v>0</v>
          </cell>
          <cell r="M1074">
            <v>0.1</v>
          </cell>
          <cell r="N1074">
            <v>0</v>
          </cell>
          <cell r="O1074">
            <v>0.1</v>
          </cell>
          <cell r="P1074">
            <v>0</v>
          </cell>
          <cell r="Q1074">
            <v>0.1</v>
          </cell>
          <cell r="R1074">
            <v>0</v>
          </cell>
          <cell r="S1074">
            <v>0</v>
          </cell>
          <cell r="T1074">
            <v>0</v>
          </cell>
          <cell r="U1074">
            <v>0.19</v>
          </cell>
          <cell r="V1074">
            <v>5251817.5034309998</v>
          </cell>
          <cell r="W1074">
            <v>0.15</v>
          </cell>
          <cell r="X1074">
            <v>4146171.7132350001</v>
          </cell>
          <cell r="Y1074">
            <v>0</v>
          </cell>
          <cell r="Z1074">
            <v>0</v>
          </cell>
          <cell r="AA1074">
            <v>0.65999999999999992</v>
          </cell>
          <cell r="AB1074">
            <v>18243155.538233999</v>
          </cell>
          <cell r="AC1074">
            <v>35.392856597900391</v>
          </cell>
          <cell r="AD1074">
            <v>35.392856597900391</v>
          </cell>
        </row>
        <row r="1075">
          <cell r="A1075" t="str">
            <v>Chapinero</v>
          </cell>
          <cell r="B1075">
            <v>388495</v>
          </cell>
          <cell r="C1075">
            <v>37622</v>
          </cell>
          <cell r="D1075">
            <v>37777</v>
          </cell>
          <cell r="E1075" t="str">
            <v>A</v>
          </cell>
          <cell r="F1075" t="str">
            <v>AUCOL98</v>
          </cell>
          <cell r="G1075">
            <v>75656</v>
          </cell>
          <cell r="H1075" t="str">
            <v>FORTIUS LTDA. CORREDORES DE SEGUROS</v>
          </cell>
          <cell r="I1075">
            <v>4912995.125</v>
          </cell>
          <cell r="J1075">
            <v>1422068</v>
          </cell>
          <cell r="K1075">
            <v>8288296.8931</v>
          </cell>
          <cell r="L1075">
            <v>14441007</v>
          </cell>
          <cell r="M1075">
            <v>66397</v>
          </cell>
          <cell r="N1075">
            <v>14507404</v>
          </cell>
          <cell r="O1075">
            <v>0.1</v>
          </cell>
          <cell r="P1075">
            <v>6639.7000000000007</v>
          </cell>
          <cell r="Q1075">
            <v>0.1</v>
          </cell>
          <cell r="R1075">
            <v>1450740.4000000001</v>
          </cell>
          <cell r="S1075">
            <v>15964784.1</v>
          </cell>
          <cell r="T1075">
            <v>1.9261839079739853</v>
          </cell>
          <cell r="U1075">
            <v>0.19</v>
          </cell>
          <cell r="V1075">
            <v>1574776.4096890001</v>
          </cell>
          <cell r="W1075">
            <v>0.15</v>
          </cell>
          <cell r="X1075">
            <v>1243244.533965</v>
          </cell>
          <cell r="Y1075">
            <v>0</v>
          </cell>
          <cell r="Z1075">
            <v>0</v>
          </cell>
          <cell r="AA1075">
            <v>-1.2661839079739854</v>
          </cell>
          <cell r="AB1075">
            <v>-10494508.150553999</v>
          </cell>
          <cell r="AC1075">
            <v>15</v>
          </cell>
          <cell r="AD1075">
            <v>23.974193572998047</v>
          </cell>
        </row>
        <row r="1076">
          <cell r="B1076" t="str">
            <v>Total 388495</v>
          </cell>
          <cell r="C1076">
            <v>60537000.125</v>
          </cell>
          <cell r="D1076">
            <v>57046073</v>
          </cell>
          <cell r="E1076">
            <v>80918545.753199995</v>
          </cell>
          <cell r="F1076">
            <v>52574043</v>
          </cell>
          <cell r="G1076">
            <v>1177508</v>
          </cell>
          <cell r="H1076">
            <v>53751551</v>
          </cell>
          <cell r="I1076">
            <v>60537000.125</v>
          </cell>
          <cell r="J1076">
            <v>57046073</v>
          </cell>
          <cell r="K1076">
            <v>80918545.753199995</v>
          </cell>
          <cell r="L1076">
            <v>52574043</v>
          </cell>
          <cell r="M1076">
            <v>1177508</v>
          </cell>
          <cell r="N1076">
            <v>53751551</v>
          </cell>
          <cell r="O1076">
            <v>-5838216.7028880082</v>
          </cell>
          <cell r="P1076">
            <v>117750.8</v>
          </cell>
          <cell r="Q1076">
            <v>5375155.1000000006</v>
          </cell>
          <cell r="R1076">
            <v>5375155.1000000006</v>
          </cell>
          <cell r="S1076">
            <v>59244456.900000006</v>
          </cell>
          <cell r="T1076">
            <v>12137781.862980001</v>
          </cell>
          <cell r="U1076">
            <v>0</v>
          </cell>
          <cell r="V1076">
            <v>15374523.693108</v>
          </cell>
          <cell r="W1076">
            <v>15</v>
          </cell>
          <cell r="X1076">
            <v>12137781.862980001</v>
          </cell>
          <cell r="Y1076">
            <v>0</v>
          </cell>
          <cell r="Z1076">
            <v>0</v>
          </cell>
          <cell r="AA1076">
            <v>15</v>
          </cell>
          <cell r="AB1076">
            <v>-5838216.7028880082</v>
          </cell>
          <cell r="AC1076">
            <v>15</v>
          </cell>
        </row>
        <row r="1077">
          <cell r="A1077" t="str">
            <v>Chapinero</v>
          </cell>
          <cell r="B1077">
            <v>894517</v>
          </cell>
          <cell r="C1077">
            <v>36770</v>
          </cell>
          <cell r="D1077">
            <v>37134</v>
          </cell>
          <cell r="E1077" t="str">
            <v>A</v>
          </cell>
          <cell r="F1077" t="str">
            <v>AUCOL98</v>
          </cell>
          <cell r="G1077">
            <v>75656</v>
          </cell>
          <cell r="H1077" t="str">
            <v>FORTIUS LTDA. CORREDORES DE SEGUROS</v>
          </cell>
          <cell r="I1077">
            <v>143981392.5625</v>
          </cell>
          <cell r="J1077">
            <v>143981392.5625</v>
          </cell>
          <cell r="K1077">
            <v>123608840.32539999</v>
          </cell>
          <cell r="L1077">
            <v>53130525</v>
          </cell>
          <cell r="M1077">
            <v>3622223</v>
          </cell>
          <cell r="N1077">
            <v>56752748</v>
          </cell>
          <cell r="O1077">
            <v>0.1</v>
          </cell>
          <cell r="P1077">
            <v>362222.30000000005</v>
          </cell>
          <cell r="Q1077">
            <v>0.1</v>
          </cell>
          <cell r="R1077">
            <v>5675274.8000000007</v>
          </cell>
          <cell r="S1077">
            <v>62790245.099999994</v>
          </cell>
          <cell r="T1077">
            <v>0.507975359486464</v>
          </cell>
          <cell r="U1077">
            <v>0.19</v>
          </cell>
          <cell r="V1077">
            <v>23485679.661826</v>
          </cell>
          <cell r="W1077">
            <v>0.15</v>
          </cell>
          <cell r="X1077">
            <v>18541326.048809998</v>
          </cell>
          <cell r="Y1077">
            <v>0</v>
          </cell>
          <cell r="Z1077">
            <v>0</v>
          </cell>
          <cell r="AA1077">
            <v>0.15202464051353592</v>
          </cell>
          <cell r="AB1077">
            <v>18791589.514763996</v>
          </cell>
          <cell r="AC1077">
            <v>130.34616088867188</v>
          </cell>
          <cell r="AD1077">
            <v>130.34616088867188</v>
          </cell>
        </row>
        <row r="1078">
          <cell r="A1078" t="str">
            <v>Chapinero</v>
          </cell>
          <cell r="B1078">
            <v>894517</v>
          </cell>
          <cell r="C1078">
            <v>37135</v>
          </cell>
          <cell r="D1078">
            <v>37499</v>
          </cell>
          <cell r="E1078" t="str">
            <v>A</v>
          </cell>
          <cell r="F1078" t="str">
            <v>AUCOL98</v>
          </cell>
          <cell r="G1078">
            <v>75656</v>
          </cell>
          <cell r="H1078" t="str">
            <v>FORTIUS LTDA. CORREDORES DE SEGUROS</v>
          </cell>
          <cell r="I1078">
            <v>124652299.8125</v>
          </cell>
          <cell r="J1078">
            <v>124652299.8125</v>
          </cell>
          <cell r="K1078">
            <v>132925360.92219999</v>
          </cell>
          <cell r="L1078">
            <v>30523275</v>
          </cell>
          <cell r="M1078">
            <v>5450945</v>
          </cell>
          <cell r="N1078">
            <v>35974220</v>
          </cell>
          <cell r="O1078">
            <v>0.1</v>
          </cell>
          <cell r="P1078">
            <v>545094.5</v>
          </cell>
          <cell r="Q1078">
            <v>0.1</v>
          </cell>
          <cell r="R1078">
            <v>3597422</v>
          </cell>
          <cell r="S1078">
            <v>40116736.5</v>
          </cell>
          <cell r="T1078">
            <v>0.30179896613920021</v>
          </cell>
          <cell r="U1078">
            <v>0.19</v>
          </cell>
          <cell r="V1078">
            <v>25255818.575218</v>
          </cell>
          <cell r="W1078">
            <v>0.15</v>
          </cell>
          <cell r="X1078">
            <v>19938804.138329998</v>
          </cell>
          <cell r="Y1078">
            <v>0</v>
          </cell>
          <cell r="Z1078">
            <v>0</v>
          </cell>
          <cell r="AA1078">
            <v>0.35820103386079971</v>
          </cell>
          <cell r="AB1078">
            <v>47614001.708651982</v>
          </cell>
          <cell r="AC1078">
            <v>132.92857360839844</v>
          </cell>
          <cell r="AD1078">
            <v>132.92857360839844</v>
          </cell>
        </row>
        <row r="1079">
          <cell r="A1079" t="str">
            <v>Chapinero</v>
          </cell>
          <cell r="B1079">
            <v>894517</v>
          </cell>
          <cell r="C1079">
            <v>37500</v>
          </cell>
          <cell r="D1079">
            <v>37777</v>
          </cell>
          <cell r="E1079" t="str">
            <v>A</v>
          </cell>
          <cell r="F1079" t="str">
            <v>AUCOL98</v>
          </cell>
          <cell r="G1079">
            <v>75656</v>
          </cell>
          <cell r="H1079" t="str">
            <v>FORTIUS LTDA. CORREDORES DE SEGUROS</v>
          </cell>
          <cell r="I1079">
            <v>84120788.125</v>
          </cell>
          <cell r="J1079">
            <v>66306191.125</v>
          </cell>
          <cell r="K1079">
            <v>85652883.545300007</v>
          </cell>
          <cell r="L1079">
            <v>11750521</v>
          </cell>
          <cell r="M1079">
            <v>7854035</v>
          </cell>
          <cell r="N1079">
            <v>19604556</v>
          </cell>
          <cell r="O1079">
            <v>0.1</v>
          </cell>
          <cell r="P1079">
            <v>785403.5</v>
          </cell>
          <cell r="Q1079">
            <v>0.1</v>
          </cell>
          <cell r="R1079">
            <v>1960455.6</v>
          </cell>
          <cell r="S1079">
            <v>22350415.100000001</v>
          </cell>
          <cell r="T1079">
            <v>0.26094177072485059</v>
          </cell>
          <cell r="U1079">
            <v>0.19</v>
          </cell>
          <cell r="V1079">
            <v>16274047.873607002</v>
          </cell>
          <cell r="W1079">
            <v>0.15</v>
          </cell>
          <cell r="X1079">
            <v>12847932.531795001</v>
          </cell>
          <cell r="Y1079">
            <v>0</v>
          </cell>
          <cell r="Z1079">
            <v>0</v>
          </cell>
          <cell r="AA1079">
            <v>0.39905822927514933</v>
          </cell>
          <cell r="AB1079">
            <v>34180488.039897993</v>
          </cell>
          <cell r="AC1079">
            <v>99</v>
          </cell>
          <cell r="AD1079">
            <v>109.23465728759766</v>
          </cell>
        </row>
        <row r="1080">
          <cell r="B1080" t="str">
            <v>Total 894517</v>
          </cell>
          <cell r="C1080">
            <v>352754480.5</v>
          </cell>
          <cell r="D1080">
            <v>334939883.5</v>
          </cell>
          <cell r="E1080">
            <v>342187084.79289997</v>
          </cell>
          <cell r="F1080">
            <v>95404321</v>
          </cell>
          <cell r="G1080">
            <v>16927203</v>
          </cell>
          <cell r="H1080">
            <v>112331524</v>
          </cell>
          <cell r="I1080">
            <v>352754480.5</v>
          </cell>
          <cell r="J1080">
            <v>334939883.5</v>
          </cell>
          <cell r="K1080">
            <v>342187084.79289997</v>
          </cell>
          <cell r="L1080">
            <v>95404321</v>
          </cell>
          <cell r="M1080">
            <v>16927203</v>
          </cell>
          <cell r="N1080">
            <v>112331524</v>
          </cell>
          <cell r="O1080">
            <v>100586079.26331398</v>
          </cell>
          <cell r="P1080">
            <v>1692720.3</v>
          </cell>
          <cell r="Q1080">
            <v>11233152.4</v>
          </cell>
          <cell r="R1080">
            <v>11233152.4</v>
          </cell>
          <cell r="S1080">
            <v>125257396.69999999</v>
          </cell>
          <cell r="T1080">
            <v>51328062.718934998</v>
          </cell>
          <cell r="U1080">
            <v>0</v>
          </cell>
          <cell r="V1080">
            <v>65015546.110651001</v>
          </cell>
          <cell r="W1080">
            <v>99</v>
          </cell>
          <cell r="X1080">
            <v>51328062.718934998</v>
          </cell>
          <cell r="Y1080">
            <v>0</v>
          </cell>
          <cell r="Z1080">
            <v>0</v>
          </cell>
          <cell r="AA1080">
            <v>99</v>
          </cell>
          <cell r="AB1080">
            <v>100586079.26331398</v>
          </cell>
          <cell r="AC1080">
            <v>99</v>
          </cell>
        </row>
        <row r="1081">
          <cell r="H1081" t="str">
            <v>Total FORTIUS LTDA. CORREDORES DE SEGUROS</v>
          </cell>
          <cell r="I1081">
            <v>413291480.625</v>
          </cell>
          <cell r="J1081">
            <v>391985956.5</v>
          </cell>
          <cell r="K1081">
            <v>423105630.54610002</v>
          </cell>
          <cell r="L1081">
            <v>147978364</v>
          </cell>
          <cell r="M1081">
            <v>18104711</v>
          </cell>
          <cell r="N1081">
            <v>166083075</v>
          </cell>
          <cell r="O1081">
            <v>1810471.1</v>
          </cell>
          <cell r="P1081">
            <v>1810471.1</v>
          </cell>
          <cell r="Q1081">
            <v>184501853.59999999</v>
          </cell>
          <cell r="R1081">
            <v>16608307.500000002</v>
          </cell>
          <cell r="S1081">
            <v>184501853.59999999</v>
          </cell>
          <cell r="T1081">
            <v>0</v>
          </cell>
          <cell r="U1081">
            <v>94747862.560425967</v>
          </cell>
          <cell r="V1081">
            <v>80390069.803759009</v>
          </cell>
          <cell r="W1081">
            <v>63465844.581914999</v>
          </cell>
          <cell r="X1081">
            <v>63465844.581914999</v>
          </cell>
          <cell r="Y1081">
            <v>94747862.560425967</v>
          </cell>
          <cell r="Z1081">
            <v>0</v>
          </cell>
          <cell r="AA1081">
            <v>94747862.560425967</v>
          </cell>
          <cell r="AB1081">
            <v>94747862.560425967</v>
          </cell>
          <cell r="AC1081">
            <v>114</v>
          </cell>
        </row>
        <row r="1082">
          <cell r="A1082" t="str">
            <v>Chapinero</v>
          </cell>
          <cell r="B1082">
            <v>971201</v>
          </cell>
          <cell r="C1082">
            <v>36803</v>
          </cell>
          <cell r="D1082">
            <v>37167</v>
          </cell>
          <cell r="E1082" t="str">
            <v>M</v>
          </cell>
          <cell r="F1082" t="str">
            <v>AUCOL98</v>
          </cell>
          <cell r="G1082">
            <v>72059</v>
          </cell>
          <cell r="H1082" t="str">
            <v>FRONTIER DE COLOMBIA S.A.</v>
          </cell>
          <cell r="I1082">
            <v>15932474</v>
          </cell>
          <cell r="J1082">
            <v>15932474</v>
          </cell>
          <cell r="K1082">
            <v>15932473.906300001</v>
          </cell>
          <cell r="L1082">
            <v>0</v>
          </cell>
          <cell r="M1082">
            <v>0</v>
          </cell>
          <cell r="N1082">
            <v>0</v>
          </cell>
          <cell r="O1082">
            <v>0.1</v>
          </cell>
          <cell r="P1082">
            <v>0</v>
          </cell>
          <cell r="Q1082">
            <v>0.1</v>
          </cell>
          <cell r="R1082">
            <v>0</v>
          </cell>
          <cell r="S1082">
            <v>0</v>
          </cell>
          <cell r="T1082">
            <v>0</v>
          </cell>
          <cell r="U1082">
            <v>0.19</v>
          </cell>
          <cell r="V1082">
            <v>3027170.0421970002</v>
          </cell>
          <cell r="W1082">
            <v>0.125</v>
          </cell>
          <cell r="X1082">
            <v>1991559.2382875001</v>
          </cell>
          <cell r="Y1082">
            <v>0</v>
          </cell>
          <cell r="Z1082">
            <v>0</v>
          </cell>
          <cell r="AA1082">
            <v>0.68500000000000005</v>
          </cell>
          <cell r="AB1082">
            <v>10913744.625815501</v>
          </cell>
          <cell r="AC1082">
            <v>13.730769157409668</v>
          </cell>
          <cell r="AD1082">
            <v>13.730769157409668</v>
          </cell>
        </row>
        <row r="1083">
          <cell r="A1083" t="str">
            <v>Chapinero</v>
          </cell>
          <cell r="B1083">
            <v>971201</v>
          </cell>
          <cell r="C1083">
            <v>37168</v>
          </cell>
          <cell r="D1083">
            <v>37532</v>
          </cell>
          <cell r="E1083" t="str">
            <v>M</v>
          </cell>
          <cell r="F1083" t="str">
            <v>AUCOL98</v>
          </cell>
          <cell r="G1083">
            <v>72059</v>
          </cell>
          <cell r="H1083" t="str">
            <v>FRONTIER DE COLOMBIA S.A.</v>
          </cell>
          <cell r="I1083">
            <v>19360011</v>
          </cell>
          <cell r="J1083">
            <v>19360011</v>
          </cell>
          <cell r="K1083">
            <v>19360010.9375</v>
          </cell>
          <cell r="L1083">
            <v>0</v>
          </cell>
          <cell r="M1083">
            <v>0.1</v>
          </cell>
          <cell r="N1083">
            <v>0</v>
          </cell>
          <cell r="O1083">
            <v>0.1</v>
          </cell>
          <cell r="P1083">
            <v>0</v>
          </cell>
          <cell r="Q1083">
            <v>0.1</v>
          </cell>
          <cell r="R1083">
            <v>0</v>
          </cell>
          <cell r="S1083">
            <v>0</v>
          </cell>
          <cell r="T1083">
            <v>0</v>
          </cell>
          <cell r="U1083">
            <v>0.19</v>
          </cell>
          <cell r="V1083">
            <v>3678402.078125</v>
          </cell>
          <cell r="W1083">
            <v>0.125</v>
          </cell>
          <cell r="X1083">
            <v>2420001.3671875</v>
          </cell>
          <cell r="Y1083">
            <v>0</v>
          </cell>
          <cell r="Z1083">
            <v>0</v>
          </cell>
          <cell r="AA1083">
            <v>0.68500000000000005</v>
          </cell>
          <cell r="AB1083">
            <v>13261607.492187502</v>
          </cell>
          <cell r="AC1083">
            <v>14.722527503967285</v>
          </cell>
          <cell r="AD1083">
            <v>14.722527503967285</v>
          </cell>
        </row>
        <row r="1084">
          <cell r="A1084" t="str">
            <v>Chapinero</v>
          </cell>
          <cell r="B1084">
            <v>971201</v>
          </cell>
          <cell r="C1084">
            <v>37533</v>
          </cell>
          <cell r="D1084">
            <v>37777</v>
          </cell>
          <cell r="E1084" t="str">
            <v>M</v>
          </cell>
          <cell r="F1084" t="str">
            <v>AUCOL98</v>
          </cell>
          <cell r="G1084">
            <v>72059</v>
          </cell>
          <cell r="H1084" t="str">
            <v>FRONTIER DE COLOMBIA S.A.</v>
          </cell>
          <cell r="I1084">
            <v>8046579</v>
          </cell>
          <cell r="J1084">
            <v>7893457</v>
          </cell>
          <cell r="K1084">
            <v>8046579</v>
          </cell>
          <cell r="L1084">
            <v>3722702</v>
          </cell>
          <cell r="M1084">
            <v>135360</v>
          </cell>
          <cell r="N1084">
            <v>3858062</v>
          </cell>
          <cell r="O1084">
            <v>0.1</v>
          </cell>
          <cell r="P1084">
            <v>13536</v>
          </cell>
          <cell r="Q1084">
            <v>0.1</v>
          </cell>
          <cell r="R1084">
            <v>385806.2</v>
          </cell>
          <cell r="S1084">
            <v>4257404.2</v>
          </cell>
          <cell r="T1084">
            <v>0.52909493587274792</v>
          </cell>
          <cell r="U1084">
            <v>0.19</v>
          </cell>
          <cell r="V1084">
            <v>1528850.01</v>
          </cell>
          <cell r="W1084">
            <v>0.125</v>
          </cell>
          <cell r="X1084">
            <v>1005822.375</v>
          </cell>
          <cell r="Y1084">
            <v>0</v>
          </cell>
          <cell r="Z1084">
            <v>0</v>
          </cell>
          <cell r="AA1084">
            <v>0.15590506412725214</v>
          </cell>
          <cell r="AB1084">
            <v>1254502.4150000003</v>
          </cell>
          <cell r="AC1084">
            <v>7</v>
          </cell>
          <cell r="AD1084">
            <v>11.565573692321777</v>
          </cell>
        </row>
        <row r="1085">
          <cell r="B1085" t="str">
            <v>Total 971201</v>
          </cell>
          <cell r="C1085">
            <v>43339064</v>
          </cell>
          <cell r="D1085">
            <v>43185942</v>
          </cell>
          <cell r="E1085">
            <v>43339063.843800001</v>
          </cell>
          <cell r="F1085">
            <v>3722702</v>
          </cell>
          <cell r="G1085">
            <v>135360</v>
          </cell>
          <cell r="H1085">
            <v>3858062</v>
          </cell>
          <cell r="I1085">
            <v>43339064</v>
          </cell>
          <cell r="J1085">
            <v>43185942</v>
          </cell>
          <cell r="K1085">
            <v>43339063.843800001</v>
          </cell>
          <cell r="L1085">
            <v>3722702</v>
          </cell>
          <cell r="M1085">
            <v>135360</v>
          </cell>
          <cell r="N1085">
            <v>3858062</v>
          </cell>
          <cell r="O1085">
            <v>25429854.533003002</v>
          </cell>
          <cell r="P1085">
            <v>13536</v>
          </cell>
          <cell r="Q1085">
            <v>385806.2</v>
          </cell>
          <cell r="R1085">
            <v>385806.2</v>
          </cell>
          <cell r="S1085">
            <v>4257404.2</v>
          </cell>
          <cell r="T1085">
            <v>5417382.9804750001</v>
          </cell>
          <cell r="U1085">
            <v>0</v>
          </cell>
          <cell r="V1085">
            <v>8234422.130322</v>
          </cell>
          <cell r="W1085">
            <v>7</v>
          </cell>
          <cell r="X1085">
            <v>5417382.9804750001</v>
          </cell>
          <cell r="Y1085">
            <v>0</v>
          </cell>
          <cell r="Z1085">
            <v>0</v>
          </cell>
          <cell r="AA1085">
            <v>7</v>
          </cell>
          <cell r="AB1085">
            <v>25429854.533003002</v>
          </cell>
          <cell r="AC1085">
            <v>7</v>
          </cell>
        </row>
        <row r="1086">
          <cell r="A1086" t="str">
            <v>Chapinero</v>
          </cell>
          <cell r="B1086">
            <v>12017569</v>
          </cell>
          <cell r="C1086">
            <v>37561</v>
          </cell>
          <cell r="D1086">
            <v>37777</v>
          </cell>
          <cell r="E1086" t="str">
            <v>M</v>
          </cell>
          <cell r="F1086" t="str">
            <v>AUCOLESP</v>
          </cell>
          <cell r="G1086">
            <v>72059</v>
          </cell>
          <cell r="H1086" t="str">
            <v>FRONTIER DE COLOMBIA S.A.</v>
          </cell>
          <cell r="I1086">
            <v>3507542</v>
          </cell>
          <cell r="J1086">
            <v>3507542</v>
          </cell>
          <cell r="K1086">
            <v>3507542</v>
          </cell>
          <cell r="L1086">
            <v>0</v>
          </cell>
          <cell r="M1086">
            <v>0.1</v>
          </cell>
          <cell r="N1086">
            <v>0</v>
          </cell>
          <cell r="O1086">
            <v>0.1</v>
          </cell>
          <cell r="P1086">
            <v>0</v>
          </cell>
          <cell r="Q1086">
            <v>0.1</v>
          </cell>
          <cell r="R1086">
            <v>0</v>
          </cell>
          <cell r="S1086">
            <v>0</v>
          </cell>
          <cell r="T1086">
            <v>0</v>
          </cell>
          <cell r="U1086">
            <v>0.19</v>
          </cell>
          <cell r="V1086">
            <v>666432.98</v>
          </cell>
          <cell r="W1086">
            <v>0.125</v>
          </cell>
          <cell r="X1086">
            <v>438442.75</v>
          </cell>
          <cell r="Y1086">
            <v>0</v>
          </cell>
          <cell r="Z1086">
            <v>0</v>
          </cell>
          <cell r="AA1086">
            <v>0.68500000000000005</v>
          </cell>
          <cell r="AB1086">
            <v>2402666.27</v>
          </cell>
          <cell r="AC1086">
            <v>0</v>
          </cell>
          <cell r="AD1086">
            <v>0.1388888955116272</v>
          </cell>
        </row>
        <row r="1087">
          <cell r="B1087" t="str">
            <v>Total 12017569</v>
          </cell>
          <cell r="C1087">
            <v>3507542</v>
          </cell>
          <cell r="D1087">
            <v>3507542</v>
          </cell>
          <cell r="E1087">
            <v>3507542</v>
          </cell>
          <cell r="F1087">
            <v>0</v>
          </cell>
          <cell r="G1087">
            <v>0</v>
          </cell>
          <cell r="H1087">
            <v>0</v>
          </cell>
          <cell r="I1087">
            <v>3507542</v>
          </cell>
          <cell r="J1087">
            <v>3507542</v>
          </cell>
          <cell r="K1087">
            <v>3507542</v>
          </cell>
          <cell r="L1087">
            <v>0</v>
          </cell>
          <cell r="M1087">
            <v>0</v>
          </cell>
          <cell r="N1087">
            <v>0</v>
          </cell>
          <cell r="O1087">
            <v>2402666.27</v>
          </cell>
          <cell r="P1087">
            <v>0</v>
          </cell>
          <cell r="Q1087">
            <v>0</v>
          </cell>
          <cell r="R1087">
            <v>0</v>
          </cell>
          <cell r="S1087">
            <v>0</v>
          </cell>
          <cell r="T1087">
            <v>438442.75</v>
          </cell>
          <cell r="U1087">
            <v>0</v>
          </cell>
          <cell r="V1087">
            <v>666432.98</v>
          </cell>
          <cell r="W1087">
            <v>0</v>
          </cell>
          <cell r="X1087">
            <v>438442.75</v>
          </cell>
          <cell r="Y1087">
            <v>0</v>
          </cell>
          <cell r="Z1087">
            <v>0</v>
          </cell>
          <cell r="AA1087">
            <v>0</v>
          </cell>
          <cell r="AB1087">
            <v>2402666.27</v>
          </cell>
          <cell r="AC1087">
            <v>0</v>
          </cell>
        </row>
        <row r="1088">
          <cell r="H1088" t="str">
            <v>Total FRONTIER DE COLOMBIA S.A.</v>
          </cell>
          <cell r="I1088">
            <v>46846606</v>
          </cell>
          <cell r="J1088">
            <v>46693484</v>
          </cell>
          <cell r="K1088">
            <v>46846605.843800001</v>
          </cell>
          <cell r="L1088">
            <v>3722702</v>
          </cell>
          <cell r="M1088">
            <v>135360</v>
          </cell>
          <cell r="N1088">
            <v>3858062</v>
          </cell>
          <cell r="O1088">
            <v>13536</v>
          </cell>
          <cell r="P1088">
            <v>13536</v>
          </cell>
          <cell r="Q1088">
            <v>4257404.2</v>
          </cell>
          <cell r="R1088">
            <v>385806.2</v>
          </cell>
          <cell r="S1088">
            <v>4257404.2</v>
          </cell>
          <cell r="T1088">
            <v>0</v>
          </cell>
          <cell r="U1088">
            <v>27832520.803003002</v>
          </cell>
          <cell r="V1088">
            <v>8900855.1103220005</v>
          </cell>
          <cell r="W1088">
            <v>5855825.7304750001</v>
          </cell>
          <cell r="X1088">
            <v>5855825.7304750001</v>
          </cell>
          <cell r="Y1088">
            <v>27832520.803003002</v>
          </cell>
          <cell r="Z1088">
            <v>0</v>
          </cell>
          <cell r="AA1088">
            <v>27832520.803003002</v>
          </cell>
          <cell r="AB1088">
            <v>27832520.803003002</v>
          </cell>
          <cell r="AC1088">
            <v>7</v>
          </cell>
        </row>
        <row r="1089">
          <cell r="A1089" t="str">
            <v>Chapinero</v>
          </cell>
          <cell r="B1089">
            <v>11000249</v>
          </cell>
          <cell r="C1089">
            <v>37461</v>
          </cell>
          <cell r="D1089">
            <v>37777</v>
          </cell>
          <cell r="E1089" t="str">
            <v>A</v>
          </cell>
          <cell r="F1089" t="str">
            <v>AUCOLESP</v>
          </cell>
          <cell r="G1089">
            <v>68837</v>
          </cell>
          <cell r="H1089" t="str">
            <v>FUENTES JAIMES RUBEN DARIO</v>
          </cell>
          <cell r="I1089">
            <v>805354</v>
          </cell>
          <cell r="J1089">
            <v>805354</v>
          </cell>
          <cell r="K1089">
            <v>699444.375</v>
          </cell>
          <cell r="L1089">
            <v>0</v>
          </cell>
          <cell r="M1089">
            <v>0.1</v>
          </cell>
          <cell r="N1089">
            <v>0</v>
          </cell>
          <cell r="O1089">
            <v>0.1</v>
          </cell>
          <cell r="P1089">
            <v>0</v>
          </cell>
          <cell r="Q1089">
            <v>0.1</v>
          </cell>
          <cell r="R1089">
            <v>0</v>
          </cell>
          <cell r="S1089">
            <v>0</v>
          </cell>
          <cell r="T1089">
            <v>0</v>
          </cell>
          <cell r="U1089">
            <v>0.19</v>
          </cell>
          <cell r="V1089">
            <v>132894.43124999999</v>
          </cell>
          <cell r="W1089">
            <v>0.125</v>
          </cell>
          <cell r="X1089">
            <v>87430.546875</v>
          </cell>
          <cell r="Y1089">
            <v>0</v>
          </cell>
          <cell r="Z1089">
            <v>0</v>
          </cell>
          <cell r="AA1089">
            <v>0.68500000000000005</v>
          </cell>
          <cell r="AB1089">
            <v>479119.39687500003</v>
          </cell>
          <cell r="AC1089">
            <v>1</v>
          </cell>
          <cell r="AD1089">
            <v>1</v>
          </cell>
        </row>
        <row r="1090">
          <cell r="B1090" t="str">
            <v>Total 11000249</v>
          </cell>
          <cell r="C1090">
            <v>805354</v>
          </cell>
          <cell r="D1090">
            <v>805354</v>
          </cell>
          <cell r="E1090">
            <v>699444.375</v>
          </cell>
          <cell r="F1090">
            <v>0</v>
          </cell>
          <cell r="G1090">
            <v>0</v>
          </cell>
          <cell r="H1090">
            <v>0</v>
          </cell>
          <cell r="I1090">
            <v>805354</v>
          </cell>
          <cell r="J1090">
            <v>805354</v>
          </cell>
          <cell r="K1090">
            <v>699444.375</v>
          </cell>
          <cell r="L1090">
            <v>0</v>
          </cell>
          <cell r="M1090">
            <v>0</v>
          </cell>
          <cell r="N1090">
            <v>0</v>
          </cell>
          <cell r="O1090">
            <v>479119.39687500003</v>
          </cell>
          <cell r="P1090">
            <v>0</v>
          </cell>
          <cell r="Q1090">
            <v>0</v>
          </cell>
          <cell r="R1090">
            <v>0</v>
          </cell>
          <cell r="S1090">
            <v>0</v>
          </cell>
          <cell r="T1090">
            <v>87430.546875</v>
          </cell>
          <cell r="U1090">
            <v>0</v>
          </cell>
          <cell r="V1090">
            <v>132894.43124999999</v>
          </cell>
          <cell r="W1090">
            <v>1</v>
          </cell>
          <cell r="X1090">
            <v>87430.546875</v>
          </cell>
          <cell r="Y1090">
            <v>0</v>
          </cell>
          <cell r="Z1090">
            <v>0</v>
          </cell>
          <cell r="AA1090">
            <v>1</v>
          </cell>
          <cell r="AB1090">
            <v>479119.39687500003</v>
          </cell>
          <cell r="AC1090">
            <v>1</v>
          </cell>
        </row>
        <row r="1091">
          <cell r="H1091" t="str">
            <v>Total FUENTES JAIMES RUBEN DARIO</v>
          </cell>
          <cell r="I1091">
            <v>805354</v>
          </cell>
          <cell r="J1091">
            <v>805354</v>
          </cell>
          <cell r="K1091">
            <v>699444.375</v>
          </cell>
          <cell r="L1091">
            <v>0</v>
          </cell>
          <cell r="M1091">
            <v>0</v>
          </cell>
          <cell r="N1091">
            <v>0</v>
          </cell>
          <cell r="O1091">
            <v>0</v>
          </cell>
          <cell r="P1091">
            <v>0</v>
          </cell>
          <cell r="Q1091">
            <v>0</v>
          </cell>
          <cell r="R1091">
            <v>0</v>
          </cell>
          <cell r="S1091">
            <v>0</v>
          </cell>
          <cell r="T1091">
            <v>0</v>
          </cell>
          <cell r="U1091">
            <v>479119.39687500003</v>
          </cell>
          <cell r="V1091">
            <v>132894.43124999999</v>
          </cell>
          <cell r="W1091">
            <v>87430.546875</v>
          </cell>
          <cell r="X1091">
            <v>87430.546875</v>
          </cell>
          <cell r="Y1091">
            <v>479119.39687500003</v>
          </cell>
          <cell r="Z1091">
            <v>0</v>
          </cell>
          <cell r="AA1091">
            <v>479119.39687500003</v>
          </cell>
          <cell r="AB1091">
            <v>479119.39687500003</v>
          </cell>
          <cell r="AC1091">
            <v>1</v>
          </cell>
        </row>
        <row r="1092">
          <cell r="A1092" t="str">
            <v>Chapinero</v>
          </cell>
          <cell r="B1092">
            <v>12022982</v>
          </cell>
          <cell r="C1092">
            <v>37553</v>
          </cell>
          <cell r="D1092">
            <v>37777</v>
          </cell>
          <cell r="E1092" t="str">
            <v>A</v>
          </cell>
          <cell r="F1092" t="str">
            <v>AUCOLESP</v>
          </cell>
          <cell r="G1092" t="str">
            <v>GABRIEL RESTREPO Y CIA LTDA</v>
          </cell>
          <cell r="H1092" t="str">
            <v>GABRIEL RESTREPO Y CIA LTDA</v>
          </cell>
          <cell r="I1092">
            <v>1791869</v>
          </cell>
          <cell r="J1092">
            <v>1791869</v>
          </cell>
          <cell r="K1092">
            <v>1104576.75</v>
          </cell>
          <cell r="L1092">
            <v>0.1</v>
          </cell>
          <cell r="M1092">
            <v>0</v>
          </cell>
          <cell r="N1092">
            <v>0</v>
          </cell>
          <cell r="O1092">
            <v>0.1</v>
          </cell>
          <cell r="P1092">
            <v>0</v>
          </cell>
          <cell r="Q1092">
            <v>0.1</v>
          </cell>
          <cell r="R1092">
            <v>0</v>
          </cell>
          <cell r="S1092">
            <v>0</v>
          </cell>
          <cell r="T1092">
            <v>0</v>
          </cell>
          <cell r="U1092">
            <v>0.19</v>
          </cell>
          <cell r="V1092">
            <v>209869.58249999999</v>
          </cell>
          <cell r="W1092">
            <v>0.125</v>
          </cell>
          <cell r="X1092">
            <v>138072.09375</v>
          </cell>
          <cell r="Y1092">
            <v>0</v>
          </cell>
          <cell r="Z1092">
            <v>0</v>
          </cell>
          <cell r="AA1092">
            <v>0.68500000000000005</v>
          </cell>
          <cell r="AB1092">
            <v>756635.0737500001</v>
          </cell>
          <cell r="AC1092">
            <v>1</v>
          </cell>
          <cell r="AD1092">
            <v>1</v>
          </cell>
        </row>
        <row r="1093">
          <cell r="B1093" t="str">
            <v>Total 12022982</v>
          </cell>
          <cell r="C1093">
            <v>1791869</v>
          </cell>
          <cell r="D1093">
            <v>1791869</v>
          </cell>
          <cell r="E1093">
            <v>1104576.75</v>
          </cell>
          <cell r="F1093">
            <v>0</v>
          </cell>
          <cell r="G1093">
            <v>0</v>
          </cell>
          <cell r="H1093">
            <v>0</v>
          </cell>
          <cell r="I1093">
            <v>1791869</v>
          </cell>
          <cell r="J1093">
            <v>1791869</v>
          </cell>
          <cell r="K1093">
            <v>1104576.75</v>
          </cell>
          <cell r="L1093">
            <v>0</v>
          </cell>
          <cell r="M1093">
            <v>0</v>
          </cell>
          <cell r="N1093">
            <v>0</v>
          </cell>
          <cell r="O1093">
            <v>756635.0737500001</v>
          </cell>
          <cell r="P1093">
            <v>0</v>
          </cell>
          <cell r="Q1093">
            <v>0</v>
          </cell>
          <cell r="R1093">
            <v>0</v>
          </cell>
          <cell r="S1093">
            <v>0</v>
          </cell>
          <cell r="T1093">
            <v>138072.09375</v>
          </cell>
          <cell r="U1093">
            <v>0</v>
          </cell>
          <cell r="V1093">
            <v>209869.58249999999</v>
          </cell>
          <cell r="W1093">
            <v>1</v>
          </cell>
          <cell r="X1093">
            <v>138072.09375</v>
          </cell>
          <cell r="Y1093">
            <v>0</v>
          </cell>
          <cell r="Z1093">
            <v>0</v>
          </cell>
          <cell r="AA1093">
            <v>1</v>
          </cell>
          <cell r="AB1093">
            <v>756635.0737500001</v>
          </cell>
          <cell r="AC1093">
            <v>1</v>
          </cell>
        </row>
        <row r="1094">
          <cell r="H1094" t="str">
            <v>Total GABRIEL RESTREPO Y CIA LTDA</v>
          </cell>
          <cell r="I1094">
            <v>1791869</v>
          </cell>
          <cell r="J1094">
            <v>1791869</v>
          </cell>
          <cell r="K1094">
            <v>1104576.75</v>
          </cell>
          <cell r="L1094">
            <v>0</v>
          </cell>
          <cell r="M1094">
            <v>0</v>
          </cell>
          <cell r="N1094">
            <v>0</v>
          </cell>
          <cell r="O1094">
            <v>0</v>
          </cell>
          <cell r="P1094">
            <v>0</v>
          </cell>
          <cell r="Q1094">
            <v>0</v>
          </cell>
          <cell r="R1094">
            <v>0</v>
          </cell>
          <cell r="S1094">
            <v>0</v>
          </cell>
          <cell r="T1094">
            <v>0</v>
          </cell>
          <cell r="U1094">
            <v>756635.0737500001</v>
          </cell>
          <cell r="V1094">
            <v>209869.58249999999</v>
          </cell>
          <cell r="W1094">
            <v>138072.09375</v>
          </cell>
          <cell r="X1094">
            <v>138072.09375</v>
          </cell>
          <cell r="Y1094">
            <v>756635.0737500001</v>
          </cell>
          <cell r="Z1094">
            <v>0</v>
          </cell>
          <cell r="AA1094">
            <v>756635.0737500001</v>
          </cell>
          <cell r="AB1094">
            <v>756635.0737500001</v>
          </cell>
          <cell r="AC1094">
            <v>1</v>
          </cell>
        </row>
        <row r="1095">
          <cell r="A1095" t="str">
            <v>Chapinero</v>
          </cell>
          <cell r="B1095">
            <v>10275515</v>
          </cell>
          <cell r="C1095">
            <v>37104</v>
          </cell>
          <cell r="D1095">
            <v>37468</v>
          </cell>
          <cell r="E1095" t="str">
            <v>M</v>
          </cell>
          <cell r="F1095" t="str">
            <v>AUCOL98</v>
          </cell>
          <cell r="G1095">
            <v>76176</v>
          </cell>
          <cell r="H1095" t="str">
            <v>GENERAL MILLS DE COLOMBIA S.A.</v>
          </cell>
          <cell r="I1095">
            <v>15960923.0625</v>
          </cell>
          <cell r="J1095">
            <v>15960923.0625</v>
          </cell>
          <cell r="K1095">
            <v>15960923.0625</v>
          </cell>
          <cell r="L1095">
            <v>33457000</v>
          </cell>
          <cell r="M1095">
            <v>0</v>
          </cell>
          <cell r="N1095">
            <v>33457000</v>
          </cell>
          <cell r="O1095">
            <v>0.1</v>
          </cell>
          <cell r="P1095">
            <v>0</v>
          </cell>
          <cell r="Q1095">
            <v>0.1</v>
          </cell>
          <cell r="R1095">
            <v>3345700</v>
          </cell>
          <cell r="S1095">
            <v>36802700</v>
          </cell>
          <cell r="T1095">
            <v>2.3058002257067143</v>
          </cell>
          <cell r="U1095">
            <v>0.19</v>
          </cell>
          <cell r="V1095">
            <v>3032575.381875</v>
          </cell>
          <cell r="W1095">
            <v>0.125</v>
          </cell>
          <cell r="X1095">
            <v>1995115.3828125</v>
          </cell>
          <cell r="Y1095">
            <v>0</v>
          </cell>
          <cell r="Z1095">
            <v>0</v>
          </cell>
          <cell r="AA1095">
            <v>-1.6208002257067142</v>
          </cell>
          <cell r="AB1095">
            <v>-25869467.702187501</v>
          </cell>
          <cell r="AC1095">
            <v>10.95879077911377</v>
          </cell>
          <cell r="AD1095">
            <v>10.95879077911377</v>
          </cell>
        </row>
        <row r="1096">
          <cell r="B1096" t="str">
            <v>Total 10275515</v>
          </cell>
          <cell r="C1096">
            <v>15960923.0625</v>
          </cell>
          <cell r="D1096">
            <v>15960923.0625</v>
          </cell>
          <cell r="E1096">
            <v>15960923.0625</v>
          </cell>
          <cell r="F1096">
            <v>33457000</v>
          </cell>
          <cell r="G1096">
            <v>0</v>
          </cell>
          <cell r="H1096">
            <v>33457000</v>
          </cell>
          <cell r="I1096">
            <v>15960923.0625</v>
          </cell>
          <cell r="J1096">
            <v>15960923.0625</v>
          </cell>
          <cell r="K1096">
            <v>15960923.0625</v>
          </cell>
          <cell r="L1096">
            <v>33457000</v>
          </cell>
          <cell r="M1096">
            <v>0</v>
          </cell>
          <cell r="N1096">
            <v>33457000</v>
          </cell>
          <cell r="O1096">
            <v>-25869467.702187501</v>
          </cell>
          <cell r="P1096">
            <v>0</v>
          </cell>
          <cell r="Q1096">
            <v>3345700</v>
          </cell>
          <cell r="R1096">
            <v>3345700</v>
          </cell>
          <cell r="S1096">
            <v>36802700</v>
          </cell>
          <cell r="T1096">
            <v>1995115.3828125</v>
          </cell>
          <cell r="U1096">
            <v>0</v>
          </cell>
          <cell r="V1096">
            <v>3032575.381875</v>
          </cell>
          <cell r="W1096">
            <v>0</v>
          </cell>
          <cell r="X1096">
            <v>1995115.3828125</v>
          </cell>
          <cell r="Y1096">
            <v>0</v>
          </cell>
          <cell r="Z1096">
            <v>0</v>
          </cell>
          <cell r="AA1096">
            <v>0</v>
          </cell>
          <cell r="AB1096">
            <v>-25869467.702187501</v>
          </cell>
          <cell r="AC1096">
            <v>0</v>
          </cell>
        </row>
        <row r="1097">
          <cell r="H1097" t="str">
            <v>Total GENERAL MILLS DE COLOMBIA S.A.</v>
          </cell>
          <cell r="I1097">
            <v>15960923.0625</v>
          </cell>
          <cell r="J1097">
            <v>15960923.0625</v>
          </cell>
          <cell r="K1097">
            <v>15960923.0625</v>
          </cell>
          <cell r="L1097">
            <v>33457000</v>
          </cell>
          <cell r="M1097">
            <v>0</v>
          </cell>
          <cell r="N1097">
            <v>33457000</v>
          </cell>
          <cell r="O1097">
            <v>0</v>
          </cell>
          <cell r="P1097">
            <v>0</v>
          </cell>
          <cell r="Q1097">
            <v>36802700</v>
          </cell>
          <cell r="R1097">
            <v>3345700</v>
          </cell>
          <cell r="S1097">
            <v>36802700</v>
          </cell>
          <cell r="T1097">
            <v>0</v>
          </cell>
          <cell r="U1097">
            <v>-25869467.702187501</v>
          </cell>
          <cell r="V1097">
            <v>3032575.381875</v>
          </cell>
          <cell r="W1097">
            <v>1995115.3828125</v>
          </cell>
          <cell r="X1097">
            <v>1995115.3828125</v>
          </cell>
          <cell r="Y1097">
            <v>-25869467.702187501</v>
          </cell>
          <cell r="Z1097">
            <v>0</v>
          </cell>
          <cell r="AA1097">
            <v>-25869467.702187501</v>
          </cell>
          <cell r="AB1097">
            <v>-25869467.702187501</v>
          </cell>
          <cell r="AC1097">
            <v>0</v>
          </cell>
        </row>
        <row r="1098">
          <cell r="A1098" t="str">
            <v>Chapinero</v>
          </cell>
          <cell r="B1098">
            <v>10986720</v>
          </cell>
          <cell r="C1098">
            <v>37427</v>
          </cell>
          <cell r="D1098">
            <v>37777</v>
          </cell>
          <cell r="E1098" t="str">
            <v>A</v>
          </cell>
          <cell r="F1098" t="str">
            <v>AUCOLESP</v>
          </cell>
          <cell r="G1098">
            <v>90167</v>
          </cell>
          <cell r="H1098" t="str">
            <v>GOMEZ FIGUEREDO MARIA ISABEL</v>
          </cell>
          <cell r="I1098">
            <v>648605</v>
          </cell>
          <cell r="J1098">
            <v>648605</v>
          </cell>
          <cell r="K1098">
            <v>623727</v>
          </cell>
          <cell r="L1098">
            <v>0</v>
          </cell>
          <cell r="M1098">
            <v>0.1</v>
          </cell>
          <cell r="N1098">
            <v>0</v>
          </cell>
          <cell r="O1098">
            <v>0.1</v>
          </cell>
          <cell r="P1098">
            <v>0</v>
          </cell>
          <cell r="Q1098">
            <v>0.1</v>
          </cell>
          <cell r="R1098">
            <v>0</v>
          </cell>
          <cell r="S1098">
            <v>0</v>
          </cell>
          <cell r="T1098">
            <v>0</v>
          </cell>
          <cell r="U1098">
            <v>0.19</v>
          </cell>
          <cell r="V1098">
            <v>118508.13</v>
          </cell>
          <cell r="W1098">
            <v>0.125</v>
          </cell>
          <cell r="X1098">
            <v>77965.875</v>
          </cell>
          <cell r="Y1098">
            <v>0</v>
          </cell>
          <cell r="Z1098">
            <v>0</v>
          </cell>
          <cell r="AA1098">
            <v>0.68500000000000005</v>
          </cell>
          <cell r="AB1098">
            <v>427252.99500000005</v>
          </cell>
          <cell r="AC1098">
            <v>1</v>
          </cell>
          <cell r="AD1098">
            <v>1</v>
          </cell>
        </row>
        <row r="1099">
          <cell r="B1099" t="str">
            <v>Total 10986720</v>
          </cell>
          <cell r="C1099">
            <v>648605</v>
          </cell>
          <cell r="D1099">
            <v>648605</v>
          </cell>
          <cell r="E1099">
            <v>623727</v>
          </cell>
          <cell r="F1099">
            <v>0</v>
          </cell>
          <cell r="G1099">
            <v>0</v>
          </cell>
          <cell r="H1099">
            <v>0</v>
          </cell>
          <cell r="I1099">
            <v>648605</v>
          </cell>
          <cell r="J1099">
            <v>648605</v>
          </cell>
          <cell r="K1099">
            <v>623727</v>
          </cell>
          <cell r="L1099">
            <v>0</v>
          </cell>
          <cell r="M1099">
            <v>0</v>
          </cell>
          <cell r="N1099">
            <v>0</v>
          </cell>
          <cell r="O1099">
            <v>427252.99500000005</v>
          </cell>
          <cell r="P1099">
            <v>0</v>
          </cell>
          <cell r="Q1099">
            <v>0</v>
          </cell>
          <cell r="R1099">
            <v>0</v>
          </cell>
          <cell r="S1099">
            <v>0</v>
          </cell>
          <cell r="T1099">
            <v>77965.875</v>
          </cell>
          <cell r="U1099">
            <v>0</v>
          </cell>
          <cell r="V1099">
            <v>118508.13</v>
          </cell>
          <cell r="W1099">
            <v>1</v>
          </cell>
          <cell r="X1099">
            <v>77965.875</v>
          </cell>
          <cell r="Y1099">
            <v>0</v>
          </cell>
          <cell r="Z1099">
            <v>0</v>
          </cell>
          <cell r="AA1099">
            <v>1</v>
          </cell>
          <cell r="AB1099">
            <v>427252.99500000005</v>
          </cell>
          <cell r="AC1099">
            <v>1</v>
          </cell>
        </row>
        <row r="1100">
          <cell r="H1100" t="str">
            <v>Total GOMEZ FIGUEREDO MARIA ISABEL</v>
          </cell>
          <cell r="I1100">
            <v>648605</v>
          </cell>
          <cell r="J1100">
            <v>648605</v>
          </cell>
          <cell r="K1100">
            <v>623727</v>
          </cell>
          <cell r="L1100">
            <v>0</v>
          </cell>
          <cell r="M1100">
            <v>0</v>
          </cell>
          <cell r="N1100">
            <v>0</v>
          </cell>
          <cell r="O1100">
            <v>0</v>
          </cell>
          <cell r="P1100">
            <v>0</v>
          </cell>
          <cell r="Q1100">
            <v>0</v>
          </cell>
          <cell r="R1100">
            <v>0</v>
          </cell>
          <cell r="S1100">
            <v>0</v>
          </cell>
          <cell r="T1100">
            <v>0</v>
          </cell>
          <cell r="U1100">
            <v>427252.99500000005</v>
          </cell>
          <cell r="V1100">
            <v>118508.13</v>
          </cell>
          <cell r="W1100">
            <v>77965.875</v>
          </cell>
          <cell r="X1100">
            <v>77965.875</v>
          </cell>
          <cell r="Y1100">
            <v>427252.99500000005</v>
          </cell>
          <cell r="Z1100">
            <v>0</v>
          </cell>
          <cell r="AA1100">
            <v>427252.99500000005</v>
          </cell>
          <cell r="AB1100">
            <v>427252.99500000005</v>
          </cell>
          <cell r="AC1100">
            <v>1</v>
          </cell>
        </row>
        <row r="1101">
          <cell r="A1101" t="str">
            <v>Chapinero</v>
          </cell>
          <cell r="B1101">
            <v>564865</v>
          </cell>
          <cell r="C1101">
            <v>36892</v>
          </cell>
          <cell r="D1101">
            <v>37256</v>
          </cell>
          <cell r="E1101" t="str">
            <v>M</v>
          </cell>
          <cell r="F1101" t="str">
            <v>AUCOL98</v>
          </cell>
          <cell r="G1101">
            <v>50534</v>
          </cell>
          <cell r="H1101" t="str">
            <v>GONZALEZ JUAN EVANGELISTA</v>
          </cell>
          <cell r="I1101">
            <v>116178414.9375</v>
          </cell>
          <cell r="J1101">
            <v>115467304.9375</v>
          </cell>
          <cell r="K1101">
            <v>114269259.8906</v>
          </cell>
          <cell r="L1101">
            <v>50869650</v>
          </cell>
          <cell r="M1101">
            <v>30001</v>
          </cell>
          <cell r="N1101">
            <v>50899651</v>
          </cell>
          <cell r="O1101">
            <v>0.1</v>
          </cell>
          <cell r="P1101">
            <v>3000.1000000000004</v>
          </cell>
          <cell r="Q1101">
            <v>0.1</v>
          </cell>
          <cell r="R1101">
            <v>5089965.1000000006</v>
          </cell>
          <cell r="S1101">
            <v>55992616.200000003</v>
          </cell>
          <cell r="T1101">
            <v>0.49000594082438842</v>
          </cell>
          <cell r="U1101">
            <v>0.19</v>
          </cell>
          <cell r="V1101">
            <v>21711159.379214</v>
          </cell>
          <cell r="W1101">
            <v>0.125</v>
          </cell>
          <cell r="X1101">
            <v>14283657.486324999</v>
          </cell>
          <cell r="Y1101">
            <v>0</v>
          </cell>
          <cell r="Z1101">
            <v>0</v>
          </cell>
          <cell r="AA1101">
            <v>0.19499405917561163</v>
          </cell>
          <cell r="AB1101">
            <v>22281826.825061001</v>
          </cell>
          <cell r="AC1101">
            <v>39.656593322753906</v>
          </cell>
          <cell r="AD1101">
            <v>39.656593322753906</v>
          </cell>
        </row>
        <row r="1102">
          <cell r="A1102" t="str">
            <v>Chapinero</v>
          </cell>
          <cell r="B1102">
            <v>564865</v>
          </cell>
          <cell r="C1102">
            <v>37257</v>
          </cell>
          <cell r="D1102">
            <v>37621</v>
          </cell>
          <cell r="E1102" t="str">
            <v>M</v>
          </cell>
          <cell r="F1102" t="str">
            <v>AUCOL98</v>
          </cell>
          <cell r="G1102">
            <v>50534</v>
          </cell>
          <cell r="H1102" t="str">
            <v>GONZALEZ JUAN EVANGELISTA</v>
          </cell>
          <cell r="I1102">
            <v>103470128</v>
          </cell>
          <cell r="J1102">
            <v>103381089</v>
          </cell>
          <cell r="K1102">
            <v>105624310.877</v>
          </cell>
          <cell r="L1102">
            <v>8077262</v>
          </cell>
          <cell r="M1102">
            <v>4300001</v>
          </cell>
          <cell r="N1102">
            <v>12377263</v>
          </cell>
          <cell r="O1102">
            <v>0.1</v>
          </cell>
          <cell r="P1102">
            <v>430000.10000000003</v>
          </cell>
          <cell r="Q1102">
            <v>0.1</v>
          </cell>
          <cell r="R1102">
            <v>1237726.3</v>
          </cell>
          <cell r="S1102">
            <v>14044989.4</v>
          </cell>
          <cell r="T1102">
            <v>0.13297118138224309</v>
          </cell>
          <cell r="U1102">
            <v>0.19</v>
          </cell>
          <cell r="V1102">
            <v>20068619.066630002</v>
          </cell>
          <cell r="W1102">
            <v>0.125</v>
          </cell>
          <cell r="X1102">
            <v>13203038.859625001</v>
          </cell>
          <cell r="Y1102">
            <v>0</v>
          </cell>
          <cell r="Z1102">
            <v>0</v>
          </cell>
          <cell r="AA1102">
            <v>0.55202881861775699</v>
          </cell>
          <cell r="AB1102">
            <v>58307663.55074501</v>
          </cell>
          <cell r="AC1102">
            <v>34.829669952392578</v>
          </cell>
          <cell r="AD1102">
            <v>34.829669952392578</v>
          </cell>
        </row>
        <row r="1103">
          <cell r="A1103" t="str">
            <v>Chapinero</v>
          </cell>
          <cell r="B1103">
            <v>564865</v>
          </cell>
          <cell r="C1103">
            <v>37622</v>
          </cell>
          <cell r="D1103">
            <v>37777</v>
          </cell>
          <cell r="E1103" t="str">
            <v>M</v>
          </cell>
          <cell r="F1103" t="str">
            <v>AUCOL98</v>
          </cell>
          <cell r="G1103">
            <v>50534</v>
          </cell>
          <cell r="H1103" t="str">
            <v>GONZALEZ JUAN EVANGELISTA</v>
          </cell>
          <cell r="I1103">
            <v>46973280</v>
          </cell>
          <cell r="J1103">
            <v>27502443</v>
          </cell>
          <cell r="K1103">
            <v>47842050.170400001</v>
          </cell>
          <cell r="L1103">
            <v>0</v>
          </cell>
          <cell r="M1103">
            <v>6700000</v>
          </cell>
          <cell r="N1103">
            <v>6700000</v>
          </cell>
          <cell r="O1103">
            <v>0.1</v>
          </cell>
          <cell r="P1103">
            <v>670000</v>
          </cell>
          <cell r="Q1103">
            <v>0.1</v>
          </cell>
          <cell r="R1103">
            <v>670000</v>
          </cell>
          <cell r="S1103">
            <v>8040000</v>
          </cell>
          <cell r="T1103">
            <v>0.16805299880259664</v>
          </cell>
          <cell r="U1103">
            <v>0.19</v>
          </cell>
          <cell r="V1103">
            <v>9089989.5323760007</v>
          </cell>
          <cell r="W1103">
            <v>0.125</v>
          </cell>
          <cell r="X1103">
            <v>5980256.2713000001</v>
          </cell>
          <cell r="Y1103">
            <v>0</v>
          </cell>
          <cell r="Z1103">
            <v>0</v>
          </cell>
          <cell r="AA1103">
            <v>0.51694700119740344</v>
          </cell>
          <cell r="AB1103">
            <v>24731804.366724007</v>
          </cell>
          <cell r="AC1103">
            <v>39</v>
          </cell>
          <cell r="AD1103">
            <v>37.503227233886719</v>
          </cell>
        </row>
        <row r="1104">
          <cell r="B1104" t="str">
            <v>Total 564865</v>
          </cell>
          <cell r="C1104">
            <v>266621822.9375</v>
          </cell>
          <cell r="D1104">
            <v>246350836.9375</v>
          </cell>
          <cell r="E1104">
            <v>267735620.93799999</v>
          </cell>
          <cell r="F1104">
            <v>58946912</v>
          </cell>
          <cell r="G1104">
            <v>11030002</v>
          </cell>
          <cell r="H1104">
            <v>69976914</v>
          </cell>
          <cell r="I1104">
            <v>266621822.9375</v>
          </cell>
          <cell r="J1104">
            <v>246350836.9375</v>
          </cell>
          <cell r="K1104">
            <v>267735620.93799999</v>
          </cell>
          <cell r="L1104">
            <v>58946912</v>
          </cell>
          <cell r="M1104">
            <v>11030002</v>
          </cell>
          <cell r="N1104">
            <v>69976914</v>
          </cell>
          <cell r="O1104">
            <v>105321294.74253002</v>
          </cell>
          <cell r="P1104">
            <v>1103000.2</v>
          </cell>
          <cell r="Q1104">
            <v>6997691.4000000004</v>
          </cell>
          <cell r="R1104">
            <v>6997691.4000000004</v>
          </cell>
          <cell r="S1104">
            <v>78077605.600000009</v>
          </cell>
          <cell r="T1104">
            <v>33466952.617249999</v>
          </cell>
          <cell r="U1104">
            <v>0</v>
          </cell>
          <cell r="V1104">
            <v>50869767.978220001</v>
          </cell>
          <cell r="W1104">
            <v>39</v>
          </cell>
          <cell r="X1104">
            <v>33466952.617249999</v>
          </cell>
          <cell r="Y1104">
            <v>0</v>
          </cell>
          <cell r="Z1104">
            <v>0</v>
          </cell>
          <cell r="AA1104">
            <v>39</v>
          </cell>
          <cell r="AB1104">
            <v>105321294.74253002</v>
          </cell>
          <cell r="AC1104">
            <v>39</v>
          </cell>
        </row>
        <row r="1105">
          <cell r="H1105" t="str">
            <v>Total GONZALEZ JUAN EVANGELISTA</v>
          </cell>
          <cell r="I1105">
            <v>266621822.9375</v>
          </cell>
          <cell r="J1105">
            <v>246350836.9375</v>
          </cell>
          <cell r="K1105">
            <v>267735620.93799999</v>
          </cell>
          <cell r="L1105">
            <v>58946912</v>
          </cell>
          <cell r="M1105">
            <v>11030002</v>
          </cell>
          <cell r="N1105">
            <v>69976914</v>
          </cell>
          <cell r="O1105">
            <v>1103000.2</v>
          </cell>
          <cell r="P1105">
            <v>1103000.2</v>
          </cell>
          <cell r="Q1105">
            <v>78077605.600000009</v>
          </cell>
          <cell r="R1105">
            <v>6997691.4000000004</v>
          </cell>
          <cell r="S1105">
            <v>78077605.600000009</v>
          </cell>
          <cell r="T1105">
            <v>0</v>
          </cell>
          <cell r="U1105">
            <v>105321294.74253002</v>
          </cell>
          <cell r="V1105">
            <v>50869767.978220001</v>
          </cell>
          <cell r="W1105">
            <v>33466952.617249999</v>
          </cell>
          <cell r="X1105">
            <v>33466952.617249999</v>
          </cell>
          <cell r="Y1105">
            <v>105321294.74253002</v>
          </cell>
          <cell r="Z1105">
            <v>0</v>
          </cell>
          <cell r="AA1105">
            <v>105321294.74253002</v>
          </cell>
          <cell r="AB1105">
            <v>105321294.74253002</v>
          </cell>
          <cell r="AC1105">
            <v>39</v>
          </cell>
        </row>
        <row r="1106">
          <cell r="A1106" t="str">
            <v>Chapinero</v>
          </cell>
          <cell r="B1106">
            <v>277051</v>
          </cell>
          <cell r="C1106">
            <v>36892</v>
          </cell>
          <cell r="D1106">
            <v>37256</v>
          </cell>
          <cell r="E1106" t="str">
            <v>M</v>
          </cell>
          <cell r="F1106" t="str">
            <v>AUCOL98</v>
          </cell>
          <cell r="G1106">
            <v>60240</v>
          </cell>
          <cell r="H1106" t="str">
            <v>GRANADOS GOMEZ Y CIA S.A  E.S.P.</v>
          </cell>
          <cell r="I1106">
            <v>48460447</v>
          </cell>
          <cell r="J1106">
            <v>48460447</v>
          </cell>
          <cell r="K1106">
            <v>48460447.006800003</v>
          </cell>
          <cell r="L1106">
            <v>11890553</v>
          </cell>
          <cell r="M1106">
            <v>2000000</v>
          </cell>
          <cell r="N1106">
            <v>13890553</v>
          </cell>
          <cell r="O1106">
            <v>0.1</v>
          </cell>
          <cell r="P1106">
            <v>200000</v>
          </cell>
          <cell r="Q1106">
            <v>0.1</v>
          </cell>
          <cell r="R1106">
            <v>1389055.3</v>
          </cell>
          <cell r="S1106">
            <v>15479608.300000001</v>
          </cell>
          <cell r="T1106">
            <v>0.31942768290659579</v>
          </cell>
          <cell r="U1106">
            <v>0.19</v>
          </cell>
          <cell r="V1106">
            <v>9207484.9312920012</v>
          </cell>
          <cell r="W1106">
            <v>0.125</v>
          </cell>
          <cell r="X1106">
            <v>6057555.8758500004</v>
          </cell>
          <cell r="Y1106">
            <v>0</v>
          </cell>
          <cell r="Z1106">
            <v>0</v>
          </cell>
          <cell r="AA1106">
            <v>0.36557231709340426</v>
          </cell>
          <cell r="AB1106">
            <v>17715797.899658006</v>
          </cell>
          <cell r="AC1106">
            <v>57.535713195800781</v>
          </cell>
          <cell r="AD1106">
            <v>57.535713195800781</v>
          </cell>
        </row>
        <row r="1107">
          <cell r="A1107" t="str">
            <v>Chapinero</v>
          </cell>
          <cell r="B1107">
            <v>277051</v>
          </cell>
          <cell r="C1107">
            <v>37257</v>
          </cell>
          <cell r="D1107">
            <v>37621</v>
          </cell>
          <cell r="E1107" t="str">
            <v>M</v>
          </cell>
          <cell r="F1107" t="str">
            <v>AUCOL98</v>
          </cell>
          <cell r="G1107">
            <v>60240</v>
          </cell>
          <cell r="H1107" t="str">
            <v>GRANADOS GOMEZ Y CIA S.A  E.S.P.</v>
          </cell>
          <cell r="I1107">
            <v>51787883</v>
          </cell>
          <cell r="J1107">
            <v>51787883</v>
          </cell>
          <cell r="K1107">
            <v>51787883.007299997</v>
          </cell>
          <cell r="L1107">
            <v>16979813</v>
          </cell>
          <cell r="M1107">
            <v>0</v>
          </cell>
          <cell r="N1107">
            <v>16979813</v>
          </cell>
          <cell r="O1107">
            <v>0.1</v>
          </cell>
          <cell r="P1107">
            <v>0</v>
          </cell>
          <cell r="Q1107">
            <v>0.1</v>
          </cell>
          <cell r="R1107">
            <v>1697981.3</v>
          </cell>
          <cell r="S1107">
            <v>18677794.300000001</v>
          </cell>
          <cell r="T1107">
            <v>0.3606595445766182</v>
          </cell>
          <cell r="U1107">
            <v>0.19</v>
          </cell>
          <cell r="V1107">
            <v>9839697.7713869996</v>
          </cell>
          <cell r="W1107">
            <v>0.125</v>
          </cell>
          <cell r="X1107">
            <v>6473485.3759124996</v>
          </cell>
          <cell r="Y1107">
            <v>0</v>
          </cell>
          <cell r="Z1107">
            <v>0</v>
          </cell>
          <cell r="AA1107">
            <v>0.32434045542338186</v>
          </cell>
          <cell r="AB1107">
            <v>16796905.560000498</v>
          </cell>
          <cell r="AC1107">
            <v>56.346153259277344</v>
          </cell>
          <cell r="AD1107">
            <v>56.346153259277344</v>
          </cell>
        </row>
        <row r="1108">
          <cell r="A1108" t="str">
            <v>Chapinero</v>
          </cell>
          <cell r="B1108">
            <v>277051</v>
          </cell>
          <cell r="C1108">
            <v>37622</v>
          </cell>
          <cell r="D1108">
            <v>37777</v>
          </cell>
          <cell r="E1108" t="str">
            <v>M</v>
          </cell>
          <cell r="F1108" t="str">
            <v>AUCOL98</v>
          </cell>
          <cell r="G1108">
            <v>60240</v>
          </cell>
          <cell r="H1108" t="str">
            <v>GRANADOS GOMEZ Y CIA S.A  E.S.P.</v>
          </cell>
          <cell r="I1108">
            <v>15541464.6875</v>
          </cell>
          <cell r="J1108">
            <v>12523483.75</v>
          </cell>
          <cell r="K1108">
            <v>15541464.691400001</v>
          </cell>
          <cell r="L1108">
            <v>0</v>
          </cell>
          <cell r="M1108">
            <v>0.1</v>
          </cell>
          <cell r="N1108">
            <v>0</v>
          </cell>
          <cell r="O1108">
            <v>0.1</v>
          </cell>
          <cell r="P1108">
            <v>0</v>
          </cell>
          <cell r="Q1108">
            <v>0.1</v>
          </cell>
          <cell r="R1108">
            <v>0</v>
          </cell>
          <cell r="S1108">
            <v>0</v>
          </cell>
          <cell r="T1108">
            <v>0</v>
          </cell>
          <cell r="U1108">
            <v>0.19</v>
          </cell>
          <cell r="V1108">
            <v>2952878.2913660002</v>
          </cell>
          <cell r="W1108">
            <v>0.125</v>
          </cell>
          <cell r="X1108">
            <v>1942683.0864250001</v>
          </cell>
          <cell r="Y1108">
            <v>0</v>
          </cell>
          <cell r="Z1108">
            <v>0</v>
          </cell>
          <cell r="AA1108">
            <v>0.68500000000000005</v>
          </cell>
          <cell r="AB1108">
            <v>10645903.313609002</v>
          </cell>
          <cell r="AC1108">
            <v>55</v>
          </cell>
          <cell r="AD1108">
            <v>55</v>
          </cell>
        </row>
        <row r="1109">
          <cell r="B1109" t="str">
            <v>Total 277051</v>
          </cell>
          <cell r="C1109">
            <v>115789794.6875</v>
          </cell>
          <cell r="D1109">
            <v>112771813.75</v>
          </cell>
          <cell r="E1109">
            <v>115789794.70550001</v>
          </cell>
          <cell r="F1109">
            <v>28870366</v>
          </cell>
          <cell r="G1109">
            <v>2000000</v>
          </cell>
          <cell r="H1109">
            <v>30870366</v>
          </cell>
          <cell r="I1109">
            <v>115789794.6875</v>
          </cell>
          <cell r="J1109">
            <v>112771813.75</v>
          </cell>
          <cell r="K1109">
            <v>115789794.70550001</v>
          </cell>
          <cell r="L1109">
            <v>28870366</v>
          </cell>
          <cell r="M1109">
            <v>2000000</v>
          </cell>
          <cell r="N1109">
            <v>30870366</v>
          </cell>
          <cell r="O1109">
            <v>45158606.773267508</v>
          </cell>
          <cell r="P1109">
            <v>200000</v>
          </cell>
          <cell r="Q1109">
            <v>3087036.6</v>
          </cell>
          <cell r="R1109">
            <v>3087036.6</v>
          </cell>
          <cell r="S1109">
            <v>34157402.600000001</v>
          </cell>
          <cell r="T1109">
            <v>14473724.338187501</v>
          </cell>
          <cell r="U1109">
            <v>0</v>
          </cell>
          <cell r="V1109">
            <v>22000060.994045001</v>
          </cell>
          <cell r="W1109">
            <v>55</v>
          </cell>
          <cell r="X1109">
            <v>14473724.338187501</v>
          </cell>
          <cell r="Y1109">
            <v>0</v>
          </cell>
          <cell r="Z1109">
            <v>0</v>
          </cell>
          <cell r="AA1109">
            <v>55</v>
          </cell>
          <cell r="AB1109">
            <v>45158606.773267508</v>
          </cell>
          <cell r="AC1109">
            <v>55</v>
          </cell>
        </row>
        <row r="1110">
          <cell r="H1110" t="str">
            <v>Total GRANADOS GOMEZ Y CIA S.A  E.S.P.</v>
          </cell>
          <cell r="I1110">
            <v>115789794.6875</v>
          </cell>
          <cell r="J1110">
            <v>112771813.75</v>
          </cell>
          <cell r="K1110">
            <v>115789794.70550001</v>
          </cell>
          <cell r="L1110">
            <v>28870366</v>
          </cell>
          <cell r="M1110">
            <v>2000000</v>
          </cell>
          <cell r="N1110">
            <v>30870366</v>
          </cell>
          <cell r="O1110">
            <v>200000</v>
          </cell>
          <cell r="P1110">
            <v>200000</v>
          </cell>
          <cell r="Q1110">
            <v>34157402.600000001</v>
          </cell>
          <cell r="R1110">
            <v>3087036.6</v>
          </cell>
          <cell r="S1110">
            <v>34157402.600000001</v>
          </cell>
          <cell r="T1110">
            <v>0</v>
          </cell>
          <cell r="U1110">
            <v>45158606.773267508</v>
          </cell>
          <cell r="V1110">
            <v>22000060.994045001</v>
          </cell>
          <cell r="W1110">
            <v>14473724.338187501</v>
          </cell>
          <cell r="X1110">
            <v>14473724.338187501</v>
          </cell>
          <cell r="Y1110">
            <v>45158606.773267508</v>
          </cell>
          <cell r="Z1110">
            <v>0</v>
          </cell>
          <cell r="AA1110">
            <v>45158606.773267508</v>
          </cell>
          <cell r="AB1110">
            <v>45158606.773267508</v>
          </cell>
          <cell r="AC1110">
            <v>55</v>
          </cell>
        </row>
        <row r="1111">
          <cell r="A1111" t="str">
            <v>Chapinero</v>
          </cell>
          <cell r="B1111">
            <v>10344889</v>
          </cell>
          <cell r="C1111">
            <v>37240</v>
          </cell>
          <cell r="D1111">
            <v>37604</v>
          </cell>
          <cell r="E1111" t="str">
            <v>A</v>
          </cell>
          <cell r="F1111" t="str">
            <v>AUCOL98</v>
          </cell>
          <cell r="G1111">
            <v>66287</v>
          </cell>
          <cell r="H1111" t="str">
            <v>GRUPO ARCO IRIS P.L.B. LTDA</v>
          </cell>
          <cell r="I1111">
            <v>106324027.1875</v>
          </cell>
          <cell r="J1111">
            <v>106324027.1875</v>
          </cell>
          <cell r="K1111">
            <v>76947320.861300007</v>
          </cell>
          <cell r="L1111">
            <v>13151347</v>
          </cell>
          <cell r="M1111">
            <v>2814749</v>
          </cell>
          <cell r="N1111">
            <v>15966096</v>
          </cell>
          <cell r="O1111">
            <v>0.1</v>
          </cell>
          <cell r="P1111">
            <v>281474.90000000002</v>
          </cell>
          <cell r="Q1111">
            <v>0.1</v>
          </cell>
          <cell r="R1111">
            <v>1596609.6</v>
          </cell>
          <cell r="S1111">
            <v>17844180.5</v>
          </cell>
          <cell r="T1111">
            <v>0.23190125790298408</v>
          </cell>
          <cell r="U1111">
            <v>0.19</v>
          </cell>
          <cell r="V1111">
            <v>14619990.963647</v>
          </cell>
          <cell r="W1111">
            <v>0.17499999999999999</v>
          </cell>
          <cell r="X1111">
            <v>13465781.150727501</v>
          </cell>
          <cell r="Y1111">
            <v>2.5000000000000001E-2</v>
          </cell>
          <cell r="Z1111">
            <v>1923683.0215325002</v>
          </cell>
          <cell r="AA1111">
            <v>0.37809874209701599</v>
          </cell>
          <cell r="AB1111">
            <v>29093685.225393008</v>
          </cell>
          <cell r="AC1111">
            <v>53.079669952392578</v>
          </cell>
          <cell r="AD1111">
            <v>53.079669952392578</v>
          </cell>
        </row>
        <row r="1112">
          <cell r="A1112" t="str">
            <v>Chapinero</v>
          </cell>
          <cell r="B1112">
            <v>10344889</v>
          </cell>
          <cell r="C1112">
            <v>37605</v>
          </cell>
          <cell r="D1112">
            <v>37777</v>
          </cell>
          <cell r="E1112" t="str">
            <v>A</v>
          </cell>
          <cell r="F1112" t="str">
            <v>AUCOL98</v>
          </cell>
          <cell r="G1112">
            <v>66287</v>
          </cell>
          <cell r="H1112" t="str">
            <v>GRUPO ARCO IRIS P.L.B. LTDA</v>
          </cell>
          <cell r="I1112">
            <v>676885.125</v>
          </cell>
          <cell r="J1112">
            <v>781737.125</v>
          </cell>
          <cell r="K1112">
            <v>26810637.9395</v>
          </cell>
          <cell r="L1112">
            <v>0</v>
          </cell>
          <cell r="M1112">
            <v>10333333</v>
          </cell>
          <cell r="N1112">
            <v>10333333</v>
          </cell>
          <cell r="O1112">
            <v>0.1</v>
          </cell>
          <cell r="P1112">
            <v>1033333.3</v>
          </cell>
          <cell r="Q1112">
            <v>0.1</v>
          </cell>
          <cell r="R1112">
            <v>1033333.3</v>
          </cell>
          <cell r="S1112">
            <v>12399999.600000001</v>
          </cell>
          <cell r="T1112">
            <v>0.4625029672170215</v>
          </cell>
          <cell r="U1112">
            <v>0.19</v>
          </cell>
          <cell r="V1112">
            <v>5094021.208505</v>
          </cell>
          <cell r="W1112">
            <v>0.17499999999999999</v>
          </cell>
          <cell r="X1112">
            <v>4691861.6394125</v>
          </cell>
          <cell r="Y1112">
            <v>2.5000000000000001E-2</v>
          </cell>
          <cell r="Z1112">
            <v>670265.94848750008</v>
          </cell>
          <cell r="AA1112">
            <v>0.1474970327829786</v>
          </cell>
          <cell r="AB1112">
            <v>3954489.5430950015</v>
          </cell>
          <cell r="AC1112">
            <v>13</v>
          </cell>
          <cell r="AD1112">
            <v>36.418605804443359</v>
          </cell>
        </row>
        <row r="1113">
          <cell r="B1113" t="str">
            <v>Total 10344889</v>
          </cell>
          <cell r="C1113">
            <v>107000912.3125</v>
          </cell>
          <cell r="D1113">
            <v>107105764.3125</v>
          </cell>
          <cell r="E1113">
            <v>103757958.80080001</v>
          </cell>
          <cell r="F1113">
            <v>13151347</v>
          </cell>
          <cell r="G1113">
            <v>13148082</v>
          </cell>
          <cell r="H1113">
            <v>26299429</v>
          </cell>
          <cell r="I1113">
            <v>107000912.3125</v>
          </cell>
          <cell r="J1113">
            <v>107105764.3125</v>
          </cell>
          <cell r="K1113">
            <v>103757958.80080001</v>
          </cell>
          <cell r="L1113">
            <v>13151347</v>
          </cell>
          <cell r="M1113">
            <v>13148082</v>
          </cell>
          <cell r="N1113">
            <v>26299429</v>
          </cell>
          <cell r="O1113">
            <v>33048174.768488009</v>
          </cell>
          <cell r="P1113">
            <v>1314808.2000000002</v>
          </cell>
          <cell r="Q1113">
            <v>2629942.9000000004</v>
          </cell>
          <cell r="R1113">
            <v>2629942.9000000004</v>
          </cell>
          <cell r="S1113">
            <v>30244180.100000001</v>
          </cell>
          <cell r="T1113">
            <v>18157642.790140003</v>
          </cell>
          <cell r="U1113">
            <v>2593948.9700200004</v>
          </cell>
          <cell r="V1113">
            <v>19714012.172152001</v>
          </cell>
          <cell r="W1113">
            <v>13</v>
          </cell>
          <cell r="X1113">
            <v>18157642.790140003</v>
          </cell>
          <cell r="Y1113">
            <v>2593948.9700200004</v>
          </cell>
          <cell r="Z1113">
            <v>2593948.9700200004</v>
          </cell>
          <cell r="AA1113">
            <v>13</v>
          </cell>
          <cell r="AB1113">
            <v>33048174.768488009</v>
          </cell>
          <cell r="AC1113">
            <v>13</v>
          </cell>
        </row>
        <row r="1114">
          <cell r="H1114" t="str">
            <v>Total GRUPO ARCO IRIS P.L.B. LTDA</v>
          </cell>
          <cell r="I1114">
            <v>107000912.3125</v>
          </cell>
          <cell r="J1114">
            <v>107105764.3125</v>
          </cell>
          <cell r="K1114">
            <v>103757958.80080001</v>
          </cell>
          <cell r="L1114">
            <v>13151347</v>
          </cell>
          <cell r="M1114">
            <v>13148082</v>
          </cell>
          <cell r="N1114">
            <v>26299429</v>
          </cell>
          <cell r="O1114">
            <v>1314808.2000000002</v>
          </cell>
          <cell r="P1114">
            <v>1314808.2000000002</v>
          </cell>
          <cell r="Q1114">
            <v>30244180.100000001</v>
          </cell>
          <cell r="R1114">
            <v>2629942.9000000004</v>
          </cell>
          <cell r="S1114">
            <v>30244180.100000001</v>
          </cell>
          <cell r="T1114">
            <v>2593948.9700200004</v>
          </cell>
          <cell r="U1114">
            <v>33048174.768488009</v>
          </cell>
          <cell r="V1114">
            <v>19714012.172152001</v>
          </cell>
          <cell r="W1114">
            <v>18157642.790140003</v>
          </cell>
          <cell r="X1114">
            <v>18157642.790140003</v>
          </cell>
          <cell r="Y1114">
            <v>33048174.768488009</v>
          </cell>
          <cell r="Z1114">
            <v>2593948.9700200004</v>
          </cell>
          <cell r="AA1114">
            <v>33048174.768488009</v>
          </cell>
          <cell r="AB1114">
            <v>33048174.768488009</v>
          </cell>
          <cell r="AC1114">
            <v>13</v>
          </cell>
        </row>
        <row r="1115">
          <cell r="A1115" t="str">
            <v>Chapinero</v>
          </cell>
          <cell r="B1115">
            <v>10958751</v>
          </cell>
          <cell r="C1115">
            <v>37389</v>
          </cell>
          <cell r="D1115">
            <v>37753</v>
          </cell>
          <cell r="E1115" t="str">
            <v>A</v>
          </cell>
          <cell r="F1115" t="str">
            <v>AUCOLESP</v>
          </cell>
          <cell r="G1115">
            <v>68837</v>
          </cell>
          <cell r="H1115" t="str">
            <v>GUTIERREZ BEDOYA LINDA LUCIA</v>
          </cell>
          <cell r="I1115">
            <v>1605379</v>
          </cell>
          <cell r="J1115">
            <v>1605379</v>
          </cell>
          <cell r="K1115">
            <v>1605379.125</v>
          </cell>
          <cell r="L1115">
            <v>0</v>
          </cell>
          <cell r="M1115">
            <v>0.1</v>
          </cell>
          <cell r="N1115">
            <v>0</v>
          </cell>
          <cell r="O1115">
            <v>0.1</v>
          </cell>
          <cell r="P1115">
            <v>0</v>
          </cell>
          <cell r="Q1115">
            <v>0.1</v>
          </cell>
          <cell r="R1115">
            <v>0</v>
          </cell>
          <cell r="S1115">
            <v>0</v>
          </cell>
          <cell r="T1115">
            <v>0</v>
          </cell>
          <cell r="U1115">
            <v>0.19</v>
          </cell>
          <cell r="V1115">
            <v>305022.03375</v>
          </cell>
          <cell r="W1115">
            <v>0.125</v>
          </cell>
          <cell r="X1115">
            <v>200672.390625</v>
          </cell>
          <cell r="Y1115">
            <v>0</v>
          </cell>
          <cell r="Z1115">
            <v>0</v>
          </cell>
          <cell r="AA1115">
            <v>0.68500000000000005</v>
          </cell>
          <cell r="AB1115">
            <v>1099684.7006250001</v>
          </cell>
          <cell r="AC1115">
            <v>1</v>
          </cell>
          <cell r="AD1115">
            <v>1</v>
          </cell>
        </row>
        <row r="1116">
          <cell r="B1116" t="str">
            <v>Total 10958751</v>
          </cell>
          <cell r="C1116">
            <v>1605379</v>
          </cell>
          <cell r="D1116">
            <v>1605379</v>
          </cell>
          <cell r="E1116">
            <v>1605379.125</v>
          </cell>
          <cell r="F1116">
            <v>0</v>
          </cell>
          <cell r="G1116">
            <v>0</v>
          </cell>
          <cell r="H1116">
            <v>0</v>
          </cell>
          <cell r="I1116">
            <v>1605379</v>
          </cell>
          <cell r="J1116">
            <v>1605379</v>
          </cell>
          <cell r="K1116">
            <v>1605379.125</v>
          </cell>
          <cell r="L1116">
            <v>0</v>
          </cell>
          <cell r="M1116">
            <v>0</v>
          </cell>
          <cell r="N1116">
            <v>0</v>
          </cell>
          <cell r="O1116">
            <v>1099684.7006250001</v>
          </cell>
          <cell r="P1116">
            <v>0</v>
          </cell>
          <cell r="Q1116">
            <v>0</v>
          </cell>
          <cell r="R1116">
            <v>0</v>
          </cell>
          <cell r="S1116">
            <v>0</v>
          </cell>
          <cell r="T1116">
            <v>200672.390625</v>
          </cell>
          <cell r="U1116">
            <v>0</v>
          </cell>
          <cell r="V1116">
            <v>305022.03375</v>
          </cell>
          <cell r="W1116">
            <v>0</v>
          </cell>
          <cell r="X1116">
            <v>200672.390625</v>
          </cell>
          <cell r="Y1116">
            <v>0</v>
          </cell>
          <cell r="Z1116">
            <v>0</v>
          </cell>
          <cell r="AA1116">
            <v>0</v>
          </cell>
          <cell r="AB1116">
            <v>1099684.7006250001</v>
          </cell>
          <cell r="AC1116">
            <v>0</v>
          </cell>
        </row>
        <row r="1117">
          <cell r="H1117" t="str">
            <v>Total GUTIERREZ BEDOYA LINDA LUCIA</v>
          </cell>
          <cell r="I1117">
            <v>1605379</v>
          </cell>
          <cell r="J1117">
            <v>1605379</v>
          </cell>
          <cell r="K1117">
            <v>1605379.125</v>
          </cell>
          <cell r="L1117">
            <v>0</v>
          </cell>
          <cell r="M1117">
            <v>0</v>
          </cell>
          <cell r="N1117">
            <v>0</v>
          </cell>
          <cell r="O1117">
            <v>0</v>
          </cell>
          <cell r="P1117">
            <v>0</v>
          </cell>
          <cell r="Q1117">
            <v>0</v>
          </cell>
          <cell r="R1117">
            <v>0</v>
          </cell>
          <cell r="S1117">
            <v>0</v>
          </cell>
          <cell r="T1117">
            <v>0</v>
          </cell>
          <cell r="U1117">
            <v>1099684.7006250001</v>
          </cell>
          <cell r="V1117">
            <v>305022.03375</v>
          </cell>
          <cell r="W1117">
            <v>200672.390625</v>
          </cell>
          <cell r="X1117">
            <v>200672.390625</v>
          </cell>
          <cell r="Y1117">
            <v>1099684.7006250001</v>
          </cell>
          <cell r="Z1117">
            <v>0</v>
          </cell>
          <cell r="AA1117">
            <v>1099684.7006250001</v>
          </cell>
          <cell r="AB1117">
            <v>1099684.7006250001</v>
          </cell>
          <cell r="AC1117">
            <v>0</v>
          </cell>
        </row>
        <row r="1118">
          <cell r="A1118" t="str">
            <v>Chapinero</v>
          </cell>
          <cell r="B1118">
            <v>10285602</v>
          </cell>
          <cell r="C1118">
            <v>37104</v>
          </cell>
          <cell r="D1118">
            <v>37468</v>
          </cell>
          <cell r="E1118" t="str">
            <v>M</v>
          </cell>
          <cell r="F1118" t="str">
            <v>AUCOL98</v>
          </cell>
          <cell r="G1118">
            <v>76176</v>
          </cell>
          <cell r="H1118" t="str">
            <v>GYNOPHARM S.A.</v>
          </cell>
          <cell r="I1118">
            <v>21351667</v>
          </cell>
          <cell r="J1118">
            <v>21208366</v>
          </cell>
          <cell r="K1118">
            <v>21351666.988299999</v>
          </cell>
          <cell r="L1118">
            <v>4970884</v>
          </cell>
          <cell r="M1118">
            <v>7</v>
          </cell>
          <cell r="N1118">
            <v>4970891</v>
          </cell>
          <cell r="O1118">
            <v>0.1</v>
          </cell>
          <cell r="P1118">
            <v>0.70000000000000007</v>
          </cell>
          <cell r="Q1118">
            <v>0.1</v>
          </cell>
          <cell r="R1118">
            <v>497089.10000000003</v>
          </cell>
          <cell r="S1118">
            <v>5467980.7999999998</v>
          </cell>
          <cell r="T1118">
            <v>0.25609151749117626</v>
          </cell>
          <cell r="U1118">
            <v>0.19</v>
          </cell>
          <cell r="V1118">
            <v>4056816.7277770001</v>
          </cell>
          <cell r="W1118">
            <v>0.125</v>
          </cell>
          <cell r="X1118">
            <v>2668958.3735374999</v>
          </cell>
          <cell r="Y1118">
            <v>0</v>
          </cell>
          <cell r="Z1118">
            <v>0</v>
          </cell>
          <cell r="AA1118">
            <v>0.4289084825088238</v>
          </cell>
          <cell r="AB1118">
            <v>9157911.0869855005</v>
          </cell>
          <cell r="AC1118">
            <v>23.582418441772461</v>
          </cell>
          <cell r="AD1118">
            <v>23.582418441772461</v>
          </cell>
        </row>
        <row r="1119">
          <cell r="A1119" t="str">
            <v>Chapinero</v>
          </cell>
          <cell r="B1119">
            <v>10285602</v>
          </cell>
          <cell r="C1119">
            <v>37469</v>
          </cell>
          <cell r="D1119">
            <v>37777</v>
          </cell>
          <cell r="E1119" t="str">
            <v>M</v>
          </cell>
          <cell r="F1119" t="str">
            <v>AUCOL98</v>
          </cell>
          <cell r="G1119">
            <v>76176</v>
          </cell>
          <cell r="H1119" t="str">
            <v>GYNOPHARM S.A.</v>
          </cell>
          <cell r="I1119">
            <v>1948692</v>
          </cell>
          <cell r="J1119">
            <v>1948692</v>
          </cell>
          <cell r="K1119">
            <v>1948691.9961000001</v>
          </cell>
          <cell r="L1119">
            <v>896570</v>
          </cell>
          <cell r="M1119">
            <v>0</v>
          </cell>
          <cell r="N1119">
            <v>896570</v>
          </cell>
          <cell r="O1119">
            <v>0.1</v>
          </cell>
          <cell r="P1119">
            <v>0</v>
          </cell>
          <cell r="Q1119">
            <v>0.1</v>
          </cell>
          <cell r="R1119">
            <v>89657</v>
          </cell>
          <cell r="S1119">
            <v>986227</v>
          </cell>
          <cell r="T1119">
            <v>0.50609691114541333</v>
          </cell>
          <cell r="U1119">
            <v>0.19</v>
          </cell>
          <cell r="V1119">
            <v>370251.47925900004</v>
          </cell>
          <cell r="W1119">
            <v>0.125</v>
          </cell>
          <cell r="X1119">
            <v>243586.49951250001</v>
          </cell>
          <cell r="Y1119">
            <v>0</v>
          </cell>
          <cell r="Z1119">
            <v>0</v>
          </cell>
          <cell r="AA1119">
            <v>0.17890308885458672</v>
          </cell>
          <cell r="AB1119">
            <v>348627.01732850028</v>
          </cell>
          <cell r="AC1119">
            <v>0</v>
          </cell>
          <cell r="AD1119">
            <v>2.6168830394744873</v>
          </cell>
        </row>
        <row r="1120">
          <cell r="B1120" t="str">
            <v>Total 10285602</v>
          </cell>
          <cell r="C1120">
            <v>23300359</v>
          </cell>
          <cell r="D1120">
            <v>23157058</v>
          </cell>
          <cell r="E1120">
            <v>23300358.9844</v>
          </cell>
          <cell r="F1120">
            <v>5867454</v>
          </cell>
          <cell r="G1120">
            <v>7</v>
          </cell>
          <cell r="H1120">
            <v>5867461</v>
          </cell>
          <cell r="I1120">
            <v>23300359</v>
          </cell>
          <cell r="J1120">
            <v>23157058</v>
          </cell>
          <cell r="K1120">
            <v>23300358.9844</v>
          </cell>
          <cell r="L1120">
            <v>5867454</v>
          </cell>
          <cell r="M1120">
            <v>7</v>
          </cell>
          <cell r="N1120">
            <v>5867461</v>
          </cell>
          <cell r="O1120">
            <v>9506538.1043140013</v>
          </cell>
          <cell r="P1120">
            <v>0.70000000000000007</v>
          </cell>
          <cell r="Q1120">
            <v>586746.10000000009</v>
          </cell>
          <cell r="R1120">
            <v>586746.10000000009</v>
          </cell>
          <cell r="S1120">
            <v>6454207.7999999998</v>
          </cell>
          <cell r="T1120">
            <v>2912544.8730500001</v>
          </cell>
          <cell r="U1120">
            <v>0</v>
          </cell>
          <cell r="V1120">
            <v>4427068.2070359997</v>
          </cell>
          <cell r="W1120">
            <v>0</v>
          </cell>
          <cell r="X1120">
            <v>2912544.8730500001</v>
          </cell>
          <cell r="Y1120">
            <v>0</v>
          </cell>
          <cell r="Z1120">
            <v>0</v>
          </cell>
          <cell r="AA1120">
            <v>0</v>
          </cell>
          <cell r="AB1120">
            <v>9506538.1043140013</v>
          </cell>
          <cell r="AC1120">
            <v>0</v>
          </cell>
        </row>
        <row r="1121">
          <cell r="H1121" t="str">
            <v>Total GYNOPHARM S.A.</v>
          </cell>
          <cell r="I1121">
            <v>23300359</v>
          </cell>
          <cell r="J1121">
            <v>23157058</v>
          </cell>
          <cell r="K1121">
            <v>23300358.9844</v>
          </cell>
          <cell r="L1121">
            <v>5867454</v>
          </cell>
          <cell r="M1121">
            <v>7</v>
          </cell>
          <cell r="N1121">
            <v>5867461</v>
          </cell>
          <cell r="O1121">
            <v>0.70000000000000007</v>
          </cell>
          <cell r="P1121">
            <v>0.70000000000000007</v>
          </cell>
          <cell r="Q1121">
            <v>6454207.7999999998</v>
          </cell>
          <cell r="R1121">
            <v>586746.10000000009</v>
          </cell>
          <cell r="S1121">
            <v>6454207.7999999998</v>
          </cell>
          <cell r="T1121">
            <v>0</v>
          </cell>
          <cell r="U1121">
            <v>9506538.1043140013</v>
          </cell>
          <cell r="V1121">
            <v>4427068.2070359997</v>
          </cell>
          <cell r="W1121">
            <v>2912544.8730500001</v>
          </cell>
          <cell r="X1121">
            <v>2912544.8730500001</v>
          </cell>
          <cell r="Y1121">
            <v>9506538.1043140013</v>
          </cell>
          <cell r="Z1121">
            <v>0</v>
          </cell>
          <cell r="AA1121">
            <v>9506538.1043140013</v>
          </cell>
          <cell r="AB1121">
            <v>9506538.1043140013</v>
          </cell>
          <cell r="AC1121">
            <v>0</v>
          </cell>
        </row>
        <row r="1122">
          <cell r="A1122" t="str">
            <v>Chapinero</v>
          </cell>
          <cell r="B1122">
            <v>10945613</v>
          </cell>
          <cell r="C1122">
            <v>37423</v>
          </cell>
          <cell r="D1122">
            <v>37777</v>
          </cell>
          <cell r="E1122" t="str">
            <v>S</v>
          </cell>
          <cell r="F1122" t="str">
            <v>AUCOLESP</v>
          </cell>
          <cell r="G1122">
            <v>65570</v>
          </cell>
          <cell r="H1122" t="str">
            <v>HOSPITAL MILITA R CENTRAL</v>
          </cell>
          <cell r="I1122">
            <v>21197154</v>
          </cell>
          <cell r="J1122">
            <v>21197154</v>
          </cell>
          <cell r="K1122">
            <v>21143395.875</v>
          </cell>
          <cell r="L1122">
            <v>0</v>
          </cell>
          <cell r="M1122">
            <v>0.1</v>
          </cell>
          <cell r="N1122">
            <v>0</v>
          </cell>
          <cell r="O1122">
            <v>0.1</v>
          </cell>
          <cell r="P1122">
            <v>0</v>
          </cell>
          <cell r="Q1122">
            <v>0.1</v>
          </cell>
          <cell r="R1122">
            <v>0</v>
          </cell>
          <cell r="S1122">
            <v>0</v>
          </cell>
          <cell r="T1122">
            <v>0</v>
          </cell>
          <cell r="U1122">
            <v>0.19</v>
          </cell>
          <cell r="V1122">
            <v>4017245.2162500001</v>
          </cell>
          <cell r="W1122">
            <v>0.125</v>
          </cell>
          <cell r="X1122">
            <v>2642924.484375</v>
          </cell>
          <cell r="Y1122">
            <v>0</v>
          </cell>
          <cell r="Z1122">
            <v>0</v>
          </cell>
          <cell r="AA1122">
            <v>0.68500000000000005</v>
          </cell>
          <cell r="AB1122">
            <v>14483226.174375001</v>
          </cell>
          <cell r="AC1122">
            <v>19</v>
          </cell>
          <cell r="AD1122">
            <v>18.319208145141602</v>
          </cell>
        </row>
        <row r="1123">
          <cell r="B1123" t="str">
            <v>Total 10945613</v>
          </cell>
          <cell r="C1123">
            <v>21197154</v>
          </cell>
          <cell r="D1123">
            <v>21197154</v>
          </cell>
          <cell r="E1123">
            <v>21143395.875</v>
          </cell>
          <cell r="F1123">
            <v>0</v>
          </cell>
          <cell r="G1123">
            <v>0</v>
          </cell>
          <cell r="H1123">
            <v>0</v>
          </cell>
          <cell r="I1123">
            <v>21197154</v>
          </cell>
          <cell r="J1123">
            <v>21197154</v>
          </cell>
          <cell r="K1123">
            <v>21143395.875</v>
          </cell>
          <cell r="L1123">
            <v>0</v>
          </cell>
          <cell r="M1123">
            <v>0</v>
          </cell>
          <cell r="N1123">
            <v>0</v>
          </cell>
          <cell r="O1123">
            <v>14483226.174375001</v>
          </cell>
          <cell r="P1123">
            <v>0</v>
          </cell>
          <cell r="Q1123">
            <v>0</v>
          </cell>
          <cell r="R1123">
            <v>0</v>
          </cell>
          <cell r="S1123">
            <v>0</v>
          </cell>
          <cell r="T1123">
            <v>2642924.484375</v>
          </cell>
          <cell r="U1123">
            <v>0</v>
          </cell>
          <cell r="V1123">
            <v>4017245.2162500001</v>
          </cell>
          <cell r="W1123">
            <v>19</v>
          </cell>
          <cell r="X1123">
            <v>2642924.484375</v>
          </cell>
          <cell r="Y1123">
            <v>0</v>
          </cell>
          <cell r="Z1123">
            <v>0</v>
          </cell>
          <cell r="AA1123">
            <v>19</v>
          </cell>
          <cell r="AB1123">
            <v>14483226.174375001</v>
          </cell>
          <cell r="AC1123">
            <v>19</v>
          </cell>
        </row>
        <row r="1124">
          <cell r="H1124" t="str">
            <v>Total HOSPITAL MILITA R CENTRAL</v>
          </cell>
          <cell r="I1124">
            <v>21197154</v>
          </cell>
          <cell r="J1124">
            <v>21197154</v>
          </cell>
          <cell r="K1124">
            <v>21143395.875</v>
          </cell>
          <cell r="L1124">
            <v>0</v>
          </cell>
          <cell r="M1124">
            <v>0</v>
          </cell>
          <cell r="N1124">
            <v>0</v>
          </cell>
          <cell r="O1124">
            <v>0</v>
          </cell>
          <cell r="P1124">
            <v>0</v>
          </cell>
          <cell r="Q1124">
            <v>0</v>
          </cell>
          <cell r="R1124">
            <v>0</v>
          </cell>
          <cell r="S1124">
            <v>0</v>
          </cell>
          <cell r="T1124">
            <v>0</v>
          </cell>
          <cell r="U1124">
            <v>14483226.174375001</v>
          </cell>
          <cell r="V1124">
            <v>4017245.2162500001</v>
          </cell>
          <cell r="W1124">
            <v>2642924.484375</v>
          </cell>
          <cell r="X1124">
            <v>2642924.484375</v>
          </cell>
          <cell r="Y1124">
            <v>14483226.174375001</v>
          </cell>
          <cell r="Z1124">
            <v>0</v>
          </cell>
          <cell r="AA1124">
            <v>14483226.174375001</v>
          </cell>
          <cell r="AB1124">
            <v>14483226.174375001</v>
          </cell>
          <cell r="AC1124">
            <v>19</v>
          </cell>
        </row>
        <row r="1125">
          <cell r="A1125" t="str">
            <v>Chapinero</v>
          </cell>
          <cell r="B1125">
            <v>780097</v>
          </cell>
          <cell r="C1125">
            <v>36708</v>
          </cell>
          <cell r="D1125">
            <v>37072</v>
          </cell>
          <cell r="E1125" t="str">
            <v>M</v>
          </cell>
          <cell r="F1125" t="str">
            <v>AUCOL98</v>
          </cell>
          <cell r="G1125">
            <v>60674</v>
          </cell>
          <cell r="H1125" t="str">
            <v>INDUSTRIAS ALIMENTICIAS ARETAMA S.A.</v>
          </cell>
          <cell r="I1125">
            <v>31066747</v>
          </cell>
          <cell r="J1125">
            <v>31066747</v>
          </cell>
          <cell r="K1125">
            <v>31066747</v>
          </cell>
          <cell r="L1125">
            <v>2096617</v>
          </cell>
          <cell r="M1125">
            <v>2111112</v>
          </cell>
          <cell r="N1125">
            <v>4207729</v>
          </cell>
          <cell r="O1125">
            <v>0.1</v>
          </cell>
          <cell r="P1125">
            <v>211111.2</v>
          </cell>
          <cell r="Q1125">
            <v>0.1</v>
          </cell>
          <cell r="R1125">
            <v>420772.9</v>
          </cell>
          <cell r="S1125">
            <v>4839613.1000000006</v>
          </cell>
          <cell r="T1125">
            <v>0.15578113472904004</v>
          </cell>
          <cell r="U1125">
            <v>0.19</v>
          </cell>
          <cell r="V1125">
            <v>5902681.9299999997</v>
          </cell>
          <cell r="W1125">
            <v>0.125</v>
          </cell>
          <cell r="X1125">
            <v>3883343.375</v>
          </cell>
          <cell r="Y1125">
            <v>0</v>
          </cell>
          <cell r="Z1125">
            <v>0</v>
          </cell>
          <cell r="AA1125">
            <v>0.52921886527095996</v>
          </cell>
          <cell r="AB1125">
            <v>16441108.594999999</v>
          </cell>
          <cell r="AC1125">
            <v>33.156593322753906</v>
          </cell>
          <cell r="AD1125">
            <v>33.156593322753906</v>
          </cell>
        </row>
        <row r="1126">
          <cell r="A1126" t="str">
            <v>Chapinero</v>
          </cell>
          <cell r="B1126">
            <v>780097</v>
          </cell>
          <cell r="C1126">
            <v>37073</v>
          </cell>
          <cell r="D1126">
            <v>37437</v>
          </cell>
          <cell r="E1126" t="str">
            <v>M</v>
          </cell>
          <cell r="F1126" t="str">
            <v>AUCOL98</v>
          </cell>
          <cell r="G1126">
            <v>60674</v>
          </cell>
          <cell r="H1126" t="str">
            <v>INDUSTRIAS ALIMENTICIAS ARETAMA S.A.</v>
          </cell>
          <cell r="I1126">
            <v>11688699</v>
          </cell>
          <cell r="J1126">
            <v>11688699</v>
          </cell>
          <cell r="K1126">
            <v>11688698.996099999</v>
          </cell>
          <cell r="L1126">
            <v>1525280</v>
          </cell>
          <cell r="M1126">
            <v>1000001</v>
          </cell>
          <cell r="N1126">
            <v>2525281</v>
          </cell>
          <cell r="O1126">
            <v>0.1</v>
          </cell>
          <cell r="P1126">
            <v>100000.1</v>
          </cell>
          <cell r="Q1126">
            <v>0.1</v>
          </cell>
          <cell r="R1126">
            <v>252528.1</v>
          </cell>
          <cell r="S1126">
            <v>2877809.2</v>
          </cell>
          <cell r="T1126">
            <v>0.2462044065776865</v>
          </cell>
          <cell r="U1126">
            <v>0.19</v>
          </cell>
          <cell r="V1126">
            <v>2220852.8092589998</v>
          </cell>
          <cell r="W1126">
            <v>0.125</v>
          </cell>
          <cell r="X1126">
            <v>1461087.3745124999</v>
          </cell>
          <cell r="Y1126">
            <v>0</v>
          </cell>
          <cell r="Z1126">
            <v>0</v>
          </cell>
          <cell r="AA1126">
            <v>0.43879559342231356</v>
          </cell>
          <cell r="AB1126">
            <v>5128949.6123284996</v>
          </cell>
          <cell r="AC1126">
            <v>13.719779968261719</v>
          </cell>
          <cell r="AD1126">
            <v>13.719779968261719</v>
          </cell>
        </row>
        <row r="1127">
          <cell r="B1127" t="str">
            <v>Total 780097</v>
          </cell>
          <cell r="C1127">
            <v>42755446</v>
          </cell>
          <cell r="D1127">
            <v>42755446</v>
          </cell>
          <cell r="E1127">
            <v>42755445.996100001</v>
          </cell>
          <cell r="F1127">
            <v>3621897</v>
          </cell>
          <cell r="G1127">
            <v>3111113</v>
          </cell>
          <cell r="H1127">
            <v>6733010</v>
          </cell>
          <cell r="I1127">
            <v>42755446</v>
          </cell>
          <cell r="J1127">
            <v>42755446</v>
          </cell>
          <cell r="K1127">
            <v>42755445.996100001</v>
          </cell>
          <cell r="L1127">
            <v>3621897</v>
          </cell>
          <cell r="M1127">
            <v>3111113</v>
          </cell>
          <cell r="N1127">
            <v>6733010</v>
          </cell>
          <cell r="O1127">
            <v>21570058.207328498</v>
          </cell>
          <cell r="P1127">
            <v>311111.30000000005</v>
          </cell>
          <cell r="Q1127">
            <v>673301</v>
          </cell>
          <cell r="R1127">
            <v>673301</v>
          </cell>
          <cell r="S1127">
            <v>7717422.3000000007</v>
          </cell>
          <cell r="T1127">
            <v>5344430.7495125001</v>
          </cell>
          <cell r="U1127">
            <v>0</v>
          </cell>
          <cell r="V1127">
            <v>8123534.739258999</v>
          </cell>
          <cell r="W1127">
            <v>0</v>
          </cell>
          <cell r="X1127">
            <v>5344430.7495125001</v>
          </cell>
          <cell r="Y1127">
            <v>0</v>
          </cell>
          <cell r="Z1127">
            <v>0</v>
          </cell>
          <cell r="AA1127">
            <v>0</v>
          </cell>
          <cell r="AB1127">
            <v>21570058.207328498</v>
          </cell>
          <cell r="AC1127">
            <v>0</v>
          </cell>
        </row>
        <row r="1128">
          <cell r="H1128" t="str">
            <v>Total INDUSTRIAS ALIMENTICIAS ARETAMA S.A.</v>
          </cell>
          <cell r="I1128">
            <v>42755446</v>
          </cell>
          <cell r="J1128">
            <v>42755446</v>
          </cell>
          <cell r="K1128">
            <v>42755445.996100001</v>
          </cell>
          <cell r="L1128">
            <v>3621897</v>
          </cell>
          <cell r="M1128">
            <v>3111113</v>
          </cell>
          <cell r="N1128">
            <v>6733010</v>
          </cell>
          <cell r="O1128">
            <v>311111.30000000005</v>
          </cell>
          <cell r="P1128">
            <v>311111.30000000005</v>
          </cell>
          <cell r="Q1128">
            <v>7717422.3000000007</v>
          </cell>
          <cell r="R1128">
            <v>673301</v>
          </cell>
          <cell r="S1128">
            <v>7717422.3000000007</v>
          </cell>
          <cell r="T1128">
            <v>0</v>
          </cell>
          <cell r="U1128">
            <v>21570058.207328498</v>
          </cell>
          <cell r="V1128">
            <v>8123534.739258999</v>
          </cell>
          <cell r="W1128">
            <v>5344430.7495125001</v>
          </cell>
          <cell r="X1128">
            <v>5344430.7495125001</v>
          </cell>
          <cell r="Y1128">
            <v>21570058.207328498</v>
          </cell>
          <cell r="Z1128">
            <v>0</v>
          </cell>
          <cell r="AA1128">
            <v>21570058.207328498</v>
          </cell>
          <cell r="AB1128">
            <v>21570058.207328498</v>
          </cell>
          <cell r="AC1128">
            <v>0</v>
          </cell>
        </row>
        <row r="1129">
          <cell r="A1129" t="str">
            <v>Chapinero</v>
          </cell>
          <cell r="B1129">
            <v>782736</v>
          </cell>
          <cell r="C1129">
            <v>36708</v>
          </cell>
          <cell r="D1129">
            <v>37072</v>
          </cell>
          <cell r="E1129" t="str">
            <v>M</v>
          </cell>
          <cell r="F1129" t="str">
            <v>AUCOL98</v>
          </cell>
          <cell r="G1129">
            <v>66371</v>
          </cell>
          <cell r="H1129" t="str">
            <v>INGLESER COOPNAVAL</v>
          </cell>
          <cell r="I1129">
            <v>112547679</v>
          </cell>
          <cell r="J1129">
            <v>112547679</v>
          </cell>
          <cell r="K1129">
            <v>112547678.9492</v>
          </cell>
          <cell r="L1129">
            <v>42355438</v>
          </cell>
          <cell r="M1129">
            <v>2838600</v>
          </cell>
          <cell r="N1129">
            <v>45194038</v>
          </cell>
          <cell r="O1129">
            <v>0.1</v>
          </cell>
          <cell r="P1129">
            <v>283860</v>
          </cell>
          <cell r="Q1129">
            <v>0.1</v>
          </cell>
          <cell r="R1129">
            <v>4519403.8</v>
          </cell>
          <cell r="S1129">
            <v>49997301.799999997</v>
          </cell>
          <cell r="T1129">
            <v>0.44423218912019491</v>
          </cell>
          <cell r="U1129">
            <v>0.19</v>
          </cell>
          <cell r="V1129">
            <v>21384059.000348002</v>
          </cell>
          <cell r="W1129">
            <v>0.125</v>
          </cell>
          <cell r="X1129">
            <v>14068459.868650001</v>
          </cell>
          <cell r="Y1129">
            <v>0</v>
          </cell>
          <cell r="Z1129">
            <v>0</v>
          </cell>
          <cell r="AA1129">
            <v>0.24076781087980514</v>
          </cell>
          <cell r="AB1129">
            <v>27097858.280202013</v>
          </cell>
          <cell r="AC1129">
            <v>142.72528076171875</v>
          </cell>
          <cell r="AD1129">
            <v>142.72528076171875</v>
          </cell>
        </row>
        <row r="1130">
          <cell r="A1130" t="str">
            <v>Chapinero</v>
          </cell>
          <cell r="B1130">
            <v>782736</v>
          </cell>
          <cell r="C1130">
            <v>37073</v>
          </cell>
          <cell r="D1130">
            <v>37437</v>
          </cell>
          <cell r="E1130" t="str">
            <v>M</v>
          </cell>
          <cell r="F1130" t="str">
            <v>AUCOL98</v>
          </cell>
          <cell r="G1130">
            <v>66371</v>
          </cell>
          <cell r="H1130" t="str">
            <v>INGLESER COOPNAVAL</v>
          </cell>
          <cell r="I1130">
            <v>118504203</v>
          </cell>
          <cell r="J1130">
            <v>118504203</v>
          </cell>
          <cell r="K1130">
            <v>118504203.0254</v>
          </cell>
          <cell r="L1130">
            <v>33219914</v>
          </cell>
          <cell r="M1130">
            <v>3000000</v>
          </cell>
          <cell r="N1130">
            <v>36219914</v>
          </cell>
          <cell r="O1130">
            <v>0.1</v>
          </cell>
          <cell r="P1130">
            <v>300000</v>
          </cell>
          <cell r="Q1130">
            <v>0.1</v>
          </cell>
          <cell r="R1130">
            <v>3621991.4000000004</v>
          </cell>
          <cell r="S1130">
            <v>40141905.399999999</v>
          </cell>
          <cell r="T1130">
            <v>0.33873824197945157</v>
          </cell>
          <cell r="U1130">
            <v>0.19</v>
          </cell>
          <cell r="V1130">
            <v>22515798.574825998</v>
          </cell>
          <cell r="W1130">
            <v>0.125</v>
          </cell>
          <cell r="X1130">
            <v>14813025.378175</v>
          </cell>
          <cell r="Y1130">
            <v>0</v>
          </cell>
          <cell r="Z1130">
            <v>0</v>
          </cell>
          <cell r="AA1130">
            <v>0.34626175802054848</v>
          </cell>
          <cell r="AB1130">
            <v>41033473.672399007</v>
          </cell>
          <cell r="AC1130">
            <v>135.89285278320313</v>
          </cell>
          <cell r="AD1130">
            <v>135.89285278320313</v>
          </cell>
        </row>
        <row r="1131">
          <cell r="A1131" t="str">
            <v>Chapinero</v>
          </cell>
          <cell r="B1131">
            <v>782736</v>
          </cell>
          <cell r="C1131">
            <v>37438</v>
          </cell>
          <cell r="D1131">
            <v>37777</v>
          </cell>
          <cell r="E1131" t="str">
            <v>M</v>
          </cell>
          <cell r="F1131" t="str">
            <v>AUCOL98</v>
          </cell>
          <cell r="G1131">
            <v>66371</v>
          </cell>
          <cell r="H1131" t="str">
            <v>INGLESER COOPNAVAL</v>
          </cell>
          <cell r="I1131">
            <v>93974071</v>
          </cell>
          <cell r="J1131">
            <v>72053511</v>
          </cell>
          <cell r="K1131">
            <v>87941656.261199996</v>
          </cell>
          <cell r="L1131">
            <v>43329391</v>
          </cell>
          <cell r="M1131">
            <v>12230096</v>
          </cell>
          <cell r="N1131">
            <v>55559487</v>
          </cell>
          <cell r="O1131">
            <v>0.1</v>
          </cell>
          <cell r="P1131">
            <v>1223009.6000000001</v>
          </cell>
          <cell r="Q1131">
            <v>0.1</v>
          </cell>
          <cell r="R1131">
            <v>5555948.7000000002</v>
          </cell>
          <cell r="S1131">
            <v>62338445.300000004</v>
          </cell>
          <cell r="T1131">
            <v>0.70886139686572891</v>
          </cell>
          <cell r="U1131">
            <v>0.19</v>
          </cell>
          <cell r="V1131">
            <v>16708914.689627999</v>
          </cell>
          <cell r="W1131">
            <v>0.125</v>
          </cell>
          <cell r="X1131">
            <v>10992707.032649999</v>
          </cell>
          <cell r="Y1131">
            <v>0</v>
          </cell>
          <cell r="Z1131">
            <v>0</v>
          </cell>
          <cell r="AA1131">
            <v>-2.3861396865728857E-2</v>
          </cell>
          <cell r="AB1131">
            <v>-2098410.7610780019</v>
          </cell>
          <cell r="AC1131">
            <v>117</v>
          </cell>
          <cell r="AD1131">
            <v>119.65191650390625</v>
          </cell>
        </row>
        <row r="1132">
          <cell r="B1132" t="str">
            <v>Total 782736</v>
          </cell>
          <cell r="C1132">
            <v>325025953</v>
          </cell>
          <cell r="D1132">
            <v>303105393</v>
          </cell>
          <cell r="E1132">
            <v>318993538.23580003</v>
          </cell>
          <cell r="F1132">
            <v>118904743</v>
          </cell>
          <cell r="G1132">
            <v>18068696</v>
          </cell>
          <cell r="H1132">
            <v>136973439</v>
          </cell>
          <cell r="I1132">
            <v>325025953</v>
          </cell>
          <cell r="J1132">
            <v>303105393</v>
          </cell>
          <cell r="K1132">
            <v>318993538.23580003</v>
          </cell>
          <cell r="L1132">
            <v>118904743</v>
          </cell>
          <cell r="M1132">
            <v>18068696</v>
          </cell>
          <cell r="N1132">
            <v>136973439</v>
          </cell>
          <cell r="O1132">
            <v>66032921.191523015</v>
          </cell>
          <cell r="P1132">
            <v>1806869.6</v>
          </cell>
          <cell r="Q1132">
            <v>13697343.9</v>
          </cell>
          <cell r="R1132">
            <v>13697343.9</v>
          </cell>
          <cell r="S1132">
            <v>152477652.5</v>
          </cell>
          <cell r="T1132">
            <v>39874192.279475003</v>
          </cell>
          <cell r="U1132">
            <v>0</v>
          </cell>
          <cell r="V1132">
            <v>60608772.264802001</v>
          </cell>
          <cell r="W1132">
            <v>117</v>
          </cell>
          <cell r="X1132">
            <v>39874192.279475003</v>
          </cell>
          <cell r="Y1132">
            <v>0</v>
          </cell>
          <cell r="Z1132">
            <v>0</v>
          </cell>
          <cell r="AA1132">
            <v>117</v>
          </cell>
          <cell r="AB1132">
            <v>66032921.191523015</v>
          </cell>
          <cell r="AC1132">
            <v>117</v>
          </cell>
        </row>
        <row r="1133">
          <cell r="H1133" t="str">
            <v>Total INGLESER COOPNAVAL</v>
          </cell>
          <cell r="I1133">
            <v>325025953</v>
          </cell>
          <cell r="J1133">
            <v>303105393</v>
          </cell>
          <cell r="K1133">
            <v>318993538.23580003</v>
          </cell>
          <cell r="L1133">
            <v>118904743</v>
          </cell>
          <cell r="M1133">
            <v>18068696</v>
          </cell>
          <cell r="N1133">
            <v>136973439</v>
          </cell>
          <cell r="O1133">
            <v>1806869.6</v>
          </cell>
          <cell r="P1133">
            <v>1806869.6</v>
          </cell>
          <cell r="Q1133">
            <v>152477652.5</v>
          </cell>
          <cell r="R1133">
            <v>13697343.9</v>
          </cell>
          <cell r="S1133">
            <v>152477652.5</v>
          </cell>
          <cell r="T1133">
            <v>0</v>
          </cell>
          <cell r="U1133">
            <v>66032921.191523015</v>
          </cell>
          <cell r="V1133">
            <v>60608772.264802001</v>
          </cell>
          <cell r="W1133">
            <v>39874192.279475003</v>
          </cell>
          <cell r="X1133">
            <v>39874192.279475003</v>
          </cell>
          <cell r="Y1133">
            <v>66032921.191523015</v>
          </cell>
          <cell r="Z1133">
            <v>0</v>
          </cell>
          <cell r="AA1133">
            <v>66032921.191523015</v>
          </cell>
          <cell r="AB1133">
            <v>66032921.191523015</v>
          </cell>
          <cell r="AC1133">
            <v>117</v>
          </cell>
        </row>
        <row r="1134">
          <cell r="A1134" t="str">
            <v>Chapinero</v>
          </cell>
          <cell r="B1134">
            <v>12025220</v>
          </cell>
          <cell r="C1134">
            <v>37553</v>
          </cell>
          <cell r="D1134">
            <v>37777</v>
          </cell>
          <cell r="E1134" t="str">
            <v>A</v>
          </cell>
          <cell r="F1134" t="str">
            <v>AUCOLESP</v>
          </cell>
          <cell r="G1134">
            <v>61853</v>
          </cell>
          <cell r="H1134" t="str">
            <v>INMOBILIARIA FREITAG LTDA</v>
          </cell>
          <cell r="I1134">
            <v>848192</v>
          </cell>
          <cell r="J1134">
            <v>848192</v>
          </cell>
          <cell r="K1134">
            <v>522858.09379999997</v>
          </cell>
          <cell r="L1134">
            <v>0</v>
          </cell>
          <cell r="M1134">
            <v>0.1</v>
          </cell>
          <cell r="N1134">
            <v>0</v>
          </cell>
          <cell r="O1134">
            <v>0.1</v>
          </cell>
          <cell r="P1134">
            <v>0</v>
          </cell>
          <cell r="Q1134">
            <v>0.1</v>
          </cell>
          <cell r="R1134">
            <v>0</v>
          </cell>
          <cell r="S1134">
            <v>0</v>
          </cell>
          <cell r="T1134">
            <v>0</v>
          </cell>
          <cell r="U1134">
            <v>0.19</v>
          </cell>
          <cell r="V1134">
            <v>99343.037821999998</v>
          </cell>
          <cell r="W1134">
            <v>0.125</v>
          </cell>
          <cell r="X1134">
            <v>65357.261724999997</v>
          </cell>
          <cell r="Y1134">
            <v>0</v>
          </cell>
          <cell r="Z1134">
            <v>0</v>
          </cell>
          <cell r="AA1134">
            <v>0.68500000000000005</v>
          </cell>
          <cell r="AB1134">
            <v>358157.794253</v>
          </cell>
          <cell r="AC1134">
            <v>1</v>
          </cell>
          <cell r="AD1134">
            <v>1</v>
          </cell>
        </row>
        <row r="1135">
          <cell r="B1135" t="str">
            <v>Total 12025220</v>
          </cell>
          <cell r="C1135">
            <v>848192</v>
          </cell>
          <cell r="D1135">
            <v>848192</v>
          </cell>
          <cell r="E1135">
            <v>522858.09379999997</v>
          </cell>
          <cell r="F1135">
            <v>0</v>
          </cell>
          <cell r="G1135">
            <v>0</v>
          </cell>
          <cell r="H1135">
            <v>0</v>
          </cell>
          <cell r="I1135">
            <v>848192</v>
          </cell>
          <cell r="J1135">
            <v>848192</v>
          </cell>
          <cell r="K1135">
            <v>522858.09379999997</v>
          </cell>
          <cell r="L1135">
            <v>0</v>
          </cell>
          <cell r="M1135">
            <v>0</v>
          </cell>
          <cell r="N1135">
            <v>0</v>
          </cell>
          <cell r="O1135">
            <v>358157.794253</v>
          </cell>
          <cell r="P1135">
            <v>0</v>
          </cell>
          <cell r="Q1135">
            <v>0</v>
          </cell>
          <cell r="R1135">
            <v>0</v>
          </cell>
          <cell r="S1135">
            <v>0</v>
          </cell>
          <cell r="T1135">
            <v>65357.261724999997</v>
          </cell>
          <cell r="U1135">
            <v>0</v>
          </cell>
          <cell r="V1135">
            <v>99343.037821999998</v>
          </cell>
          <cell r="W1135">
            <v>1</v>
          </cell>
          <cell r="X1135">
            <v>65357.261724999997</v>
          </cell>
          <cell r="Y1135">
            <v>0</v>
          </cell>
          <cell r="Z1135">
            <v>0</v>
          </cell>
          <cell r="AA1135">
            <v>1</v>
          </cell>
          <cell r="AB1135">
            <v>358157.794253</v>
          </cell>
          <cell r="AC1135">
            <v>1</v>
          </cell>
        </row>
        <row r="1136">
          <cell r="H1136" t="str">
            <v>Total INMOBILIARIA FREITAG LTDA</v>
          </cell>
          <cell r="I1136">
            <v>848192</v>
          </cell>
          <cell r="J1136">
            <v>848192</v>
          </cell>
          <cell r="K1136">
            <v>522858.09379999997</v>
          </cell>
          <cell r="L1136">
            <v>0</v>
          </cell>
          <cell r="M1136">
            <v>0</v>
          </cell>
          <cell r="N1136">
            <v>0</v>
          </cell>
          <cell r="O1136">
            <v>0</v>
          </cell>
          <cell r="P1136">
            <v>0</v>
          </cell>
          <cell r="Q1136">
            <v>0</v>
          </cell>
          <cell r="R1136">
            <v>0</v>
          </cell>
          <cell r="S1136">
            <v>0</v>
          </cell>
          <cell r="T1136">
            <v>0</v>
          </cell>
          <cell r="U1136">
            <v>358157.794253</v>
          </cell>
          <cell r="V1136">
            <v>99343.037821999998</v>
          </cell>
          <cell r="W1136">
            <v>65357.261724999997</v>
          </cell>
          <cell r="X1136">
            <v>65357.261724999997</v>
          </cell>
          <cell r="Y1136">
            <v>358157.794253</v>
          </cell>
          <cell r="Z1136">
            <v>0</v>
          </cell>
          <cell r="AA1136">
            <v>358157.794253</v>
          </cell>
          <cell r="AB1136">
            <v>358157.794253</v>
          </cell>
          <cell r="AC1136">
            <v>1</v>
          </cell>
        </row>
        <row r="1137">
          <cell r="A1137" t="str">
            <v>Chapinero</v>
          </cell>
          <cell r="B1137">
            <v>7485949</v>
          </cell>
          <cell r="C1137">
            <v>36800</v>
          </cell>
          <cell r="D1137">
            <v>37164</v>
          </cell>
          <cell r="E1137" t="str">
            <v>M</v>
          </cell>
          <cell r="F1137" t="str">
            <v>AUCOLESP</v>
          </cell>
          <cell r="G1137">
            <v>67568</v>
          </cell>
          <cell r="H1137" t="str">
            <v>INSTITUTO DE SEGUROS SOCIALES SECCION.SANTAND</v>
          </cell>
          <cell r="I1137">
            <v>211831083</v>
          </cell>
          <cell r="J1137">
            <v>211998398</v>
          </cell>
          <cell r="K1137">
            <v>196085226.33610001</v>
          </cell>
          <cell r="L1137">
            <v>116004687</v>
          </cell>
          <cell r="M1137">
            <v>11633725</v>
          </cell>
          <cell r="N1137">
            <v>127638412</v>
          </cell>
          <cell r="O1137">
            <v>0.1</v>
          </cell>
          <cell r="P1137">
            <v>1163372.5</v>
          </cell>
          <cell r="Q1137">
            <v>0.1</v>
          </cell>
          <cell r="R1137">
            <v>12763841.200000001</v>
          </cell>
          <cell r="S1137">
            <v>141565625.69999999</v>
          </cell>
          <cell r="T1137">
            <v>0.7219596720527498</v>
          </cell>
          <cell r="U1137">
            <v>0.19</v>
          </cell>
          <cell r="V1137">
            <v>37256193.003859006</v>
          </cell>
          <cell r="W1137">
            <v>0.125</v>
          </cell>
          <cell r="X1137">
            <v>24510653.292012502</v>
          </cell>
          <cell r="Y1137">
            <v>0</v>
          </cell>
          <cell r="Z1137">
            <v>0</v>
          </cell>
          <cell r="AA1137">
            <v>-3.6959672052749748E-2</v>
          </cell>
          <cell r="AB1137">
            <v>-7247245.6597714648</v>
          </cell>
          <cell r="AC1137">
            <v>224.36538696289063</v>
          </cell>
          <cell r="AD1137">
            <v>224.36538696289063</v>
          </cell>
        </row>
        <row r="1138">
          <cell r="A1138" t="str">
            <v>Chapinero</v>
          </cell>
          <cell r="B1138">
            <v>7485949</v>
          </cell>
          <cell r="C1138">
            <v>37165</v>
          </cell>
          <cell r="D1138">
            <v>37529</v>
          </cell>
          <cell r="E1138" t="str">
            <v>M</v>
          </cell>
          <cell r="F1138" t="str">
            <v>AUCOLESP</v>
          </cell>
          <cell r="G1138">
            <v>67568</v>
          </cell>
          <cell r="H1138" t="str">
            <v>INSTITUTO DE SEGUROS SOCIALES SECCION.SANTAND</v>
          </cell>
          <cell r="I1138">
            <v>89365997</v>
          </cell>
          <cell r="J1138">
            <v>89365997</v>
          </cell>
          <cell r="K1138">
            <v>105111853.3118</v>
          </cell>
          <cell r="L1138">
            <v>113112146</v>
          </cell>
          <cell r="M1138">
            <v>10835319</v>
          </cell>
          <cell r="N1138">
            <v>123947465</v>
          </cell>
          <cell r="O1138">
            <v>0.1</v>
          </cell>
          <cell r="P1138">
            <v>1083531.9000000001</v>
          </cell>
          <cell r="Q1138">
            <v>0.1</v>
          </cell>
          <cell r="R1138">
            <v>12394746.5</v>
          </cell>
          <cell r="S1138">
            <v>137425743.40000001</v>
          </cell>
          <cell r="T1138">
            <v>1.3074238448859354</v>
          </cell>
          <cell r="U1138">
            <v>0.19</v>
          </cell>
          <cell r="V1138">
            <v>19971252.129241999</v>
          </cell>
          <cell r="W1138">
            <v>0.125</v>
          </cell>
          <cell r="X1138">
            <v>13138981.663975</v>
          </cell>
          <cell r="Y1138">
            <v>0</v>
          </cell>
          <cell r="Z1138">
            <v>0</v>
          </cell>
          <cell r="AA1138">
            <v>-0.62242384488593538</v>
          </cell>
          <cell r="AB1138">
            <v>-65424123.881416999</v>
          </cell>
          <cell r="AC1138">
            <v>117.79120635986328</v>
          </cell>
          <cell r="AD1138">
            <v>117.79120635986328</v>
          </cell>
        </row>
        <row r="1139">
          <cell r="B1139" t="str">
            <v>Total 7485949</v>
          </cell>
          <cell r="C1139">
            <v>301197080</v>
          </cell>
          <cell r="D1139">
            <v>301364395</v>
          </cell>
          <cell r="E1139">
            <v>301197079.64789999</v>
          </cell>
          <cell r="F1139">
            <v>229116833</v>
          </cell>
          <cell r="G1139">
            <v>22469044</v>
          </cell>
          <cell r="H1139">
            <v>251585877</v>
          </cell>
          <cell r="I1139">
            <v>301197080</v>
          </cell>
          <cell r="J1139">
            <v>301364395</v>
          </cell>
          <cell r="K1139">
            <v>301197079.64789999</v>
          </cell>
          <cell r="L1139">
            <v>229116833</v>
          </cell>
          <cell r="M1139">
            <v>22469044</v>
          </cell>
          <cell r="N1139">
            <v>251585877</v>
          </cell>
          <cell r="O1139">
            <v>-72671369.541188464</v>
          </cell>
          <cell r="P1139">
            <v>2246904.4000000004</v>
          </cell>
          <cell r="Q1139">
            <v>25158587.700000003</v>
          </cell>
          <cell r="R1139">
            <v>25158587.700000003</v>
          </cell>
          <cell r="S1139">
            <v>278991369.10000002</v>
          </cell>
          <cell r="T1139">
            <v>37649634.955987498</v>
          </cell>
          <cell r="U1139">
            <v>0</v>
          </cell>
          <cell r="V1139">
            <v>57227445.133101001</v>
          </cell>
          <cell r="W1139">
            <v>0</v>
          </cell>
          <cell r="X1139">
            <v>37649634.955987498</v>
          </cell>
          <cell r="Y1139">
            <v>0</v>
          </cell>
          <cell r="Z1139">
            <v>0</v>
          </cell>
          <cell r="AA1139">
            <v>0</v>
          </cell>
          <cell r="AB1139">
            <v>-72671369.541188464</v>
          </cell>
          <cell r="AC1139">
            <v>0</v>
          </cell>
        </row>
        <row r="1140">
          <cell r="A1140" t="str">
            <v>Chapinero</v>
          </cell>
          <cell r="B1140">
            <v>7494115</v>
          </cell>
          <cell r="C1140">
            <v>36800</v>
          </cell>
          <cell r="D1140">
            <v>37164</v>
          </cell>
          <cell r="E1140" t="str">
            <v>M</v>
          </cell>
          <cell r="F1140" t="str">
            <v>AUCOLESP</v>
          </cell>
          <cell r="G1140">
            <v>67568</v>
          </cell>
          <cell r="H1140" t="str">
            <v>INSTITUTO DE SEGUROS SOCIALES SECCION.SANTAND</v>
          </cell>
          <cell r="I1140">
            <v>157871322.9375</v>
          </cell>
          <cell r="J1140">
            <v>157871322.9375</v>
          </cell>
          <cell r="K1140">
            <v>142590944.64899999</v>
          </cell>
          <cell r="L1140">
            <v>117297867</v>
          </cell>
          <cell r="M1140">
            <v>8449100</v>
          </cell>
          <cell r="N1140">
            <v>125746967</v>
          </cell>
          <cell r="O1140">
            <v>0.1</v>
          </cell>
          <cell r="P1140">
            <v>844910</v>
          </cell>
          <cell r="Q1140">
            <v>0.1</v>
          </cell>
          <cell r="R1140">
            <v>12574696.700000001</v>
          </cell>
          <cell r="S1140">
            <v>139166573.69999999</v>
          </cell>
          <cell r="T1140">
            <v>0.97598465346148466</v>
          </cell>
          <cell r="U1140">
            <v>0.19</v>
          </cell>
          <cell r="V1140">
            <v>27092279.483309999</v>
          </cell>
          <cell r="W1140">
            <v>0.125</v>
          </cell>
          <cell r="X1140">
            <v>17823868.081124999</v>
          </cell>
          <cell r="Y1140">
            <v>0</v>
          </cell>
          <cell r="Z1140">
            <v>0</v>
          </cell>
          <cell r="AA1140">
            <v>-0.29098465346148461</v>
          </cell>
          <cell r="AB1140">
            <v>-41491776.615434997</v>
          </cell>
          <cell r="AC1140">
            <v>157.62088012695313</v>
          </cell>
          <cell r="AD1140">
            <v>157.62088012695313</v>
          </cell>
        </row>
        <row r="1141">
          <cell r="A1141" t="str">
            <v>Chapinero</v>
          </cell>
          <cell r="B1141">
            <v>7494115</v>
          </cell>
          <cell r="C1141">
            <v>37165</v>
          </cell>
          <cell r="D1141">
            <v>37529</v>
          </cell>
          <cell r="E1141" t="str">
            <v>M</v>
          </cell>
          <cell r="F1141" t="str">
            <v>AUCOLESP</v>
          </cell>
          <cell r="G1141">
            <v>67568</v>
          </cell>
          <cell r="H1141" t="str">
            <v>INSTITUTO DE SEGUROS SOCIALES SECCION.SANTAND</v>
          </cell>
          <cell r="I1141">
            <v>45244602</v>
          </cell>
          <cell r="J1141">
            <v>45420827</v>
          </cell>
          <cell r="K1141">
            <v>60524980.348399997</v>
          </cell>
          <cell r="L1141">
            <v>107936435</v>
          </cell>
          <cell r="M1141">
            <v>17311762</v>
          </cell>
          <cell r="N1141">
            <v>125248197</v>
          </cell>
          <cell r="O1141">
            <v>0.1</v>
          </cell>
          <cell r="P1141">
            <v>1731176.2000000002</v>
          </cell>
          <cell r="Q1141">
            <v>0.1</v>
          </cell>
          <cell r="R1141">
            <v>12524819.700000001</v>
          </cell>
          <cell r="S1141">
            <v>139504192.90000001</v>
          </cell>
          <cell r="T1141">
            <v>2.304902737629519</v>
          </cell>
          <cell r="U1141">
            <v>0.19</v>
          </cell>
          <cell r="V1141">
            <v>11499746.266195999</v>
          </cell>
          <cell r="W1141">
            <v>0.125</v>
          </cell>
          <cell r="X1141">
            <v>7565622.5435499996</v>
          </cell>
          <cell r="Y1141">
            <v>0</v>
          </cell>
          <cell r="Z1141">
            <v>0</v>
          </cell>
          <cell r="AA1141">
            <v>-1.619902737629519</v>
          </cell>
          <cell r="AB1141">
            <v>-98044581.361345991</v>
          </cell>
          <cell r="AC1141">
            <v>63.582416534423828</v>
          </cell>
          <cell r="AD1141">
            <v>63.582416534423828</v>
          </cell>
        </row>
        <row r="1142">
          <cell r="B1142" t="str">
            <v>Total 7494115</v>
          </cell>
          <cell r="C1142">
            <v>203115924.9375</v>
          </cell>
          <cell r="D1142">
            <v>203292149.9375</v>
          </cell>
          <cell r="E1142">
            <v>203115924.99739999</v>
          </cell>
          <cell r="F1142">
            <v>225234302</v>
          </cell>
          <cell r="G1142">
            <v>25760862</v>
          </cell>
          <cell r="H1142">
            <v>250995164</v>
          </cell>
          <cell r="I1142">
            <v>203115924.9375</v>
          </cell>
          <cell r="J1142">
            <v>203292149.9375</v>
          </cell>
          <cell r="K1142">
            <v>203115924.99739999</v>
          </cell>
          <cell r="L1142">
            <v>225234302</v>
          </cell>
          <cell r="M1142">
            <v>25760862</v>
          </cell>
          <cell r="N1142">
            <v>250995164</v>
          </cell>
          <cell r="O1142">
            <v>-139536357.97678098</v>
          </cell>
          <cell r="P1142">
            <v>2576086.2000000002</v>
          </cell>
          <cell r="Q1142">
            <v>25099516.400000002</v>
          </cell>
          <cell r="R1142">
            <v>25099516.400000002</v>
          </cell>
          <cell r="S1142">
            <v>278670766.60000002</v>
          </cell>
          <cell r="T1142">
            <v>25389490.624674998</v>
          </cell>
          <cell r="U1142">
            <v>0</v>
          </cell>
          <cell r="V1142">
            <v>38592025.749505997</v>
          </cell>
          <cell r="W1142">
            <v>0</v>
          </cell>
          <cell r="X1142">
            <v>25389490.624674998</v>
          </cell>
          <cell r="Y1142">
            <v>0</v>
          </cell>
          <cell r="Z1142">
            <v>0</v>
          </cell>
          <cell r="AA1142">
            <v>0</v>
          </cell>
          <cell r="AB1142">
            <v>-139536357.97678098</v>
          </cell>
          <cell r="AC1142">
            <v>0</v>
          </cell>
        </row>
        <row r="1143">
          <cell r="A1143" t="str">
            <v>Chapinero</v>
          </cell>
          <cell r="B1143">
            <v>7494156</v>
          </cell>
          <cell r="C1143">
            <v>36800</v>
          </cell>
          <cell r="D1143">
            <v>37164</v>
          </cell>
          <cell r="E1143" t="str">
            <v>A</v>
          </cell>
          <cell r="F1143" t="str">
            <v>AUCOLESP</v>
          </cell>
          <cell r="G1143">
            <v>67568</v>
          </cell>
          <cell r="H1143" t="str">
            <v>INSTITUTO DE SEGUROS SOCIALES SECCION.SANTAND</v>
          </cell>
          <cell r="I1143">
            <v>24977027</v>
          </cell>
          <cell r="J1143">
            <v>24977027</v>
          </cell>
          <cell r="K1143">
            <v>10698429.550899999</v>
          </cell>
          <cell r="L1143">
            <v>13863593</v>
          </cell>
          <cell r="M1143">
            <v>0</v>
          </cell>
          <cell r="N1143">
            <v>13863593</v>
          </cell>
          <cell r="O1143">
            <v>0.1</v>
          </cell>
          <cell r="P1143">
            <v>0</v>
          </cell>
          <cell r="Q1143">
            <v>0.1</v>
          </cell>
          <cell r="R1143">
            <v>1386359.3</v>
          </cell>
          <cell r="S1143">
            <v>15249952.300000001</v>
          </cell>
          <cell r="T1143">
            <v>1.4254383998553422</v>
          </cell>
          <cell r="U1143">
            <v>0.19</v>
          </cell>
          <cell r="V1143">
            <v>2032701.6146709998</v>
          </cell>
          <cell r="W1143">
            <v>0.125</v>
          </cell>
          <cell r="X1143">
            <v>1337303.6938624999</v>
          </cell>
          <cell r="Y1143">
            <v>0</v>
          </cell>
          <cell r="Z1143">
            <v>0</v>
          </cell>
          <cell r="AA1143">
            <v>-0.7404383998553421</v>
          </cell>
          <cell r="AB1143">
            <v>-7921528.0576335015</v>
          </cell>
          <cell r="AC1143">
            <v>13.873626708984375</v>
          </cell>
          <cell r="AD1143">
            <v>13.873626708984375</v>
          </cell>
        </row>
        <row r="1144">
          <cell r="A1144" t="str">
            <v>Chapinero</v>
          </cell>
          <cell r="B1144">
            <v>7494156</v>
          </cell>
          <cell r="C1144">
            <v>37165</v>
          </cell>
          <cell r="D1144">
            <v>37529</v>
          </cell>
          <cell r="E1144" t="str">
            <v>A</v>
          </cell>
          <cell r="F1144" t="str">
            <v>AUCOLESP</v>
          </cell>
          <cell r="G1144">
            <v>67568</v>
          </cell>
          <cell r="H1144" t="str">
            <v>INSTITUTO DE SEGUROS SOCIALES SECCION.SANTAND</v>
          </cell>
          <cell r="I1144">
            <v>-993155</v>
          </cell>
          <cell r="J1144">
            <v>-993155</v>
          </cell>
          <cell r="K1144">
            <v>13285442.592800001</v>
          </cell>
          <cell r="L1144">
            <v>13678925</v>
          </cell>
          <cell r="M1144">
            <v>3751938</v>
          </cell>
          <cell r="N1144">
            <v>17430863</v>
          </cell>
          <cell r="O1144">
            <v>0.1</v>
          </cell>
          <cell r="P1144">
            <v>375193.80000000005</v>
          </cell>
          <cell r="Q1144">
            <v>0.1</v>
          </cell>
          <cell r="R1144">
            <v>1743086.3</v>
          </cell>
          <cell r="S1144">
            <v>19549143.100000001</v>
          </cell>
          <cell r="T1144">
            <v>1.4714709700822908</v>
          </cell>
          <cell r="U1144">
            <v>0.19</v>
          </cell>
          <cell r="V1144">
            <v>2524234.0926320003</v>
          </cell>
          <cell r="W1144">
            <v>0.125</v>
          </cell>
          <cell r="X1144">
            <v>1660680.3241000001</v>
          </cell>
          <cell r="Y1144">
            <v>0</v>
          </cell>
          <cell r="Z1144">
            <v>0</v>
          </cell>
          <cell r="AA1144">
            <v>-0.78647097008229072</v>
          </cell>
          <cell r="AB1144">
            <v>-10448614.923932001</v>
          </cell>
          <cell r="AC1144">
            <v>15.947802543640137</v>
          </cell>
          <cell r="AD1144">
            <v>15.947802543640137</v>
          </cell>
        </row>
        <row r="1145">
          <cell r="B1145" t="str">
            <v>Total 7494156</v>
          </cell>
          <cell r="C1145">
            <v>23983872</v>
          </cell>
          <cell r="D1145">
            <v>23983872</v>
          </cell>
          <cell r="E1145">
            <v>23983872.1437</v>
          </cell>
          <cell r="F1145">
            <v>27542518</v>
          </cell>
          <cell r="G1145">
            <v>3751938</v>
          </cell>
          <cell r="H1145">
            <v>31294456</v>
          </cell>
          <cell r="I1145">
            <v>23983872</v>
          </cell>
          <cell r="J1145">
            <v>23983872</v>
          </cell>
          <cell r="K1145">
            <v>23983872.1437</v>
          </cell>
          <cell r="L1145">
            <v>27542518</v>
          </cell>
          <cell r="M1145">
            <v>3751938</v>
          </cell>
          <cell r="N1145">
            <v>31294456</v>
          </cell>
          <cell r="O1145">
            <v>-18370142.981565502</v>
          </cell>
          <cell r="P1145">
            <v>375193.80000000005</v>
          </cell>
          <cell r="Q1145">
            <v>3129445.6</v>
          </cell>
          <cell r="R1145">
            <v>3129445.6</v>
          </cell>
          <cell r="S1145">
            <v>34799095.400000006</v>
          </cell>
          <cell r="T1145">
            <v>2997984.0179625</v>
          </cell>
          <cell r="U1145">
            <v>0</v>
          </cell>
          <cell r="V1145">
            <v>4556935.7073030006</v>
          </cell>
          <cell r="W1145">
            <v>0</v>
          </cell>
          <cell r="X1145">
            <v>2997984.0179625</v>
          </cell>
          <cell r="Y1145">
            <v>0</v>
          </cell>
          <cell r="Z1145">
            <v>0</v>
          </cell>
          <cell r="AA1145">
            <v>0</v>
          </cell>
          <cell r="AB1145">
            <v>-18370142.981565502</v>
          </cell>
          <cell r="AC1145">
            <v>0</v>
          </cell>
        </row>
        <row r="1146">
          <cell r="A1146" t="str">
            <v>Chapinero</v>
          </cell>
          <cell r="B1146">
            <v>7494164</v>
          </cell>
          <cell r="C1146">
            <v>36800</v>
          </cell>
          <cell r="D1146">
            <v>37164</v>
          </cell>
          <cell r="E1146" t="str">
            <v>A</v>
          </cell>
          <cell r="F1146" t="str">
            <v>AUCOLESP</v>
          </cell>
          <cell r="G1146">
            <v>67568</v>
          </cell>
          <cell r="H1146" t="str">
            <v>INSTITUTO DE SEGUROS SOCIALES SECCION.SANTAND</v>
          </cell>
          <cell r="I1146">
            <v>22509642</v>
          </cell>
          <cell r="J1146">
            <v>22509642</v>
          </cell>
          <cell r="K1146">
            <v>12483058.210200001</v>
          </cell>
          <cell r="L1146">
            <v>13095347</v>
          </cell>
          <cell r="M1146">
            <v>255400</v>
          </cell>
          <cell r="N1146">
            <v>13350747</v>
          </cell>
          <cell r="O1146">
            <v>0.1</v>
          </cell>
          <cell r="P1146">
            <v>25540</v>
          </cell>
          <cell r="Q1146">
            <v>0.1</v>
          </cell>
          <cell r="R1146">
            <v>1335074.7000000002</v>
          </cell>
          <cell r="S1146">
            <v>14711361.699999999</v>
          </cell>
          <cell r="T1146">
            <v>1.1785062163676554</v>
          </cell>
          <cell r="U1146">
            <v>0.19</v>
          </cell>
          <cell r="V1146">
            <v>2371781.059938</v>
          </cell>
          <cell r="W1146">
            <v>0.125</v>
          </cell>
          <cell r="X1146">
            <v>1560382.2762750001</v>
          </cell>
          <cell r="Y1146">
            <v>0</v>
          </cell>
          <cell r="Z1146">
            <v>0</v>
          </cell>
          <cell r="AA1146">
            <v>-0.49350621636765535</v>
          </cell>
          <cell r="AB1146">
            <v>-6160466.8260129979</v>
          </cell>
          <cell r="AC1146">
            <v>17.634614944458008</v>
          </cell>
          <cell r="AD1146">
            <v>17.634614944458008</v>
          </cell>
        </row>
        <row r="1147">
          <cell r="A1147" t="str">
            <v>Chapinero</v>
          </cell>
          <cell r="B1147">
            <v>7494164</v>
          </cell>
          <cell r="C1147">
            <v>37165</v>
          </cell>
          <cell r="D1147">
            <v>37529</v>
          </cell>
          <cell r="E1147" t="str">
            <v>A</v>
          </cell>
          <cell r="F1147" t="str">
            <v>AUCOLESP</v>
          </cell>
          <cell r="G1147">
            <v>67568</v>
          </cell>
          <cell r="H1147" t="str">
            <v>INSTITUTO DE SEGUROS SOCIALES SECCION.SANTAND</v>
          </cell>
          <cell r="I1147">
            <v>9242597</v>
          </cell>
          <cell r="J1147">
            <v>9242597</v>
          </cell>
          <cell r="K1147">
            <v>17866509.2031</v>
          </cell>
          <cell r="L1147">
            <v>3442423</v>
          </cell>
          <cell r="M1147">
            <v>167390</v>
          </cell>
          <cell r="N1147">
            <v>3609813</v>
          </cell>
          <cell r="O1147">
            <v>0.1</v>
          </cell>
          <cell r="P1147">
            <v>16739</v>
          </cell>
          <cell r="Q1147">
            <v>0.1</v>
          </cell>
          <cell r="R1147">
            <v>360981.30000000005</v>
          </cell>
          <cell r="S1147">
            <v>3987533.3</v>
          </cell>
          <cell r="T1147">
            <v>0.22318480094075271</v>
          </cell>
          <cell r="U1147">
            <v>0.19</v>
          </cell>
          <cell r="V1147">
            <v>3394636.7485889997</v>
          </cell>
          <cell r="W1147">
            <v>0.125</v>
          </cell>
          <cell r="X1147">
            <v>2233313.6503874999</v>
          </cell>
          <cell r="Y1147">
            <v>0</v>
          </cell>
          <cell r="Z1147">
            <v>0</v>
          </cell>
          <cell r="AA1147">
            <v>0.46181519905924734</v>
          </cell>
          <cell r="AB1147">
            <v>8251025.5041235005</v>
          </cell>
          <cell r="AC1147">
            <v>21.288461685180664</v>
          </cell>
          <cell r="AD1147">
            <v>21.288461685180664</v>
          </cell>
        </row>
        <row r="1148">
          <cell r="A1148" t="str">
            <v>Chapinero</v>
          </cell>
          <cell r="B1148">
            <v>7494164</v>
          </cell>
          <cell r="C1148">
            <v>37530</v>
          </cell>
          <cell r="D1148">
            <v>37777</v>
          </cell>
          <cell r="E1148" t="str">
            <v>A</v>
          </cell>
          <cell r="F1148" t="str">
            <v>AUCOLESP</v>
          </cell>
          <cell r="G1148">
            <v>67568</v>
          </cell>
          <cell r="H1148" t="str">
            <v>INSTITUTO DE SEGUROS SOCIALES SECCION.SANTAND</v>
          </cell>
          <cell r="I1148">
            <v>0</v>
          </cell>
          <cell r="J1148">
            <v>0</v>
          </cell>
          <cell r="K1148">
            <v>1402671.2922</v>
          </cell>
          <cell r="L1148">
            <v>0</v>
          </cell>
          <cell r="M1148">
            <v>0.1</v>
          </cell>
          <cell r="N1148">
            <v>0</v>
          </cell>
          <cell r="O1148">
            <v>0.1</v>
          </cell>
          <cell r="P1148">
            <v>0</v>
          </cell>
          <cell r="Q1148">
            <v>0.1</v>
          </cell>
          <cell r="R1148">
            <v>0</v>
          </cell>
          <cell r="S1148">
            <v>0</v>
          </cell>
          <cell r="T1148">
            <v>0</v>
          </cell>
          <cell r="U1148">
            <v>0.19</v>
          </cell>
          <cell r="V1148">
            <v>266507.54551800003</v>
          </cell>
          <cell r="W1148">
            <v>0.125</v>
          </cell>
          <cell r="X1148">
            <v>175333.911525</v>
          </cell>
          <cell r="Y1148">
            <v>0</v>
          </cell>
          <cell r="Z1148">
            <v>0</v>
          </cell>
          <cell r="AA1148">
            <v>0.68500000000000005</v>
          </cell>
          <cell r="AB1148">
            <v>960829.83515700011</v>
          </cell>
          <cell r="AC1148">
            <v>0</v>
          </cell>
          <cell r="AD1148">
            <v>1.9716598987579346</v>
          </cell>
        </row>
        <row r="1149">
          <cell r="B1149" t="str">
            <v>Total 7494164</v>
          </cell>
          <cell r="C1149">
            <v>31752239</v>
          </cell>
          <cell r="D1149">
            <v>31752239</v>
          </cell>
          <cell r="E1149">
            <v>31752238.705499999</v>
          </cell>
          <cell r="F1149">
            <v>16537770</v>
          </cell>
          <cell r="G1149">
            <v>422790</v>
          </cell>
          <cell r="H1149">
            <v>16960560</v>
          </cell>
          <cell r="I1149">
            <v>31752239</v>
          </cell>
          <cell r="J1149">
            <v>31752239</v>
          </cell>
          <cell r="K1149">
            <v>31752238.705499999</v>
          </cell>
          <cell r="L1149">
            <v>16537770</v>
          </cell>
          <cell r="M1149">
            <v>422790</v>
          </cell>
          <cell r="N1149">
            <v>16960560</v>
          </cell>
          <cell r="O1149">
            <v>3051388.5132675027</v>
          </cell>
          <cell r="P1149">
            <v>42279</v>
          </cell>
          <cell r="Q1149">
            <v>1696056.0000000002</v>
          </cell>
          <cell r="R1149">
            <v>1696056.0000000002</v>
          </cell>
          <cell r="S1149">
            <v>18698895</v>
          </cell>
          <cell r="T1149">
            <v>3969029.8381874999</v>
          </cell>
          <cell r="U1149">
            <v>0</v>
          </cell>
          <cell r="V1149">
            <v>6032925.3540449999</v>
          </cell>
          <cell r="W1149">
            <v>0</v>
          </cell>
          <cell r="X1149">
            <v>3969029.8381874999</v>
          </cell>
          <cell r="Y1149">
            <v>0</v>
          </cell>
          <cell r="Z1149">
            <v>0</v>
          </cell>
          <cell r="AA1149">
            <v>0</v>
          </cell>
          <cell r="AB1149">
            <v>3051388.5132675027</v>
          </cell>
          <cell r="AC1149">
            <v>0</v>
          </cell>
        </row>
        <row r="1150">
          <cell r="A1150" t="str">
            <v>Chapinero</v>
          </cell>
          <cell r="B1150">
            <v>7494206</v>
          </cell>
          <cell r="C1150">
            <v>36800</v>
          </cell>
          <cell r="D1150">
            <v>37164</v>
          </cell>
          <cell r="E1150" t="str">
            <v>A</v>
          </cell>
          <cell r="F1150" t="str">
            <v>AUCOL98</v>
          </cell>
          <cell r="G1150">
            <v>67568</v>
          </cell>
          <cell r="H1150" t="str">
            <v>INSTITUTO DE SEGUROS SOCIALES SECCION.SANTAND</v>
          </cell>
          <cell r="I1150">
            <v>4103141.0625</v>
          </cell>
          <cell r="J1150">
            <v>4103141.0625</v>
          </cell>
          <cell r="K1150">
            <v>3145284.7617000001</v>
          </cell>
          <cell r="L1150">
            <v>0</v>
          </cell>
          <cell r="M1150">
            <v>0.1</v>
          </cell>
          <cell r="N1150">
            <v>0</v>
          </cell>
          <cell r="O1150">
            <v>0.1</v>
          </cell>
          <cell r="P1150">
            <v>0</v>
          </cell>
          <cell r="Q1150">
            <v>0.1</v>
          </cell>
          <cell r="R1150">
            <v>0</v>
          </cell>
          <cell r="S1150">
            <v>0</v>
          </cell>
          <cell r="T1150">
            <v>0</v>
          </cell>
          <cell r="U1150">
            <v>0.19</v>
          </cell>
          <cell r="V1150">
            <v>597604.10472300008</v>
          </cell>
          <cell r="W1150">
            <v>0.125</v>
          </cell>
          <cell r="X1150">
            <v>393160.59521250002</v>
          </cell>
          <cell r="Y1150">
            <v>0</v>
          </cell>
          <cell r="Z1150">
            <v>0</v>
          </cell>
          <cell r="AA1150">
            <v>0.68500000000000005</v>
          </cell>
          <cell r="AB1150">
            <v>2154520.0617645001</v>
          </cell>
          <cell r="AC1150">
            <v>4.2472529411315918</v>
          </cell>
          <cell r="AD1150">
            <v>4.2472529411315918</v>
          </cell>
        </row>
        <row r="1151">
          <cell r="A1151" t="str">
            <v>Chapinero</v>
          </cell>
          <cell r="B1151">
            <v>7494206</v>
          </cell>
          <cell r="C1151">
            <v>37165</v>
          </cell>
          <cell r="D1151">
            <v>37529</v>
          </cell>
          <cell r="E1151" t="str">
            <v>A</v>
          </cell>
          <cell r="F1151" t="str">
            <v>AUCOL98</v>
          </cell>
          <cell r="G1151">
            <v>67568</v>
          </cell>
          <cell r="H1151" t="str">
            <v>INSTITUTO DE SEGUROS SOCIALES SECCION.SANTAND</v>
          </cell>
          <cell r="I1151">
            <v>-37005</v>
          </cell>
          <cell r="J1151">
            <v>-37005</v>
          </cell>
          <cell r="K1151">
            <v>920851.31050000002</v>
          </cell>
          <cell r="L1151">
            <v>0</v>
          </cell>
          <cell r="M1151">
            <v>0.1</v>
          </cell>
          <cell r="N1151">
            <v>0</v>
          </cell>
          <cell r="O1151">
            <v>0.1</v>
          </cell>
          <cell r="P1151">
            <v>0</v>
          </cell>
          <cell r="Q1151">
            <v>0.1</v>
          </cell>
          <cell r="R1151">
            <v>0</v>
          </cell>
          <cell r="S1151">
            <v>0</v>
          </cell>
          <cell r="T1151">
            <v>0</v>
          </cell>
          <cell r="U1151">
            <v>0.19</v>
          </cell>
          <cell r="V1151">
            <v>174961.748995</v>
          </cell>
          <cell r="W1151">
            <v>0.125</v>
          </cell>
          <cell r="X1151">
            <v>115106.4138125</v>
          </cell>
          <cell r="Y1151">
            <v>0</v>
          </cell>
          <cell r="Z1151">
            <v>0</v>
          </cell>
          <cell r="AA1151">
            <v>0.68500000000000005</v>
          </cell>
          <cell r="AB1151">
            <v>630783.14769250003</v>
          </cell>
          <cell r="AC1151">
            <v>0.93131870031356812</v>
          </cell>
          <cell r="AD1151">
            <v>0.93131870031356812</v>
          </cell>
        </row>
        <row r="1152">
          <cell r="B1152" t="str">
            <v>Total 7494206</v>
          </cell>
          <cell r="C1152">
            <v>4066136.0625</v>
          </cell>
          <cell r="D1152">
            <v>4066136.0625</v>
          </cell>
          <cell r="E1152">
            <v>4066136.0722000003</v>
          </cell>
          <cell r="F1152">
            <v>0</v>
          </cell>
          <cell r="G1152">
            <v>0</v>
          </cell>
          <cell r="H1152">
            <v>0</v>
          </cell>
          <cell r="I1152">
            <v>4066136.0625</v>
          </cell>
          <cell r="J1152">
            <v>4066136.0625</v>
          </cell>
          <cell r="K1152">
            <v>4066136.0722000003</v>
          </cell>
          <cell r="L1152">
            <v>0</v>
          </cell>
          <cell r="M1152">
            <v>0</v>
          </cell>
          <cell r="N1152">
            <v>0</v>
          </cell>
          <cell r="O1152">
            <v>2785303.2094570003</v>
          </cell>
          <cell r="P1152">
            <v>0</v>
          </cell>
          <cell r="Q1152">
            <v>0</v>
          </cell>
          <cell r="R1152">
            <v>0</v>
          </cell>
          <cell r="S1152">
            <v>0</v>
          </cell>
          <cell r="T1152">
            <v>508267.00902500004</v>
          </cell>
          <cell r="U1152">
            <v>0</v>
          </cell>
          <cell r="V1152">
            <v>772565.85371800011</v>
          </cell>
          <cell r="W1152">
            <v>0</v>
          </cell>
          <cell r="X1152">
            <v>508267.00902500004</v>
          </cell>
          <cell r="Y1152">
            <v>0</v>
          </cell>
          <cell r="Z1152">
            <v>0</v>
          </cell>
          <cell r="AA1152">
            <v>0</v>
          </cell>
          <cell r="AB1152">
            <v>2785303.2094570003</v>
          </cell>
          <cell r="AC1152">
            <v>0</v>
          </cell>
        </row>
        <row r="1153">
          <cell r="H1153" t="str">
            <v>Total INSTITUTO DE SEGUROS SOCIALES SECCION.SANTAND</v>
          </cell>
          <cell r="I1153">
            <v>564115252</v>
          </cell>
          <cell r="J1153">
            <v>564458792</v>
          </cell>
          <cell r="K1153">
            <v>564115251.56669998</v>
          </cell>
          <cell r="L1153">
            <v>498431423</v>
          </cell>
          <cell r="M1153">
            <v>52404634</v>
          </cell>
          <cell r="N1153">
            <v>550836057</v>
          </cell>
          <cell r="O1153">
            <v>5240463.4000000004</v>
          </cell>
          <cell r="P1153">
            <v>5240463.4000000004</v>
          </cell>
          <cell r="Q1153">
            <v>611160126.10000002</v>
          </cell>
          <cell r="R1153">
            <v>55083605.700000003</v>
          </cell>
          <cell r="S1153">
            <v>611160126.10000002</v>
          </cell>
          <cell r="T1153">
            <v>0</v>
          </cell>
          <cell r="U1153">
            <v>-224741178.77681038</v>
          </cell>
          <cell r="V1153">
            <v>107181897.797673</v>
          </cell>
          <cell r="W1153">
            <v>70514406.445837498</v>
          </cell>
          <cell r="X1153">
            <v>70514406.445837498</v>
          </cell>
          <cell r="Y1153">
            <v>-224741178.77681038</v>
          </cell>
          <cell r="Z1153">
            <v>0</v>
          </cell>
          <cell r="AA1153">
            <v>-224741178.77681038</v>
          </cell>
          <cell r="AB1153">
            <v>-224741178.77681038</v>
          </cell>
          <cell r="AC1153">
            <v>0</v>
          </cell>
        </row>
        <row r="1154">
          <cell r="A1154" t="str">
            <v>Chapinero</v>
          </cell>
          <cell r="B1154">
            <v>10922157</v>
          </cell>
          <cell r="C1154">
            <v>37419</v>
          </cell>
          <cell r="D1154">
            <v>37777</v>
          </cell>
          <cell r="E1154" t="str">
            <v>D</v>
          </cell>
          <cell r="F1154" t="str">
            <v>AUCOLESP</v>
          </cell>
          <cell r="G1154">
            <v>90169</v>
          </cell>
          <cell r="H1154" t="str">
            <v>INURBE</v>
          </cell>
          <cell r="I1154">
            <v>52818444.75</v>
          </cell>
          <cell r="J1154">
            <v>52818444.75</v>
          </cell>
          <cell r="K1154">
            <v>52818444.875</v>
          </cell>
          <cell r="L1154">
            <v>196350</v>
          </cell>
          <cell r="M1154">
            <v>2414761</v>
          </cell>
          <cell r="N1154">
            <v>2611111</v>
          </cell>
          <cell r="O1154">
            <v>0.1</v>
          </cell>
          <cell r="P1154">
            <v>241476.1</v>
          </cell>
          <cell r="Q1154">
            <v>0.1</v>
          </cell>
          <cell r="R1154">
            <v>261111.1</v>
          </cell>
          <cell r="S1154">
            <v>3113698.2</v>
          </cell>
          <cell r="T1154">
            <v>5.8950963197967499E-2</v>
          </cell>
          <cell r="U1154">
            <v>0.19</v>
          </cell>
          <cell r="V1154">
            <v>10035504.526250001</v>
          </cell>
          <cell r="W1154">
            <v>0.125</v>
          </cell>
          <cell r="X1154">
            <v>6602305.609375</v>
          </cell>
          <cell r="Y1154">
            <v>0</v>
          </cell>
          <cell r="Z1154">
            <v>0</v>
          </cell>
          <cell r="AA1154">
            <v>0.62604903680203261</v>
          </cell>
          <cell r="AB1154">
            <v>33066936.539375007</v>
          </cell>
          <cell r="AC1154">
            <v>0</v>
          </cell>
          <cell r="AD1154">
            <v>31.287710189819336</v>
          </cell>
        </row>
        <row r="1155">
          <cell r="B1155" t="str">
            <v>Total 10922157</v>
          </cell>
          <cell r="C1155">
            <v>52818444.75</v>
          </cell>
          <cell r="D1155">
            <v>52818444.75</v>
          </cell>
          <cell r="E1155">
            <v>52818444.875</v>
          </cell>
          <cell r="F1155">
            <v>196350</v>
          </cell>
          <cell r="G1155">
            <v>2414761</v>
          </cell>
          <cell r="H1155">
            <v>2611111</v>
          </cell>
          <cell r="I1155">
            <v>52818444.75</v>
          </cell>
          <cell r="J1155">
            <v>52818444.75</v>
          </cell>
          <cell r="K1155">
            <v>52818444.875</v>
          </cell>
          <cell r="L1155">
            <v>196350</v>
          </cell>
          <cell r="M1155">
            <v>2414761</v>
          </cell>
          <cell r="N1155">
            <v>2611111</v>
          </cell>
          <cell r="O1155">
            <v>33066936.539375007</v>
          </cell>
          <cell r="P1155">
            <v>241476.1</v>
          </cell>
          <cell r="Q1155">
            <v>261111.1</v>
          </cell>
          <cell r="R1155">
            <v>261111.1</v>
          </cell>
          <cell r="S1155">
            <v>3113698.2</v>
          </cell>
          <cell r="T1155">
            <v>6602305.609375</v>
          </cell>
          <cell r="U1155">
            <v>0</v>
          </cell>
          <cell r="V1155">
            <v>10035504.526250001</v>
          </cell>
          <cell r="W1155">
            <v>0</v>
          </cell>
          <cell r="X1155">
            <v>6602305.609375</v>
          </cell>
          <cell r="Y1155">
            <v>0</v>
          </cell>
          <cell r="Z1155">
            <v>0</v>
          </cell>
          <cell r="AA1155">
            <v>0</v>
          </cell>
          <cell r="AB1155">
            <v>33066936.539375007</v>
          </cell>
          <cell r="AC1155">
            <v>0</v>
          </cell>
        </row>
        <row r="1156">
          <cell r="H1156" t="str">
            <v>Total INURBE</v>
          </cell>
          <cell r="I1156">
            <v>52818444.75</v>
          </cell>
          <cell r="J1156">
            <v>52818444.75</v>
          </cell>
          <cell r="K1156">
            <v>52818444.875</v>
          </cell>
          <cell r="L1156">
            <v>196350</v>
          </cell>
          <cell r="M1156">
            <v>2414761</v>
          </cell>
          <cell r="N1156">
            <v>2611111</v>
          </cell>
          <cell r="O1156">
            <v>241476.1</v>
          </cell>
          <cell r="P1156">
            <v>241476.1</v>
          </cell>
          <cell r="Q1156">
            <v>3113698.2</v>
          </cell>
          <cell r="R1156">
            <v>261111.1</v>
          </cell>
          <cell r="S1156">
            <v>3113698.2</v>
          </cell>
          <cell r="T1156">
            <v>0</v>
          </cell>
          <cell r="U1156">
            <v>33066936.539375007</v>
          </cell>
          <cell r="V1156">
            <v>10035504.526250001</v>
          </cell>
          <cell r="W1156">
            <v>6602305.609375</v>
          </cell>
          <cell r="X1156">
            <v>6602305.609375</v>
          </cell>
          <cell r="Y1156">
            <v>33066936.539375007</v>
          </cell>
          <cell r="Z1156">
            <v>0</v>
          </cell>
          <cell r="AA1156">
            <v>33066936.539375007</v>
          </cell>
          <cell r="AB1156">
            <v>33066936.539375007</v>
          </cell>
          <cell r="AC1156">
            <v>0</v>
          </cell>
        </row>
        <row r="1157">
          <cell r="A1157" t="str">
            <v>Chapinero</v>
          </cell>
          <cell r="B1157">
            <v>595706</v>
          </cell>
          <cell r="C1157">
            <v>36934</v>
          </cell>
          <cell r="D1157">
            <v>37298</v>
          </cell>
          <cell r="E1157" t="str">
            <v>M</v>
          </cell>
          <cell r="F1157" t="str">
            <v>AUCOL98</v>
          </cell>
          <cell r="G1157">
            <v>90162</v>
          </cell>
          <cell r="H1157" t="str">
            <v>INVERSIONES GUERFOR S.A.</v>
          </cell>
          <cell r="I1157">
            <v>7536810</v>
          </cell>
          <cell r="J1157">
            <v>7536810</v>
          </cell>
          <cell r="K1157">
            <v>7536809.9844000004</v>
          </cell>
          <cell r="L1157">
            <v>1391818</v>
          </cell>
          <cell r="M1157">
            <v>200000</v>
          </cell>
          <cell r="N1157">
            <v>1591818</v>
          </cell>
          <cell r="O1157">
            <v>0.1</v>
          </cell>
          <cell r="P1157">
            <v>20000</v>
          </cell>
          <cell r="Q1157">
            <v>0.1</v>
          </cell>
          <cell r="R1157">
            <v>159181.80000000002</v>
          </cell>
          <cell r="S1157">
            <v>1770999.8</v>
          </cell>
          <cell r="T1157">
            <v>0.23498002519178385</v>
          </cell>
          <cell r="U1157">
            <v>0.19</v>
          </cell>
          <cell r="V1157">
            <v>1431993.8970360002</v>
          </cell>
          <cell r="W1157">
            <v>0.125</v>
          </cell>
          <cell r="X1157">
            <v>942101.24805000005</v>
          </cell>
          <cell r="Y1157">
            <v>0</v>
          </cell>
          <cell r="Z1157">
            <v>0</v>
          </cell>
          <cell r="AA1157">
            <v>0.45001997480821621</v>
          </cell>
          <cell r="AB1157">
            <v>3391715.0393140004</v>
          </cell>
          <cell r="AC1157">
            <v>16.324174880981445</v>
          </cell>
          <cell r="AD1157">
            <v>16.324174880981445</v>
          </cell>
        </row>
        <row r="1158">
          <cell r="A1158" t="str">
            <v>Chapinero</v>
          </cell>
          <cell r="B1158">
            <v>595706</v>
          </cell>
          <cell r="C1158">
            <v>37299</v>
          </cell>
          <cell r="D1158">
            <v>37663</v>
          </cell>
          <cell r="E1158" t="str">
            <v>M</v>
          </cell>
          <cell r="F1158" t="str">
            <v>AUCOL98</v>
          </cell>
          <cell r="G1158">
            <v>90162</v>
          </cell>
          <cell r="H1158" t="str">
            <v>INVERSIONES GUERFOR S.A.</v>
          </cell>
          <cell r="I1158">
            <v>5326800</v>
          </cell>
          <cell r="J1158">
            <v>5326800</v>
          </cell>
          <cell r="K1158">
            <v>5326799.9922000002</v>
          </cell>
          <cell r="L1158">
            <v>7757803</v>
          </cell>
          <cell r="M1158">
            <v>0</v>
          </cell>
          <cell r="N1158">
            <v>7757803</v>
          </cell>
          <cell r="O1158">
            <v>0.1</v>
          </cell>
          <cell r="P1158">
            <v>0</v>
          </cell>
          <cell r="Q1158">
            <v>0.1</v>
          </cell>
          <cell r="R1158">
            <v>775780.3</v>
          </cell>
          <cell r="S1158">
            <v>8533583.3000000007</v>
          </cell>
          <cell r="T1158">
            <v>1.6020093325252822</v>
          </cell>
          <cell r="U1158">
            <v>0.19</v>
          </cell>
          <cell r="V1158">
            <v>1012091.998518</v>
          </cell>
          <cell r="W1158">
            <v>0.125</v>
          </cell>
          <cell r="X1158">
            <v>665849.99902500003</v>
          </cell>
          <cell r="Y1158">
            <v>0</v>
          </cell>
          <cell r="Z1158">
            <v>0</v>
          </cell>
          <cell r="AA1158">
            <v>-0.91700933252528216</v>
          </cell>
          <cell r="AB1158">
            <v>-4884725.3053430002</v>
          </cell>
          <cell r="AC1158">
            <v>11.450549125671387</v>
          </cell>
          <cell r="AD1158">
            <v>11.450549125671387</v>
          </cell>
        </row>
        <row r="1159">
          <cell r="A1159" t="str">
            <v>Chapinero</v>
          </cell>
          <cell r="B1159">
            <v>595706</v>
          </cell>
          <cell r="C1159">
            <v>37664</v>
          </cell>
          <cell r="D1159">
            <v>37777</v>
          </cell>
          <cell r="E1159" t="str">
            <v>M</v>
          </cell>
          <cell r="F1159" t="str">
            <v>AUCOL98</v>
          </cell>
          <cell r="G1159">
            <v>90162</v>
          </cell>
          <cell r="H1159" t="str">
            <v>INVERSIONES GUERFOR S.A.</v>
          </cell>
          <cell r="I1159">
            <v>1592216</v>
          </cell>
          <cell r="J1159">
            <v>1255721</v>
          </cell>
          <cell r="K1159">
            <v>1527087.9354999999</v>
          </cell>
          <cell r="L1159">
            <v>542283</v>
          </cell>
          <cell r="M1159">
            <v>6157717</v>
          </cell>
          <cell r="N1159">
            <v>6700000</v>
          </cell>
          <cell r="O1159">
            <v>0.1</v>
          </cell>
          <cell r="P1159">
            <v>615771.70000000007</v>
          </cell>
          <cell r="Q1159">
            <v>0.1</v>
          </cell>
          <cell r="R1159">
            <v>670000</v>
          </cell>
          <cell r="S1159">
            <v>7985771.7000000002</v>
          </cell>
          <cell r="T1159">
            <v>5.229411819945585</v>
          </cell>
          <cell r="U1159">
            <v>0.19</v>
          </cell>
          <cell r="V1159">
            <v>290146.70774499996</v>
          </cell>
          <cell r="W1159">
            <v>0.125</v>
          </cell>
          <cell r="X1159">
            <v>190885.99193749999</v>
          </cell>
          <cell r="Y1159">
            <v>0</v>
          </cell>
          <cell r="Z1159">
            <v>0</v>
          </cell>
          <cell r="AA1159">
            <v>-4.5444118199455854</v>
          </cell>
          <cell r="AB1159">
            <v>-6939716.4641825017</v>
          </cell>
          <cell r="AC1159">
            <v>4</v>
          </cell>
          <cell r="AD1159">
            <v>4</v>
          </cell>
        </row>
        <row r="1160">
          <cell r="B1160" t="str">
            <v>Total 595706</v>
          </cell>
          <cell r="C1160">
            <v>14455826</v>
          </cell>
          <cell r="D1160">
            <v>14119331</v>
          </cell>
          <cell r="E1160">
            <v>14390697.9121</v>
          </cell>
          <cell r="F1160">
            <v>9691904</v>
          </cell>
          <cell r="G1160">
            <v>6357717</v>
          </cell>
          <cell r="H1160">
            <v>16049621</v>
          </cell>
          <cell r="I1160">
            <v>14455826</v>
          </cell>
          <cell r="J1160">
            <v>14119331</v>
          </cell>
          <cell r="K1160">
            <v>14390697.9121</v>
          </cell>
          <cell r="L1160">
            <v>9691904</v>
          </cell>
          <cell r="M1160">
            <v>6357717</v>
          </cell>
          <cell r="N1160">
            <v>16049621</v>
          </cell>
          <cell r="O1160">
            <v>-8432726.7302115019</v>
          </cell>
          <cell r="P1160">
            <v>635771.70000000007</v>
          </cell>
          <cell r="Q1160">
            <v>1604962.1</v>
          </cell>
          <cell r="R1160">
            <v>1604962.1</v>
          </cell>
          <cell r="S1160">
            <v>18290354.800000001</v>
          </cell>
          <cell r="T1160">
            <v>1798837.2390125</v>
          </cell>
          <cell r="U1160">
            <v>0</v>
          </cell>
          <cell r="V1160">
            <v>2734232.6032989998</v>
          </cell>
          <cell r="W1160">
            <v>4</v>
          </cell>
          <cell r="X1160">
            <v>1798837.2390125</v>
          </cell>
          <cell r="Y1160">
            <v>0</v>
          </cell>
          <cell r="Z1160">
            <v>0</v>
          </cell>
          <cell r="AA1160">
            <v>4</v>
          </cell>
          <cell r="AB1160">
            <v>-8432726.7302115019</v>
          </cell>
          <cell r="AC1160">
            <v>4</v>
          </cell>
        </row>
        <row r="1161">
          <cell r="H1161" t="str">
            <v>Total INVERSIONES GUERFOR S.A.</v>
          </cell>
          <cell r="I1161">
            <v>14455826</v>
          </cell>
          <cell r="J1161">
            <v>14119331</v>
          </cell>
          <cell r="K1161">
            <v>14390697.9121</v>
          </cell>
          <cell r="L1161">
            <v>9691904</v>
          </cell>
          <cell r="M1161">
            <v>6357717</v>
          </cell>
          <cell r="N1161">
            <v>16049621</v>
          </cell>
          <cell r="O1161">
            <v>635771.70000000007</v>
          </cell>
          <cell r="P1161">
            <v>635771.70000000007</v>
          </cell>
          <cell r="Q1161">
            <v>18290354.800000001</v>
          </cell>
          <cell r="R1161">
            <v>1604962.1</v>
          </cell>
          <cell r="S1161">
            <v>18290354.800000001</v>
          </cell>
          <cell r="T1161">
            <v>0</v>
          </cell>
          <cell r="U1161">
            <v>-8432726.7302115019</v>
          </cell>
          <cell r="V1161">
            <v>2734232.6032989998</v>
          </cell>
          <cell r="W1161">
            <v>1798837.2390125</v>
          </cell>
          <cell r="X1161">
            <v>1798837.2390125</v>
          </cell>
          <cell r="Y1161">
            <v>-8432726.7302115019</v>
          </cell>
          <cell r="Z1161">
            <v>0</v>
          </cell>
          <cell r="AA1161">
            <v>-8432726.7302115019</v>
          </cell>
          <cell r="AB1161">
            <v>-8432726.7302115019</v>
          </cell>
          <cell r="AC1161">
            <v>4</v>
          </cell>
        </row>
        <row r="1162">
          <cell r="A1162" t="str">
            <v>Chapinero</v>
          </cell>
          <cell r="B1162">
            <v>497616</v>
          </cell>
          <cell r="C1162">
            <v>36982</v>
          </cell>
          <cell r="D1162">
            <v>37346</v>
          </cell>
          <cell r="E1162" t="str">
            <v>S</v>
          </cell>
          <cell r="F1162" t="str">
            <v>AUCOL98</v>
          </cell>
          <cell r="G1162">
            <v>67541</v>
          </cell>
          <cell r="H1162" t="str">
            <v>INVERSIONES LA MEJORANA LTDA</v>
          </cell>
          <cell r="I1162">
            <v>37065543.875</v>
          </cell>
          <cell r="J1162">
            <v>37065543.875</v>
          </cell>
          <cell r="K1162">
            <v>37065543.782200001</v>
          </cell>
          <cell r="L1162">
            <v>10770933</v>
          </cell>
          <cell r="M1162">
            <v>0</v>
          </cell>
          <cell r="N1162">
            <v>10770933</v>
          </cell>
          <cell r="O1162">
            <v>0.1</v>
          </cell>
          <cell r="P1162">
            <v>0</v>
          </cell>
          <cell r="Q1162">
            <v>0.1</v>
          </cell>
          <cell r="R1162">
            <v>1077093.3</v>
          </cell>
          <cell r="S1162">
            <v>11848026.300000001</v>
          </cell>
          <cell r="T1162">
            <v>0.3196506806866215</v>
          </cell>
          <cell r="U1162">
            <v>0.19</v>
          </cell>
          <cell r="V1162">
            <v>7042453.3186180005</v>
          </cell>
          <cell r="W1162">
            <v>0.15</v>
          </cell>
          <cell r="X1162">
            <v>5559831.56733</v>
          </cell>
          <cell r="Y1162">
            <v>0</v>
          </cell>
          <cell r="Z1162">
            <v>0</v>
          </cell>
          <cell r="AA1162">
            <v>0.34034931931337842</v>
          </cell>
          <cell r="AB1162">
            <v>12615232.596251996</v>
          </cell>
          <cell r="AC1162">
            <v>23.395605087280273</v>
          </cell>
          <cell r="AD1162">
            <v>23.395605087280273</v>
          </cell>
        </row>
        <row r="1163">
          <cell r="A1163" t="str">
            <v>Chapinero</v>
          </cell>
          <cell r="B1163">
            <v>497616</v>
          </cell>
          <cell r="C1163">
            <v>37347</v>
          </cell>
          <cell r="D1163">
            <v>37711</v>
          </cell>
          <cell r="E1163" t="str">
            <v>S</v>
          </cell>
          <cell r="F1163" t="str">
            <v>AUCOL98</v>
          </cell>
          <cell r="G1163">
            <v>67541</v>
          </cell>
          <cell r="H1163" t="str">
            <v>INVERSIONES LA MEJORANA LTDA</v>
          </cell>
          <cell r="I1163">
            <v>36981214.625</v>
          </cell>
          <cell r="J1163">
            <v>36859691.625</v>
          </cell>
          <cell r="K1163">
            <v>36981215.093800001</v>
          </cell>
          <cell r="L1163">
            <v>21551557</v>
          </cell>
          <cell r="M1163">
            <v>237897</v>
          </cell>
          <cell r="N1163">
            <v>21789454</v>
          </cell>
          <cell r="O1163">
            <v>0.1</v>
          </cell>
          <cell r="P1163">
            <v>23789.7</v>
          </cell>
          <cell r="Q1163">
            <v>0.1</v>
          </cell>
          <cell r="R1163">
            <v>2178945.4</v>
          </cell>
          <cell r="S1163">
            <v>23992189.099999998</v>
          </cell>
          <cell r="T1163">
            <v>0.64876692231841648</v>
          </cell>
          <cell r="U1163">
            <v>0.19</v>
          </cell>
          <cell r="V1163">
            <v>7026430.8678219998</v>
          </cell>
          <cell r="W1163">
            <v>0.15</v>
          </cell>
          <cell r="X1163">
            <v>5547182.2640699996</v>
          </cell>
          <cell r="Y1163">
            <v>0</v>
          </cell>
          <cell r="Z1163">
            <v>0</v>
          </cell>
          <cell r="AA1163">
            <v>1.1233077681583437E-2</v>
          </cell>
          <cell r="AB1163">
            <v>415412.8619080013</v>
          </cell>
          <cell r="AC1163">
            <v>21.769229888916016</v>
          </cell>
          <cell r="AD1163">
            <v>21.769229888916016</v>
          </cell>
        </row>
        <row r="1164">
          <cell r="A1164" t="str">
            <v>Chapinero</v>
          </cell>
          <cell r="B1164">
            <v>497616</v>
          </cell>
          <cell r="C1164">
            <v>37712</v>
          </cell>
          <cell r="D1164">
            <v>37777</v>
          </cell>
          <cell r="E1164" t="str">
            <v>S</v>
          </cell>
          <cell r="F1164" t="str">
            <v>AUCOL98</v>
          </cell>
          <cell r="G1164">
            <v>67541</v>
          </cell>
          <cell r="H1164" t="str">
            <v>INVERSIONES LA MEJORANA LTDA</v>
          </cell>
          <cell r="I1164">
            <v>19080662.8125</v>
          </cell>
          <cell r="J1164">
            <v>-155880</v>
          </cell>
          <cell r="K1164">
            <v>6881550.4844000004</v>
          </cell>
          <cell r="L1164">
            <v>0</v>
          </cell>
          <cell r="M1164">
            <v>0.1</v>
          </cell>
          <cell r="N1164">
            <v>0</v>
          </cell>
          <cell r="O1164">
            <v>0.1</v>
          </cell>
          <cell r="P1164">
            <v>0</v>
          </cell>
          <cell r="Q1164">
            <v>0.1</v>
          </cell>
          <cell r="R1164">
            <v>0</v>
          </cell>
          <cell r="S1164">
            <v>0</v>
          </cell>
          <cell r="T1164">
            <v>0</v>
          </cell>
          <cell r="U1164">
            <v>0.19</v>
          </cell>
          <cell r="V1164">
            <v>1307494.592036</v>
          </cell>
          <cell r="W1164">
            <v>0.15</v>
          </cell>
          <cell r="X1164">
            <v>1032232.5726600001</v>
          </cell>
          <cell r="Y1164">
            <v>0</v>
          </cell>
          <cell r="Z1164">
            <v>0</v>
          </cell>
          <cell r="AA1164">
            <v>0.65999999999999992</v>
          </cell>
          <cell r="AB1164">
            <v>4541823.3197039999</v>
          </cell>
          <cell r="AC1164">
            <v>4</v>
          </cell>
          <cell r="AD1164">
            <v>4</v>
          </cell>
        </row>
        <row r="1165">
          <cell r="B1165" t="str">
            <v>Total 497616</v>
          </cell>
          <cell r="C1165">
            <v>93127421.3125</v>
          </cell>
          <cell r="D1165">
            <v>73769355.5</v>
          </cell>
          <cell r="E1165">
            <v>80928309.360400006</v>
          </cell>
          <cell r="F1165">
            <v>32322490</v>
          </cell>
          <cell r="G1165">
            <v>237897</v>
          </cell>
          <cell r="H1165">
            <v>32560387</v>
          </cell>
          <cell r="I1165">
            <v>93127421.3125</v>
          </cell>
          <cell r="J1165">
            <v>73769355.5</v>
          </cell>
          <cell r="K1165">
            <v>80928309.360400006</v>
          </cell>
          <cell r="L1165">
            <v>32322490</v>
          </cell>
          <cell r="M1165">
            <v>237897</v>
          </cell>
          <cell r="N1165">
            <v>32560387</v>
          </cell>
          <cell r="O1165">
            <v>17572468.777863998</v>
          </cell>
          <cell r="P1165">
            <v>23789.7</v>
          </cell>
          <cell r="Q1165">
            <v>3256038.7</v>
          </cell>
          <cell r="R1165">
            <v>3256038.7</v>
          </cell>
          <cell r="S1165">
            <v>35840215.399999999</v>
          </cell>
          <cell r="T1165">
            <v>12139246.404059999</v>
          </cell>
          <cell r="U1165">
            <v>0</v>
          </cell>
          <cell r="V1165">
            <v>15376378.778476</v>
          </cell>
          <cell r="W1165">
            <v>4</v>
          </cell>
          <cell r="X1165">
            <v>12139246.404059999</v>
          </cell>
          <cell r="Y1165">
            <v>0</v>
          </cell>
          <cell r="Z1165">
            <v>0</v>
          </cell>
          <cell r="AA1165">
            <v>4</v>
          </cell>
          <cell r="AB1165">
            <v>17572468.777863998</v>
          </cell>
          <cell r="AC1165">
            <v>4</v>
          </cell>
        </row>
        <row r="1166">
          <cell r="H1166" t="str">
            <v>Total INVERSIONES LA MEJORANA LTDA</v>
          </cell>
          <cell r="I1166">
            <v>93127421.3125</v>
          </cell>
          <cell r="J1166">
            <v>73769355.5</v>
          </cell>
          <cell r="K1166">
            <v>80928309.360400006</v>
          </cell>
          <cell r="L1166">
            <v>32322490</v>
          </cell>
          <cell r="M1166">
            <v>237897</v>
          </cell>
          <cell r="N1166">
            <v>32560387</v>
          </cell>
          <cell r="O1166">
            <v>23789.7</v>
          </cell>
          <cell r="P1166">
            <v>23789.7</v>
          </cell>
          <cell r="Q1166">
            <v>35840215.399999999</v>
          </cell>
          <cell r="R1166">
            <v>3256038.7</v>
          </cell>
          <cell r="S1166">
            <v>35840215.399999999</v>
          </cell>
          <cell r="T1166">
            <v>0</v>
          </cell>
          <cell r="U1166">
            <v>17572468.777863998</v>
          </cell>
          <cell r="V1166">
            <v>15376378.778476</v>
          </cell>
          <cell r="W1166">
            <v>12139246.404059999</v>
          </cell>
          <cell r="X1166">
            <v>12139246.404059999</v>
          </cell>
          <cell r="Y1166">
            <v>17572468.777863998</v>
          </cell>
          <cell r="Z1166">
            <v>0</v>
          </cell>
          <cell r="AA1166">
            <v>17572468.777863998</v>
          </cell>
          <cell r="AB1166">
            <v>17572468.777863998</v>
          </cell>
          <cell r="AC1166">
            <v>4</v>
          </cell>
        </row>
        <row r="1167">
          <cell r="A1167" t="str">
            <v>Chapinero</v>
          </cell>
          <cell r="B1167">
            <v>1066125</v>
          </cell>
          <cell r="C1167">
            <v>36861</v>
          </cell>
          <cell r="D1167">
            <v>37225</v>
          </cell>
          <cell r="E1167" t="str">
            <v>M</v>
          </cell>
          <cell r="F1167" t="str">
            <v>AUCOL98</v>
          </cell>
          <cell r="G1167">
            <v>60674</v>
          </cell>
          <cell r="H1167" t="str">
            <v>INVERSIONES LOPEZ PINEROS LTDA</v>
          </cell>
          <cell r="I1167">
            <v>36077226</v>
          </cell>
          <cell r="J1167">
            <v>36077226</v>
          </cell>
          <cell r="K1167">
            <v>36077226.046899997</v>
          </cell>
          <cell r="L1167">
            <v>7729500</v>
          </cell>
          <cell r="M1167">
            <v>1000000</v>
          </cell>
          <cell r="N1167">
            <v>8729500</v>
          </cell>
          <cell r="O1167">
            <v>0.1</v>
          </cell>
          <cell r="P1167">
            <v>100000</v>
          </cell>
          <cell r="Q1167">
            <v>0.1</v>
          </cell>
          <cell r="R1167">
            <v>872950</v>
          </cell>
          <cell r="S1167">
            <v>9702450</v>
          </cell>
          <cell r="T1167">
            <v>0.26893558799079847</v>
          </cell>
          <cell r="U1167">
            <v>0.19</v>
          </cell>
          <cell r="V1167">
            <v>6854672.9489109991</v>
          </cell>
          <cell r="W1167">
            <v>0.125</v>
          </cell>
          <cell r="X1167">
            <v>4509653.2558624996</v>
          </cell>
          <cell r="Y1167">
            <v>0</v>
          </cell>
          <cell r="Z1167">
            <v>0</v>
          </cell>
          <cell r="AA1167">
            <v>0.41606441200920158</v>
          </cell>
          <cell r="AB1167">
            <v>15010449.8421265</v>
          </cell>
          <cell r="AC1167">
            <v>38.230770111083984</v>
          </cell>
          <cell r="AD1167">
            <v>38.230770111083984</v>
          </cell>
        </row>
        <row r="1168">
          <cell r="A1168" t="str">
            <v>Chapinero</v>
          </cell>
          <cell r="B1168">
            <v>1066125</v>
          </cell>
          <cell r="C1168">
            <v>37226</v>
          </cell>
          <cell r="D1168">
            <v>37590</v>
          </cell>
          <cell r="E1168" t="str">
            <v>M</v>
          </cell>
          <cell r="F1168" t="str">
            <v>AUCOL98</v>
          </cell>
          <cell r="G1168">
            <v>60674</v>
          </cell>
          <cell r="H1168" t="str">
            <v>INVERSIONES LOPEZ PINEROS LTDA</v>
          </cell>
          <cell r="I1168">
            <v>45170306.9375</v>
          </cell>
          <cell r="J1168">
            <v>44955159.9375</v>
          </cell>
          <cell r="K1168">
            <v>45170306.925800003</v>
          </cell>
          <cell r="L1168">
            <v>0</v>
          </cell>
          <cell r="M1168">
            <v>0.1</v>
          </cell>
          <cell r="N1168">
            <v>0</v>
          </cell>
          <cell r="O1168">
            <v>0.1</v>
          </cell>
          <cell r="P1168">
            <v>0</v>
          </cell>
          <cell r="Q1168">
            <v>0.1</v>
          </cell>
          <cell r="R1168">
            <v>0</v>
          </cell>
          <cell r="S1168">
            <v>0</v>
          </cell>
          <cell r="T1168">
            <v>0</v>
          </cell>
          <cell r="U1168">
            <v>0.19</v>
          </cell>
          <cell r="V1168">
            <v>8582358.3159020003</v>
          </cell>
          <cell r="W1168">
            <v>0.125</v>
          </cell>
          <cell r="X1168">
            <v>5646288.3657250004</v>
          </cell>
          <cell r="Y1168">
            <v>0</v>
          </cell>
          <cell r="Z1168">
            <v>0</v>
          </cell>
          <cell r="AA1168">
            <v>0.68500000000000005</v>
          </cell>
          <cell r="AB1168">
            <v>30941660.244173005</v>
          </cell>
          <cell r="AC1168">
            <v>42.0054931640625</v>
          </cell>
          <cell r="AD1168">
            <v>42.0054931640625</v>
          </cell>
        </row>
        <row r="1169">
          <cell r="A1169" t="str">
            <v>Chapinero</v>
          </cell>
          <cell r="B1169">
            <v>1066125</v>
          </cell>
          <cell r="C1169">
            <v>37591</v>
          </cell>
          <cell r="D1169">
            <v>37777</v>
          </cell>
          <cell r="E1169" t="str">
            <v>M</v>
          </cell>
          <cell r="F1169" t="str">
            <v>AUCOL98</v>
          </cell>
          <cell r="G1169">
            <v>60674</v>
          </cell>
          <cell r="H1169" t="str">
            <v>INVERSIONES LOPEZ PINEROS LTDA</v>
          </cell>
          <cell r="I1169">
            <v>18480187</v>
          </cell>
          <cell r="J1169">
            <v>14885998</v>
          </cell>
          <cell r="K1169">
            <v>18480187.003899999</v>
          </cell>
          <cell r="L1169">
            <v>0</v>
          </cell>
          <cell r="M1169">
            <v>2000000</v>
          </cell>
          <cell r="N1169">
            <v>2000000</v>
          </cell>
          <cell r="O1169">
            <v>0.1</v>
          </cell>
          <cell r="P1169">
            <v>200000</v>
          </cell>
          <cell r="Q1169">
            <v>0.1</v>
          </cell>
          <cell r="R1169">
            <v>200000</v>
          </cell>
          <cell r="S1169">
            <v>2400000</v>
          </cell>
          <cell r="T1169">
            <v>0.12986881569399225</v>
          </cell>
          <cell r="U1169">
            <v>0.19</v>
          </cell>
          <cell r="V1169">
            <v>3511235.5307409996</v>
          </cell>
          <cell r="W1169">
            <v>0.125</v>
          </cell>
          <cell r="X1169">
            <v>2310023.3754874999</v>
          </cell>
          <cell r="Y1169">
            <v>0</v>
          </cell>
          <cell r="Z1169">
            <v>0</v>
          </cell>
          <cell r="AA1169">
            <v>0.55513118430600783</v>
          </cell>
          <cell r="AB1169">
            <v>10258928.097671501</v>
          </cell>
          <cell r="AC1169">
            <v>42</v>
          </cell>
          <cell r="AD1169">
            <v>40.397850036621094</v>
          </cell>
        </row>
        <row r="1170">
          <cell r="B1170" t="str">
            <v>Total 1066125</v>
          </cell>
          <cell r="C1170">
            <v>99727719.9375</v>
          </cell>
          <cell r="D1170">
            <v>95918383.9375</v>
          </cell>
          <cell r="E1170">
            <v>99727719.976599991</v>
          </cell>
          <cell r="F1170">
            <v>7729500</v>
          </cell>
          <cell r="G1170">
            <v>3000000</v>
          </cell>
          <cell r="H1170">
            <v>10729500</v>
          </cell>
          <cell r="I1170">
            <v>99727719.9375</v>
          </cell>
          <cell r="J1170">
            <v>95918383.9375</v>
          </cell>
          <cell r="K1170">
            <v>99727719.976599991</v>
          </cell>
          <cell r="L1170">
            <v>7729500</v>
          </cell>
          <cell r="M1170">
            <v>3000000</v>
          </cell>
          <cell r="N1170">
            <v>10729500</v>
          </cell>
          <cell r="O1170">
            <v>56211038.18397101</v>
          </cell>
          <cell r="P1170">
            <v>300000</v>
          </cell>
          <cell r="Q1170">
            <v>1072950</v>
          </cell>
          <cell r="R1170">
            <v>1072950</v>
          </cell>
          <cell r="S1170">
            <v>12102450</v>
          </cell>
          <cell r="T1170">
            <v>12465964.997074999</v>
          </cell>
          <cell r="U1170">
            <v>0</v>
          </cell>
          <cell r="V1170">
            <v>18948266.795553997</v>
          </cell>
          <cell r="W1170">
            <v>42</v>
          </cell>
          <cell r="X1170">
            <v>12465964.997074999</v>
          </cell>
          <cell r="Y1170">
            <v>0</v>
          </cell>
          <cell r="Z1170">
            <v>0</v>
          </cell>
          <cell r="AA1170">
            <v>42</v>
          </cell>
          <cell r="AB1170">
            <v>56211038.18397101</v>
          </cell>
          <cell r="AC1170">
            <v>42</v>
          </cell>
        </row>
        <row r="1171">
          <cell r="H1171" t="str">
            <v>Total INVERSIONES LOPEZ PINEROS LTDA</v>
          </cell>
          <cell r="I1171">
            <v>99727719.9375</v>
          </cell>
          <cell r="J1171">
            <v>95918383.9375</v>
          </cell>
          <cell r="K1171">
            <v>99727719.976599991</v>
          </cell>
          <cell r="L1171">
            <v>7729500</v>
          </cell>
          <cell r="M1171">
            <v>3000000</v>
          </cell>
          <cell r="N1171">
            <v>10729500</v>
          </cell>
          <cell r="O1171">
            <v>300000</v>
          </cell>
          <cell r="P1171">
            <v>300000</v>
          </cell>
          <cell r="Q1171">
            <v>12102450</v>
          </cell>
          <cell r="R1171">
            <v>1072950</v>
          </cell>
          <cell r="S1171">
            <v>12102450</v>
          </cell>
          <cell r="T1171">
            <v>0</v>
          </cell>
          <cell r="U1171">
            <v>56211038.18397101</v>
          </cell>
          <cell r="V1171">
            <v>18948266.795553997</v>
          </cell>
          <cell r="W1171">
            <v>12465964.997074999</v>
          </cell>
          <cell r="X1171">
            <v>12465964.997074999</v>
          </cell>
          <cell r="Y1171">
            <v>56211038.18397101</v>
          </cell>
          <cell r="Z1171">
            <v>0</v>
          </cell>
          <cell r="AA1171">
            <v>56211038.18397101</v>
          </cell>
          <cell r="AB1171">
            <v>56211038.18397101</v>
          </cell>
          <cell r="AC1171">
            <v>42</v>
          </cell>
        </row>
        <row r="1172">
          <cell r="A1172" t="str">
            <v>Chapinero</v>
          </cell>
          <cell r="B1172">
            <v>7389489</v>
          </cell>
          <cell r="C1172">
            <v>36722</v>
          </cell>
          <cell r="D1172">
            <v>37086</v>
          </cell>
          <cell r="E1172" t="str">
            <v>M</v>
          </cell>
          <cell r="F1172" t="str">
            <v>AUCOL98</v>
          </cell>
          <cell r="G1172">
            <v>50098</v>
          </cell>
          <cell r="H1172" t="str">
            <v>JUVICOM LTDA</v>
          </cell>
          <cell r="I1172">
            <v>24098791</v>
          </cell>
          <cell r="J1172">
            <v>24098791</v>
          </cell>
          <cell r="K1172">
            <v>22957619.5977</v>
          </cell>
          <cell r="L1172">
            <v>0</v>
          </cell>
          <cell r="M1172">
            <v>0.1</v>
          </cell>
          <cell r="N1172">
            <v>0</v>
          </cell>
          <cell r="O1172">
            <v>0.1</v>
          </cell>
          <cell r="P1172">
            <v>0</v>
          </cell>
          <cell r="Q1172">
            <v>0.1</v>
          </cell>
          <cell r="R1172">
            <v>0</v>
          </cell>
          <cell r="S1172">
            <v>0</v>
          </cell>
          <cell r="T1172">
            <v>0</v>
          </cell>
          <cell r="U1172">
            <v>0.19</v>
          </cell>
          <cell r="V1172">
            <v>4361947.7235629996</v>
          </cell>
          <cell r="W1172">
            <v>0.125</v>
          </cell>
          <cell r="X1172">
            <v>2869702.4497125</v>
          </cell>
          <cell r="Y1172">
            <v>0</v>
          </cell>
          <cell r="Z1172">
            <v>0</v>
          </cell>
          <cell r="AA1172">
            <v>0.68500000000000005</v>
          </cell>
          <cell r="AB1172">
            <v>15725969.424424501</v>
          </cell>
          <cell r="AC1172">
            <v>7.3598899841308594</v>
          </cell>
          <cell r="AD1172">
            <v>7.3598899841308594</v>
          </cell>
        </row>
        <row r="1173">
          <cell r="A1173" t="str">
            <v>Chapinero</v>
          </cell>
          <cell r="B1173">
            <v>7389489</v>
          </cell>
          <cell r="C1173">
            <v>37087</v>
          </cell>
          <cell r="D1173">
            <v>37451</v>
          </cell>
          <cell r="E1173" t="str">
            <v>M</v>
          </cell>
          <cell r="F1173" t="str">
            <v>AUCOL98</v>
          </cell>
          <cell r="G1173">
            <v>50098</v>
          </cell>
          <cell r="H1173" t="str">
            <v>JUVICOM LTDA</v>
          </cell>
          <cell r="I1173">
            <v>1018795</v>
          </cell>
          <cell r="J1173">
            <v>1018795</v>
          </cell>
          <cell r="K1173">
            <v>2159966.4775</v>
          </cell>
          <cell r="L1173">
            <v>14615634</v>
          </cell>
          <cell r="M1173">
            <v>0</v>
          </cell>
          <cell r="N1173">
            <v>14615634</v>
          </cell>
          <cell r="O1173">
            <v>0.1</v>
          </cell>
          <cell r="P1173">
            <v>0</v>
          </cell>
          <cell r="Q1173">
            <v>0.1</v>
          </cell>
          <cell r="R1173">
            <v>1461563.4000000001</v>
          </cell>
          <cell r="S1173">
            <v>16077197.4</v>
          </cell>
          <cell r="T1173">
            <v>7.4432624614656779</v>
          </cell>
          <cell r="U1173">
            <v>0.19</v>
          </cell>
          <cell r="V1173">
            <v>410393.630725</v>
          </cell>
          <cell r="W1173">
            <v>0.125</v>
          </cell>
          <cell r="X1173">
            <v>269995.8096875</v>
          </cell>
          <cell r="Y1173">
            <v>0</v>
          </cell>
          <cell r="Z1173">
            <v>0</v>
          </cell>
          <cell r="AA1173">
            <v>-6.7582624614656783</v>
          </cell>
          <cell r="AB1173">
            <v>-14597620.3629125</v>
          </cell>
          <cell r="AC1173">
            <v>0.64010989665985107</v>
          </cell>
          <cell r="AD1173">
            <v>0.64010989665985107</v>
          </cell>
        </row>
        <row r="1174">
          <cell r="B1174" t="str">
            <v>Total 7389489</v>
          </cell>
          <cell r="C1174">
            <v>25117586</v>
          </cell>
          <cell r="D1174">
            <v>25117586</v>
          </cell>
          <cell r="E1174">
            <v>25117586.075199999</v>
          </cell>
          <cell r="F1174">
            <v>14615634</v>
          </cell>
          <cell r="G1174">
            <v>0</v>
          </cell>
          <cell r="H1174">
            <v>14615634</v>
          </cell>
          <cell r="I1174">
            <v>25117586</v>
          </cell>
          <cell r="J1174">
            <v>25117586</v>
          </cell>
          <cell r="K1174">
            <v>25117586.075199999</v>
          </cell>
          <cell r="L1174">
            <v>14615634</v>
          </cell>
          <cell r="M1174">
            <v>0</v>
          </cell>
          <cell r="N1174">
            <v>14615634</v>
          </cell>
          <cell r="O1174">
            <v>1128349.0615120009</v>
          </cell>
          <cell r="P1174">
            <v>0</v>
          </cell>
          <cell r="Q1174">
            <v>1461563.4000000001</v>
          </cell>
          <cell r="R1174">
            <v>1461563.4000000001</v>
          </cell>
          <cell r="S1174">
            <v>16077197.4</v>
          </cell>
          <cell r="T1174">
            <v>3139698.2593999999</v>
          </cell>
          <cell r="U1174">
            <v>0</v>
          </cell>
          <cell r="V1174">
            <v>4772341.3542879997</v>
          </cell>
          <cell r="W1174">
            <v>0</v>
          </cell>
          <cell r="X1174">
            <v>3139698.2593999999</v>
          </cell>
          <cell r="Y1174">
            <v>0</v>
          </cell>
          <cell r="Z1174">
            <v>0</v>
          </cell>
          <cell r="AA1174">
            <v>0</v>
          </cell>
          <cell r="AB1174">
            <v>1128349.0615120009</v>
          </cell>
          <cell r="AC1174">
            <v>0</v>
          </cell>
        </row>
        <row r="1175">
          <cell r="H1175" t="str">
            <v>Total JUVICOM LTDA</v>
          </cell>
          <cell r="I1175">
            <v>25117586</v>
          </cell>
          <cell r="J1175">
            <v>25117586</v>
          </cell>
          <cell r="K1175">
            <v>25117586.075199999</v>
          </cell>
          <cell r="L1175">
            <v>14615634</v>
          </cell>
          <cell r="M1175">
            <v>0</v>
          </cell>
          <cell r="N1175">
            <v>14615634</v>
          </cell>
          <cell r="O1175">
            <v>0</v>
          </cell>
          <cell r="P1175">
            <v>0</v>
          </cell>
          <cell r="Q1175">
            <v>16077197.4</v>
          </cell>
          <cell r="R1175">
            <v>1461563.4000000001</v>
          </cell>
          <cell r="S1175">
            <v>16077197.4</v>
          </cell>
          <cell r="T1175">
            <v>0</v>
          </cell>
          <cell r="U1175">
            <v>1128349.0615120009</v>
          </cell>
          <cell r="V1175">
            <v>4772341.3542879997</v>
          </cell>
          <cell r="W1175">
            <v>3139698.2593999999</v>
          </cell>
          <cell r="X1175">
            <v>3139698.2593999999</v>
          </cell>
          <cell r="Y1175">
            <v>1128349.0615120009</v>
          </cell>
          <cell r="Z1175">
            <v>0</v>
          </cell>
          <cell r="AA1175">
            <v>1128349.0615120009</v>
          </cell>
          <cell r="AB1175">
            <v>1128349.0615120009</v>
          </cell>
          <cell r="AC1175">
            <v>0</v>
          </cell>
        </row>
        <row r="1176">
          <cell r="A1176" t="str">
            <v>Chapinero</v>
          </cell>
          <cell r="B1176">
            <v>7380173</v>
          </cell>
          <cell r="C1176">
            <v>36736</v>
          </cell>
          <cell r="D1176">
            <v>37100</v>
          </cell>
          <cell r="E1176" t="str">
            <v>A</v>
          </cell>
          <cell r="F1176" t="str">
            <v>AUCOL98</v>
          </cell>
          <cell r="G1176">
            <v>54756</v>
          </cell>
          <cell r="H1176" t="str">
            <v>KAREN TOURS S.A.</v>
          </cell>
          <cell r="I1176">
            <v>39813762.125</v>
          </cell>
          <cell r="J1176">
            <v>39813762.125</v>
          </cell>
          <cell r="K1176">
            <v>39813761.9375</v>
          </cell>
          <cell r="L1176">
            <v>0</v>
          </cell>
          <cell r="M1176">
            <v>0.1</v>
          </cell>
          <cell r="N1176">
            <v>0</v>
          </cell>
          <cell r="O1176">
            <v>0.1</v>
          </cell>
          <cell r="P1176">
            <v>0</v>
          </cell>
          <cell r="Q1176">
            <v>0.1</v>
          </cell>
          <cell r="R1176">
            <v>0</v>
          </cell>
          <cell r="S1176">
            <v>0</v>
          </cell>
          <cell r="T1176">
            <v>0</v>
          </cell>
          <cell r="U1176">
            <v>0.19</v>
          </cell>
          <cell r="V1176">
            <v>7564614.7681250004</v>
          </cell>
          <cell r="W1176">
            <v>0.125</v>
          </cell>
          <cell r="X1176">
            <v>4976720.2421875</v>
          </cell>
          <cell r="Y1176">
            <v>0</v>
          </cell>
          <cell r="Z1176">
            <v>0</v>
          </cell>
          <cell r="AA1176">
            <v>0.68500000000000005</v>
          </cell>
          <cell r="AB1176">
            <v>27272426.927187502</v>
          </cell>
          <cell r="AC1176">
            <v>25.175825119018555</v>
          </cell>
          <cell r="AD1176">
            <v>25.175825119018555</v>
          </cell>
        </row>
        <row r="1177">
          <cell r="A1177" t="str">
            <v>Chapinero</v>
          </cell>
          <cell r="B1177">
            <v>7380173</v>
          </cell>
          <cell r="C1177">
            <v>37101</v>
          </cell>
          <cell r="D1177">
            <v>37465</v>
          </cell>
          <cell r="E1177" t="str">
            <v>A</v>
          </cell>
          <cell r="F1177" t="str">
            <v>AUCOL98</v>
          </cell>
          <cell r="G1177">
            <v>54756</v>
          </cell>
          <cell r="H1177" t="str">
            <v>KAREN TOURS S.A.</v>
          </cell>
          <cell r="I1177">
            <v>46901907.125</v>
          </cell>
          <cell r="J1177">
            <v>46901907.125</v>
          </cell>
          <cell r="K1177">
            <v>46901907.3125</v>
          </cell>
          <cell r="L1177">
            <v>23062427</v>
          </cell>
          <cell r="M1177">
            <v>1200000</v>
          </cell>
          <cell r="N1177">
            <v>24262427</v>
          </cell>
          <cell r="O1177">
            <v>0.1</v>
          </cell>
          <cell r="P1177">
            <v>120000</v>
          </cell>
          <cell r="Q1177">
            <v>0.1</v>
          </cell>
          <cell r="R1177">
            <v>2426242.7000000002</v>
          </cell>
          <cell r="S1177">
            <v>26808669.699999999</v>
          </cell>
          <cell r="T1177">
            <v>0.57159018121327276</v>
          </cell>
          <cell r="U1177">
            <v>0.19</v>
          </cell>
          <cell r="V1177">
            <v>8911362.3893749993</v>
          </cell>
          <cell r="W1177">
            <v>0.125</v>
          </cell>
          <cell r="X1177">
            <v>5862738.4140625</v>
          </cell>
          <cell r="Y1177">
            <v>0</v>
          </cell>
          <cell r="Z1177">
            <v>0</v>
          </cell>
          <cell r="AA1177">
            <v>0.11340981878672729</v>
          </cell>
          <cell r="AB1177">
            <v>5319136.8090625042</v>
          </cell>
          <cell r="AC1177">
            <v>28.898351669311523</v>
          </cell>
          <cell r="AD1177">
            <v>28.898351669311523</v>
          </cell>
        </row>
        <row r="1178">
          <cell r="A1178" t="str">
            <v>Chapinero</v>
          </cell>
          <cell r="B1178">
            <v>7380173</v>
          </cell>
          <cell r="C1178">
            <v>37466</v>
          </cell>
          <cell r="D1178">
            <v>37777</v>
          </cell>
          <cell r="E1178" t="str">
            <v>A</v>
          </cell>
          <cell r="F1178" t="str">
            <v>AUCOL98</v>
          </cell>
          <cell r="G1178">
            <v>54756</v>
          </cell>
          <cell r="H1178" t="str">
            <v>KAREN TOURS S.A.</v>
          </cell>
          <cell r="I1178">
            <v>66383092.25</v>
          </cell>
          <cell r="J1178">
            <v>62773840.9375</v>
          </cell>
          <cell r="K1178">
            <v>55157238.75</v>
          </cell>
          <cell r="L1178">
            <v>23805021</v>
          </cell>
          <cell r="M1178">
            <v>1734175</v>
          </cell>
          <cell r="N1178">
            <v>25539196</v>
          </cell>
          <cell r="O1178">
            <v>0.1</v>
          </cell>
          <cell r="P1178">
            <v>173417.5</v>
          </cell>
          <cell r="Q1178">
            <v>0.1</v>
          </cell>
          <cell r="R1178">
            <v>2553919.6</v>
          </cell>
          <cell r="S1178">
            <v>28266533.100000001</v>
          </cell>
          <cell r="T1178">
            <v>0.51247186662330879</v>
          </cell>
          <cell r="U1178">
            <v>0.19</v>
          </cell>
          <cell r="V1178">
            <v>10479875.362500001</v>
          </cell>
          <cell r="W1178">
            <v>0.125</v>
          </cell>
          <cell r="X1178">
            <v>6894654.84375</v>
          </cell>
          <cell r="Y1178">
            <v>0</v>
          </cell>
          <cell r="Z1178">
            <v>0</v>
          </cell>
          <cell r="AA1178">
            <v>0.17252813337669126</v>
          </cell>
          <cell r="AB1178">
            <v>9516175.4437500034</v>
          </cell>
          <cell r="AC1178">
            <v>37</v>
          </cell>
          <cell r="AD1178">
            <v>34.498394012451172</v>
          </cell>
        </row>
        <row r="1179">
          <cell r="B1179" t="str">
            <v>Total 7380173</v>
          </cell>
          <cell r="C1179">
            <v>153098761.5</v>
          </cell>
          <cell r="D1179">
            <v>149489510.1875</v>
          </cell>
          <cell r="E1179">
            <v>141872908</v>
          </cell>
          <cell r="F1179">
            <v>46867448</v>
          </cell>
          <cell r="G1179">
            <v>2934175</v>
          </cell>
          <cell r="H1179">
            <v>49801623</v>
          </cell>
          <cell r="I1179">
            <v>153098761.5</v>
          </cell>
          <cell r="J1179">
            <v>149489510.1875</v>
          </cell>
          <cell r="K1179">
            <v>141872908</v>
          </cell>
          <cell r="L1179">
            <v>46867448</v>
          </cell>
          <cell r="M1179">
            <v>2934175</v>
          </cell>
          <cell r="N1179">
            <v>49801623</v>
          </cell>
          <cell r="O1179">
            <v>42107739.180000007</v>
          </cell>
          <cell r="P1179">
            <v>293417.5</v>
          </cell>
          <cell r="Q1179">
            <v>4980162.3000000007</v>
          </cell>
          <cell r="R1179">
            <v>4980162.3000000007</v>
          </cell>
          <cell r="S1179">
            <v>55075202.799999997</v>
          </cell>
          <cell r="T1179">
            <v>17734113.5</v>
          </cell>
          <cell r="U1179">
            <v>0</v>
          </cell>
          <cell r="V1179">
            <v>26955852.52</v>
          </cell>
          <cell r="W1179">
            <v>37</v>
          </cell>
          <cell r="X1179">
            <v>17734113.5</v>
          </cell>
          <cell r="Y1179">
            <v>0</v>
          </cell>
          <cell r="Z1179">
            <v>0</v>
          </cell>
          <cell r="AA1179">
            <v>37</v>
          </cell>
          <cell r="AB1179">
            <v>42107739.180000007</v>
          </cell>
          <cell r="AC1179">
            <v>37</v>
          </cell>
        </row>
        <row r="1180">
          <cell r="H1180" t="str">
            <v>Total KAREN TOURS S.A.</v>
          </cell>
          <cell r="I1180">
            <v>153098761.5</v>
          </cell>
          <cell r="J1180">
            <v>149489510.1875</v>
          </cell>
          <cell r="K1180">
            <v>141872908</v>
          </cell>
          <cell r="L1180">
            <v>46867448</v>
          </cell>
          <cell r="M1180">
            <v>2934175</v>
          </cell>
          <cell r="N1180">
            <v>49801623</v>
          </cell>
          <cell r="O1180">
            <v>293417.5</v>
          </cell>
          <cell r="P1180">
            <v>293417.5</v>
          </cell>
          <cell r="Q1180">
            <v>55075202.799999997</v>
          </cell>
          <cell r="R1180">
            <v>4980162.3000000007</v>
          </cell>
          <cell r="S1180">
            <v>55075202.799999997</v>
          </cell>
          <cell r="T1180">
            <v>0</v>
          </cell>
          <cell r="U1180">
            <v>42107739.180000007</v>
          </cell>
          <cell r="V1180">
            <v>26955852.52</v>
          </cell>
          <cell r="W1180">
            <v>17734113.5</v>
          </cell>
          <cell r="X1180">
            <v>17734113.5</v>
          </cell>
          <cell r="Y1180">
            <v>42107739.180000007</v>
          </cell>
          <cell r="Z1180">
            <v>0</v>
          </cell>
          <cell r="AA1180">
            <v>42107739.180000007</v>
          </cell>
          <cell r="AB1180">
            <v>42107739.180000007</v>
          </cell>
          <cell r="AC1180">
            <v>37</v>
          </cell>
        </row>
        <row r="1181">
          <cell r="A1181" t="str">
            <v>Chapinero</v>
          </cell>
          <cell r="B1181">
            <v>10958261</v>
          </cell>
          <cell r="C1181">
            <v>37459</v>
          </cell>
          <cell r="D1181">
            <v>37777</v>
          </cell>
          <cell r="E1181" t="str">
            <v>M</v>
          </cell>
          <cell r="F1181" t="str">
            <v>AUCOLESP</v>
          </cell>
          <cell r="G1181">
            <v>76176</v>
          </cell>
          <cell r="H1181" t="str">
            <v>KEY SERVICES LTDA</v>
          </cell>
          <cell r="I1181">
            <v>1467315</v>
          </cell>
          <cell r="J1181">
            <v>1380544</v>
          </cell>
          <cell r="K1181">
            <v>1467315</v>
          </cell>
          <cell r="L1181">
            <v>745922</v>
          </cell>
          <cell r="M1181">
            <v>13900</v>
          </cell>
          <cell r="N1181">
            <v>759822</v>
          </cell>
          <cell r="O1181">
            <v>0.1</v>
          </cell>
          <cell r="P1181">
            <v>1390</v>
          </cell>
          <cell r="Q1181">
            <v>0.1</v>
          </cell>
          <cell r="R1181">
            <v>75982.2</v>
          </cell>
          <cell r="S1181">
            <v>837194.2</v>
          </cell>
          <cell r="T1181">
            <v>0.57056201292837594</v>
          </cell>
          <cell r="U1181">
            <v>0.19</v>
          </cell>
          <cell r="V1181">
            <v>278789.84999999998</v>
          </cell>
          <cell r="W1181">
            <v>0.125</v>
          </cell>
          <cell r="X1181">
            <v>183414.375</v>
          </cell>
          <cell r="Y1181">
            <v>0</v>
          </cell>
          <cell r="Z1181">
            <v>0</v>
          </cell>
          <cell r="AA1181">
            <v>0.11443798707162411</v>
          </cell>
          <cell r="AB1181">
            <v>167916.57500000013</v>
          </cell>
          <cell r="AC1181">
            <v>0</v>
          </cell>
          <cell r="AD1181">
            <v>1.4496855735778809</v>
          </cell>
        </row>
        <row r="1182">
          <cell r="B1182" t="str">
            <v>Total 10958261</v>
          </cell>
          <cell r="C1182">
            <v>1467315</v>
          </cell>
          <cell r="D1182">
            <v>1380544</v>
          </cell>
          <cell r="E1182">
            <v>1467315</v>
          </cell>
          <cell r="F1182">
            <v>745922</v>
          </cell>
          <cell r="G1182">
            <v>13900</v>
          </cell>
          <cell r="H1182">
            <v>759822</v>
          </cell>
          <cell r="I1182">
            <v>1467315</v>
          </cell>
          <cell r="J1182">
            <v>1380544</v>
          </cell>
          <cell r="K1182">
            <v>1467315</v>
          </cell>
          <cell r="L1182">
            <v>745922</v>
          </cell>
          <cell r="M1182">
            <v>13900</v>
          </cell>
          <cell r="N1182">
            <v>759822</v>
          </cell>
          <cell r="O1182">
            <v>167916.57500000013</v>
          </cell>
          <cell r="P1182">
            <v>1390</v>
          </cell>
          <cell r="Q1182">
            <v>75982.2</v>
          </cell>
          <cell r="R1182">
            <v>75982.2</v>
          </cell>
          <cell r="S1182">
            <v>837194.2</v>
          </cell>
          <cell r="T1182">
            <v>183414.375</v>
          </cell>
          <cell r="U1182">
            <v>0</v>
          </cell>
          <cell r="V1182">
            <v>278789.84999999998</v>
          </cell>
          <cell r="W1182">
            <v>0</v>
          </cell>
          <cell r="X1182">
            <v>183414.375</v>
          </cell>
          <cell r="Y1182">
            <v>0</v>
          </cell>
          <cell r="Z1182">
            <v>0</v>
          </cell>
          <cell r="AA1182">
            <v>0</v>
          </cell>
          <cell r="AB1182">
            <v>167916.57500000013</v>
          </cell>
          <cell r="AC1182">
            <v>0</v>
          </cell>
        </row>
        <row r="1183">
          <cell r="A1183" t="str">
            <v>Chapinero</v>
          </cell>
          <cell r="B1183">
            <v>12024631</v>
          </cell>
          <cell r="C1183">
            <v>37483</v>
          </cell>
          <cell r="D1183">
            <v>37777</v>
          </cell>
          <cell r="E1183" t="str">
            <v>A</v>
          </cell>
          <cell r="F1183" t="str">
            <v>AUCOLESP</v>
          </cell>
          <cell r="G1183">
            <v>76176</v>
          </cell>
          <cell r="H1183" t="str">
            <v>KEY SERVICES LTDA</v>
          </cell>
          <cell r="I1183">
            <v>841690</v>
          </cell>
          <cell r="J1183">
            <v>841690</v>
          </cell>
          <cell r="K1183">
            <v>680270</v>
          </cell>
          <cell r="L1183">
            <v>0</v>
          </cell>
          <cell r="M1183">
            <v>0.1</v>
          </cell>
          <cell r="N1183">
            <v>0</v>
          </cell>
          <cell r="O1183">
            <v>0.1</v>
          </cell>
          <cell r="P1183">
            <v>0</v>
          </cell>
          <cell r="Q1183">
            <v>0.1</v>
          </cell>
          <cell r="R1183">
            <v>0</v>
          </cell>
          <cell r="S1183">
            <v>0</v>
          </cell>
          <cell r="T1183">
            <v>0</v>
          </cell>
          <cell r="U1183">
            <v>0.19</v>
          </cell>
          <cell r="V1183">
            <v>129251.3</v>
          </cell>
          <cell r="W1183">
            <v>0.125</v>
          </cell>
          <cell r="X1183">
            <v>85033.75</v>
          </cell>
          <cell r="Y1183">
            <v>0</v>
          </cell>
          <cell r="Z1183">
            <v>0</v>
          </cell>
          <cell r="AA1183">
            <v>0.68500000000000005</v>
          </cell>
          <cell r="AB1183">
            <v>465984.95</v>
          </cell>
          <cell r="AC1183">
            <v>1</v>
          </cell>
          <cell r="AD1183">
            <v>1</v>
          </cell>
        </row>
        <row r="1184">
          <cell r="B1184" t="str">
            <v>Total 12024631</v>
          </cell>
          <cell r="C1184">
            <v>841690</v>
          </cell>
          <cell r="D1184">
            <v>841690</v>
          </cell>
          <cell r="E1184">
            <v>680270</v>
          </cell>
          <cell r="F1184">
            <v>0</v>
          </cell>
          <cell r="G1184">
            <v>0</v>
          </cell>
          <cell r="H1184">
            <v>0</v>
          </cell>
          <cell r="I1184">
            <v>841690</v>
          </cell>
          <cell r="J1184">
            <v>841690</v>
          </cell>
          <cell r="K1184">
            <v>680270</v>
          </cell>
          <cell r="L1184">
            <v>0</v>
          </cell>
          <cell r="M1184">
            <v>0</v>
          </cell>
          <cell r="N1184">
            <v>0</v>
          </cell>
          <cell r="O1184">
            <v>465984.95</v>
          </cell>
          <cell r="P1184">
            <v>0</v>
          </cell>
          <cell r="Q1184">
            <v>0</v>
          </cell>
          <cell r="R1184">
            <v>0</v>
          </cell>
          <cell r="S1184">
            <v>0</v>
          </cell>
          <cell r="T1184">
            <v>85033.75</v>
          </cell>
          <cell r="U1184">
            <v>0</v>
          </cell>
          <cell r="V1184">
            <v>129251.3</v>
          </cell>
          <cell r="W1184">
            <v>1</v>
          </cell>
          <cell r="X1184">
            <v>85033.75</v>
          </cell>
          <cell r="Y1184">
            <v>0</v>
          </cell>
          <cell r="Z1184">
            <v>0</v>
          </cell>
          <cell r="AA1184">
            <v>1</v>
          </cell>
          <cell r="AB1184">
            <v>465984.95</v>
          </cell>
          <cell r="AC1184">
            <v>1</v>
          </cell>
        </row>
        <row r="1185">
          <cell r="H1185" t="str">
            <v>Total KEY SERVICES LTDA</v>
          </cell>
          <cell r="I1185">
            <v>2309005</v>
          </cell>
          <cell r="J1185">
            <v>2222234</v>
          </cell>
          <cell r="K1185">
            <v>2147585</v>
          </cell>
          <cell r="L1185">
            <v>745922</v>
          </cell>
          <cell r="M1185">
            <v>13900</v>
          </cell>
          <cell r="N1185">
            <v>759822</v>
          </cell>
          <cell r="O1185">
            <v>1390</v>
          </cell>
          <cell r="P1185">
            <v>1390</v>
          </cell>
          <cell r="Q1185">
            <v>837194.2</v>
          </cell>
          <cell r="R1185">
            <v>75982.2</v>
          </cell>
          <cell r="S1185">
            <v>837194.2</v>
          </cell>
          <cell r="T1185">
            <v>0</v>
          </cell>
          <cell r="U1185">
            <v>633901.52500000014</v>
          </cell>
          <cell r="V1185">
            <v>408041.14999999997</v>
          </cell>
          <cell r="W1185">
            <v>268448.125</v>
          </cell>
          <cell r="X1185">
            <v>268448.125</v>
          </cell>
          <cell r="Y1185">
            <v>633901.52500000014</v>
          </cell>
          <cell r="Z1185">
            <v>0</v>
          </cell>
          <cell r="AA1185">
            <v>633901.52500000014</v>
          </cell>
          <cell r="AB1185">
            <v>633901.52500000014</v>
          </cell>
          <cell r="AC1185">
            <v>1</v>
          </cell>
        </row>
        <row r="1186">
          <cell r="A1186" t="str">
            <v>Chapinero</v>
          </cell>
          <cell r="B1186">
            <v>441855</v>
          </cell>
          <cell r="C1186">
            <v>36892</v>
          </cell>
          <cell r="D1186">
            <v>37256</v>
          </cell>
          <cell r="E1186" t="str">
            <v>M</v>
          </cell>
          <cell r="F1186" t="str">
            <v>AUCOLESP</v>
          </cell>
          <cell r="G1186">
            <v>79573</v>
          </cell>
          <cell r="H1186" t="str">
            <v>LEASING DE CREDITO S.A.</v>
          </cell>
          <cell r="I1186">
            <v>91484657</v>
          </cell>
          <cell r="J1186">
            <v>91484657</v>
          </cell>
          <cell r="K1186">
            <v>106103565.3625</v>
          </cell>
          <cell r="L1186">
            <v>47273239</v>
          </cell>
          <cell r="M1186">
            <v>3111114</v>
          </cell>
          <cell r="N1186">
            <v>50384353</v>
          </cell>
          <cell r="O1186">
            <v>0.1</v>
          </cell>
          <cell r="P1186">
            <v>311111.40000000002</v>
          </cell>
          <cell r="Q1186">
            <v>0.1</v>
          </cell>
          <cell r="R1186">
            <v>5038435.3000000007</v>
          </cell>
          <cell r="S1186">
            <v>55733899.700000003</v>
          </cell>
          <cell r="T1186">
            <v>0.52527829304874551</v>
          </cell>
          <cell r="U1186">
            <v>0.19</v>
          </cell>
          <cell r="V1186">
            <v>20159677.418875001</v>
          </cell>
          <cell r="W1186">
            <v>0.125</v>
          </cell>
          <cell r="X1186">
            <v>13262945.6703125</v>
          </cell>
          <cell r="Y1186">
            <v>0</v>
          </cell>
          <cell r="Z1186">
            <v>0</v>
          </cell>
          <cell r="AA1186">
            <v>0.15972170695125454</v>
          </cell>
          <cell r="AB1186">
            <v>16947042.573312506</v>
          </cell>
          <cell r="AC1186">
            <v>50.675823211669922</v>
          </cell>
          <cell r="AD1186">
            <v>50.675823211669922</v>
          </cell>
        </row>
        <row r="1187">
          <cell r="B1187" t="str">
            <v>Total 441855</v>
          </cell>
          <cell r="C1187">
            <v>91484657</v>
          </cell>
          <cell r="D1187">
            <v>91484657</v>
          </cell>
          <cell r="E1187">
            <v>106103565.3625</v>
          </cell>
          <cell r="F1187">
            <v>47273239</v>
          </cell>
          <cell r="G1187">
            <v>3111114</v>
          </cell>
          <cell r="H1187">
            <v>50384353</v>
          </cell>
          <cell r="I1187">
            <v>91484657</v>
          </cell>
          <cell r="J1187">
            <v>91484657</v>
          </cell>
          <cell r="K1187">
            <v>106103565.3625</v>
          </cell>
          <cell r="L1187">
            <v>47273239</v>
          </cell>
          <cell r="M1187">
            <v>3111114</v>
          </cell>
          <cell r="N1187">
            <v>50384353</v>
          </cell>
          <cell r="O1187">
            <v>16947042.573312506</v>
          </cell>
          <cell r="P1187">
            <v>311111.40000000002</v>
          </cell>
          <cell r="Q1187">
            <v>5038435.3000000007</v>
          </cell>
          <cell r="R1187">
            <v>5038435.3000000007</v>
          </cell>
          <cell r="S1187">
            <v>55733899.700000003</v>
          </cell>
          <cell r="T1187">
            <v>13262945.6703125</v>
          </cell>
          <cell r="U1187">
            <v>0</v>
          </cell>
          <cell r="V1187">
            <v>20159677.418875001</v>
          </cell>
          <cell r="W1187">
            <v>0</v>
          </cell>
          <cell r="X1187">
            <v>13262945.6703125</v>
          </cell>
          <cell r="Y1187">
            <v>0</v>
          </cell>
          <cell r="Z1187">
            <v>0</v>
          </cell>
          <cell r="AA1187">
            <v>0</v>
          </cell>
          <cell r="AB1187">
            <v>16947042.573312506</v>
          </cell>
          <cell r="AC1187">
            <v>0</v>
          </cell>
        </row>
        <row r="1188">
          <cell r="H1188" t="str">
            <v>Total LEASING DE CREDITO S.A.</v>
          </cell>
          <cell r="I1188">
            <v>91484657</v>
          </cell>
          <cell r="J1188">
            <v>91484657</v>
          </cell>
          <cell r="K1188">
            <v>106103565.3625</v>
          </cell>
          <cell r="L1188">
            <v>47273239</v>
          </cell>
          <cell r="M1188">
            <v>3111114</v>
          </cell>
          <cell r="N1188">
            <v>50384353</v>
          </cell>
          <cell r="O1188">
            <v>311111.40000000002</v>
          </cell>
          <cell r="P1188">
            <v>311111.40000000002</v>
          </cell>
          <cell r="Q1188">
            <v>55733899.700000003</v>
          </cell>
          <cell r="R1188">
            <v>5038435.3000000007</v>
          </cell>
          <cell r="S1188">
            <v>55733899.700000003</v>
          </cell>
          <cell r="T1188">
            <v>0</v>
          </cell>
          <cell r="U1188">
            <v>16947042.573312506</v>
          </cell>
          <cell r="V1188">
            <v>20159677.418875001</v>
          </cell>
          <cell r="W1188">
            <v>13262945.6703125</v>
          </cell>
          <cell r="X1188">
            <v>13262945.6703125</v>
          </cell>
          <cell r="Y1188">
            <v>16947042.573312506</v>
          </cell>
          <cell r="Z1188">
            <v>0</v>
          </cell>
          <cell r="AA1188">
            <v>16947042.573312506</v>
          </cell>
          <cell r="AB1188">
            <v>16947042.573312506</v>
          </cell>
          <cell r="AC1188">
            <v>0</v>
          </cell>
        </row>
        <row r="1189">
          <cell r="A1189" t="str">
            <v>Chapinero</v>
          </cell>
          <cell r="B1189">
            <v>10984072</v>
          </cell>
          <cell r="C1189">
            <v>37500</v>
          </cell>
          <cell r="D1189">
            <v>37777</v>
          </cell>
          <cell r="E1189" t="str">
            <v>D</v>
          </cell>
          <cell r="F1189" t="str">
            <v>AUCOLESP</v>
          </cell>
          <cell r="G1189">
            <v>61853</v>
          </cell>
          <cell r="H1189" t="str">
            <v>LEASING SURAMERICANA S.A.</v>
          </cell>
          <cell r="I1189">
            <v>3275929</v>
          </cell>
          <cell r="J1189">
            <v>3275929</v>
          </cell>
          <cell r="K1189">
            <v>3275929</v>
          </cell>
          <cell r="L1189">
            <v>0</v>
          </cell>
          <cell r="M1189">
            <v>0.1</v>
          </cell>
          <cell r="N1189">
            <v>0</v>
          </cell>
          <cell r="O1189">
            <v>0.1</v>
          </cell>
          <cell r="P1189">
            <v>0</v>
          </cell>
          <cell r="Q1189">
            <v>0.1</v>
          </cell>
          <cell r="R1189">
            <v>0</v>
          </cell>
          <cell r="S1189">
            <v>0</v>
          </cell>
          <cell r="T1189">
            <v>0</v>
          </cell>
          <cell r="U1189">
            <v>0.19</v>
          </cell>
          <cell r="V1189">
            <v>622426.51</v>
          </cell>
          <cell r="W1189">
            <v>0.125</v>
          </cell>
          <cell r="X1189">
            <v>409491.125</v>
          </cell>
          <cell r="Y1189">
            <v>0</v>
          </cell>
          <cell r="Z1189">
            <v>0</v>
          </cell>
          <cell r="AA1189">
            <v>0.68500000000000005</v>
          </cell>
          <cell r="AB1189">
            <v>2244011.3650000002</v>
          </cell>
          <cell r="AC1189">
            <v>0</v>
          </cell>
          <cell r="AD1189">
            <v>0.1083032488822937</v>
          </cell>
        </row>
        <row r="1190">
          <cell r="B1190" t="str">
            <v>Total 10984072</v>
          </cell>
          <cell r="C1190">
            <v>3275929</v>
          </cell>
          <cell r="D1190">
            <v>3275929</v>
          </cell>
          <cell r="E1190">
            <v>3275929</v>
          </cell>
          <cell r="F1190">
            <v>0</v>
          </cell>
          <cell r="G1190">
            <v>0</v>
          </cell>
          <cell r="H1190">
            <v>0</v>
          </cell>
          <cell r="I1190">
            <v>3275929</v>
          </cell>
          <cell r="J1190">
            <v>3275929</v>
          </cell>
          <cell r="K1190">
            <v>3275929</v>
          </cell>
          <cell r="L1190">
            <v>0</v>
          </cell>
          <cell r="M1190">
            <v>0</v>
          </cell>
          <cell r="N1190">
            <v>0</v>
          </cell>
          <cell r="O1190">
            <v>2244011.3650000002</v>
          </cell>
          <cell r="P1190">
            <v>0</v>
          </cell>
          <cell r="Q1190">
            <v>0</v>
          </cell>
          <cell r="R1190">
            <v>0</v>
          </cell>
          <cell r="S1190">
            <v>0</v>
          </cell>
          <cell r="T1190">
            <v>409491.125</v>
          </cell>
          <cell r="U1190">
            <v>0</v>
          </cell>
          <cell r="V1190">
            <v>622426.51</v>
          </cell>
          <cell r="W1190">
            <v>0</v>
          </cell>
          <cell r="X1190">
            <v>409491.125</v>
          </cell>
          <cell r="Y1190">
            <v>0</v>
          </cell>
          <cell r="Z1190">
            <v>0</v>
          </cell>
          <cell r="AA1190">
            <v>0</v>
          </cell>
          <cell r="AB1190">
            <v>2244011.3650000002</v>
          </cell>
          <cell r="AC1190">
            <v>0</v>
          </cell>
        </row>
        <row r="1191">
          <cell r="H1191" t="str">
            <v>Total LEASING SURAMERICANA S.A.</v>
          </cell>
          <cell r="I1191">
            <v>3275929</v>
          </cell>
          <cell r="J1191">
            <v>3275929</v>
          </cell>
          <cell r="K1191">
            <v>3275929</v>
          </cell>
          <cell r="L1191">
            <v>0</v>
          </cell>
          <cell r="M1191">
            <v>0</v>
          </cell>
          <cell r="N1191">
            <v>0</v>
          </cell>
          <cell r="O1191">
            <v>0</v>
          </cell>
          <cell r="P1191">
            <v>0</v>
          </cell>
          <cell r="Q1191">
            <v>0</v>
          </cell>
          <cell r="R1191">
            <v>0</v>
          </cell>
          <cell r="S1191">
            <v>0</v>
          </cell>
          <cell r="T1191">
            <v>0</v>
          </cell>
          <cell r="U1191">
            <v>2244011.3650000002</v>
          </cell>
          <cell r="V1191">
            <v>622426.51</v>
          </cell>
          <cell r="W1191">
            <v>409491.125</v>
          </cell>
          <cell r="X1191">
            <v>409491.125</v>
          </cell>
          <cell r="Y1191">
            <v>2244011.3650000002</v>
          </cell>
          <cell r="Z1191">
            <v>0</v>
          </cell>
          <cell r="AA1191">
            <v>2244011.3650000002</v>
          </cell>
          <cell r="AB1191">
            <v>2244011.3650000002</v>
          </cell>
          <cell r="AC1191">
            <v>0</v>
          </cell>
        </row>
        <row r="1192">
          <cell r="A1192" t="str">
            <v>Chapinero</v>
          </cell>
          <cell r="B1192">
            <v>12019889</v>
          </cell>
          <cell r="C1192">
            <v>37561</v>
          </cell>
          <cell r="D1192">
            <v>37777</v>
          </cell>
          <cell r="E1192" t="str">
            <v>D</v>
          </cell>
          <cell r="F1192" t="str">
            <v>AUCOLESP</v>
          </cell>
          <cell r="G1192" t="str">
            <v>LEYVA DE GONZALEZ ZAMMATA</v>
          </cell>
          <cell r="H1192" t="str">
            <v>LEYVA DE GONZALEZ ZAMMATA</v>
          </cell>
          <cell r="I1192">
            <v>280227</v>
          </cell>
          <cell r="J1192">
            <v>280227</v>
          </cell>
          <cell r="K1192">
            <v>280227</v>
          </cell>
          <cell r="L1192">
            <v>0.1</v>
          </cell>
          <cell r="M1192">
            <v>0</v>
          </cell>
          <cell r="N1192">
            <v>0</v>
          </cell>
          <cell r="O1192">
            <v>0.1</v>
          </cell>
          <cell r="P1192">
            <v>0</v>
          </cell>
          <cell r="Q1192">
            <v>0.1</v>
          </cell>
          <cell r="R1192">
            <v>0</v>
          </cell>
          <cell r="S1192">
            <v>0</v>
          </cell>
          <cell r="T1192">
            <v>0</v>
          </cell>
          <cell r="U1192">
            <v>0.19</v>
          </cell>
          <cell r="V1192">
            <v>53243.13</v>
          </cell>
          <cell r="W1192">
            <v>0.125</v>
          </cell>
          <cell r="X1192">
            <v>35028.375</v>
          </cell>
          <cell r="Y1192">
            <v>0</v>
          </cell>
          <cell r="Z1192">
            <v>0</v>
          </cell>
          <cell r="AA1192">
            <v>0.68500000000000005</v>
          </cell>
          <cell r="AB1192">
            <v>191955.49500000002</v>
          </cell>
          <cell r="AC1192">
            <v>0</v>
          </cell>
          <cell r="AD1192">
            <v>0.1388888955116272</v>
          </cell>
        </row>
        <row r="1193">
          <cell r="B1193" t="str">
            <v>Total 12019889</v>
          </cell>
          <cell r="C1193">
            <v>280227</v>
          </cell>
          <cell r="D1193">
            <v>280227</v>
          </cell>
          <cell r="E1193">
            <v>280227</v>
          </cell>
          <cell r="F1193">
            <v>0</v>
          </cell>
          <cell r="G1193">
            <v>0</v>
          </cell>
          <cell r="H1193">
            <v>0</v>
          </cell>
          <cell r="I1193">
            <v>280227</v>
          </cell>
          <cell r="J1193">
            <v>280227</v>
          </cell>
          <cell r="K1193">
            <v>280227</v>
          </cell>
          <cell r="L1193">
            <v>0</v>
          </cell>
          <cell r="M1193">
            <v>0</v>
          </cell>
          <cell r="N1193">
            <v>0</v>
          </cell>
          <cell r="O1193">
            <v>191955.49500000002</v>
          </cell>
          <cell r="P1193">
            <v>0</v>
          </cell>
          <cell r="Q1193">
            <v>0</v>
          </cell>
          <cell r="R1193">
            <v>0</v>
          </cell>
          <cell r="S1193">
            <v>0</v>
          </cell>
          <cell r="T1193">
            <v>35028.375</v>
          </cell>
          <cell r="U1193">
            <v>0</v>
          </cell>
          <cell r="V1193">
            <v>53243.13</v>
          </cell>
          <cell r="W1193">
            <v>0</v>
          </cell>
          <cell r="X1193">
            <v>35028.375</v>
          </cell>
          <cell r="Y1193">
            <v>0</v>
          </cell>
          <cell r="Z1193">
            <v>0</v>
          </cell>
          <cell r="AA1193">
            <v>0</v>
          </cell>
          <cell r="AB1193">
            <v>191955.49500000002</v>
          </cell>
          <cell r="AC1193">
            <v>0</v>
          </cell>
        </row>
        <row r="1194">
          <cell r="H1194" t="str">
            <v>Total LEYVA DE GONZALEZ ZAMMATA</v>
          </cell>
          <cell r="I1194">
            <v>280227</v>
          </cell>
          <cell r="J1194">
            <v>280227</v>
          </cell>
          <cell r="K1194">
            <v>280227</v>
          </cell>
          <cell r="L1194">
            <v>0</v>
          </cell>
          <cell r="M1194">
            <v>0</v>
          </cell>
          <cell r="N1194">
            <v>0</v>
          </cell>
          <cell r="O1194">
            <v>0</v>
          </cell>
          <cell r="P1194">
            <v>0</v>
          </cell>
          <cell r="Q1194">
            <v>0</v>
          </cell>
          <cell r="R1194">
            <v>0</v>
          </cell>
          <cell r="S1194">
            <v>0</v>
          </cell>
          <cell r="T1194">
            <v>0</v>
          </cell>
          <cell r="U1194">
            <v>191955.49500000002</v>
          </cell>
          <cell r="V1194">
            <v>53243.13</v>
          </cell>
          <cell r="W1194">
            <v>35028.375</v>
          </cell>
          <cell r="X1194">
            <v>35028.375</v>
          </cell>
          <cell r="Y1194">
            <v>191955.49500000002</v>
          </cell>
          <cell r="Z1194">
            <v>0</v>
          </cell>
          <cell r="AA1194">
            <v>191955.49500000002</v>
          </cell>
          <cell r="AB1194">
            <v>191955.49500000002</v>
          </cell>
          <cell r="AC1194">
            <v>0</v>
          </cell>
        </row>
        <row r="1195">
          <cell r="A1195" t="str">
            <v>Chapinero</v>
          </cell>
          <cell r="B1195">
            <v>7535065</v>
          </cell>
          <cell r="C1195">
            <v>36856</v>
          </cell>
          <cell r="D1195">
            <v>37220</v>
          </cell>
          <cell r="E1195" t="str">
            <v>T</v>
          </cell>
          <cell r="F1195" t="str">
            <v>AUCOL98</v>
          </cell>
          <cell r="G1195">
            <v>72059</v>
          </cell>
          <cell r="H1195" t="str">
            <v>LINEAS AEREAS SURAMERICANAS</v>
          </cell>
          <cell r="I1195">
            <v>12659571.25</v>
          </cell>
          <cell r="J1195">
            <v>12659571.25</v>
          </cell>
          <cell r="K1195">
            <v>12659571.2344</v>
          </cell>
          <cell r="L1195">
            <v>7344343</v>
          </cell>
          <cell r="M1195">
            <v>0</v>
          </cell>
          <cell r="N1195">
            <v>7344343</v>
          </cell>
          <cell r="O1195">
            <v>0.1</v>
          </cell>
          <cell r="P1195">
            <v>0</v>
          </cell>
          <cell r="Q1195">
            <v>0.1</v>
          </cell>
          <cell r="R1195">
            <v>734434.3</v>
          </cell>
          <cell r="S1195">
            <v>8078777.2999999998</v>
          </cell>
          <cell r="T1195">
            <v>0.638155680821752</v>
          </cell>
          <cell r="U1195">
            <v>0.19</v>
          </cell>
          <cell r="V1195">
            <v>2405318.5345360003</v>
          </cell>
          <cell r="W1195">
            <v>0.125</v>
          </cell>
          <cell r="X1195">
            <v>1582446.4043000001</v>
          </cell>
          <cell r="Y1195">
            <v>0</v>
          </cell>
          <cell r="Z1195">
            <v>0</v>
          </cell>
          <cell r="AA1195">
            <v>4.6844319178248051E-2</v>
          </cell>
          <cell r="AB1195">
            <v>593028.99556400126</v>
          </cell>
          <cell r="AC1195">
            <v>6.8296704292297363</v>
          </cell>
          <cell r="AD1195">
            <v>6.8296704292297363</v>
          </cell>
        </row>
        <row r="1196">
          <cell r="A1196" t="str">
            <v>Chapinero</v>
          </cell>
          <cell r="B1196">
            <v>7535065</v>
          </cell>
          <cell r="C1196">
            <v>37221</v>
          </cell>
          <cell r="D1196">
            <v>37585</v>
          </cell>
          <cell r="E1196" t="str">
            <v>T</v>
          </cell>
          <cell r="F1196" t="str">
            <v>AUCOL98</v>
          </cell>
          <cell r="G1196">
            <v>72059</v>
          </cell>
          <cell r="H1196" t="str">
            <v>LINEAS AEREAS SURAMERICANAS</v>
          </cell>
          <cell r="I1196">
            <v>18934579.75</v>
          </cell>
          <cell r="J1196">
            <v>18934579.75</v>
          </cell>
          <cell r="K1196">
            <v>18934579.742199998</v>
          </cell>
          <cell r="L1196">
            <v>10250938</v>
          </cell>
          <cell r="M1196">
            <v>973754</v>
          </cell>
          <cell r="N1196">
            <v>11224692</v>
          </cell>
          <cell r="O1196">
            <v>0.1</v>
          </cell>
          <cell r="P1196">
            <v>97375.400000000009</v>
          </cell>
          <cell r="Q1196">
            <v>0.1</v>
          </cell>
          <cell r="R1196">
            <v>1122469.2</v>
          </cell>
          <cell r="S1196">
            <v>12444536.6</v>
          </cell>
          <cell r="T1196">
            <v>0.65723859570352816</v>
          </cell>
          <cell r="U1196">
            <v>0.19</v>
          </cell>
          <cell r="V1196">
            <v>3597570.1510179997</v>
          </cell>
          <cell r="W1196">
            <v>0.125</v>
          </cell>
          <cell r="X1196">
            <v>2366822.4677749998</v>
          </cell>
          <cell r="Y1196">
            <v>0</v>
          </cell>
          <cell r="Z1196">
            <v>0</v>
          </cell>
          <cell r="AA1196">
            <v>2.7761404296471892E-2</v>
          </cell>
          <cell r="AB1196">
            <v>525650.5234070007</v>
          </cell>
          <cell r="AC1196">
            <v>11.156593322753906</v>
          </cell>
          <cell r="AD1196">
            <v>11.156593322753906</v>
          </cell>
        </row>
        <row r="1197">
          <cell r="A1197" t="str">
            <v>Chapinero</v>
          </cell>
          <cell r="B1197">
            <v>7535065</v>
          </cell>
          <cell r="C1197">
            <v>37586</v>
          </cell>
          <cell r="D1197">
            <v>37777</v>
          </cell>
          <cell r="E1197" t="str">
            <v>T</v>
          </cell>
          <cell r="F1197" t="str">
            <v>AUCOL98</v>
          </cell>
          <cell r="G1197">
            <v>72059</v>
          </cell>
          <cell r="H1197" t="str">
            <v>LINEAS AEREAS SURAMERICANAS</v>
          </cell>
          <cell r="I1197">
            <v>17245105</v>
          </cell>
          <cell r="J1197">
            <v>11603141</v>
          </cell>
          <cell r="K1197">
            <v>12277723.629899999</v>
          </cell>
          <cell r="L1197">
            <v>0</v>
          </cell>
          <cell r="M1197">
            <v>0.1</v>
          </cell>
          <cell r="N1197">
            <v>0</v>
          </cell>
          <cell r="O1197">
            <v>0.1</v>
          </cell>
          <cell r="P1197">
            <v>0</v>
          </cell>
          <cell r="Q1197">
            <v>0.1</v>
          </cell>
          <cell r="R1197">
            <v>0</v>
          </cell>
          <cell r="S1197">
            <v>0</v>
          </cell>
          <cell r="T1197">
            <v>0</v>
          </cell>
          <cell r="U1197">
            <v>0.19</v>
          </cell>
          <cell r="V1197">
            <v>2332767.4896809999</v>
          </cell>
          <cell r="W1197">
            <v>0.125</v>
          </cell>
          <cell r="X1197">
            <v>1534715.4537374999</v>
          </cell>
          <cell r="Y1197">
            <v>0</v>
          </cell>
          <cell r="Z1197">
            <v>0</v>
          </cell>
          <cell r="AA1197">
            <v>0.68500000000000005</v>
          </cell>
          <cell r="AB1197">
            <v>8410240.6864815</v>
          </cell>
          <cell r="AC1197">
            <v>12</v>
          </cell>
          <cell r="AD1197">
            <v>12</v>
          </cell>
        </row>
        <row r="1198">
          <cell r="B1198" t="str">
            <v>Total 7535065</v>
          </cell>
          <cell r="C1198">
            <v>48839256</v>
          </cell>
          <cell r="D1198">
            <v>43197292</v>
          </cell>
          <cell r="E1198">
            <v>43871874.6065</v>
          </cell>
          <cell r="F1198">
            <v>17595281</v>
          </cell>
          <cell r="G1198">
            <v>973754</v>
          </cell>
          <cell r="H1198">
            <v>18569035</v>
          </cell>
          <cell r="I1198">
            <v>48839256</v>
          </cell>
          <cell r="J1198">
            <v>43197292</v>
          </cell>
          <cell r="K1198">
            <v>43871874.6065</v>
          </cell>
          <cell r="L1198">
            <v>17595281</v>
          </cell>
          <cell r="M1198">
            <v>973754</v>
          </cell>
          <cell r="N1198">
            <v>18569035</v>
          </cell>
          <cell r="O1198">
            <v>9528920.2054525018</v>
          </cell>
          <cell r="P1198">
            <v>97375.400000000009</v>
          </cell>
          <cell r="Q1198">
            <v>1856903.5</v>
          </cell>
          <cell r="R1198">
            <v>1856903.5</v>
          </cell>
          <cell r="S1198">
            <v>20523313.899999999</v>
          </cell>
          <cell r="T1198">
            <v>5483984.3258125</v>
          </cell>
          <cell r="U1198">
            <v>0</v>
          </cell>
          <cell r="V1198">
            <v>8335656.1752349995</v>
          </cell>
          <cell r="W1198">
            <v>12</v>
          </cell>
          <cell r="X1198">
            <v>5483984.3258125</v>
          </cell>
          <cell r="Y1198">
            <v>0</v>
          </cell>
          <cell r="Z1198">
            <v>0</v>
          </cell>
          <cell r="AA1198">
            <v>12</v>
          </cell>
          <cell r="AB1198">
            <v>9528920.2054525018</v>
          </cell>
          <cell r="AC1198">
            <v>12</v>
          </cell>
        </row>
        <row r="1199">
          <cell r="A1199" t="str">
            <v>Chapinero</v>
          </cell>
          <cell r="B1199">
            <v>12025088</v>
          </cell>
          <cell r="C1199">
            <v>37561</v>
          </cell>
          <cell r="D1199">
            <v>37777</v>
          </cell>
          <cell r="E1199" t="str">
            <v>M</v>
          </cell>
          <cell r="F1199" t="str">
            <v>AUCOLESP</v>
          </cell>
          <cell r="G1199">
            <v>72059</v>
          </cell>
          <cell r="H1199" t="str">
            <v>LINEAS AEREAS SURAMERICANAS</v>
          </cell>
          <cell r="I1199">
            <v>694958</v>
          </cell>
          <cell r="J1199">
            <v>694958</v>
          </cell>
          <cell r="K1199">
            <v>694958</v>
          </cell>
          <cell r="L1199">
            <v>0</v>
          </cell>
          <cell r="M1199">
            <v>0.1</v>
          </cell>
          <cell r="N1199">
            <v>0</v>
          </cell>
          <cell r="O1199">
            <v>0.1</v>
          </cell>
          <cell r="P1199">
            <v>0</v>
          </cell>
          <cell r="Q1199">
            <v>0.1</v>
          </cell>
          <cell r="R1199">
            <v>0</v>
          </cell>
          <cell r="S1199">
            <v>0</v>
          </cell>
          <cell r="T1199">
            <v>0</v>
          </cell>
          <cell r="U1199">
            <v>0.19</v>
          </cell>
          <cell r="V1199">
            <v>132042.01999999999</v>
          </cell>
          <cell r="W1199">
            <v>0.125</v>
          </cell>
          <cell r="X1199">
            <v>86869.75</v>
          </cell>
          <cell r="Y1199">
            <v>0</v>
          </cell>
          <cell r="Z1199">
            <v>0</v>
          </cell>
          <cell r="AA1199">
            <v>0.68500000000000005</v>
          </cell>
          <cell r="AB1199">
            <v>476046.23000000004</v>
          </cell>
          <cell r="AC1199">
            <v>1</v>
          </cell>
          <cell r="AD1199">
            <v>1</v>
          </cell>
        </row>
        <row r="1200">
          <cell r="B1200" t="str">
            <v>Total 12025088</v>
          </cell>
          <cell r="C1200">
            <v>694958</v>
          </cell>
          <cell r="D1200">
            <v>694958</v>
          </cell>
          <cell r="E1200">
            <v>694958</v>
          </cell>
          <cell r="F1200">
            <v>0</v>
          </cell>
          <cell r="G1200">
            <v>0</v>
          </cell>
          <cell r="H1200">
            <v>0</v>
          </cell>
          <cell r="I1200">
            <v>694958</v>
          </cell>
          <cell r="J1200">
            <v>694958</v>
          </cell>
          <cell r="K1200">
            <v>694958</v>
          </cell>
          <cell r="L1200">
            <v>0</v>
          </cell>
          <cell r="M1200">
            <v>0</v>
          </cell>
          <cell r="N1200">
            <v>0</v>
          </cell>
          <cell r="O1200">
            <v>476046.23000000004</v>
          </cell>
          <cell r="P1200">
            <v>0</v>
          </cell>
          <cell r="Q1200">
            <v>0</v>
          </cell>
          <cell r="R1200">
            <v>0</v>
          </cell>
          <cell r="S1200">
            <v>0</v>
          </cell>
          <cell r="T1200">
            <v>86869.75</v>
          </cell>
          <cell r="U1200">
            <v>0</v>
          </cell>
          <cell r="V1200">
            <v>132042.01999999999</v>
          </cell>
          <cell r="W1200">
            <v>1</v>
          </cell>
          <cell r="X1200">
            <v>86869.75</v>
          </cell>
          <cell r="Y1200">
            <v>0</v>
          </cell>
          <cell r="Z1200">
            <v>0</v>
          </cell>
          <cell r="AA1200">
            <v>1</v>
          </cell>
          <cell r="AB1200">
            <v>476046.23000000004</v>
          </cell>
          <cell r="AC1200">
            <v>1</v>
          </cell>
        </row>
        <row r="1201">
          <cell r="H1201" t="str">
            <v>Total LINEAS AEREAS SURAMERICANAS</v>
          </cell>
          <cell r="I1201">
            <v>49534214</v>
          </cell>
          <cell r="J1201">
            <v>43892250</v>
          </cell>
          <cell r="K1201">
            <v>44566832.6065</v>
          </cell>
          <cell r="L1201">
            <v>17595281</v>
          </cell>
          <cell r="M1201">
            <v>973754</v>
          </cell>
          <cell r="N1201">
            <v>18569035</v>
          </cell>
          <cell r="O1201">
            <v>97375.400000000009</v>
          </cell>
          <cell r="P1201">
            <v>97375.400000000009</v>
          </cell>
          <cell r="Q1201">
            <v>20523313.899999999</v>
          </cell>
          <cell r="R1201">
            <v>1856903.5</v>
          </cell>
          <cell r="S1201">
            <v>20523313.899999999</v>
          </cell>
          <cell r="T1201">
            <v>0</v>
          </cell>
          <cell r="U1201">
            <v>10004966.435452502</v>
          </cell>
          <cell r="V1201">
            <v>8467698.1952349991</v>
          </cell>
          <cell r="W1201">
            <v>5570854.0758125</v>
          </cell>
          <cell r="X1201">
            <v>5570854.0758125</v>
          </cell>
          <cell r="Y1201">
            <v>10004966.435452502</v>
          </cell>
          <cell r="Z1201">
            <v>0</v>
          </cell>
          <cell r="AA1201">
            <v>10004966.435452502</v>
          </cell>
          <cell r="AB1201">
            <v>10004966.435452502</v>
          </cell>
          <cell r="AC1201">
            <v>13</v>
          </cell>
        </row>
        <row r="1202">
          <cell r="A1202" t="str">
            <v>Chapinero</v>
          </cell>
          <cell r="B1202">
            <v>931932</v>
          </cell>
          <cell r="C1202">
            <v>36792</v>
          </cell>
          <cell r="D1202">
            <v>37156</v>
          </cell>
          <cell r="E1202" t="str">
            <v>M</v>
          </cell>
          <cell r="F1202" t="str">
            <v>AUCOL98</v>
          </cell>
          <cell r="G1202">
            <v>50591</v>
          </cell>
          <cell r="H1202" t="str">
            <v>LUMI AUTOS LTDA</v>
          </cell>
          <cell r="I1202">
            <v>39562380</v>
          </cell>
          <cell r="J1202">
            <v>39562380</v>
          </cell>
          <cell r="K1202">
            <v>39116316.5229</v>
          </cell>
          <cell r="L1202">
            <v>57239299</v>
          </cell>
          <cell r="M1202">
            <v>3190241</v>
          </cell>
          <cell r="N1202">
            <v>60429540</v>
          </cell>
          <cell r="O1202">
            <v>0.1</v>
          </cell>
          <cell r="P1202">
            <v>319024.10000000003</v>
          </cell>
          <cell r="Q1202">
            <v>0.1</v>
          </cell>
          <cell r="R1202">
            <v>6042954</v>
          </cell>
          <cell r="S1202">
            <v>66791518.100000001</v>
          </cell>
          <cell r="T1202">
            <v>1.7075104211537406</v>
          </cell>
          <cell r="U1202">
            <v>0.19</v>
          </cell>
          <cell r="V1202">
            <v>7432100.1393510001</v>
          </cell>
          <cell r="W1202">
            <v>0.125</v>
          </cell>
          <cell r="X1202">
            <v>4889539.5653625</v>
          </cell>
          <cell r="Y1202">
            <v>0</v>
          </cell>
          <cell r="Z1202">
            <v>0</v>
          </cell>
          <cell r="AA1202">
            <v>-1.0225104211537406</v>
          </cell>
          <cell r="AB1202">
            <v>-39996841.281813502</v>
          </cell>
          <cell r="AC1202">
            <v>51.972526550292969</v>
          </cell>
          <cell r="AD1202">
            <v>51.972526550292969</v>
          </cell>
        </row>
        <row r="1203">
          <cell r="A1203" t="str">
            <v>Chapinero</v>
          </cell>
          <cell r="B1203">
            <v>931932</v>
          </cell>
          <cell r="C1203">
            <v>37157</v>
          </cell>
          <cell r="D1203">
            <v>37521</v>
          </cell>
          <cell r="E1203" t="str">
            <v>M</v>
          </cell>
          <cell r="F1203" t="str">
            <v>AUCOL98</v>
          </cell>
          <cell r="G1203">
            <v>50591</v>
          </cell>
          <cell r="H1203" t="str">
            <v>LUMI AUTOS LTDA</v>
          </cell>
          <cell r="I1203">
            <v>43704245</v>
          </cell>
          <cell r="J1203">
            <v>43664570</v>
          </cell>
          <cell r="K1203">
            <v>44121514.429899998</v>
          </cell>
          <cell r="L1203">
            <v>15692019</v>
          </cell>
          <cell r="M1203">
            <v>3159666</v>
          </cell>
          <cell r="N1203">
            <v>18851685</v>
          </cell>
          <cell r="O1203">
            <v>0.1</v>
          </cell>
          <cell r="P1203">
            <v>315966.60000000003</v>
          </cell>
          <cell r="Q1203">
            <v>0.1</v>
          </cell>
          <cell r="R1203">
            <v>1885168.5</v>
          </cell>
          <cell r="S1203">
            <v>21052820.100000001</v>
          </cell>
          <cell r="T1203">
            <v>0.47715542795904248</v>
          </cell>
          <cell r="U1203">
            <v>0.19</v>
          </cell>
          <cell r="V1203">
            <v>8383087.7416809993</v>
          </cell>
          <cell r="W1203">
            <v>0.125</v>
          </cell>
          <cell r="X1203">
            <v>5515189.3037374998</v>
          </cell>
          <cell r="Y1203">
            <v>0</v>
          </cell>
          <cell r="Z1203">
            <v>0</v>
          </cell>
          <cell r="AA1203">
            <v>0.20784457204095758</v>
          </cell>
          <cell r="AB1203">
            <v>9170417.2844814993</v>
          </cell>
          <cell r="AC1203">
            <v>54.7445068359375</v>
          </cell>
          <cell r="AD1203">
            <v>54.7445068359375</v>
          </cell>
        </row>
        <row r="1204">
          <cell r="A1204" t="str">
            <v>Chapinero</v>
          </cell>
          <cell r="B1204">
            <v>931932</v>
          </cell>
          <cell r="C1204">
            <v>37522</v>
          </cell>
          <cell r="D1204">
            <v>37777</v>
          </cell>
          <cell r="E1204" t="str">
            <v>M</v>
          </cell>
          <cell r="F1204" t="str">
            <v>AUCOL98</v>
          </cell>
          <cell r="G1204">
            <v>50591</v>
          </cell>
          <cell r="H1204" t="str">
            <v>LUMI AUTOS LTDA</v>
          </cell>
          <cell r="I1204">
            <v>29719302</v>
          </cell>
          <cell r="J1204">
            <v>25667179</v>
          </cell>
          <cell r="K1204">
            <v>29879016.337400001</v>
          </cell>
          <cell r="L1204">
            <v>2998675</v>
          </cell>
          <cell r="M1204">
            <v>1</v>
          </cell>
          <cell r="N1204">
            <v>2998676</v>
          </cell>
          <cell r="O1204">
            <v>0.1</v>
          </cell>
          <cell r="P1204">
            <v>0.1</v>
          </cell>
          <cell r="Q1204">
            <v>0.1</v>
          </cell>
          <cell r="R1204">
            <v>299867.60000000003</v>
          </cell>
          <cell r="S1204">
            <v>3298543.7</v>
          </cell>
          <cell r="T1204">
            <v>0.11039666308797338</v>
          </cell>
          <cell r="U1204">
            <v>0.19</v>
          </cell>
          <cell r="V1204">
            <v>5677013.1041060006</v>
          </cell>
          <cell r="W1204">
            <v>0.125</v>
          </cell>
          <cell r="X1204">
            <v>3734877.0421750001</v>
          </cell>
          <cell r="Y1204">
            <v>0</v>
          </cell>
          <cell r="Z1204">
            <v>0</v>
          </cell>
          <cell r="AA1204">
            <v>0.5746033369120267</v>
          </cell>
          <cell r="AB1204">
            <v>17168582.491119001</v>
          </cell>
          <cell r="AC1204">
            <v>45</v>
          </cell>
          <cell r="AD1204">
            <v>49.662746429443359</v>
          </cell>
        </row>
        <row r="1205">
          <cell r="B1205" t="str">
            <v>Total 931932</v>
          </cell>
          <cell r="C1205">
            <v>112985927</v>
          </cell>
          <cell r="D1205">
            <v>108894129</v>
          </cell>
          <cell r="E1205">
            <v>113116847.29020001</v>
          </cell>
          <cell r="F1205">
            <v>75929993</v>
          </cell>
          <cell r="G1205">
            <v>6349908</v>
          </cell>
          <cell r="H1205">
            <v>82279901</v>
          </cell>
          <cell r="I1205">
            <v>112985927</v>
          </cell>
          <cell r="J1205">
            <v>108894129</v>
          </cell>
          <cell r="K1205">
            <v>113116847.29020001</v>
          </cell>
          <cell r="L1205">
            <v>75929993</v>
          </cell>
          <cell r="M1205">
            <v>6349908</v>
          </cell>
          <cell r="N1205">
            <v>82279901</v>
          </cell>
          <cell r="O1205">
            <v>-13657841.506213002</v>
          </cell>
          <cell r="P1205">
            <v>634990.80000000005</v>
          </cell>
          <cell r="Q1205">
            <v>8227990.0999999996</v>
          </cell>
          <cell r="R1205">
            <v>8227990.0999999996</v>
          </cell>
          <cell r="S1205">
            <v>91142881.900000006</v>
          </cell>
          <cell r="T1205">
            <v>14139605.911275001</v>
          </cell>
          <cell r="U1205">
            <v>0</v>
          </cell>
          <cell r="V1205">
            <v>21492200.985137999</v>
          </cell>
          <cell r="W1205">
            <v>45</v>
          </cell>
          <cell r="X1205">
            <v>14139605.911275001</v>
          </cell>
          <cell r="Y1205">
            <v>0</v>
          </cell>
          <cell r="Z1205">
            <v>0</v>
          </cell>
          <cell r="AA1205">
            <v>45</v>
          </cell>
          <cell r="AB1205">
            <v>-13657841.506213002</v>
          </cell>
          <cell r="AC1205">
            <v>45</v>
          </cell>
        </row>
        <row r="1206">
          <cell r="A1206" t="str">
            <v>Chapinero</v>
          </cell>
          <cell r="B1206">
            <v>960945</v>
          </cell>
          <cell r="C1206">
            <v>36801</v>
          </cell>
          <cell r="D1206">
            <v>37165</v>
          </cell>
          <cell r="E1206" t="str">
            <v>A</v>
          </cell>
          <cell r="F1206" t="str">
            <v>AUCOL98</v>
          </cell>
          <cell r="G1206">
            <v>50591</v>
          </cell>
          <cell r="H1206" t="str">
            <v>LUMI AUTOS LTDA</v>
          </cell>
          <cell r="I1206">
            <v>15590177</v>
          </cell>
          <cell r="J1206">
            <v>15590177</v>
          </cell>
          <cell r="K1206">
            <v>9206139.8729999997</v>
          </cell>
          <cell r="L1206">
            <v>3912629</v>
          </cell>
          <cell r="M1206">
            <v>777777</v>
          </cell>
          <cell r="N1206">
            <v>4690406</v>
          </cell>
          <cell r="O1206">
            <v>0.1</v>
          </cell>
          <cell r="P1206">
            <v>77777.7</v>
          </cell>
          <cell r="Q1206">
            <v>0.1</v>
          </cell>
          <cell r="R1206">
            <v>469040.60000000003</v>
          </cell>
          <cell r="S1206">
            <v>5237224.3</v>
          </cell>
          <cell r="T1206">
            <v>0.56888385058756974</v>
          </cell>
          <cell r="U1206">
            <v>0.19</v>
          </cell>
          <cell r="V1206">
            <v>1749166.5758700001</v>
          </cell>
          <cell r="W1206">
            <v>0.125</v>
          </cell>
          <cell r="X1206">
            <v>1150767.484125</v>
          </cell>
          <cell r="Y1206">
            <v>0</v>
          </cell>
          <cell r="Z1206">
            <v>0</v>
          </cell>
          <cell r="AA1206">
            <v>0.11611614941243031</v>
          </cell>
          <cell r="AB1206">
            <v>1068981.5130050003</v>
          </cell>
          <cell r="AC1206">
            <v>11.340659141540527</v>
          </cell>
          <cell r="AD1206">
            <v>11.340659141540527</v>
          </cell>
        </row>
        <row r="1207">
          <cell r="A1207" t="str">
            <v>Chapinero</v>
          </cell>
          <cell r="B1207">
            <v>960945</v>
          </cell>
          <cell r="C1207">
            <v>37166</v>
          </cell>
          <cell r="D1207">
            <v>37530</v>
          </cell>
          <cell r="E1207" t="str">
            <v>A</v>
          </cell>
          <cell r="F1207" t="str">
            <v>AUCOL98</v>
          </cell>
          <cell r="G1207">
            <v>50591</v>
          </cell>
          <cell r="H1207" t="str">
            <v>LUMI AUTOS LTDA</v>
          </cell>
          <cell r="I1207">
            <v>12824073.8125</v>
          </cell>
          <cell r="J1207">
            <v>12824073.8125</v>
          </cell>
          <cell r="K1207">
            <v>16489180.1348</v>
          </cell>
          <cell r="L1207">
            <v>3638310</v>
          </cell>
          <cell r="M1207">
            <v>182008</v>
          </cell>
          <cell r="N1207">
            <v>3820318</v>
          </cell>
          <cell r="O1207">
            <v>0.1</v>
          </cell>
          <cell r="P1207">
            <v>18200.8</v>
          </cell>
          <cell r="Q1207">
            <v>0.1</v>
          </cell>
          <cell r="R1207">
            <v>382031.80000000005</v>
          </cell>
          <cell r="S1207">
            <v>4220550.5999999996</v>
          </cell>
          <cell r="T1207">
            <v>0.25595879027924706</v>
          </cell>
          <cell r="U1207">
            <v>0.19</v>
          </cell>
          <cell r="V1207">
            <v>3132944.2256120001</v>
          </cell>
          <cell r="W1207">
            <v>0.125</v>
          </cell>
          <cell r="X1207">
            <v>2061147.51685</v>
          </cell>
          <cell r="Y1207">
            <v>0</v>
          </cell>
          <cell r="Z1207">
            <v>0</v>
          </cell>
          <cell r="AA1207">
            <v>0.42904120972075299</v>
          </cell>
          <cell r="AB1207">
            <v>7074537.7923380006</v>
          </cell>
          <cell r="AC1207">
            <v>17.782966613769531</v>
          </cell>
          <cell r="AD1207">
            <v>17.782966613769531</v>
          </cell>
        </row>
        <row r="1208">
          <cell r="A1208" t="str">
            <v>Chapinero</v>
          </cell>
          <cell r="B1208">
            <v>960945</v>
          </cell>
          <cell r="C1208">
            <v>37531</v>
          </cell>
          <cell r="D1208">
            <v>37777</v>
          </cell>
          <cell r="E1208" t="str">
            <v>A</v>
          </cell>
          <cell r="F1208" t="str">
            <v>AUCOL98</v>
          </cell>
          <cell r="G1208">
            <v>50591</v>
          </cell>
          <cell r="H1208" t="str">
            <v>LUMI AUTOS LTDA</v>
          </cell>
          <cell r="I1208">
            <v>4179311.0625</v>
          </cell>
          <cell r="J1208">
            <v>3084369.0625</v>
          </cell>
          <cell r="K1208">
            <v>6200353.9961000001</v>
          </cell>
          <cell r="L1208">
            <v>0</v>
          </cell>
          <cell r="M1208">
            <v>0.1</v>
          </cell>
          <cell r="N1208">
            <v>0</v>
          </cell>
          <cell r="O1208">
            <v>0.1</v>
          </cell>
          <cell r="P1208">
            <v>0</v>
          </cell>
          <cell r="Q1208">
            <v>0.1</v>
          </cell>
          <cell r="R1208">
            <v>0</v>
          </cell>
          <cell r="S1208">
            <v>0</v>
          </cell>
          <cell r="T1208">
            <v>0</v>
          </cell>
          <cell r="U1208">
            <v>0.19</v>
          </cell>
          <cell r="V1208">
            <v>1178067.259259</v>
          </cell>
          <cell r="W1208">
            <v>0.125</v>
          </cell>
          <cell r="X1208">
            <v>775044.24951250001</v>
          </cell>
          <cell r="Y1208">
            <v>0</v>
          </cell>
          <cell r="Z1208">
            <v>0</v>
          </cell>
          <cell r="AA1208">
            <v>0.68500000000000005</v>
          </cell>
          <cell r="AB1208">
            <v>4247242.4873285005</v>
          </cell>
          <cell r="AC1208">
            <v>6</v>
          </cell>
          <cell r="AD1208">
            <v>10.865853309631348</v>
          </cell>
        </row>
        <row r="1209">
          <cell r="B1209" t="str">
            <v>Total 960945</v>
          </cell>
          <cell r="C1209">
            <v>32593561.875</v>
          </cell>
          <cell r="D1209">
            <v>31498619.875</v>
          </cell>
          <cell r="E1209">
            <v>31895674.003899999</v>
          </cell>
          <cell r="F1209">
            <v>7550939</v>
          </cell>
          <cell r="G1209">
            <v>959785</v>
          </cell>
          <cell r="H1209">
            <v>8510724</v>
          </cell>
          <cell r="I1209">
            <v>32593561.875</v>
          </cell>
          <cell r="J1209">
            <v>31498619.875</v>
          </cell>
          <cell r="K1209">
            <v>31895674.003899999</v>
          </cell>
          <cell r="L1209">
            <v>7550939</v>
          </cell>
          <cell r="M1209">
            <v>959785</v>
          </cell>
          <cell r="N1209">
            <v>8510724</v>
          </cell>
          <cell r="O1209">
            <v>12390761.792671502</v>
          </cell>
          <cell r="P1209">
            <v>95978.5</v>
          </cell>
          <cell r="Q1209">
            <v>851072.40000000014</v>
          </cell>
          <cell r="R1209">
            <v>851072.40000000014</v>
          </cell>
          <cell r="S1209">
            <v>9457774.8999999985</v>
          </cell>
          <cell r="T1209">
            <v>3986959.2504874999</v>
          </cell>
          <cell r="U1209">
            <v>0</v>
          </cell>
          <cell r="V1209">
            <v>6060178.0607409999</v>
          </cell>
          <cell r="W1209">
            <v>6</v>
          </cell>
          <cell r="X1209">
            <v>3986959.2504874999</v>
          </cell>
          <cell r="Y1209">
            <v>0</v>
          </cell>
          <cell r="Z1209">
            <v>0</v>
          </cell>
          <cell r="AA1209">
            <v>6</v>
          </cell>
          <cell r="AB1209">
            <v>12390761.792671502</v>
          </cell>
          <cell r="AC1209">
            <v>6</v>
          </cell>
        </row>
        <row r="1210">
          <cell r="A1210" t="str">
            <v>Chapinero</v>
          </cell>
          <cell r="B1210">
            <v>1100346</v>
          </cell>
          <cell r="C1210">
            <v>36857</v>
          </cell>
          <cell r="D1210">
            <v>37221</v>
          </cell>
          <cell r="E1210" t="str">
            <v>M</v>
          </cell>
          <cell r="F1210" t="str">
            <v>AUCOL98</v>
          </cell>
          <cell r="G1210">
            <v>50591</v>
          </cell>
          <cell r="H1210" t="str">
            <v>LUMI AUTOS LTDA</v>
          </cell>
          <cell r="I1210">
            <v>57936699</v>
          </cell>
          <cell r="J1210">
            <v>57936699</v>
          </cell>
          <cell r="K1210">
            <v>56379641.2126</v>
          </cell>
          <cell r="L1210">
            <v>31959026</v>
          </cell>
          <cell r="M1210">
            <v>4434235</v>
          </cell>
          <cell r="N1210">
            <v>36393261</v>
          </cell>
          <cell r="O1210">
            <v>0.1</v>
          </cell>
          <cell r="P1210">
            <v>443423.5</v>
          </cell>
          <cell r="Q1210">
            <v>0.1</v>
          </cell>
          <cell r="R1210">
            <v>3639326.1</v>
          </cell>
          <cell r="S1210">
            <v>40476010.600000001</v>
          </cell>
          <cell r="T1210">
            <v>0.71791891061119817</v>
          </cell>
          <cell r="U1210">
            <v>0.19</v>
          </cell>
          <cell r="V1210">
            <v>10712131.830394</v>
          </cell>
          <cell r="W1210">
            <v>0.125</v>
          </cell>
          <cell r="X1210">
            <v>7047455.151575</v>
          </cell>
          <cell r="Y1210">
            <v>0</v>
          </cell>
          <cell r="Z1210">
            <v>0</v>
          </cell>
          <cell r="AA1210">
            <v>-3.2918910611198116E-2</v>
          </cell>
          <cell r="AB1210">
            <v>-1855956.3693690007</v>
          </cell>
          <cell r="AC1210">
            <v>68.554946899414063</v>
          </cell>
          <cell r="AD1210">
            <v>68.554946899414063</v>
          </cell>
        </row>
        <row r="1211">
          <cell r="A1211" t="str">
            <v>Chapinero</v>
          </cell>
          <cell r="B1211">
            <v>1100346</v>
          </cell>
          <cell r="C1211">
            <v>37222</v>
          </cell>
          <cell r="D1211">
            <v>37586</v>
          </cell>
          <cell r="E1211" t="str">
            <v>M</v>
          </cell>
          <cell r="F1211" t="str">
            <v>AUCOL98</v>
          </cell>
          <cell r="G1211">
            <v>50591</v>
          </cell>
          <cell r="H1211" t="str">
            <v>LUMI AUTOS LTDA</v>
          </cell>
          <cell r="I1211">
            <v>62591394.9375</v>
          </cell>
          <cell r="J1211">
            <v>62537743.9375</v>
          </cell>
          <cell r="K1211">
            <v>62808501.043799996</v>
          </cell>
          <cell r="L1211">
            <v>38769427</v>
          </cell>
          <cell r="M1211">
            <v>5214096</v>
          </cell>
          <cell r="N1211">
            <v>43983523</v>
          </cell>
          <cell r="O1211">
            <v>0.1</v>
          </cell>
          <cell r="P1211">
            <v>521409.60000000003</v>
          </cell>
          <cell r="Q1211">
            <v>0.1</v>
          </cell>
          <cell r="R1211">
            <v>4398352.3</v>
          </cell>
          <cell r="S1211">
            <v>48903284.899999999</v>
          </cell>
          <cell r="T1211">
            <v>0.77860932974498009</v>
          </cell>
          <cell r="U1211">
            <v>0.19</v>
          </cell>
          <cell r="V1211">
            <v>11933615.198322</v>
          </cell>
          <cell r="W1211">
            <v>0.125</v>
          </cell>
          <cell r="X1211">
            <v>7851062.6304749995</v>
          </cell>
          <cell r="Y1211">
            <v>0</v>
          </cell>
          <cell r="Z1211">
            <v>0</v>
          </cell>
          <cell r="AA1211">
            <v>-9.3609329744980041E-2</v>
          </cell>
          <cell r="AB1211">
            <v>-5879461.684996997</v>
          </cell>
          <cell r="AC1211">
            <v>69.384613037109375</v>
          </cell>
          <cell r="AD1211">
            <v>69.384613037109375</v>
          </cell>
        </row>
        <row r="1212">
          <cell r="A1212" t="str">
            <v>Chapinero</v>
          </cell>
          <cell r="B1212">
            <v>1100346</v>
          </cell>
          <cell r="C1212">
            <v>37587</v>
          </cell>
          <cell r="D1212">
            <v>37777</v>
          </cell>
          <cell r="E1212" t="str">
            <v>M</v>
          </cell>
          <cell r="F1212" t="str">
            <v>AUCOL98</v>
          </cell>
          <cell r="G1212">
            <v>50591</v>
          </cell>
          <cell r="H1212" t="str">
            <v>LUMI AUTOS LTDA</v>
          </cell>
          <cell r="I1212">
            <v>25443487</v>
          </cell>
          <cell r="J1212">
            <v>20196598</v>
          </cell>
          <cell r="K1212">
            <v>26813830.847899999</v>
          </cell>
          <cell r="L1212">
            <v>11884388</v>
          </cell>
          <cell r="M1212">
            <v>-1219565</v>
          </cell>
          <cell r="N1212">
            <v>10664823</v>
          </cell>
          <cell r="O1212">
            <v>0.1</v>
          </cell>
          <cell r="P1212">
            <v>-121956.5</v>
          </cell>
          <cell r="Q1212">
            <v>0.1</v>
          </cell>
          <cell r="R1212">
            <v>1066482.3</v>
          </cell>
          <cell r="S1212">
            <v>11609348.800000001</v>
          </cell>
          <cell r="T1212">
            <v>0.43296121564476936</v>
          </cell>
          <cell r="U1212">
            <v>0.19</v>
          </cell>
          <cell r="V1212">
            <v>5094627.8611009996</v>
          </cell>
          <cell r="W1212">
            <v>0.125</v>
          </cell>
          <cell r="X1212">
            <v>3351728.8559874999</v>
          </cell>
          <cell r="Y1212">
            <v>0</v>
          </cell>
          <cell r="Z1212">
            <v>0</v>
          </cell>
          <cell r="AA1212">
            <v>0.25203878435523069</v>
          </cell>
          <cell r="AB1212">
            <v>6758125.3308115005</v>
          </cell>
          <cell r="AC1212">
            <v>51</v>
          </cell>
          <cell r="AD1212">
            <v>56.036842346191406</v>
          </cell>
        </row>
        <row r="1213">
          <cell r="B1213" t="str">
            <v>Total 1100346</v>
          </cell>
          <cell r="C1213">
            <v>145971580.9375</v>
          </cell>
          <cell r="D1213">
            <v>140671040.9375</v>
          </cell>
          <cell r="E1213">
            <v>146001973.10429999</v>
          </cell>
          <cell r="F1213">
            <v>82612841</v>
          </cell>
          <cell r="G1213">
            <v>8428766</v>
          </cell>
          <cell r="H1213">
            <v>91041607</v>
          </cell>
          <cell r="I1213">
            <v>145971580.9375</v>
          </cell>
          <cell r="J1213">
            <v>140671040.9375</v>
          </cell>
          <cell r="K1213">
            <v>146001973.10429999</v>
          </cell>
          <cell r="L1213">
            <v>82612841</v>
          </cell>
          <cell r="M1213">
            <v>8428766</v>
          </cell>
          <cell r="N1213">
            <v>91041607</v>
          </cell>
          <cell r="O1213">
            <v>-977292.72355449758</v>
          </cell>
          <cell r="P1213">
            <v>842876.60000000009</v>
          </cell>
          <cell r="Q1213">
            <v>9104160.7000000011</v>
          </cell>
          <cell r="R1213">
            <v>9104160.7000000011</v>
          </cell>
          <cell r="S1213">
            <v>100988644.3</v>
          </cell>
          <cell r="T1213">
            <v>18250246.638037499</v>
          </cell>
          <cell r="U1213">
            <v>0</v>
          </cell>
          <cell r="V1213">
            <v>27740374.889816999</v>
          </cell>
          <cell r="W1213">
            <v>51</v>
          </cell>
          <cell r="X1213">
            <v>18250246.638037499</v>
          </cell>
          <cell r="Y1213">
            <v>0</v>
          </cell>
          <cell r="Z1213">
            <v>0</v>
          </cell>
          <cell r="AA1213">
            <v>51</v>
          </cell>
          <cell r="AB1213">
            <v>-977292.72355449758</v>
          </cell>
          <cell r="AC1213">
            <v>51</v>
          </cell>
        </row>
        <row r="1214">
          <cell r="H1214" t="str">
            <v>Total LUMI AUTOS LTDA</v>
          </cell>
          <cell r="I1214">
            <v>291551069.8125</v>
          </cell>
          <cell r="J1214">
            <v>281063789.8125</v>
          </cell>
          <cell r="K1214">
            <v>291014494.39840001</v>
          </cell>
          <cell r="L1214">
            <v>166093773</v>
          </cell>
          <cell r="M1214">
            <v>15738459</v>
          </cell>
          <cell r="N1214">
            <v>181832232</v>
          </cell>
          <cell r="O1214">
            <v>1573845.9000000001</v>
          </cell>
          <cell r="P1214">
            <v>1573845.9000000001</v>
          </cell>
          <cell r="Q1214">
            <v>201589301.10000002</v>
          </cell>
          <cell r="R1214">
            <v>18183223.199999999</v>
          </cell>
          <cell r="S1214">
            <v>201589301.10000002</v>
          </cell>
          <cell r="T1214">
            <v>0</v>
          </cell>
          <cell r="U1214">
            <v>-2244372.4370959979</v>
          </cell>
          <cell r="V1214">
            <v>55292753.935695998</v>
          </cell>
          <cell r="W1214">
            <v>36376811.799800001</v>
          </cell>
          <cell r="X1214">
            <v>36376811.799800001</v>
          </cell>
          <cell r="Y1214">
            <v>-2244372.4370959979</v>
          </cell>
          <cell r="Z1214">
            <v>0</v>
          </cell>
          <cell r="AA1214">
            <v>-2244372.4370959979</v>
          </cell>
          <cell r="AB1214">
            <v>-2244372.4370959979</v>
          </cell>
          <cell r="AC1214">
            <v>102</v>
          </cell>
        </row>
        <row r="1215">
          <cell r="A1215" t="str">
            <v>Chapinero</v>
          </cell>
          <cell r="B1215">
            <v>569290</v>
          </cell>
          <cell r="C1215">
            <v>36988</v>
          </cell>
          <cell r="D1215">
            <v>37352</v>
          </cell>
          <cell r="E1215" t="str">
            <v>M</v>
          </cell>
          <cell r="F1215" t="str">
            <v>AUCOL98</v>
          </cell>
          <cell r="G1215">
            <v>60240</v>
          </cell>
          <cell r="H1215" t="str">
            <v>MARINA INES SUAREZ DE GOMEZ Y CIA. LTDA.</v>
          </cell>
          <cell r="I1215">
            <v>20475782</v>
          </cell>
          <cell r="J1215">
            <v>20475782</v>
          </cell>
          <cell r="K1215">
            <v>20475782.009799998</v>
          </cell>
          <cell r="L1215">
            <v>2687938</v>
          </cell>
          <cell r="M1215">
            <v>2023893</v>
          </cell>
          <cell r="N1215">
            <v>4711831</v>
          </cell>
          <cell r="O1215">
            <v>0.1</v>
          </cell>
          <cell r="P1215">
            <v>202389.30000000002</v>
          </cell>
          <cell r="Q1215">
            <v>0.1</v>
          </cell>
          <cell r="R1215">
            <v>471183.10000000003</v>
          </cell>
          <cell r="S1215">
            <v>5385403.3999999994</v>
          </cell>
          <cell r="T1215">
            <v>0.26301331970727515</v>
          </cell>
          <cell r="U1215">
            <v>0.19</v>
          </cell>
          <cell r="V1215">
            <v>3890398.5818619998</v>
          </cell>
          <cell r="W1215">
            <v>0.125</v>
          </cell>
          <cell r="X1215">
            <v>2559472.7512249998</v>
          </cell>
          <cell r="Y1215">
            <v>0</v>
          </cell>
          <cell r="Z1215">
            <v>0</v>
          </cell>
          <cell r="AA1215">
            <v>0.4219866802927249</v>
          </cell>
          <cell r="AB1215">
            <v>8640507.2767130006</v>
          </cell>
          <cell r="AC1215">
            <v>25.472526550292969</v>
          </cell>
          <cell r="AD1215">
            <v>25.472526550292969</v>
          </cell>
        </row>
        <row r="1216">
          <cell r="A1216" t="str">
            <v>Chapinero</v>
          </cell>
          <cell r="B1216">
            <v>569290</v>
          </cell>
          <cell r="C1216">
            <v>37353</v>
          </cell>
          <cell r="D1216">
            <v>37717</v>
          </cell>
          <cell r="E1216" t="str">
            <v>M</v>
          </cell>
          <cell r="F1216" t="str">
            <v>AUCOL98</v>
          </cell>
          <cell r="G1216">
            <v>60240</v>
          </cell>
          <cell r="H1216" t="str">
            <v>MARINA INES SUAREZ DE GOMEZ Y CIA. LTDA.</v>
          </cell>
          <cell r="I1216">
            <v>19728263</v>
          </cell>
          <cell r="J1216">
            <v>19728263</v>
          </cell>
          <cell r="K1216">
            <v>19728262.974599998</v>
          </cell>
          <cell r="L1216">
            <v>9648245</v>
          </cell>
          <cell r="M1216">
            <v>20970</v>
          </cell>
          <cell r="N1216">
            <v>9669215</v>
          </cell>
          <cell r="O1216">
            <v>0.1</v>
          </cell>
          <cell r="P1216">
            <v>2097</v>
          </cell>
          <cell r="Q1216">
            <v>0.1</v>
          </cell>
          <cell r="R1216">
            <v>966921.5</v>
          </cell>
          <cell r="S1216">
            <v>10638233.5</v>
          </cell>
          <cell r="T1216">
            <v>0.53923822455614323</v>
          </cell>
          <cell r="U1216">
            <v>0.19</v>
          </cell>
          <cell r="V1216">
            <v>3748369.9651739998</v>
          </cell>
          <cell r="W1216">
            <v>0.125</v>
          </cell>
          <cell r="X1216">
            <v>2466032.8718249998</v>
          </cell>
          <cell r="Y1216">
            <v>0</v>
          </cell>
          <cell r="Z1216">
            <v>0</v>
          </cell>
          <cell r="AA1216">
            <v>0.14576177544385682</v>
          </cell>
          <cell r="AB1216">
            <v>2875626.6376009998</v>
          </cell>
          <cell r="AC1216">
            <v>23</v>
          </cell>
          <cell r="AD1216">
            <v>23</v>
          </cell>
        </row>
        <row r="1217">
          <cell r="A1217" t="str">
            <v>Chapinero</v>
          </cell>
          <cell r="B1217">
            <v>569290</v>
          </cell>
          <cell r="C1217">
            <v>37718</v>
          </cell>
          <cell r="D1217">
            <v>37777</v>
          </cell>
          <cell r="E1217" t="str">
            <v>M</v>
          </cell>
          <cell r="F1217" t="str">
            <v>AUCOL98</v>
          </cell>
          <cell r="G1217">
            <v>60240</v>
          </cell>
          <cell r="H1217" t="str">
            <v>MARINA INES SUAREZ DE GOMEZ Y CIA. LTDA.</v>
          </cell>
          <cell r="I1217">
            <v>3205629</v>
          </cell>
          <cell r="J1217">
            <v>136630</v>
          </cell>
          <cell r="K1217">
            <v>3153927.6220999998</v>
          </cell>
          <cell r="L1217">
            <v>0</v>
          </cell>
          <cell r="M1217">
            <v>0.1</v>
          </cell>
          <cell r="N1217">
            <v>0</v>
          </cell>
          <cell r="O1217">
            <v>0.1</v>
          </cell>
          <cell r="P1217">
            <v>0</v>
          </cell>
          <cell r="Q1217">
            <v>0.1</v>
          </cell>
          <cell r="R1217">
            <v>0</v>
          </cell>
          <cell r="S1217">
            <v>0</v>
          </cell>
          <cell r="T1217">
            <v>0</v>
          </cell>
          <cell r="U1217">
            <v>0.19</v>
          </cell>
          <cell r="V1217">
            <v>599246.24819900002</v>
          </cell>
          <cell r="W1217">
            <v>0.125</v>
          </cell>
          <cell r="X1217">
            <v>394240.95276249998</v>
          </cell>
          <cell r="Y1217">
            <v>0</v>
          </cell>
          <cell r="Z1217">
            <v>0</v>
          </cell>
          <cell r="AA1217">
            <v>0.68500000000000005</v>
          </cell>
          <cell r="AB1217">
            <v>2160440.4211384999</v>
          </cell>
          <cell r="AC1217">
            <v>6</v>
          </cell>
          <cell r="AD1217">
            <v>6</v>
          </cell>
        </row>
        <row r="1218">
          <cell r="B1218" t="str">
            <v>Total 569290</v>
          </cell>
          <cell r="C1218">
            <v>43409674</v>
          </cell>
          <cell r="D1218">
            <v>40340675</v>
          </cell>
          <cell r="E1218">
            <v>43357972.6065</v>
          </cell>
          <cell r="F1218">
            <v>12336183</v>
          </cell>
          <cell r="G1218">
            <v>2044863</v>
          </cell>
          <cell r="H1218">
            <v>14381046</v>
          </cell>
          <cell r="I1218">
            <v>43409674</v>
          </cell>
          <cell r="J1218">
            <v>40340675</v>
          </cell>
          <cell r="K1218">
            <v>43357972.6065</v>
          </cell>
          <cell r="L1218">
            <v>12336183</v>
          </cell>
          <cell r="M1218">
            <v>2044863</v>
          </cell>
          <cell r="N1218">
            <v>14381046</v>
          </cell>
          <cell r="O1218">
            <v>13676574.335452501</v>
          </cell>
          <cell r="P1218">
            <v>204486.30000000002</v>
          </cell>
          <cell r="Q1218">
            <v>1438104.6</v>
          </cell>
          <cell r="R1218">
            <v>1438104.6</v>
          </cell>
          <cell r="S1218">
            <v>16023636.899999999</v>
          </cell>
          <cell r="T1218">
            <v>5419746.5758125</v>
          </cell>
          <cell r="U1218">
            <v>0</v>
          </cell>
          <cell r="V1218">
            <v>8238014.7952349996</v>
          </cell>
          <cell r="W1218">
            <v>6</v>
          </cell>
          <cell r="X1218">
            <v>5419746.5758125</v>
          </cell>
          <cell r="Y1218">
            <v>0</v>
          </cell>
          <cell r="Z1218">
            <v>0</v>
          </cell>
          <cell r="AA1218">
            <v>6</v>
          </cell>
          <cell r="AB1218">
            <v>13676574.335452501</v>
          </cell>
          <cell r="AC1218">
            <v>6</v>
          </cell>
        </row>
        <row r="1219">
          <cell r="A1219" t="str">
            <v>Chapinero</v>
          </cell>
          <cell r="B1219">
            <v>10319808</v>
          </cell>
          <cell r="C1219">
            <v>37143</v>
          </cell>
          <cell r="D1219">
            <v>37507</v>
          </cell>
          <cell r="E1219" t="str">
            <v>A</v>
          </cell>
          <cell r="F1219" t="str">
            <v>AUCOLESP</v>
          </cell>
          <cell r="G1219">
            <v>60240</v>
          </cell>
          <cell r="H1219" t="str">
            <v>MARINA INES SUAREZ DE GOMEZ Y CIA. LTDA.</v>
          </cell>
          <cell r="I1219">
            <v>129738</v>
          </cell>
          <cell r="J1219">
            <v>129738</v>
          </cell>
          <cell r="K1219">
            <v>129737.99219999999</v>
          </cell>
          <cell r="L1219">
            <v>0</v>
          </cell>
          <cell r="M1219">
            <v>0.1</v>
          </cell>
          <cell r="N1219">
            <v>0</v>
          </cell>
          <cell r="O1219">
            <v>0.1</v>
          </cell>
          <cell r="P1219">
            <v>0</v>
          </cell>
          <cell r="Q1219">
            <v>0.1</v>
          </cell>
          <cell r="R1219">
            <v>0</v>
          </cell>
          <cell r="S1219">
            <v>0</v>
          </cell>
          <cell r="T1219">
            <v>0</v>
          </cell>
          <cell r="U1219">
            <v>0.19</v>
          </cell>
          <cell r="V1219">
            <v>24650.218517999998</v>
          </cell>
          <cell r="W1219">
            <v>0.125</v>
          </cell>
          <cell r="X1219">
            <v>16217.249024999999</v>
          </cell>
          <cell r="Y1219">
            <v>0</v>
          </cell>
          <cell r="Z1219">
            <v>0</v>
          </cell>
          <cell r="AA1219">
            <v>0.68500000000000005</v>
          </cell>
          <cell r="AB1219">
            <v>88870.524657000002</v>
          </cell>
          <cell r="AC1219">
            <v>1</v>
          </cell>
          <cell r="AD1219">
            <v>1</v>
          </cell>
        </row>
        <row r="1220">
          <cell r="B1220" t="str">
            <v>Total 10319808</v>
          </cell>
          <cell r="C1220">
            <v>129738</v>
          </cell>
          <cell r="D1220">
            <v>129738</v>
          </cell>
          <cell r="E1220">
            <v>129737.99219999999</v>
          </cell>
          <cell r="F1220">
            <v>0</v>
          </cell>
          <cell r="G1220">
            <v>0</v>
          </cell>
          <cell r="H1220">
            <v>0</v>
          </cell>
          <cell r="I1220">
            <v>129738</v>
          </cell>
          <cell r="J1220">
            <v>129738</v>
          </cell>
          <cell r="K1220">
            <v>129737.99219999999</v>
          </cell>
          <cell r="L1220">
            <v>0</v>
          </cell>
          <cell r="M1220">
            <v>0</v>
          </cell>
          <cell r="N1220">
            <v>0</v>
          </cell>
          <cell r="O1220">
            <v>88870.524657000002</v>
          </cell>
          <cell r="P1220">
            <v>0</v>
          </cell>
          <cell r="Q1220">
            <v>0</v>
          </cell>
          <cell r="R1220">
            <v>0</v>
          </cell>
          <cell r="S1220">
            <v>0</v>
          </cell>
          <cell r="T1220">
            <v>16217.249024999999</v>
          </cell>
          <cell r="U1220">
            <v>0</v>
          </cell>
          <cell r="V1220">
            <v>24650.218517999998</v>
          </cell>
          <cell r="W1220">
            <v>0</v>
          </cell>
          <cell r="X1220">
            <v>16217.249024999999</v>
          </cell>
          <cell r="Y1220">
            <v>0</v>
          </cell>
          <cell r="Z1220">
            <v>0</v>
          </cell>
          <cell r="AA1220">
            <v>0</v>
          </cell>
          <cell r="AB1220">
            <v>88870.524657000002</v>
          </cell>
          <cell r="AC1220">
            <v>0</v>
          </cell>
        </row>
        <row r="1221">
          <cell r="H1221" t="str">
            <v>Total MARINA INES SUAREZ DE GOMEZ Y CIA. LTDA.</v>
          </cell>
          <cell r="I1221">
            <v>43539412</v>
          </cell>
          <cell r="J1221">
            <v>40470413</v>
          </cell>
          <cell r="K1221">
            <v>43487710.598700002</v>
          </cell>
          <cell r="L1221">
            <v>12336183</v>
          </cell>
          <cell r="M1221">
            <v>2044863</v>
          </cell>
          <cell r="N1221">
            <v>14381046</v>
          </cell>
          <cell r="O1221">
            <v>204486.30000000002</v>
          </cell>
          <cell r="P1221">
            <v>204486.30000000002</v>
          </cell>
          <cell r="Q1221">
            <v>16023636.899999999</v>
          </cell>
          <cell r="R1221">
            <v>1438104.6</v>
          </cell>
          <cell r="S1221">
            <v>16023636.899999999</v>
          </cell>
          <cell r="T1221">
            <v>0</v>
          </cell>
          <cell r="U1221">
            <v>13765444.860109501</v>
          </cell>
          <cell r="V1221">
            <v>8262665.0137529997</v>
          </cell>
          <cell r="W1221">
            <v>5435963.8248375002</v>
          </cell>
          <cell r="X1221">
            <v>5435963.8248375002</v>
          </cell>
          <cell r="Y1221">
            <v>13765444.860109501</v>
          </cell>
          <cell r="Z1221">
            <v>0</v>
          </cell>
          <cell r="AA1221">
            <v>13765444.860109501</v>
          </cell>
          <cell r="AB1221">
            <v>13765444.860109501</v>
          </cell>
          <cell r="AC1221">
            <v>6</v>
          </cell>
        </row>
        <row r="1222">
          <cell r="A1222" t="str">
            <v>Chapinero</v>
          </cell>
          <cell r="B1222">
            <v>359285</v>
          </cell>
          <cell r="C1222">
            <v>36914</v>
          </cell>
          <cell r="D1222">
            <v>37278</v>
          </cell>
          <cell r="E1222" t="str">
            <v>M</v>
          </cell>
          <cell r="F1222" t="str">
            <v>AUCOL98</v>
          </cell>
          <cell r="G1222">
            <v>69911</v>
          </cell>
          <cell r="H1222" t="str">
            <v>MESAUTOS</v>
          </cell>
          <cell r="I1222">
            <v>59783581.0625</v>
          </cell>
          <cell r="J1222">
            <v>59783581.0625</v>
          </cell>
          <cell r="K1222">
            <v>61694765.301799998</v>
          </cell>
          <cell r="L1222">
            <v>22923262</v>
          </cell>
          <cell r="M1222">
            <v>2236052</v>
          </cell>
          <cell r="N1222">
            <v>25159314</v>
          </cell>
          <cell r="O1222">
            <v>0.1</v>
          </cell>
          <cell r="P1222">
            <v>223605.2</v>
          </cell>
          <cell r="Q1222">
            <v>0.1</v>
          </cell>
          <cell r="R1222">
            <v>2515931.4000000004</v>
          </cell>
          <cell r="S1222">
            <v>27898850.600000001</v>
          </cell>
          <cell r="T1222">
            <v>0.4522077434531715</v>
          </cell>
          <cell r="U1222">
            <v>0.19</v>
          </cell>
          <cell r="V1222">
            <v>11722005.407342</v>
          </cell>
          <cell r="W1222">
            <v>0.125</v>
          </cell>
          <cell r="X1222">
            <v>7711845.6627249997</v>
          </cell>
          <cell r="Y1222">
            <v>0</v>
          </cell>
          <cell r="Z1222">
            <v>0</v>
          </cell>
          <cell r="AA1222">
            <v>0.23279225654682856</v>
          </cell>
          <cell r="AB1222">
            <v>14362063.631733002</v>
          </cell>
          <cell r="AC1222">
            <v>39.296703338623047</v>
          </cell>
          <cell r="AD1222">
            <v>39.296703338623047</v>
          </cell>
        </row>
        <row r="1223">
          <cell r="A1223" t="str">
            <v>Chapinero</v>
          </cell>
          <cell r="B1223">
            <v>359285</v>
          </cell>
          <cell r="C1223">
            <v>37279</v>
          </cell>
          <cell r="D1223">
            <v>37643</v>
          </cell>
          <cell r="E1223" t="str">
            <v>M</v>
          </cell>
          <cell r="F1223" t="str">
            <v>AUCOL98</v>
          </cell>
          <cell r="G1223">
            <v>69911</v>
          </cell>
          <cell r="H1223" t="str">
            <v>MESAUTOS</v>
          </cell>
          <cell r="I1223">
            <v>38397186</v>
          </cell>
          <cell r="J1223">
            <v>38014904</v>
          </cell>
          <cell r="K1223">
            <v>38810167.039800003</v>
          </cell>
          <cell r="L1223">
            <v>23356700</v>
          </cell>
          <cell r="M1223">
            <v>9169579</v>
          </cell>
          <cell r="N1223">
            <v>32526279</v>
          </cell>
          <cell r="O1223">
            <v>0.1</v>
          </cell>
          <cell r="P1223">
            <v>916957.9</v>
          </cell>
          <cell r="Q1223">
            <v>0.1</v>
          </cell>
          <cell r="R1223">
            <v>3252627.9000000004</v>
          </cell>
          <cell r="S1223">
            <v>36695864.799999997</v>
          </cell>
          <cell r="T1223">
            <v>0.94552194950277391</v>
          </cell>
          <cell r="U1223">
            <v>0.19</v>
          </cell>
          <cell r="V1223">
            <v>7373931.7375620008</v>
          </cell>
          <cell r="W1223">
            <v>0.125</v>
          </cell>
          <cell r="X1223">
            <v>4851270.8799750004</v>
          </cell>
          <cell r="Y1223">
            <v>0</v>
          </cell>
          <cell r="Z1223">
            <v>0</v>
          </cell>
          <cell r="AA1223">
            <v>-0.26052194950277385</v>
          </cell>
          <cell r="AB1223">
            <v>-10110900.377736995</v>
          </cell>
          <cell r="AC1223">
            <v>24.821428298950195</v>
          </cell>
          <cell r="AD1223">
            <v>24.821428298950195</v>
          </cell>
        </row>
        <row r="1224">
          <cell r="A1224" t="str">
            <v>Chapinero</v>
          </cell>
          <cell r="B1224">
            <v>359285</v>
          </cell>
          <cell r="C1224">
            <v>37644</v>
          </cell>
          <cell r="D1224">
            <v>37777</v>
          </cell>
          <cell r="E1224" t="str">
            <v>M</v>
          </cell>
          <cell r="F1224" t="str">
            <v>AUCOL98</v>
          </cell>
          <cell r="G1224">
            <v>69911</v>
          </cell>
          <cell r="H1224" t="str">
            <v>MESAUTOS</v>
          </cell>
          <cell r="I1224">
            <v>10899666</v>
          </cell>
          <cell r="J1224">
            <v>7653500</v>
          </cell>
          <cell r="K1224">
            <v>10852923.9209</v>
          </cell>
          <cell r="L1224">
            <v>0</v>
          </cell>
          <cell r="M1224">
            <v>0.1</v>
          </cell>
          <cell r="N1224">
            <v>0</v>
          </cell>
          <cell r="O1224">
            <v>0.1</v>
          </cell>
          <cell r="P1224">
            <v>0</v>
          </cell>
          <cell r="Q1224">
            <v>0.1</v>
          </cell>
          <cell r="R1224">
            <v>0</v>
          </cell>
          <cell r="S1224">
            <v>0</v>
          </cell>
          <cell r="T1224">
            <v>0</v>
          </cell>
          <cell r="U1224">
            <v>0.19</v>
          </cell>
          <cell r="V1224">
            <v>2062055.5449710002</v>
          </cell>
          <cell r="W1224">
            <v>0.125</v>
          </cell>
          <cell r="X1224">
            <v>1356615.4901125</v>
          </cell>
          <cell r="Y1224">
            <v>0</v>
          </cell>
          <cell r="Z1224">
            <v>0</v>
          </cell>
          <cell r="AA1224">
            <v>0.68500000000000005</v>
          </cell>
          <cell r="AB1224">
            <v>7434252.8858165005</v>
          </cell>
          <cell r="AC1224">
            <v>18</v>
          </cell>
          <cell r="AD1224">
            <v>19.383459091186523</v>
          </cell>
        </row>
        <row r="1225">
          <cell r="B1225" t="str">
            <v>Total 359285</v>
          </cell>
          <cell r="C1225">
            <v>109080433.0625</v>
          </cell>
          <cell r="D1225">
            <v>105451985.0625</v>
          </cell>
          <cell r="E1225">
            <v>111357856.2625</v>
          </cell>
          <cell r="F1225">
            <v>46279962</v>
          </cell>
          <cell r="G1225">
            <v>11405631</v>
          </cell>
          <cell r="H1225">
            <v>57685593</v>
          </cell>
          <cell r="I1225">
            <v>109080433.0625</v>
          </cell>
          <cell r="J1225">
            <v>105451985.0625</v>
          </cell>
          <cell r="K1225">
            <v>111357856.2625</v>
          </cell>
          <cell r="L1225">
            <v>46279962</v>
          </cell>
          <cell r="M1225">
            <v>11405631</v>
          </cell>
          <cell r="N1225">
            <v>57685593</v>
          </cell>
          <cell r="O1225">
            <v>11685416.139812507</v>
          </cell>
          <cell r="P1225">
            <v>1140563.1000000001</v>
          </cell>
          <cell r="Q1225">
            <v>5768559.3000000007</v>
          </cell>
          <cell r="R1225">
            <v>5768559.3000000007</v>
          </cell>
          <cell r="S1225">
            <v>64594715.399999999</v>
          </cell>
          <cell r="T1225">
            <v>13919732.0328125</v>
          </cell>
          <cell r="U1225">
            <v>0</v>
          </cell>
          <cell r="V1225">
            <v>21157992.689875003</v>
          </cell>
          <cell r="W1225">
            <v>18</v>
          </cell>
          <cell r="X1225">
            <v>13919732.0328125</v>
          </cell>
          <cell r="Y1225">
            <v>0</v>
          </cell>
          <cell r="Z1225">
            <v>0</v>
          </cell>
          <cell r="AA1225">
            <v>18</v>
          </cell>
          <cell r="AB1225">
            <v>11685416.139812507</v>
          </cell>
          <cell r="AC1225">
            <v>18</v>
          </cell>
        </row>
        <row r="1226">
          <cell r="A1226" t="str">
            <v>Chapinero</v>
          </cell>
          <cell r="B1226">
            <v>10928393</v>
          </cell>
          <cell r="C1226">
            <v>37407</v>
          </cell>
          <cell r="D1226">
            <v>37771</v>
          </cell>
          <cell r="E1226" t="str">
            <v>D</v>
          </cell>
          <cell r="F1226" t="str">
            <v>AUCOLESP</v>
          </cell>
          <cell r="G1226">
            <v>69911</v>
          </cell>
          <cell r="H1226" t="str">
            <v>MESAUTOS</v>
          </cell>
          <cell r="I1226">
            <v>118288</v>
          </cell>
          <cell r="J1226">
            <v>118288</v>
          </cell>
          <cell r="K1226">
            <v>118288</v>
          </cell>
          <cell r="L1226">
            <v>0</v>
          </cell>
          <cell r="M1226">
            <v>0.1</v>
          </cell>
          <cell r="N1226">
            <v>0</v>
          </cell>
          <cell r="O1226">
            <v>0.1</v>
          </cell>
          <cell r="P1226">
            <v>0</v>
          </cell>
          <cell r="Q1226">
            <v>0.1</v>
          </cell>
          <cell r="R1226">
            <v>0</v>
          </cell>
          <cell r="S1226">
            <v>0</v>
          </cell>
          <cell r="T1226">
            <v>0</v>
          </cell>
          <cell r="U1226">
            <v>0.19</v>
          </cell>
          <cell r="V1226">
            <v>22474.720000000001</v>
          </cell>
          <cell r="W1226">
            <v>0.125</v>
          </cell>
          <cell r="X1226">
            <v>14786</v>
          </cell>
          <cell r="Y1226">
            <v>0</v>
          </cell>
          <cell r="Z1226">
            <v>0</v>
          </cell>
          <cell r="AA1226">
            <v>0.68500000000000005</v>
          </cell>
          <cell r="AB1226">
            <v>81027.280000000013</v>
          </cell>
          <cell r="AC1226">
            <v>0.16758242249488831</v>
          </cell>
          <cell r="AD1226">
            <v>0.16758242249488831</v>
          </cell>
        </row>
        <row r="1227">
          <cell r="B1227" t="str">
            <v>Total 10928393</v>
          </cell>
          <cell r="C1227">
            <v>118288</v>
          </cell>
          <cell r="D1227">
            <v>118288</v>
          </cell>
          <cell r="E1227">
            <v>118288</v>
          </cell>
          <cell r="F1227">
            <v>0</v>
          </cell>
          <cell r="G1227">
            <v>0</v>
          </cell>
          <cell r="H1227">
            <v>0</v>
          </cell>
          <cell r="I1227">
            <v>118288</v>
          </cell>
          <cell r="J1227">
            <v>118288</v>
          </cell>
          <cell r="K1227">
            <v>118288</v>
          </cell>
          <cell r="L1227">
            <v>0</v>
          </cell>
          <cell r="M1227">
            <v>0</v>
          </cell>
          <cell r="N1227">
            <v>0</v>
          </cell>
          <cell r="O1227">
            <v>81027.280000000013</v>
          </cell>
          <cell r="P1227">
            <v>0</v>
          </cell>
          <cell r="Q1227">
            <v>0</v>
          </cell>
          <cell r="R1227">
            <v>0</v>
          </cell>
          <cell r="S1227">
            <v>0</v>
          </cell>
          <cell r="T1227">
            <v>14786</v>
          </cell>
          <cell r="U1227">
            <v>0</v>
          </cell>
          <cell r="V1227">
            <v>22474.720000000001</v>
          </cell>
          <cell r="W1227">
            <v>0</v>
          </cell>
          <cell r="X1227">
            <v>14786</v>
          </cell>
          <cell r="Y1227">
            <v>0</v>
          </cell>
          <cell r="Z1227">
            <v>0</v>
          </cell>
          <cell r="AA1227">
            <v>0</v>
          </cell>
          <cell r="AB1227">
            <v>81027.280000000013</v>
          </cell>
          <cell r="AC1227">
            <v>0</v>
          </cell>
        </row>
        <row r="1228">
          <cell r="H1228" t="str">
            <v>Total MESAUTOS</v>
          </cell>
          <cell r="I1228">
            <v>109198721.0625</v>
          </cell>
          <cell r="J1228">
            <v>105570273.0625</v>
          </cell>
          <cell r="K1228">
            <v>111476144.2625</v>
          </cell>
          <cell r="L1228">
            <v>46279962</v>
          </cell>
          <cell r="M1228">
            <v>11405631</v>
          </cell>
          <cell r="N1228">
            <v>57685593</v>
          </cell>
          <cell r="O1228">
            <v>1140563.1000000001</v>
          </cell>
          <cell r="P1228">
            <v>1140563.1000000001</v>
          </cell>
          <cell r="Q1228">
            <v>64594715.399999999</v>
          </cell>
          <cell r="R1228">
            <v>5768559.3000000007</v>
          </cell>
          <cell r="S1228">
            <v>64594715.399999999</v>
          </cell>
          <cell r="T1228">
            <v>0</v>
          </cell>
          <cell r="U1228">
            <v>11766443.419812506</v>
          </cell>
          <cell r="V1228">
            <v>21180467.409875002</v>
          </cell>
          <cell r="W1228">
            <v>13934518.0328125</v>
          </cell>
          <cell r="X1228">
            <v>13934518.0328125</v>
          </cell>
          <cell r="Y1228">
            <v>11766443.419812506</v>
          </cell>
          <cell r="Z1228">
            <v>0</v>
          </cell>
          <cell r="AA1228">
            <v>11766443.419812506</v>
          </cell>
          <cell r="AB1228">
            <v>11766443.419812506</v>
          </cell>
          <cell r="AC1228">
            <v>18</v>
          </cell>
        </row>
        <row r="1229">
          <cell r="A1229" t="str">
            <v>Chapinero</v>
          </cell>
          <cell r="B1229">
            <v>10958350</v>
          </cell>
          <cell r="C1229">
            <v>37407</v>
          </cell>
          <cell r="D1229">
            <v>37771</v>
          </cell>
          <cell r="E1229" t="str">
            <v>A</v>
          </cell>
          <cell r="F1229" t="str">
            <v>AUCOLESP</v>
          </cell>
          <cell r="G1229">
            <v>79565</v>
          </cell>
          <cell r="H1229" t="str">
            <v>MORA CUECA OSCAR MAURICIO</v>
          </cell>
          <cell r="I1229">
            <v>1329140</v>
          </cell>
          <cell r="J1229">
            <v>1329140</v>
          </cell>
          <cell r="K1229">
            <v>1329140.0059</v>
          </cell>
          <cell r="L1229">
            <v>0</v>
          </cell>
          <cell r="M1229">
            <v>0.1</v>
          </cell>
          <cell r="N1229">
            <v>0</v>
          </cell>
          <cell r="O1229">
            <v>0.1</v>
          </cell>
          <cell r="P1229">
            <v>0</v>
          </cell>
          <cell r="Q1229">
            <v>0.1</v>
          </cell>
          <cell r="R1229">
            <v>0</v>
          </cell>
          <cell r="S1229">
            <v>0</v>
          </cell>
          <cell r="T1229">
            <v>0</v>
          </cell>
          <cell r="U1229">
            <v>0.19</v>
          </cell>
          <cell r="V1229">
            <v>252536.60112100001</v>
          </cell>
          <cell r="W1229">
            <v>0.125</v>
          </cell>
          <cell r="X1229">
            <v>166142.5007375</v>
          </cell>
          <cell r="Y1229">
            <v>0</v>
          </cell>
          <cell r="Z1229">
            <v>0</v>
          </cell>
          <cell r="AA1229">
            <v>0.68500000000000005</v>
          </cell>
          <cell r="AB1229">
            <v>910460.90404150006</v>
          </cell>
          <cell r="AC1229">
            <v>1</v>
          </cell>
          <cell r="AD1229">
            <v>1</v>
          </cell>
        </row>
        <row r="1230">
          <cell r="B1230" t="str">
            <v>Total 10958350</v>
          </cell>
          <cell r="C1230">
            <v>1329140</v>
          </cell>
          <cell r="D1230">
            <v>1329140</v>
          </cell>
          <cell r="E1230">
            <v>1329140.0059</v>
          </cell>
          <cell r="F1230">
            <v>0</v>
          </cell>
          <cell r="G1230">
            <v>0</v>
          </cell>
          <cell r="H1230">
            <v>0</v>
          </cell>
          <cell r="I1230">
            <v>1329140</v>
          </cell>
          <cell r="J1230">
            <v>1329140</v>
          </cell>
          <cell r="K1230">
            <v>1329140.0059</v>
          </cell>
          <cell r="L1230">
            <v>0</v>
          </cell>
          <cell r="M1230">
            <v>0</v>
          </cell>
          <cell r="N1230">
            <v>0</v>
          </cell>
          <cell r="O1230">
            <v>910460.90404150006</v>
          </cell>
          <cell r="P1230">
            <v>0</v>
          </cell>
          <cell r="Q1230">
            <v>0</v>
          </cell>
          <cell r="R1230">
            <v>0</v>
          </cell>
          <cell r="S1230">
            <v>0</v>
          </cell>
          <cell r="T1230">
            <v>166142.5007375</v>
          </cell>
          <cell r="U1230">
            <v>0</v>
          </cell>
          <cell r="V1230">
            <v>252536.60112100001</v>
          </cell>
          <cell r="W1230">
            <v>0</v>
          </cell>
          <cell r="X1230">
            <v>166142.5007375</v>
          </cell>
          <cell r="Y1230">
            <v>0</v>
          </cell>
          <cell r="Z1230">
            <v>0</v>
          </cell>
          <cell r="AA1230">
            <v>0</v>
          </cell>
          <cell r="AB1230">
            <v>910460.90404150006</v>
          </cell>
          <cell r="AC1230">
            <v>0</v>
          </cell>
        </row>
        <row r="1231">
          <cell r="H1231" t="str">
            <v>Total MORA CUECA OSCAR MAURICIO</v>
          </cell>
          <cell r="I1231">
            <v>1329140</v>
          </cell>
          <cell r="J1231">
            <v>1329140</v>
          </cell>
          <cell r="K1231">
            <v>1329140.0059</v>
          </cell>
          <cell r="L1231">
            <v>0</v>
          </cell>
          <cell r="M1231">
            <v>0</v>
          </cell>
          <cell r="N1231">
            <v>0</v>
          </cell>
          <cell r="O1231">
            <v>0</v>
          </cell>
          <cell r="P1231">
            <v>0</v>
          </cell>
          <cell r="Q1231">
            <v>0</v>
          </cell>
          <cell r="R1231">
            <v>0</v>
          </cell>
          <cell r="S1231">
            <v>0</v>
          </cell>
          <cell r="T1231">
            <v>0</v>
          </cell>
          <cell r="U1231">
            <v>910460.90404150006</v>
          </cell>
          <cell r="V1231">
            <v>252536.60112100001</v>
          </cell>
          <cell r="W1231">
            <v>166142.5007375</v>
          </cell>
          <cell r="X1231">
            <v>166142.5007375</v>
          </cell>
          <cell r="Y1231">
            <v>910460.90404150006</v>
          </cell>
          <cell r="Z1231">
            <v>0</v>
          </cell>
          <cell r="AA1231">
            <v>910460.90404150006</v>
          </cell>
          <cell r="AB1231">
            <v>910460.90404150006</v>
          </cell>
          <cell r="AC1231">
            <v>0</v>
          </cell>
        </row>
        <row r="1232">
          <cell r="A1232" t="str">
            <v>Chapinero</v>
          </cell>
          <cell r="B1232">
            <v>10319041</v>
          </cell>
          <cell r="C1232">
            <v>36742</v>
          </cell>
          <cell r="D1232">
            <v>37106</v>
          </cell>
          <cell r="E1232" t="str">
            <v>A</v>
          </cell>
          <cell r="F1232" t="str">
            <v>AUCOLESP</v>
          </cell>
          <cell r="G1232">
            <v>77217</v>
          </cell>
          <cell r="H1232" t="str">
            <v>MORENO FORERO JORGE ENRIQUE</v>
          </cell>
          <cell r="I1232">
            <v>746776.9375</v>
          </cell>
          <cell r="J1232">
            <v>746776.9375</v>
          </cell>
          <cell r="K1232">
            <v>746776.9375</v>
          </cell>
          <cell r="L1232">
            <v>0</v>
          </cell>
          <cell r="M1232">
            <v>0.1</v>
          </cell>
          <cell r="N1232">
            <v>0</v>
          </cell>
          <cell r="O1232">
            <v>0.1</v>
          </cell>
          <cell r="P1232">
            <v>0</v>
          </cell>
          <cell r="Q1232">
            <v>0.1</v>
          </cell>
          <cell r="R1232">
            <v>0</v>
          </cell>
          <cell r="S1232">
            <v>0</v>
          </cell>
          <cell r="T1232">
            <v>0</v>
          </cell>
          <cell r="U1232">
            <v>0.19</v>
          </cell>
          <cell r="V1232">
            <v>141887.61812500001</v>
          </cell>
          <cell r="W1232">
            <v>0.125</v>
          </cell>
          <cell r="X1232">
            <v>93347.1171875</v>
          </cell>
          <cell r="Y1232">
            <v>0</v>
          </cell>
          <cell r="Z1232">
            <v>0</v>
          </cell>
          <cell r="AA1232">
            <v>0.68500000000000005</v>
          </cell>
          <cell r="AB1232">
            <v>511542.20218750002</v>
          </cell>
          <cell r="AC1232">
            <v>1</v>
          </cell>
          <cell r="AD1232">
            <v>1</v>
          </cell>
        </row>
        <row r="1233">
          <cell r="B1233" t="str">
            <v>Total 10319041</v>
          </cell>
          <cell r="C1233">
            <v>746776.9375</v>
          </cell>
          <cell r="D1233">
            <v>746776.9375</v>
          </cell>
          <cell r="E1233">
            <v>746776.9375</v>
          </cell>
          <cell r="F1233">
            <v>0</v>
          </cell>
          <cell r="G1233">
            <v>0</v>
          </cell>
          <cell r="H1233">
            <v>0</v>
          </cell>
          <cell r="I1233">
            <v>746776.9375</v>
          </cell>
          <cell r="J1233">
            <v>746776.9375</v>
          </cell>
          <cell r="K1233">
            <v>746776.9375</v>
          </cell>
          <cell r="L1233">
            <v>0</v>
          </cell>
          <cell r="M1233">
            <v>0</v>
          </cell>
          <cell r="N1233">
            <v>0</v>
          </cell>
          <cell r="O1233">
            <v>511542.20218750002</v>
          </cell>
          <cell r="P1233">
            <v>0</v>
          </cell>
          <cell r="Q1233">
            <v>0</v>
          </cell>
          <cell r="R1233">
            <v>0</v>
          </cell>
          <cell r="S1233">
            <v>0</v>
          </cell>
          <cell r="T1233">
            <v>93347.1171875</v>
          </cell>
          <cell r="U1233">
            <v>0</v>
          </cell>
          <cell r="V1233">
            <v>141887.61812500001</v>
          </cell>
          <cell r="W1233">
            <v>0</v>
          </cell>
          <cell r="X1233">
            <v>93347.1171875</v>
          </cell>
          <cell r="Y1233">
            <v>0</v>
          </cell>
          <cell r="Z1233">
            <v>0</v>
          </cell>
          <cell r="AA1233">
            <v>0</v>
          </cell>
          <cell r="AB1233">
            <v>511542.20218750002</v>
          </cell>
          <cell r="AC1233">
            <v>0</v>
          </cell>
        </row>
        <row r="1234">
          <cell r="H1234" t="str">
            <v>Total MORENO FORERO JORGE ENRIQUE</v>
          </cell>
          <cell r="I1234">
            <v>746776.9375</v>
          </cell>
          <cell r="J1234">
            <v>746776.9375</v>
          </cell>
          <cell r="K1234">
            <v>746776.9375</v>
          </cell>
          <cell r="L1234">
            <v>0</v>
          </cell>
          <cell r="M1234">
            <v>0</v>
          </cell>
          <cell r="N1234">
            <v>0</v>
          </cell>
          <cell r="O1234">
            <v>0</v>
          </cell>
          <cell r="P1234">
            <v>0</v>
          </cell>
          <cell r="Q1234">
            <v>0</v>
          </cell>
          <cell r="R1234">
            <v>0</v>
          </cell>
          <cell r="S1234">
            <v>0</v>
          </cell>
          <cell r="T1234">
            <v>0</v>
          </cell>
          <cell r="U1234">
            <v>511542.20218750002</v>
          </cell>
          <cell r="V1234">
            <v>141887.61812500001</v>
          </cell>
          <cell r="W1234">
            <v>93347.1171875</v>
          </cell>
          <cell r="X1234">
            <v>93347.1171875</v>
          </cell>
          <cell r="Y1234">
            <v>511542.20218750002</v>
          </cell>
          <cell r="Z1234">
            <v>0</v>
          </cell>
          <cell r="AA1234">
            <v>511542.20218750002</v>
          </cell>
          <cell r="AB1234">
            <v>511542.20218750002</v>
          </cell>
          <cell r="AC1234">
            <v>0</v>
          </cell>
        </row>
        <row r="1235">
          <cell r="A1235" t="str">
            <v>Chapinero</v>
          </cell>
          <cell r="B1235">
            <v>12019861</v>
          </cell>
          <cell r="C1235">
            <v>37505</v>
          </cell>
          <cell r="D1235">
            <v>37777</v>
          </cell>
          <cell r="E1235" t="str">
            <v>A</v>
          </cell>
          <cell r="F1235" t="str">
            <v>AUCOLESP</v>
          </cell>
          <cell r="G1235">
            <v>76176</v>
          </cell>
          <cell r="H1235" t="str">
            <v>NINO RAMIREZ YAZMIN</v>
          </cell>
          <cell r="I1235">
            <v>720667.0625</v>
          </cell>
          <cell r="J1235">
            <v>720667.0625</v>
          </cell>
          <cell r="K1235">
            <v>539019.5</v>
          </cell>
          <cell r="L1235">
            <v>0</v>
          </cell>
          <cell r="M1235">
            <v>0.1</v>
          </cell>
          <cell r="N1235">
            <v>0</v>
          </cell>
          <cell r="O1235">
            <v>0.1</v>
          </cell>
          <cell r="P1235">
            <v>0</v>
          </cell>
          <cell r="Q1235">
            <v>0.1</v>
          </cell>
          <cell r="R1235">
            <v>0</v>
          </cell>
          <cell r="S1235">
            <v>0</v>
          </cell>
          <cell r="T1235">
            <v>0</v>
          </cell>
          <cell r="U1235">
            <v>0.19</v>
          </cell>
          <cell r="V1235">
            <v>102413.705</v>
          </cell>
          <cell r="W1235">
            <v>0.125</v>
          </cell>
          <cell r="X1235">
            <v>67377.4375</v>
          </cell>
          <cell r="Y1235">
            <v>0</v>
          </cell>
          <cell r="Z1235">
            <v>0</v>
          </cell>
          <cell r="AA1235">
            <v>0.68500000000000005</v>
          </cell>
          <cell r="AB1235">
            <v>369228.35750000004</v>
          </cell>
          <cell r="AC1235">
            <v>1</v>
          </cell>
          <cell r="AD1235">
            <v>1</v>
          </cell>
        </row>
        <row r="1236">
          <cell r="B1236" t="str">
            <v>Total 12019861</v>
          </cell>
          <cell r="C1236">
            <v>720667.0625</v>
          </cell>
          <cell r="D1236">
            <v>720667.0625</v>
          </cell>
          <cell r="E1236">
            <v>539019.5</v>
          </cell>
          <cell r="F1236">
            <v>0</v>
          </cell>
          <cell r="G1236">
            <v>0</v>
          </cell>
          <cell r="H1236">
            <v>0</v>
          </cell>
          <cell r="I1236">
            <v>720667.0625</v>
          </cell>
          <cell r="J1236">
            <v>720667.0625</v>
          </cell>
          <cell r="K1236">
            <v>539019.5</v>
          </cell>
          <cell r="L1236">
            <v>0</v>
          </cell>
          <cell r="M1236">
            <v>0</v>
          </cell>
          <cell r="N1236">
            <v>0</v>
          </cell>
          <cell r="O1236">
            <v>369228.35750000004</v>
          </cell>
          <cell r="P1236">
            <v>0</v>
          </cell>
          <cell r="Q1236">
            <v>0</v>
          </cell>
          <cell r="R1236">
            <v>0</v>
          </cell>
          <cell r="S1236">
            <v>0</v>
          </cell>
          <cell r="T1236">
            <v>67377.4375</v>
          </cell>
          <cell r="U1236">
            <v>0</v>
          </cell>
          <cell r="V1236">
            <v>102413.705</v>
          </cell>
          <cell r="W1236">
            <v>1</v>
          </cell>
          <cell r="X1236">
            <v>67377.4375</v>
          </cell>
          <cell r="Y1236">
            <v>0</v>
          </cell>
          <cell r="Z1236">
            <v>0</v>
          </cell>
          <cell r="AA1236">
            <v>1</v>
          </cell>
          <cell r="AB1236">
            <v>369228.35750000004</v>
          </cell>
          <cell r="AC1236">
            <v>1</v>
          </cell>
        </row>
        <row r="1237">
          <cell r="H1237" t="str">
            <v>Total NINO RAMIREZ YAZMIN</v>
          </cell>
          <cell r="I1237">
            <v>720667.0625</v>
          </cell>
          <cell r="J1237">
            <v>720667.0625</v>
          </cell>
          <cell r="K1237">
            <v>539019.5</v>
          </cell>
          <cell r="L1237">
            <v>0</v>
          </cell>
          <cell r="M1237">
            <v>0</v>
          </cell>
          <cell r="N1237">
            <v>0</v>
          </cell>
          <cell r="O1237">
            <v>0</v>
          </cell>
          <cell r="P1237">
            <v>0</v>
          </cell>
          <cell r="Q1237">
            <v>0</v>
          </cell>
          <cell r="R1237">
            <v>0</v>
          </cell>
          <cell r="S1237">
            <v>0</v>
          </cell>
          <cell r="T1237">
            <v>0</v>
          </cell>
          <cell r="U1237">
            <v>369228.35750000004</v>
          </cell>
          <cell r="V1237">
            <v>102413.705</v>
          </cell>
          <cell r="W1237">
            <v>67377.4375</v>
          </cell>
          <cell r="X1237">
            <v>67377.4375</v>
          </cell>
          <cell r="Y1237">
            <v>369228.35750000004</v>
          </cell>
          <cell r="Z1237">
            <v>0</v>
          </cell>
          <cell r="AA1237">
            <v>369228.35750000004</v>
          </cell>
          <cell r="AB1237">
            <v>369228.35750000004</v>
          </cell>
          <cell r="AC1237">
            <v>1</v>
          </cell>
        </row>
        <row r="1238">
          <cell r="A1238" t="str">
            <v>Chapinero</v>
          </cell>
          <cell r="B1238">
            <v>436219</v>
          </cell>
          <cell r="C1238">
            <v>36892</v>
          </cell>
          <cell r="D1238">
            <v>37256</v>
          </cell>
          <cell r="E1238" t="str">
            <v>M</v>
          </cell>
          <cell r="F1238" t="str">
            <v>AUCOL98</v>
          </cell>
          <cell r="G1238">
            <v>69618</v>
          </cell>
          <cell r="H1238" t="str">
            <v>O.A.G. GARZONAUTOS LTDA</v>
          </cell>
          <cell r="I1238">
            <v>61060446</v>
          </cell>
          <cell r="J1238">
            <v>61060446</v>
          </cell>
          <cell r="K1238">
            <v>61485032.7993</v>
          </cell>
          <cell r="L1238">
            <v>12350381</v>
          </cell>
          <cell r="M1238">
            <v>9051561</v>
          </cell>
          <cell r="N1238">
            <v>21401942</v>
          </cell>
          <cell r="O1238">
            <v>0.1</v>
          </cell>
          <cell r="P1238">
            <v>905156.10000000009</v>
          </cell>
          <cell r="Q1238">
            <v>0.1</v>
          </cell>
          <cell r="R1238">
            <v>2140194.2000000002</v>
          </cell>
          <cell r="S1238">
            <v>24447292.300000001</v>
          </cell>
          <cell r="T1238">
            <v>0.39761371486620284</v>
          </cell>
          <cell r="U1238">
            <v>0.19</v>
          </cell>
          <cell r="V1238">
            <v>11682156.231867</v>
          </cell>
          <cell r="W1238">
            <v>0.125</v>
          </cell>
          <cell r="X1238">
            <v>7685629.0999125</v>
          </cell>
          <cell r="Y1238">
            <v>0</v>
          </cell>
          <cell r="Z1238">
            <v>0</v>
          </cell>
          <cell r="AA1238">
            <v>0.28738628513379721</v>
          </cell>
          <cell r="AB1238">
            <v>17669955.167520504</v>
          </cell>
          <cell r="AC1238">
            <v>58.697803497314453</v>
          </cell>
          <cell r="AD1238">
            <v>58.697803497314453</v>
          </cell>
        </row>
        <row r="1239">
          <cell r="A1239" t="str">
            <v>Chapinero</v>
          </cell>
          <cell r="B1239">
            <v>436219</v>
          </cell>
          <cell r="C1239">
            <v>37257</v>
          </cell>
          <cell r="D1239">
            <v>37621</v>
          </cell>
          <cell r="E1239" t="str">
            <v>M</v>
          </cell>
          <cell r="F1239" t="str">
            <v>AUCOL98</v>
          </cell>
          <cell r="G1239">
            <v>69618</v>
          </cell>
          <cell r="H1239" t="str">
            <v>O.A.G. GARZONAUTOS LTDA</v>
          </cell>
          <cell r="I1239">
            <v>51190889</v>
          </cell>
          <cell r="J1239">
            <v>51146281</v>
          </cell>
          <cell r="K1239">
            <v>51065561.583899997</v>
          </cell>
          <cell r="L1239">
            <v>1340249</v>
          </cell>
          <cell r="M1239">
            <v>3954788</v>
          </cell>
          <cell r="N1239">
            <v>5295037</v>
          </cell>
          <cell r="O1239">
            <v>0.1</v>
          </cell>
          <cell r="P1239">
            <v>395478.80000000005</v>
          </cell>
          <cell r="Q1239">
            <v>0.1</v>
          </cell>
          <cell r="R1239">
            <v>529503.70000000007</v>
          </cell>
          <cell r="S1239">
            <v>6220019.5</v>
          </cell>
          <cell r="T1239">
            <v>0.12180458428486282</v>
          </cell>
          <cell r="U1239">
            <v>0.19</v>
          </cell>
          <cell r="V1239">
            <v>9702456.7009410001</v>
          </cell>
          <cell r="W1239">
            <v>0.125</v>
          </cell>
          <cell r="X1239">
            <v>6383195.1979874996</v>
          </cell>
          <cell r="Y1239">
            <v>0</v>
          </cell>
          <cell r="Z1239">
            <v>0</v>
          </cell>
          <cell r="AA1239">
            <v>0.5631954157151372</v>
          </cell>
          <cell r="AB1239">
            <v>28759890.1849715</v>
          </cell>
          <cell r="AC1239">
            <v>44.417583465576172</v>
          </cell>
          <cell r="AD1239">
            <v>44.417583465576172</v>
          </cell>
        </row>
        <row r="1240">
          <cell r="A1240" t="str">
            <v>Chapinero</v>
          </cell>
          <cell r="B1240">
            <v>436219</v>
          </cell>
          <cell r="C1240">
            <v>37622</v>
          </cell>
          <cell r="D1240">
            <v>37777</v>
          </cell>
          <cell r="E1240" t="str">
            <v>M</v>
          </cell>
          <cell r="F1240" t="str">
            <v>AUCOL98</v>
          </cell>
          <cell r="G1240">
            <v>69618</v>
          </cell>
          <cell r="H1240" t="str">
            <v>O.A.G. GARZONAUTOS LTDA</v>
          </cell>
          <cell r="I1240">
            <v>19951154</v>
          </cell>
          <cell r="J1240">
            <v>15240685</v>
          </cell>
          <cell r="K1240">
            <v>19553033.867699999</v>
          </cell>
          <cell r="L1240">
            <v>0</v>
          </cell>
          <cell r="M1240">
            <v>0.1</v>
          </cell>
          <cell r="N1240">
            <v>0</v>
          </cell>
          <cell r="O1240">
            <v>0.1</v>
          </cell>
          <cell r="P1240">
            <v>0</v>
          </cell>
          <cell r="Q1240">
            <v>0.1</v>
          </cell>
          <cell r="R1240">
            <v>0</v>
          </cell>
          <cell r="S1240">
            <v>0</v>
          </cell>
          <cell r="T1240">
            <v>0</v>
          </cell>
          <cell r="U1240">
            <v>0.19</v>
          </cell>
          <cell r="V1240">
            <v>3715076.4348629997</v>
          </cell>
          <cell r="W1240">
            <v>0.125</v>
          </cell>
          <cell r="X1240">
            <v>2444129.2334624999</v>
          </cell>
          <cell r="Y1240">
            <v>0</v>
          </cell>
          <cell r="Z1240">
            <v>0</v>
          </cell>
          <cell r="AA1240">
            <v>0.68500000000000005</v>
          </cell>
          <cell r="AB1240">
            <v>13393828.199374501</v>
          </cell>
          <cell r="AC1240">
            <v>32</v>
          </cell>
          <cell r="AD1240">
            <v>37.748386383056641</v>
          </cell>
        </row>
        <row r="1241">
          <cell r="B1241" t="str">
            <v>Total 436219</v>
          </cell>
          <cell r="C1241">
            <v>132202489</v>
          </cell>
          <cell r="D1241">
            <v>127447412</v>
          </cell>
          <cell r="E1241">
            <v>132103628.25089999</v>
          </cell>
          <cell r="F1241">
            <v>13690630</v>
          </cell>
          <cell r="G1241">
            <v>13006349</v>
          </cell>
          <cell r="H1241">
            <v>26696979</v>
          </cell>
          <cell r="I1241">
            <v>132202489</v>
          </cell>
          <cell r="J1241">
            <v>127447412</v>
          </cell>
          <cell r="K1241">
            <v>132103628.25089999</v>
          </cell>
          <cell r="L1241">
            <v>13690630</v>
          </cell>
          <cell r="M1241">
            <v>13006349</v>
          </cell>
          <cell r="N1241">
            <v>26696979</v>
          </cell>
          <cell r="O1241">
            <v>59823673.551866502</v>
          </cell>
          <cell r="P1241">
            <v>1300634.9000000001</v>
          </cell>
          <cell r="Q1241">
            <v>2669697.9000000004</v>
          </cell>
          <cell r="R1241">
            <v>2669697.9000000004</v>
          </cell>
          <cell r="S1241">
            <v>30667311.800000001</v>
          </cell>
          <cell r="T1241">
            <v>16512953.531362498</v>
          </cell>
          <cell r="U1241">
            <v>0</v>
          </cell>
          <cell r="V1241">
            <v>25099689.367671002</v>
          </cell>
          <cell r="W1241">
            <v>32</v>
          </cell>
          <cell r="X1241">
            <v>16512953.531362498</v>
          </cell>
          <cell r="Y1241">
            <v>0</v>
          </cell>
          <cell r="Z1241">
            <v>0</v>
          </cell>
          <cell r="AA1241">
            <v>32</v>
          </cell>
          <cell r="AB1241">
            <v>59823673.551866502</v>
          </cell>
          <cell r="AC1241">
            <v>32</v>
          </cell>
        </row>
        <row r="1242">
          <cell r="A1242" t="str">
            <v>Chapinero</v>
          </cell>
          <cell r="B1242">
            <v>1071182</v>
          </cell>
          <cell r="C1242">
            <v>36862</v>
          </cell>
          <cell r="D1242">
            <v>37226</v>
          </cell>
          <cell r="E1242" t="str">
            <v>A</v>
          </cell>
          <cell r="F1242" t="str">
            <v>AUCOL98</v>
          </cell>
          <cell r="G1242">
            <v>69618</v>
          </cell>
          <cell r="H1242" t="str">
            <v>O.A.G. GARZONAUTOS LTDA</v>
          </cell>
          <cell r="I1242">
            <v>110206202.5</v>
          </cell>
          <cell r="J1242">
            <v>110345991.5</v>
          </cell>
          <cell r="K1242">
            <v>93910447.774900004</v>
          </cell>
          <cell r="L1242">
            <v>88721137</v>
          </cell>
          <cell r="M1242">
            <v>2</v>
          </cell>
          <cell r="N1242">
            <v>88721139</v>
          </cell>
          <cell r="O1242">
            <v>0.1</v>
          </cell>
          <cell r="P1242">
            <v>0.2</v>
          </cell>
          <cell r="Q1242">
            <v>0.1</v>
          </cell>
          <cell r="R1242">
            <v>8872113.9000000004</v>
          </cell>
          <cell r="S1242">
            <v>97593253.100000009</v>
          </cell>
          <cell r="T1242">
            <v>1.0392161406143814</v>
          </cell>
          <cell r="U1242">
            <v>0.19</v>
          </cell>
          <cell r="V1242">
            <v>17842985.077231001</v>
          </cell>
          <cell r="W1242">
            <v>0.125</v>
          </cell>
          <cell r="X1242">
            <v>11738805.971862501</v>
          </cell>
          <cell r="Y1242">
            <v>0.1</v>
          </cell>
          <cell r="Z1242">
            <v>9391044.7774900012</v>
          </cell>
          <cell r="AA1242">
            <v>-0.45421614061438143</v>
          </cell>
          <cell r="AB1242">
            <v>-42655641.151683502</v>
          </cell>
          <cell r="AC1242">
            <v>72.266487121582031</v>
          </cell>
          <cell r="AD1242">
            <v>72.266487121582031</v>
          </cell>
        </row>
        <row r="1243">
          <cell r="A1243" t="str">
            <v>Chapinero</v>
          </cell>
          <cell r="B1243">
            <v>1071182</v>
          </cell>
          <cell r="C1243">
            <v>37227</v>
          </cell>
          <cell r="D1243">
            <v>37591</v>
          </cell>
          <cell r="E1243" t="str">
            <v>A</v>
          </cell>
          <cell r="F1243" t="str">
            <v>AUCOL98</v>
          </cell>
          <cell r="G1243">
            <v>69618</v>
          </cell>
          <cell r="H1243" t="str">
            <v>O.A.G. GARZONAUTOS LTDA</v>
          </cell>
          <cell r="I1243">
            <v>127481933.125</v>
          </cell>
          <cell r="J1243">
            <v>127749445.125</v>
          </cell>
          <cell r="K1243">
            <v>131299834.21529999</v>
          </cell>
          <cell r="L1243">
            <v>45442010</v>
          </cell>
          <cell r="M1243">
            <v>13825262</v>
          </cell>
          <cell r="N1243">
            <v>59267272</v>
          </cell>
          <cell r="O1243">
            <v>0.1</v>
          </cell>
          <cell r="P1243">
            <v>1382526.2000000002</v>
          </cell>
          <cell r="Q1243">
            <v>0.1</v>
          </cell>
          <cell r="R1243">
            <v>5926727.2000000002</v>
          </cell>
          <cell r="S1243">
            <v>66576525.400000006</v>
          </cell>
          <cell r="T1243">
            <v>0.50705719316317333</v>
          </cell>
          <cell r="U1243">
            <v>0.19</v>
          </cell>
          <cell r="V1243">
            <v>24946968.500907</v>
          </cell>
          <cell r="W1243">
            <v>0.125</v>
          </cell>
          <cell r="X1243">
            <v>16412479.276912499</v>
          </cell>
          <cell r="Y1243">
            <v>0.1</v>
          </cell>
          <cell r="Z1243">
            <v>13129983.421530001</v>
          </cell>
          <cell r="AA1243">
            <v>7.7942806836826639E-2</v>
          </cell>
          <cell r="AB1243">
            <v>10233877.615950489</v>
          </cell>
          <cell r="AC1243">
            <v>105.52198028564453</v>
          </cell>
          <cell r="AD1243">
            <v>105.52198028564453</v>
          </cell>
        </row>
        <row r="1244">
          <cell r="A1244" t="str">
            <v>Chapinero</v>
          </cell>
          <cell r="B1244">
            <v>1071182</v>
          </cell>
          <cell r="C1244">
            <v>37592</v>
          </cell>
          <cell r="D1244">
            <v>37777</v>
          </cell>
          <cell r="E1244" t="str">
            <v>A</v>
          </cell>
          <cell r="F1244" t="str">
            <v>AUCOL98</v>
          </cell>
          <cell r="G1244">
            <v>69618</v>
          </cell>
          <cell r="H1244" t="str">
            <v>O.A.G. GARZONAUTOS LTDA</v>
          </cell>
          <cell r="I1244">
            <v>93379119.3125</v>
          </cell>
          <cell r="J1244">
            <v>63332136.625</v>
          </cell>
          <cell r="K1244">
            <v>65293696.209399998</v>
          </cell>
          <cell r="L1244">
            <v>10968608</v>
          </cell>
          <cell r="M1244">
            <v>19067847</v>
          </cell>
          <cell r="N1244">
            <v>30036455</v>
          </cell>
          <cell r="O1244">
            <v>0.1</v>
          </cell>
          <cell r="P1244">
            <v>1906784.7000000002</v>
          </cell>
          <cell r="Q1244">
            <v>0.1</v>
          </cell>
          <cell r="R1244">
            <v>3003645.5</v>
          </cell>
          <cell r="S1244">
            <v>34946885.200000003</v>
          </cell>
          <cell r="T1244">
            <v>0.53522602071605307</v>
          </cell>
          <cell r="U1244">
            <v>0.19</v>
          </cell>
          <cell r="V1244">
            <v>12405802.279786</v>
          </cell>
          <cell r="W1244">
            <v>0.125</v>
          </cell>
          <cell r="X1244">
            <v>8161712.0261749998</v>
          </cell>
          <cell r="Y1244">
            <v>0.1</v>
          </cell>
          <cell r="Z1244">
            <v>6529369.6209399998</v>
          </cell>
          <cell r="AA1244">
            <v>4.977397928394689E-2</v>
          </cell>
          <cell r="AB1244">
            <v>3249927.082498997</v>
          </cell>
          <cell r="AC1244">
            <v>95</v>
          </cell>
          <cell r="AD1244">
            <v>100.04864501953125</v>
          </cell>
        </row>
        <row r="1245">
          <cell r="B1245" t="str">
            <v>Total 1071182</v>
          </cell>
          <cell r="C1245">
            <v>331067254.9375</v>
          </cell>
          <cell r="D1245">
            <v>301427573.25</v>
          </cell>
          <cell r="E1245">
            <v>290503978.19959998</v>
          </cell>
          <cell r="F1245">
            <v>145131755</v>
          </cell>
          <cell r="G1245">
            <v>32893111</v>
          </cell>
          <cell r="H1245">
            <v>178024866</v>
          </cell>
          <cell r="I1245">
            <v>331067254.9375</v>
          </cell>
          <cell r="J1245">
            <v>301427573.25</v>
          </cell>
          <cell r="K1245">
            <v>290503978.19959998</v>
          </cell>
          <cell r="L1245">
            <v>145131755</v>
          </cell>
          <cell r="M1245">
            <v>32893111</v>
          </cell>
          <cell r="N1245">
            <v>178024866</v>
          </cell>
          <cell r="O1245">
            <v>-29171836.453234017</v>
          </cell>
          <cell r="P1245">
            <v>3289311.1000000006</v>
          </cell>
          <cell r="Q1245">
            <v>17802486.600000001</v>
          </cell>
          <cell r="R1245">
            <v>17802486.600000001</v>
          </cell>
          <cell r="S1245">
            <v>199116663.69999999</v>
          </cell>
          <cell r="T1245">
            <v>36312997.274949998</v>
          </cell>
          <cell r="U1245">
            <v>29050397.819960002</v>
          </cell>
          <cell r="V1245">
            <v>55195755.857923999</v>
          </cell>
          <cell r="W1245">
            <v>95</v>
          </cell>
          <cell r="X1245">
            <v>36312997.274949998</v>
          </cell>
          <cell r="Y1245">
            <v>29050397.819960002</v>
          </cell>
          <cell r="Z1245">
            <v>29050397.819960002</v>
          </cell>
          <cell r="AA1245">
            <v>95</v>
          </cell>
          <cell r="AB1245">
            <v>-29171836.453234017</v>
          </cell>
          <cell r="AC1245">
            <v>95</v>
          </cell>
        </row>
        <row r="1246">
          <cell r="H1246" t="str">
            <v>Total O.A.G. GARZONAUTOS LTDA</v>
          </cell>
          <cell r="I1246">
            <v>463269743.9375</v>
          </cell>
          <cell r="J1246">
            <v>428874985.25</v>
          </cell>
          <cell r="K1246">
            <v>422607606.45049995</v>
          </cell>
          <cell r="L1246">
            <v>158822385</v>
          </cell>
          <cell r="M1246">
            <v>45899460</v>
          </cell>
          <cell r="N1246">
            <v>204721845</v>
          </cell>
          <cell r="O1246">
            <v>4589946</v>
          </cell>
          <cell r="P1246">
            <v>4589946</v>
          </cell>
          <cell r="Q1246">
            <v>229783975.5</v>
          </cell>
          <cell r="R1246">
            <v>20472184.5</v>
          </cell>
          <cell r="S1246">
            <v>229783975.5</v>
          </cell>
          <cell r="T1246">
            <v>29050397.819960002</v>
          </cell>
          <cell r="U1246">
            <v>30651837.098632485</v>
          </cell>
          <cell r="V1246">
            <v>80295445.225595012</v>
          </cell>
          <cell r="W1246">
            <v>52825950.806312494</v>
          </cell>
          <cell r="X1246">
            <v>52825950.806312494</v>
          </cell>
          <cell r="Y1246">
            <v>30651837.098632485</v>
          </cell>
          <cell r="Z1246">
            <v>29050397.819960002</v>
          </cell>
          <cell r="AA1246">
            <v>30651837.098632485</v>
          </cell>
          <cell r="AB1246">
            <v>30651837.098632485</v>
          </cell>
          <cell r="AC1246">
            <v>127</v>
          </cell>
        </row>
        <row r="1247">
          <cell r="A1247" t="str">
            <v>Chapinero</v>
          </cell>
          <cell r="B1247">
            <v>12019843</v>
          </cell>
          <cell r="C1247">
            <v>37561</v>
          </cell>
          <cell r="D1247">
            <v>37777</v>
          </cell>
          <cell r="E1247" t="str">
            <v>D</v>
          </cell>
          <cell r="F1247" t="str">
            <v>AUCOLESP</v>
          </cell>
          <cell r="G1247" t="str">
            <v>OSPINA DE CASTRO SOFIA</v>
          </cell>
          <cell r="H1247" t="str">
            <v>OSPINA DE CASTRO SOFIA</v>
          </cell>
          <cell r="I1247">
            <v>427924</v>
          </cell>
          <cell r="J1247">
            <v>0</v>
          </cell>
          <cell r="K1247">
            <v>427924</v>
          </cell>
          <cell r="L1247">
            <v>0.1</v>
          </cell>
          <cell r="M1247">
            <v>0</v>
          </cell>
          <cell r="N1247">
            <v>0</v>
          </cell>
          <cell r="O1247">
            <v>0.1</v>
          </cell>
          <cell r="P1247">
            <v>0</v>
          </cell>
          <cell r="Q1247">
            <v>0.1</v>
          </cell>
          <cell r="R1247">
            <v>0</v>
          </cell>
          <cell r="S1247">
            <v>0</v>
          </cell>
          <cell r="T1247">
            <v>0</v>
          </cell>
          <cell r="U1247">
            <v>0.19</v>
          </cell>
          <cell r="V1247">
            <v>81305.56</v>
          </cell>
          <cell r="W1247">
            <v>0.125</v>
          </cell>
          <cell r="X1247">
            <v>53490.5</v>
          </cell>
          <cell r="Y1247">
            <v>0</v>
          </cell>
          <cell r="Z1247">
            <v>0</v>
          </cell>
          <cell r="AA1247">
            <v>0.68500000000000005</v>
          </cell>
          <cell r="AB1247">
            <v>293127.94</v>
          </cell>
          <cell r="AC1247">
            <v>0</v>
          </cell>
          <cell r="AD1247">
            <v>0.1388888955116272</v>
          </cell>
        </row>
        <row r="1248">
          <cell r="B1248" t="str">
            <v>Total 12019843</v>
          </cell>
          <cell r="C1248">
            <v>427924</v>
          </cell>
          <cell r="D1248">
            <v>0</v>
          </cell>
          <cell r="E1248">
            <v>427924</v>
          </cell>
          <cell r="F1248">
            <v>0</v>
          </cell>
          <cell r="G1248">
            <v>0</v>
          </cell>
          <cell r="H1248">
            <v>0</v>
          </cell>
          <cell r="I1248">
            <v>427924</v>
          </cell>
          <cell r="J1248">
            <v>0</v>
          </cell>
          <cell r="K1248">
            <v>427924</v>
          </cell>
          <cell r="L1248">
            <v>0</v>
          </cell>
          <cell r="M1248">
            <v>0</v>
          </cell>
          <cell r="N1248">
            <v>0</v>
          </cell>
          <cell r="O1248">
            <v>293127.94</v>
          </cell>
          <cell r="P1248">
            <v>0</v>
          </cell>
          <cell r="Q1248">
            <v>0</v>
          </cell>
          <cell r="R1248">
            <v>0</v>
          </cell>
          <cell r="S1248">
            <v>0</v>
          </cell>
          <cell r="T1248">
            <v>53490.5</v>
          </cell>
          <cell r="U1248">
            <v>0</v>
          </cell>
          <cell r="V1248">
            <v>81305.56</v>
          </cell>
          <cell r="W1248">
            <v>0</v>
          </cell>
          <cell r="X1248">
            <v>53490.5</v>
          </cell>
          <cell r="Y1248">
            <v>0</v>
          </cell>
          <cell r="Z1248">
            <v>0</v>
          </cell>
          <cell r="AA1248">
            <v>0</v>
          </cell>
          <cell r="AB1248">
            <v>293127.94</v>
          </cell>
          <cell r="AC1248">
            <v>0</v>
          </cell>
        </row>
        <row r="1249">
          <cell r="H1249" t="str">
            <v>Total OSPINA DE CASTRO SOFIA</v>
          </cell>
          <cell r="I1249">
            <v>427924</v>
          </cell>
          <cell r="J1249">
            <v>0</v>
          </cell>
          <cell r="K1249">
            <v>427924</v>
          </cell>
          <cell r="L1249">
            <v>0</v>
          </cell>
          <cell r="M1249">
            <v>0</v>
          </cell>
          <cell r="N1249">
            <v>0</v>
          </cell>
          <cell r="O1249">
            <v>0</v>
          </cell>
          <cell r="P1249">
            <v>0</v>
          </cell>
          <cell r="Q1249">
            <v>0</v>
          </cell>
          <cell r="R1249">
            <v>0</v>
          </cell>
          <cell r="S1249">
            <v>0</v>
          </cell>
          <cell r="T1249">
            <v>0</v>
          </cell>
          <cell r="U1249">
            <v>293127.94</v>
          </cell>
          <cell r="V1249">
            <v>81305.56</v>
          </cell>
          <cell r="W1249">
            <v>53490.5</v>
          </cell>
          <cell r="X1249">
            <v>53490.5</v>
          </cell>
          <cell r="Y1249">
            <v>293127.94</v>
          </cell>
          <cell r="Z1249">
            <v>0</v>
          </cell>
          <cell r="AA1249">
            <v>293127.94</v>
          </cell>
          <cell r="AB1249">
            <v>293127.94</v>
          </cell>
          <cell r="AC1249">
            <v>0</v>
          </cell>
        </row>
        <row r="1250">
          <cell r="A1250" t="str">
            <v>Chapinero</v>
          </cell>
          <cell r="B1250">
            <v>316232</v>
          </cell>
          <cell r="C1250">
            <v>36892</v>
          </cell>
          <cell r="D1250">
            <v>37256</v>
          </cell>
          <cell r="E1250" t="str">
            <v>A</v>
          </cell>
          <cell r="F1250" t="str">
            <v>AUCOLESP</v>
          </cell>
          <cell r="G1250">
            <v>78268</v>
          </cell>
          <cell r="H1250" t="str">
            <v>P.C.S AUTOMOTORES LTDA.</v>
          </cell>
          <cell r="I1250">
            <v>0</v>
          </cell>
          <cell r="J1250">
            <v>0</v>
          </cell>
          <cell r="K1250">
            <v>2049626.2031</v>
          </cell>
          <cell r="L1250">
            <v>0</v>
          </cell>
          <cell r="M1250">
            <v>0.1</v>
          </cell>
          <cell r="N1250">
            <v>0</v>
          </cell>
          <cell r="O1250">
            <v>0.1</v>
          </cell>
          <cell r="P1250">
            <v>0</v>
          </cell>
          <cell r="Q1250">
            <v>0.1</v>
          </cell>
          <cell r="R1250">
            <v>0</v>
          </cell>
          <cell r="S1250">
            <v>0</v>
          </cell>
          <cell r="T1250">
            <v>0</v>
          </cell>
          <cell r="U1250">
            <v>0.19</v>
          </cell>
          <cell r="V1250">
            <v>389428.97858900001</v>
          </cell>
          <cell r="W1250">
            <v>0.125</v>
          </cell>
          <cell r="X1250">
            <v>256203.27538750001</v>
          </cell>
          <cell r="Y1250">
            <v>0</v>
          </cell>
          <cell r="Z1250">
            <v>0</v>
          </cell>
          <cell r="AA1250">
            <v>0.68500000000000005</v>
          </cell>
          <cell r="AB1250">
            <v>1403993.9491235001</v>
          </cell>
          <cell r="AC1250">
            <v>0.93681317567825317</v>
          </cell>
          <cell r="AD1250">
            <v>0.93681317567825317</v>
          </cell>
        </row>
        <row r="1251">
          <cell r="B1251" t="str">
            <v>Total 316232</v>
          </cell>
          <cell r="C1251">
            <v>0</v>
          </cell>
          <cell r="D1251">
            <v>0</v>
          </cell>
          <cell r="E1251">
            <v>2049626.2031</v>
          </cell>
          <cell r="F1251">
            <v>0</v>
          </cell>
          <cell r="G1251">
            <v>0</v>
          </cell>
          <cell r="H1251">
            <v>0</v>
          </cell>
          <cell r="I1251">
            <v>0</v>
          </cell>
          <cell r="J1251">
            <v>0</v>
          </cell>
          <cell r="K1251">
            <v>2049626.2031</v>
          </cell>
          <cell r="L1251">
            <v>0</v>
          </cell>
          <cell r="M1251">
            <v>0</v>
          </cell>
          <cell r="N1251">
            <v>0</v>
          </cell>
          <cell r="O1251">
            <v>1403993.9491235001</v>
          </cell>
          <cell r="P1251">
            <v>0</v>
          </cell>
          <cell r="Q1251">
            <v>0</v>
          </cell>
          <cell r="R1251">
            <v>0</v>
          </cell>
          <cell r="S1251">
            <v>0</v>
          </cell>
          <cell r="T1251">
            <v>256203.27538750001</v>
          </cell>
          <cell r="U1251">
            <v>0</v>
          </cell>
          <cell r="V1251">
            <v>389428.97858900001</v>
          </cell>
          <cell r="W1251">
            <v>0</v>
          </cell>
          <cell r="X1251">
            <v>256203.27538750001</v>
          </cell>
          <cell r="Y1251">
            <v>0</v>
          </cell>
          <cell r="Z1251">
            <v>0</v>
          </cell>
          <cell r="AA1251">
            <v>0</v>
          </cell>
          <cell r="AB1251">
            <v>1403993.9491235001</v>
          </cell>
          <cell r="AC1251">
            <v>0</v>
          </cell>
        </row>
        <row r="1252">
          <cell r="A1252" t="str">
            <v>Chapinero</v>
          </cell>
          <cell r="B1252">
            <v>318908</v>
          </cell>
          <cell r="C1252">
            <v>36892</v>
          </cell>
          <cell r="D1252">
            <v>37256</v>
          </cell>
          <cell r="E1252" t="str">
            <v>A</v>
          </cell>
          <cell r="F1252" t="str">
            <v>AUCOLESP</v>
          </cell>
          <cell r="G1252">
            <v>78268</v>
          </cell>
          <cell r="H1252" t="str">
            <v>P.C.S AUTOMOTORES LTDA.</v>
          </cell>
          <cell r="I1252">
            <v>0</v>
          </cell>
          <cell r="J1252">
            <v>0</v>
          </cell>
          <cell r="K1252">
            <v>1191826.3594</v>
          </cell>
          <cell r="L1252">
            <v>0</v>
          </cell>
          <cell r="M1252">
            <v>0.1</v>
          </cell>
          <cell r="N1252">
            <v>0</v>
          </cell>
          <cell r="O1252">
            <v>0.1</v>
          </cell>
          <cell r="P1252">
            <v>0</v>
          </cell>
          <cell r="Q1252">
            <v>0.1</v>
          </cell>
          <cell r="R1252">
            <v>0</v>
          </cell>
          <cell r="S1252">
            <v>0</v>
          </cell>
          <cell r="T1252">
            <v>0</v>
          </cell>
          <cell r="U1252">
            <v>0.19</v>
          </cell>
          <cell r="V1252">
            <v>226447.008286</v>
          </cell>
          <cell r="W1252">
            <v>0.125</v>
          </cell>
          <cell r="X1252">
            <v>148978.29492499999</v>
          </cell>
          <cell r="Y1252">
            <v>0</v>
          </cell>
          <cell r="Z1252">
            <v>0</v>
          </cell>
          <cell r="AA1252">
            <v>0.68500000000000005</v>
          </cell>
          <cell r="AB1252">
            <v>816401.05618900002</v>
          </cell>
          <cell r="AC1252">
            <v>0.9395604133605957</v>
          </cell>
          <cell r="AD1252">
            <v>0.9395604133605957</v>
          </cell>
        </row>
        <row r="1253">
          <cell r="B1253" t="str">
            <v>Total 318908</v>
          </cell>
          <cell r="C1253">
            <v>0</v>
          </cell>
          <cell r="D1253">
            <v>0</v>
          </cell>
          <cell r="E1253">
            <v>1191826.3594</v>
          </cell>
          <cell r="F1253">
            <v>0</v>
          </cell>
          <cell r="G1253">
            <v>0</v>
          </cell>
          <cell r="H1253">
            <v>0</v>
          </cell>
          <cell r="I1253">
            <v>0</v>
          </cell>
          <cell r="J1253">
            <v>0</v>
          </cell>
          <cell r="K1253">
            <v>1191826.3594</v>
          </cell>
          <cell r="L1253">
            <v>0</v>
          </cell>
          <cell r="M1253">
            <v>0</v>
          </cell>
          <cell r="N1253">
            <v>0</v>
          </cell>
          <cell r="O1253">
            <v>816401.05618900002</v>
          </cell>
          <cell r="P1253">
            <v>0</v>
          </cell>
          <cell r="Q1253">
            <v>0</v>
          </cell>
          <cell r="R1253">
            <v>0</v>
          </cell>
          <cell r="S1253">
            <v>0</v>
          </cell>
          <cell r="T1253">
            <v>148978.29492499999</v>
          </cell>
          <cell r="U1253">
            <v>0</v>
          </cell>
          <cell r="V1253">
            <v>226447.008286</v>
          </cell>
          <cell r="W1253">
            <v>0</v>
          </cell>
          <cell r="X1253">
            <v>148978.29492499999</v>
          </cell>
          <cell r="Y1253">
            <v>0</v>
          </cell>
          <cell r="Z1253">
            <v>0</v>
          </cell>
          <cell r="AA1253">
            <v>0</v>
          </cell>
          <cell r="AB1253">
            <v>816401.05618900002</v>
          </cell>
          <cell r="AC1253">
            <v>0</v>
          </cell>
        </row>
        <row r="1254">
          <cell r="H1254" t="str">
            <v>Total P.C.S AUTOMOTORES LTDA.</v>
          </cell>
          <cell r="I1254">
            <v>0</v>
          </cell>
          <cell r="J1254">
            <v>0</v>
          </cell>
          <cell r="K1254">
            <v>3241452.5625</v>
          </cell>
          <cell r="L1254">
            <v>0</v>
          </cell>
          <cell r="M1254">
            <v>0</v>
          </cell>
          <cell r="N1254">
            <v>0</v>
          </cell>
          <cell r="O1254">
            <v>0</v>
          </cell>
          <cell r="P1254">
            <v>0</v>
          </cell>
          <cell r="Q1254">
            <v>0</v>
          </cell>
          <cell r="R1254">
            <v>0</v>
          </cell>
          <cell r="S1254">
            <v>0</v>
          </cell>
          <cell r="T1254">
            <v>0</v>
          </cell>
          <cell r="U1254">
            <v>2220395.0053125001</v>
          </cell>
          <cell r="V1254">
            <v>615875.98687499994</v>
          </cell>
          <cell r="W1254">
            <v>405181.5703125</v>
          </cell>
          <cell r="X1254">
            <v>405181.5703125</v>
          </cell>
          <cell r="Y1254">
            <v>2220395.0053125001</v>
          </cell>
          <cell r="Z1254">
            <v>0</v>
          </cell>
          <cell r="AA1254">
            <v>2220395.0053125001</v>
          </cell>
          <cell r="AB1254">
            <v>2220395.0053125001</v>
          </cell>
          <cell r="AC1254">
            <v>0</v>
          </cell>
        </row>
        <row r="1255">
          <cell r="A1255" t="str">
            <v>Chapinero</v>
          </cell>
          <cell r="B1255">
            <v>10979391</v>
          </cell>
          <cell r="C1255">
            <v>37422</v>
          </cell>
          <cell r="D1255">
            <v>37777</v>
          </cell>
          <cell r="E1255" t="str">
            <v>A</v>
          </cell>
          <cell r="F1255" t="str">
            <v>AUCOLESP</v>
          </cell>
          <cell r="G1255">
            <v>60945</v>
          </cell>
          <cell r="H1255" t="str">
            <v>PATINO DE LOPEZ MARGARITA</v>
          </cell>
          <cell r="I1255">
            <v>622486</v>
          </cell>
          <cell r="J1255">
            <v>622486</v>
          </cell>
          <cell r="K1255">
            <v>607137</v>
          </cell>
          <cell r="L1255">
            <v>0</v>
          </cell>
          <cell r="M1255">
            <v>0.1</v>
          </cell>
          <cell r="N1255">
            <v>0</v>
          </cell>
          <cell r="O1255">
            <v>0.1</v>
          </cell>
          <cell r="P1255">
            <v>0</v>
          </cell>
          <cell r="Q1255">
            <v>0.1</v>
          </cell>
          <cell r="R1255">
            <v>0</v>
          </cell>
          <cell r="S1255">
            <v>0</v>
          </cell>
          <cell r="T1255">
            <v>0</v>
          </cell>
          <cell r="U1255">
            <v>0.19</v>
          </cell>
          <cell r="V1255">
            <v>115356.03</v>
          </cell>
          <cell r="W1255">
            <v>0.125</v>
          </cell>
          <cell r="X1255">
            <v>75892.125</v>
          </cell>
          <cell r="Y1255">
            <v>0</v>
          </cell>
          <cell r="Z1255">
            <v>0</v>
          </cell>
          <cell r="AA1255">
            <v>0.68500000000000005</v>
          </cell>
          <cell r="AB1255">
            <v>415888.84500000003</v>
          </cell>
          <cell r="AC1255">
            <v>0</v>
          </cell>
          <cell r="AD1255">
            <v>1</v>
          </cell>
        </row>
        <row r="1256">
          <cell r="B1256" t="str">
            <v>Total 10979391</v>
          </cell>
          <cell r="C1256">
            <v>622486</v>
          </cell>
          <cell r="D1256">
            <v>622486</v>
          </cell>
          <cell r="E1256">
            <v>607137</v>
          </cell>
          <cell r="F1256">
            <v>0</v>
          </cell>
          <cell r="G1256">
            <v>0</v>
          </cell>
          <cell r="H1256">
            <v>0</v>
          </cell>
          <cell r="I1256">
            <v>622486</v>
          </cell>
          <cell r="J1256">
            <v>622486</v>
          </cell>
          <cell r="K1256">
            <v>607137</v>
          </cell>
          <cell r="L1256">
            <v>0</v>
          </cell>
          <cell r="M1256">
            <v>0</v>
          </cell>
          <cell r="N1256">
            <v>0</v>
          </cell>
          <cell r="O1256">
            <v>415888.84500000003</v>
          </cell>
          <cell r="P1256">
            <v>0</v>
          </cell>
          <cell r="Q1256">
            <v>0</v>
          </cell>
          <cell r="R1256">
            <v>0</v>
          </cell>
          <cell r="S1256">
            <v>0</v>
          </cell>
          <cell r="T1256">
            <v>75892.125</v>
          </cell>
          <cell r="U1256">
            <v>0</v>
          </cell>
          <cell r="V1256">
            <v>115356.03</v>
          </cell>
          <cell r="W1256">
            <v>0</v>
          </cell>
          <cell r="X1256">
            <v>75892.125</v>
          </cell>
          <cell r="Y1256">
            <v>0</v>
          </cell>
          <cell r="Z1256">
            <v>0</v>
          </cell>
          <cell r="AA1256">
            <v>0</v>
          </cell>
          <cell r="AB1256">
            <v>415888.84500000003</v>
          </cell>
          <cell r="AC1256">
            <v>0</v>
          </cell>
        </row>
        <row r="1257">
          <cell r="H1257" t="str">
            <v>Total PATINO DE LOPEZ MARGARITA</v>
          </cell>
          <cell r="I1257">
            <v>622486</v>
          </cell>
          <cell r="J1257">
            <v>622486</v>
          </cell>
          <cell r="K1257">
            <v>607137</v>
          </cell>
          <cell r="L1257">
            <v>0</v>
          </cell>
          <cell r="M1257">
            <v>0</v>
          </cell>
          <cell r="N1257">
            <v>0</v>
          </cell>
          <cell r="O1257">
            <v>0</v>
          </cell>
          <cell r="P1257">
            <v>0</v>
          </cell>
          <cell r="Q1257">
            <v>0</v>
          </cell>
          <cell r="R1257">
            <v>0</v>
          </cell>
          <cell r="S1257">
            <v>0</v>
          </cell>
          <cell r="T1257">
            <v>0</v>
          </cell>
          <cell r="U1257">
            <v>415888.84500000003</v>
          </cell>
          <cell r="V1257">
            <v>115356.03</v>
          </cell>
          <cell r="W1257">
            <v>75892.125</v>
          </cell>
          <cell r="X1257">
            <v>75892.125</v>
          </cell>
          <cell r="Y1257">
            <v>415888.84500000003</v>
          </cell>
          <cell r="Z1257">
            <v>0</v>
          </cell>
          <cell r="AA1257">
            <v>415888.84500000003</v>
          </cell>
          <cell r="AB1257">
            <v>415888.84500000003</v>
          </cell>
          <cell r="AC1257">
            <v>0</v>
          </cell>
        </row>
        <row r="1258">
          <cell r="A1258" t="str">
            <v>Chapinero</v>
          </cell>
          <cell r="B1258">
            <v>501950</v>
          </cell>
          <cell r="C1258">
            <v>36892</v>
          </cell>
          <cell r="D1258">
            <v>37256</v>
          </cell>
          <cell r="E1258" t="str">
            <v>M</v>
          </cell>
          <cell r="F1258" t="str">
            <v>AUCOL98</v>
          </cell>
          <cell r="G1258">
            <v>65799</v>
          </cell>
          <cell r="H1258" t="str">
            <v>PCI LTDA</v>
          </cell>
          <cell r="I1258">
            <v>57843295</v>
          </cell>
          <cell r="J1258">
            <v>57843295</v>
          </cell>
          <cell r="K1258">
            <v>58950232.664999999</v>
          </cell>
          <cell r="L1258">
            <v>2773101</v>
          </cell>
          <cell r="M1258">
            <v>0</v>
          </cell>
          <cell r="N1258">
            <v>2773101</v>
          </cell>
          <cell r="O1258">
            <v>0.1</v>
          </cell>
          <cell r="P1258">
            <v>0</v>
          </cell>
          <cell r="Q1258">
            <v>0.1</v>
          </cell>
          <cell r="R1258">
            <v>277310.10000000003</v>
          </cell>
          <cell r="S1258">
            <v>3050411.1</v>
          </cell>
          <cell r="T1258">
            <v>5.1745531138693769E-2</v>
          </cell>
          <cell r="U1258">
            <v>0.19</v>
          </cell>
          <cell r="V1258">
            <v>11200544.206350001</v>
          </cell>
          <cell r="W1258">
            <v>0.125</v>
          </cell>
          <cell r="X1258">
            <v>7368779.0831249999</v>
          </cell>
          <cell r="Y1258">
            <v>0</v>
          </cell>
          <cell r="Z1258">
            <v>0</v>
          </cell>
          <cell r="AA1258">
            <v>0.63325446886130632</v>
          </cell>
          <cell r="AB1258">
            <v>37330498.275525004</v>
          </cell>
          <cell r="AC1258">
            <v>10.829669952392578</v>
          </cell>
          <cell r="AD1258">
            <v>10.829669952392578</v>
          </cell>
        </row>
        <row r="1259">
          <cell r="A1259" t="str">
            <v>Chapinero</v>
          </cell>
          <cell r="B1259">
            <v>501950</v>
          </cell>
          <cell r="C1259">
            <v>37257</v>
          </cell>
          <cell r="D1259">
            <v>37621</v>
          </cell>
          <cell r="E1259" t="str">
            <v>M</v>
          </cell>
          <cell r="F1259" t="str">
            <v>AUCOL98</v>
          </cell>
          <cell r="G1259">
            <v>65799</v>
          </cell>
          <cell r="H1259" t="str">
            <v>PCI LTDA</v>
          </cell>
          <cell r="I1259">
            <v>20847313</v>
          </cell>
          <cell r="J1259">
            <v>20847313</v>
          </cell>
          <cell r="K1259">
            <v>22703458.0469</v>
          </cell>
          <cell r="L1259">
            <v>0</v>
          </cell>
          <cell r="M1259">
            <v>0.1</v>
          </cell>
          <cell r="N1259">
            <v>0</v>
          </cell>
          <cell r="O1259">
            <v>0.1</v>
          </cell>
          <cell r="P1259">
            <v>0</v>
          </cell>
          <cell r="Q1259">
            <v>0.1</v>
          </cell>
          <cell r="R1259">
            <v>0</v>
          </cell>
          <cell r="S1259">
            <v>0</v>
          </cell>
          <cell r="T1259">
            <v>0</v>
          </cell>
          <cell r="U1259">
            <v>0.19</v>
          </cell>
          <cell r="V1259">
            <v>4313657.0289110001</v>
          </cell>
          <cell r="W1259">
            <v>0.125</v>
          </cell>
          <cell r="X1259">
            <v>2837932.2558625001</v>
          </cell>
          <cell r="Y1259">
            <v>0</v>
          </cell>
          <cell r="Z1259">
            <v>0</v>
          </cell>
          <cell r="AA1259">
            <v>0.68500000000000005</v>
          </cell>
          <cell r="AB1259">
            <v>15551868.762126502</v>
          </cell>
          <cell r="AC1259">
            <v>4.2142858505249023</v>
          </cell>
          <cell r="AD1259">
            <v>4.2142858505249023</v>
          </cell>
        </row>
        <row r="1260">
          <cell r="A1260" t="str">
            <v>Chapinero</v>
          </cell>
          <cell r="B1260">
            <v>501950</v>
          </cell>
          <cell r="C1260">
            <v>37622</v>
          </cell>
          <cell r="D1260">
            <v>37777</v>
          </cell>
          <cell r="E1260" t="str">
            <v>M</v>
          </cell>
          <cell r="F1260" t="str">
            <v>AUCOL98</v>
          </cell>
          <cell r="G1260">
            <v>65799</v>
          </cell>
          <cell r="H1260" t="str">
            <v>PCI LTDA</v>
          </cell>
          <cell r="I1260">
            <v>0</v>
          </cell>
          <cell r="J1260">
            <v>0</v>
          </cell>
          <cell r="K1260">
            <v>202668.51560000001</v>
          </cell>
          <cell r="L1260">
            <v>0</v>
          </cell>
          <cell r="M1260">
            <v>0.1</v>
          </cell>
          <cell r="N1260">
            <v>0</v>
          </cell>
          <cell r="O1260">
            <v>0.1</v>
          </cell>
          <cell r="P1260">
            <v>0</v>
          </cell>
          <cell r="Q1260">
            <v>0.1</v>
          </cell>
          <cell r="R1260">
            <v>0</v>
          </cell>
          <cell r="S1260">
            <v>0</v>
          </cell>
          <cell r="T1260">
            <v>0</v>
          </cell>
          <cell r="U1260">
            <v>0.19</v>
          </cell>
          <cell r="V1260">
            <v>38507.017964000006</v>
          </cell>
          <cell r="W1260">
            <v>0.125</v>
          </cell>
          <cell r="X1260">
            <v>25333.564450000002</v>
          </cell>
          <cell r="Y1260">
            <v>0</v>
          </cell>
          <cell r="Z1260">
            <v>0</v>
          </cell>
          <cell r="AA1260">
            <v>0.68500000000000005</v>
          </cell>
          <cell r="AB1260">
            <v>138827.93318600001</v>
          </cell>
          <cell r="AC1260">
            <v>0</v>
          </cell>
          <cell r="AD1260">
            <v>0.30967742204666138</v>
          </cell>
        </row>
        <row r="1261">
          <cell r="B1261" t="str">
            <v>Total 501950</v>
          </cell>
          <cell r="C1261">
            <v>78690608</v>
          </cell>
          <cell r="D1261">
            <v>78690608</v>
          </cell>
          <cell r="E1261">
            <v>81856359.227499992</v>
          </cell>
          <cell r="F1261">
            <v>2773101</v>
          </cell>
          <cell r="G1261">
            <v>0</v>
          </cell>
          <cell r="H1261">
            <v>2773101</v>
          </cell>
          <cell r="I1261">
            <v>78690608</v>
          </cell>
          <cell r="J1261">
            <v>78690608</v>
          </cell>
          <cell r="K1261">
            <v>81856359.227499992</v>
          </cell>
          <cell r="L1261">
            <v>2773101</v>
          </cell>
          <cell r="M1261">
            <v>0</v>
          </cell>
          <cell r="N1261">
            <v>2773101</v>
          </cell>
          <cell r="O1261">
            <v>53021194.970837511</v>
          </cell>
          <cell r="P1261">
            <v>0</v>
          </cell>
          <cell r="Q1261">
            <v>277310.10000000003</v>
          </cell>
          <cell r="R1261">
            <v>277310.10000000003</v>
          </cell>
          <cell r="S1261">
            <v>3050411.1</v>
          </cell>
          <cell r="T1261">
            <v>10232044.903437499</v>
          </cell>
          <cell r="U1261">
            <v>0</v>
          </cell>
          <cell r="V1261">
            <v>15552708.253225001</v>
          </cell>
          <cell r="W1261">
            <v>0</v>
          </cell>
          <cell r="X1261">
            <v>10232044.903437499</v>
          </cell>
          <cell r="Y1261">
            <v>0</v>
          </cell>
          <cell r="Z1261">
            <v>0</v>
          </cell>
          <cell r="AA1261">
            <v>0</v>
          </cell>
          <cell r="AB1261">
            <v>53021194.970837511</v>
          </cell>
          <cell r="AC1261">
            <v>0</v>
          </cell>
        </row>
        <row r="1262">
          <cell r="H1262" t="str">
            <v>Total PCI LTDA</v>
          </cell>
          <cell r="I1262">
            <v>78690608</v>
          </cell>
          <cell r="J1262">
            <v>78690608</v>
          </cell>
          <cell r="K1262">
            <v>81856359.227499992</v>
          </cell>
          <cell r="L1262">
            <v>2773101</v>
          </cell>
          <cell r="M1262">
            <v>0</v>
          </cell>
          <cell r="N1262">
            <v>2773101</v>
          </cell>
          <cell r="O1262">
            <v>0</v>
          </cell>
          <cell r="P1262">
            <v>0</v>
          </cell>
          <cell r="Q1262">
            <v>3050411.1</v>
          </cell>
          <cell r="R1262">
            <v>277310.10000000003</v>
          </cell>
          <cell r="S1262">
            <v>3050411.1</v>
          </cell>
          <cell r="T1262">
            <v>0</v>
          </cell>
          <cell r="U1262">
            <v>53021194.970837511</v>
          </cell>
          <cell r="V1262">
            <v>15552708.253225001</v>
          </cell>
          <cell r="W1262">
            <v>10232044.903437499</v>
          </cell>
          <cell r="X1262">
            <v>10232044.903437499</v>
          </cell>
          <cell r="Y1262">
            <v>53021194.970837511</v>
          </cell>
          <cell r="Z1262">
            <v>0</v>
          </cell>
          <cell r="AA1262">
            <v>53021194.970837511</v>
          </cell>
          <cell r="AB1262">
            <v>53021194.970837511</v>
          </cell>
          <cell r="AC1262">
            <v>0</v>
          </cell>
        </row>
        <row r="1263">
          <cell r="A1263" t="str">
            <v>Chapinero</v>
          </cell>
          <cell r="B1263">
            <v>7301088</v>
          </cell>
          <cell r="C1263">
            <v>36989</v>
          </cell>
          <cell r="D1263">
            <v>37353</v>
          </cell>
          <cell r="E1263" t="str">
            <v>M</v>
          </cell>
          <cell r="F1263" t="str">
            <v>AUCOL98</v>
          </cell>
          <cell r="G1263">
            <v>72059</v>
          </cell>
          <cell r="H1263" t="str">
            <v>PRIETO Y CARRIZOSA S.A.</v>
          </cell>
          <cell r="I1263">
            <v>26115282</v>
          </cell>
          <cell r="J1263">
            <v>26067605</v>
          </cell>
          <cell r="K1263">
            <v>26115282.019499999</v>
          </cell>
          <cell r="L1263">
            <v>754334</v>
          </cell>
          <cell r="M1263">
            <v>0</v>
          </cell>
          <cell r="N1263">
            <v>754334</v>
          </cell>
          <cell r="O1263">
            <v>0.1</v>
          </cell>
          <cell r="P1263">
            <v>0</v>
          </cell>
          <cell r="Q1263">
            <v>0.1</v>
          </cell>
          <cell r="R1263">
            <v>75433.400000000009</v>
          </cell>
          <cell r="S1263">
            <v>829767.4</v>
          </cell>
          <cell r="T1263">
            <v>3.1773250596352803E-2</v>
          </cell>
          <cell r="U1263">
            <v>0.19</v>
          </cell>
          <cell r="V1263">
            <v>4961903.5837049996</v>
          </cell>
          <cell r="W1263">
            <v>0.125</v>
          </cell>
          <cell r="X1263">
            <v>3264410.2524374998</v>
          </cell>
          <cell r="Y1263">
            <v>0</v>
          </cell>
          <cell r="Z1263">
            <v>0</v>
          </cell>
          <cell r="AA1263">
            <v>0.65322674940364722</v>
          </cell>
          <cell r="AB1263">
            <v>17059200.783357501</v>
          </cell>
          <cell r="AC1263">
            <v>12.780220031738281</v>
          </cell>
          <cell r="AD1263">
            <v>12.780220031738281</v>
          </cell>
        </row>
        <row r="1264">
          <cell r="A1264" t="str">
            <v>Chapinero</v>
          </cell>
          <cell r="B1264">
            <v>7301088</v>
          </cell>
          <cell r="C1264">
            <v>37354</v>
          </cell>
          <cell r="D1264">
            <v>37718</v>
          </cell>
          <cell r="E1264" t="str">
            <v>M</v>
          </cell>
          <cell r="F1264" t="str">
            <v>AUCOL98</v>
          </cell>
          <cell r="G1264">
            <v>72059</v>
          </cell>
          <cell r="H1264" t="str">
            <v>PRIETO Y CARRIZOSA S.A.</v>
          </cell>
          <cell r="I1264">
            <v>22907000</v>
          </cell>
          <cell r="J1264">
            <v>22907000</v>
          </cell>
          <cell r="K1264">
            <v>22906999.996100001</v>
          </cell>
          <cell r="L1264">
            <v>19693386</v>
          </cell>
          <cell r="M1264">
            <v>12636</v>
          </cell>
          <cell r="N1264">
            <v>19706022</v>
          </cell>
          <cell r="O1264">
            <v>0.1</v>
          </cell>
          <cell r="P1264">
            <v>1263.6000000000001</v>
          </cell>
          <cell r="Q1264">
            <v>0.1</v>
          </cell>
          <cell r="R1264">
            <v>1970602.2000000002</v>
          </cell>
          <cell r="S1264">
            <v>21677887.800000001</v>
          </cell>
          <cell r="T1264">
            <v>0.94634337991403239</v>
          </cell>
          <cell r="U1264">
            <v>0.19</v>
          </cell>
          <cell r="V1264">
            <v>4352329.9992590006</v>
          </cell>
          <cell r="W1264">
            <v>0.125</v>
          </cell>
          <cell r="X1264">
            <v>2863374.9995125001</v>
          </cell>
          <cell r="Y1264">
            <v>0</v>
          </cell>
          <cell r="Z1264">
            <v>0</v>
          </cell>
          <cell r="AA1264">
            <v>-0.26134337991403234</v>
          </cell>
          <cell r="AB1264">
            <v>-5986592.8026714996</v>
          </cell>
          <cell r="AC1264">
            <v>13.140110015869141</v>
          </cell>
          <cell r="AD1264">
            <v>13.140110015869141</v>
          </cell>
        </row>
        <row r="1265">
          <cell r="A1265" t="str">
            <v>Chapinero</v>
          </cell>
          <cell r="B1265">
            <v>7301088</v>
          </cell>
          <cell r="C1265">
            <v>37719</v>
          </cell>
          <cell r="D1265">
            <v>37777</v>
          </cell>
          <cell r="E1265" t="str">
            <v>M</v>
          </cell>
          <cell r="F1265" t="str">
            <v>AUCOL98</v>
          </cell>
          <cell r="G1265">
            <v>72059</v>
          </cell>
          <cell r="H1265" t="str">
            <v>PRIETO Y CARRIZOSA S.A.</v>
          </cell>
          <cell r="I1265">
            <v>4448366</v>
          </cell>
          <cell r="J1265">
            <v>-17796</v>
          </cell>
          <cell r="K1265">
            <v>4286160.4804999996</v>
          </cell>
          <cell r="L1265">
            <v>4217827</v>
          </cell>
          <cell r="M1265">
            <v>5698445</v>
          </cell>
          <cell r="N1265">
            <v>9916272</v>
          </cell>
          <cell r="O1265">
            <v>0.1</v>
          </cell>
          <cell r="P1265">
            <v>569844.5</v>
          </cell>
          <cell r="Q1265">
            <v>0.1</v>
          </cell>
          <cell r="R1265">
            <v>991627.20000000007</v>
          </cell>
          <cell r="S1265">
            <v>11477743.699999999</v>
          </cell>
          <cell r="T1265">
            <v>2.6778613988482927</v>
          </cell>
          <cell r="U1265">
            <v>0.19</v>
          </cell>
          <cell r="V1265">
            <v>814370.49129499996</v>
          </cell>
          <cell r="W1265">
            <v>0.125</v>
          </cell>
          <cell r="X1265">
            <v>535770.06006249995</v>
          </cell>
          <cell r="Y1265">
            <v>0</v>
          </cell>
          <cell r="Z1265">
            <v>0</v>
          </cell>
          <cell r="AA1265">
            <v>-1.9928613988482926</v>
          </cell>
          <cell r="AB1265">
            <v>-8541723.7708574999</v>
          </cell>
          <cell r="AC1265">
            <v>10</v>
          </cell>
          <cell r="AD1265">
            <v>9.3620691299438477</v>
          </cell>
        </row>
        <row r="1266">
          <cell r="B1266" t="str">
            <v>Total 7301088</v>
          </cell>
          <cell r="C1266">
            <v>53470648</v>
          </cell>
          <cell r="D1266">
            <v>48956809</v>
          </cell>
          <cell r="E1266">
            <v>53308442.496099994</v>
          </cell>
          <cell r="F1266">
            <v>24665547</v>
          </cell>
          <cell r="G1266">
            <v>5711081</v>
          </cell>
          <cell r="H1266">
            <v>30376628</v>
          </cell>
          <cell r="I1266">
            <v>53470648</v>
          </cell>
          <cell r="J1266">
            <v>48956809</v>
          </cell>
          <cell r="K1266">
            <v>53308442.496099994</v>
          </cell>
          <cell r="L1266">
            <v>24665547</v>
          </cell>
          <cell r="M1266">
            <v>5711081</v>
          </cell>
          <cell r="N1266">
            <v>30376628</v>
          </cell>
          <cell r="O1266">
            <v>2530884.2098285016</v>
          </cell>
          <cell r="P1266">
            <v>571108.1</v>
          </cell>
          <cell r="Q1266">
            <v>3037662.8000000003</v>
          </cell>
          <cell r="R1266">
            <v>3037662.8000000003</v>
          </cell>
          <cell r="S1266">
            <v>33985398.899999999</v>
          </cell>
          <cell r="T1266">
            <v>6663555.3120124992</v>
          </cell>
          <cell r="U1266">
            <v>0</v>
          </cell>
          <cell r="V1266">
            <v>10128604.074259</v>
          </cell>
          <cell r="W1266">
            <v>10</v>
          </cell>
          <cell r="X1266">
            <v>6663555.3120124992</v>
          </cell>
          <cell r="Y1266">
            <v>0</v>
          </cell>
          <cell r="Z1266">
            <v>0</v>
          </cell>
          <cell r="AA1266">
            <v>10</v>
          </cell>
          <cell r="AB1266">
            <v>2530884.2098285016</v>
          </cell>
          <cell r="AC1266">
            <v>10</v>
          </cell>
        </row>
        <row r="1267">
          <cell r="H1267" t="str">
            <v>Total PRIETO Y CARRIZOSA S.A.</v>
          </cell>
          <cell r="I1267">
            <v>53470648</v>
          </cell>
          <cell r="J1267">
            <v>48956809</v>
          </cell>
          <cell r="K1267">
            <v>53308442.496099994</v>
          </cell>
          <cell r="L1267">
            <v>24665547</v>
          </cell>
          <cell r="M1267">
            <v>5711081</v>
          </cell>
          <cell r="N1267">
            <v>30376628</v>
          </cell>
          <cell r="O1267">
            <v>571108.1</v>
          </cell>
          <cell r="P1267">
            <v>571108.1</v>
          </cell>
          <cell r="Q1267">
            <v>33985398.899999999</v>
          </cell>
          <cell r="R1267">
            <v>3037662.8000000003</v>
          </cell>
          <cell r="S1267">
            <v>33985398.899999999</v>
          </cell>
          <cell r="T1267">
            <v>0</v>
          </cell>
          <cell r="U1267">
            <v>2530884.2098285016</v>
          </cell>
          <cell r="V1267">
            <v>10128604.074259</v>
          </cell>
          <cell r="W1267">
            <v>6663555.3120124992</v>
          </cell>
          <cell r="X1267">
            <v>6663555.3120124992</v>
          </cell>
          <cell r="Y1267">
            <v>2530884.2098285016</v>
          </cell>
          <cell r="Z1267">
            <v>0</v>
          </cell>
          <cell r="AA1267">
            <v>2530884.2098285016</v>
          </cell>
          <cell r="AB1267">
            <v>2530884.2098285016</v>
          </cell>
          <cell r="AC1267">
            <v>10</v>
          </cell>
        </row>
        <row r="1268">
          <cell r="A1268" t="str">
            <v>Chapinero</v>
          </cell>
          <cell r="B1268">
            <v>7390941</v>
          </cell>
          <cell r="C1268">
            <v>37041</v>
          </cell>
          <cell r="D1268">
            <v>37405</v>
          </cell>
          <cell r="E1268" t="str">
            <v>A</v>
          </cell>
          <cell r="F1268" t="str">
            <v>AUCOL98</v>
          </cell>
          <cell r="G1268">
            <v>75543</v>
          </cell>
          <cell r="H1268" t="str">
            <v>PRODUCTION TESTING SERVICES</v>
          </cell>
          <cell r="I1268">
            <v>0</v>
          </cell>
          <cell r="J1268">
            <v>0</v>
          </cell>
          <cell r="K1268">
            <v>86756.506800000003</v>
          </cell>
          <cell r="L1268">
            <v>0</v>
          </cell>
          <cell r="M1268">
            <v>0.1</v>
          </cell>
          <cell r="N1268">
            <v>0</v>
          </cell>
          <cell r="O1268">
            <v>0.1</v>
          </cell>
          <cell r="P1268">
            <v>0</v>
          </cell>
          <cell r="Q1268">
            <v>0.1</v>
          </cell>
          <cell r="R1268">
            <v>0</v>
          </cell>
          <cell r="S1268">
            <v>0</v>
          </cell>
          <cell r="T1268">
            <v>0</v>
          </cell>
          <cell r="U1268">
            <v>0.19</v>
          </cell>
          <cell r="V1268">
            <v>16483.736292000001</v>
          </cell>
          <cell r="W1268">
            <v>0.125</v>
          </cell>
          <cell r="X1268">
            <v>10844.56335</v>
          </cell>
          <cell r="Y1268">
            <v>0</v>
          </cell>
          <cell r="Z1268">
            <v>0</v>
          </cell>
          <cell r="AA1268">
            <v>0.68500000000000005</v>
          </cell>
          <cell r="AB1268">
            <v>59428.207158000005</v>
          </cell>
          <cell r="AC1268">
            <v>0</v>
          </cell>
          <cell r="AD1268">
            <v>0</v>
          </cell>
        </row>
        <row r="1269">
          <cell r="B1269" t="str">
            <v>Total 7390941</v>
          </cell>
          <cell r="C1269">
            <v>0</v>
          </cell>
          <cell r="D1269">
            <v>0</v>
          </cell>
          <cell r="E1269">
            <v>86756.506800000003</v>
          </cell>
          <cell r="F1269">
            <v>0</v>
          </cell>
          <cell r="G1269">
            <v>0</v>
          </cell>
          <cell r="H1269">
            <v>0</v>
          </cell>
          <cell r="I1269">
            <v>0</v>
          </cell>
          <cell r="J1269">
            <v>0</v>
          </cell>
          <cell r="K1269">
            <v>86756.506800000003</v>
          </cell>
          <cell r="L1269">
            <v>0</v>
          </cell>
          <cell r="M1269">
            <v>0</v>
          </cell>
          <cell r="N1269">
            <v>0</v>
          </cell>
          <cell r="O1269">
            <v>59428.207158000005</v>
          </cell>
          <cell r="P1269">
            <v>0</v>
          </cell>
          <cell r="Q1269">
            <v>0</v>
          </cell>
          <cell r="R1269">
            <v>0</v>
          </cell>
          <cell r="S1269">
            <v>0</v>
          </cell>
          <cell r="T1269">
            <v>10844.56335</v>
          </cell>
          <cell r="U1269">
            <v>0</v>
          </cell>
          <cell r="V1269">
            <v>16483.736292000001</v>
          </cell>
          <cell r="W1269">
            <v>0</v>
          </cell>
          <cell r="X1269">
            <v>10844.56335</v>
          </cell>
          <cell r="Y1269">
            <v>0</v>
          </cell>
          <cell r="Z1269">
            <v>0</v>
          </cell>
          <cell r="AA1269">
            <v>0</v>
          </cell>
          <cell r="AB1269">
            <v>59428.207158000005</v>
          </cell>
          <cell r="AC1269">
            <v>0</v>
          </cell>
        </row>
        <row r="1270">
          <cell r="H1270" t="str">
            <v>Total PRODUCTION TESTING SERVICES</v>
          </cell>
          <cell r="I1270">
            <v>0</v>
          </cell>
          <cell r="J1270">
            <v>0</v>
          </cell>
          <cell r="K1270">
            <v>86756.506800000003</v>
          </cell>
          <cell r="L1270">
            <v>0</v>
          </cell>
          <cell r="M1270">
            <v>0</v>
          </cell>
          <cell r="N1270">
            <v>0</v>
          </cell>
          <cell r="O1270">
            <v>0</v>
          </cell>
          <cell r="P1270">
            <v>0</v>
          </cell>
          <cell r="Q1270">
            <v>0</v>
          </cell>
          <cell r="R1270">
            <v>0</v>
          </cell>
          <cell r="S1270">
            <v>0</v>
          </cell>
          <cell r="T1270">
            <v>0</v>
          </cell>
          <cell r="U1270">
            <v>59428.207158000005</v>
          </cell>
          <cell r="V1270">
            <v>16483.736292000001</v>
          </cell>
          <cell r="W1270">
            <v>10844.56335</v>
          </cell>
          <cell r="X1270">
            <v>10844.56335</v>
          </cell>
          <cell r="Y1270">
            <v>59428.207158000005</v>
          </cell>
          <cell r="Z1270">
            <v>0</v>
          </cell>
          <cell r="AA1270">
            <v>59428.207158000005</v>
          </cell>
          <cell r="AB1270">
            <v>59428.207158000005</v>
          </cell>
          <cell r="AC1270">
            <v>0</v>
          </cell>
        </row>
        <row r="1271">
          <cell r="A1271" t="str">
            <v>Chapinero</v>
          </cell>
          <cell r="B1271">
            <v>835449</v>
          </cell>
          <cell r="C1271">
            <v>36722</v>
          </cell>
          <cell r="D1271">
            <v>37086</v>
          </cell>
          <cell r="E1271" t="str">
            <v>M</v>
          </cell>
          <cell r="F1271" t="str">
            <v>AUCOL98</v>
          </cell>
          <cell r="G1271">
            <v>50098</v>
          </cell>
          <cell r="H1271" t="str">
            <v>PROPIETARIOS DE CAMIONES S.A.</v>
          </cell>
          <cell r="I1271">
            <v>120906666.0625</v>
          </cell>
          <cell r="J1271">
            <v>120434150.0625</v>
          </cell>
          <cell r="K1271">
            <v>121467856.9446</v>
          </cell>
          <cell r="L1271">
            <v>240593710</v>
          </cell>
          <cell r="M1271">
            <v>800000</v>
          </cell>
          <cell r="N1271">
            <v>241393710</v>
          </cell>
          <cell r="O1271">
            <v>0.1</v>
          </cell>
          <cell r="P1271">
            <v>80000</v>
          </cell>
          <cell r="Q1271">
            <v>0.1</v>
          </cell>
          <cell r="R1271">
            <v>24139371</v>
          </cell>
          <cell r="S1271">
            <v>265613081</v>
          </cell>
          <cell r="T1271">
            <v>2.1866943871508564</v>
          </cell>
          <cell r="U1271">
            <v>0.19</v>
          </cell>
          <cell r="V1271">
            <v>23078892.819474</v>
          </cell>
          <cell r="W1271">
            <v>0.125</v>
          </cell>
          <cell r="X1271">
            <v>15183482.118075</v>
          </cell>
          <cell r="Y1271">
            <v>0</v>
          </cell>
          <cell r="Z1271">
            <v>0</v>
          </cell>
          <cell r="AA1271">
            <v>-1.5016943871508563</v>
          </cell>
          <cell r="AB1271">
            <v>-182407598.99294898</v>
          </cell>
          <cell r="AC1271">
            <v>55.340660095214844</v>
          </cell>
          <cell r="AD1271">
            <v>55.340660095214844</v>
          </cell>
        </row>
        <row r="1272">
          <cell r="A1272" t="str">
            <v>Chapinero</v>
          </cell>
          <cell r="B1272">
            <v>835449</v>
          </cell>
          <cell r="C1272">
            <v>37087</v>
          </cell>
          <cell r="D1272">
            <v>37451</v>
          </cell>
          <cell r="E1272" t="str">
            <v>M</v>
          </cell>
          <cell r="F1272" t="str">
            <v>AUCOL98</v>
          </cell>
          <cell r="G1272">
            <v>50098</v>
          </cell>
          <cell r="H1272" t="str">
            <v>PROPIETARIOS DE CAMIONES S.A.</v>
          </cell>
          <cell r="I1272">
            <v>103320231.0625</v>
          </cell>
          <cell r="J1272">
            <v>103320231.0625</v>
          </cell>
          <cell r="K1272">
            <v>102176435.126</v>
          </cell>
          <cell r="L1272">
            <v>25207601</v>
          </cell>
          <cell r="M1272">
            <v>3559817</v>
          </cell>
          <cell r="N1272">
            <v>28767418</v>
          </cell>
          <cell r="O1272">
            <v>0.1</v>
          </cell>
          <cell r="P1272">
            <v>355981.7</v>
          </cell>
          <cell r="Q1272">
            <v>0.1</v>
          </cell>
          <cell r="R1272">
            <v>2876741.8000000003</v>
          </cell>
          <cell r="S1272">
            <v>32000141.5</v>
          </cell>
          <cell r="T1272">
            <v>0.31318514352686772</v>
          </cell>
          <cell r="U1272">
            <v>0.19</v>
          </cell>
          <cell r="V1272">
            <v>19413522.673939999</v>
          </cell>
          <cell r="W1272">
            <v>0.125</v>
          </cell>
          <cell r="X1272">
            <v>12772054.39075</v>
          </cell>
          <cell r="Y1272">
            <v>0</v>
          </cell>
          <cell r="Z1272">
            <v>0</v>
          </cell>
          <cell r="AA1272">
            <v>0.37181485647313234</v>
          </cell>
          <cell r="AB1272">
            <v>37990716.561310008</v>
          </cell>
          <cell r="AC1272">
            <v>37.733516693115234</v>
          </cell>
          <cell r="AD1272">
            <v>37.733516693115234</v>
          </cell>
        </row>
        <row r="1273">
          <cell r="A1273" t="str">
            <v>Chapinero</v>
          </cell>
          <cell r="B1273">
            <v>835449</v>
          </cell>
          <cell r="C1273">
            <v>37452</v>
          </cell>
          <cell r="D1273">
            <v>37777</v>
          </cell>
          <cell r="E1273" t="str">
            <v>M</v>
          </cell>
          <cell r="F1273" t="str">
            <v>AUCOL98</v>
          </cell>
          <cell r="G1273">
            <v>50098</v>
          </cell>
          <cell r="H1273" t="str">
            <v>PROPIETARIOS DE CAMIONES S.A.</v>
          </cell>
          <cell r="I1273">
            <v>195567212</v>
          </cell>
          <cell r="J1273">
            <v>154320037.625</v>
          </cell>
          <cell r="K1273">
            <v>192576356.93130001</v>
          </cell>
          <cell r="L1273">
            <v>23447270</v>
          </cell>
          <cell r="M1273">
            <v>2766544</v>
          </cell>
          <cell r="N1273">
            <v>26213814</v>
          </cell>
          <cell r="O1273">
            <v>0.1</v>
          </cell>
          <cell r="P1273">
            <v>276654.40000000002</v>
          </cell>
          <cell r="Q1273">
            <v>0.1</v>
          </cell>
          <cell r="R1273">
            <v>2621381.4000000004</v>
          </cell>
          <cell r="S1273">
            <v>29111849.799999997</v>
          </cell>
          <cell r="T1273">
            <v>0.15117042540370312</v>
          </cell>
          <cell r="U1273">
            <v>0.19</v>
          </cell>
          <cell r="V1273">
            <v>36589507.816947006</v>
          </cell>
          <cell r="W1273">
            <v>0.125</v>
          </cell>
          <cell r="X1273">
            <v>24072044.616412502</v>
          </cell>
          <cell r="Y1273">
            <v>0</v>
          </cell>
          <cell r="Z1273">
            <v>0</v>
          </cell>
          <cell r="AA1273">
            <v>0.53382957459629687</v>
          </cell>
          <cell r="AB1273">
            <v>102802954.69794051</v>
          </cell>
          <cell r="AC1273">
            <v>54</v>
          </cell>
          <cell r="AD1273">
            <v>50.338462829589844</v>
          </cell>
        </row>
        <row r="1274">
          <cell r="B1274" t="str">
            <v>Total 835449</v>
          </cell>
          <cell r="C1274">
            <v>419794109.125</v>
          </cell>
          <cell r="D1274">
            <v>378074418.75</v>
          </cell>
          <cell r="E1274">
            <v>416220649.00190002</v>
          </cell>
          <cell r="F1274">
            <v>289248581</v>
          </cell>
          <cell r="G1274">
            <v>7126361</v>
          </cell>
          <cell r="H1274">
            <v>296374942</v>
          </cell>
          <cell r="I1274">
            <v>419794109.125</v>
          </cell>
          <cell r="J1274">
            <v>378074418.75</v>
          </cell>
          <cell r="K1274">
            <v>416220649.00190002</v>
          </cell>
          <cell r="L1274">
            <v>289248581</v>
          </cell>
          <cell r="M1274">
            <v>7126361</v>
          </cell>
          <cell r="N1274">
            <v>296374942</v>
          </cell>
          <cell r="O1274">
            <v>-41613927.733698443</v>
          </cell>
          <cell r="P1274">
            <v>712636.10000000009</v>
          </cell>
          <cell r="Q1274">
            <v>29637494.200000003</v>
          </cell>
          <cell r="R1274">
            <v>29637494.200000003</v>
          </cell>
          <cell r="S1274">
            <v>326725072.30000001</v>
          </cell>
          <cell r="T1274">
            <v>52027581.125237502</v>
          </cell>
          <cell r="U1274">
            <v>0</v>
          </cell>
          <cell r="V1274">
            <v>79081923.310360998</v>
          </cell>
          <cell r="W1274">
            <v>54</v>
          </cell>
          <cell r="X1274">
            <v>52027581.125237502</v>
          </cell>
          <cell r="Y1274">
            <v>0</v>
          </cell>
          <cell r="Z1274">
            <v>0</v>
          </cell>
          <cell r="AA1274">
            <v>54</v>
          </cell>
          <cell r="AB1274">
            <v>-41613927.733698443</v>
          </cell>
          <cell r="AC1274">
            <v>54</v>
          </cell>
        </row>
        <row r="1275">
          <cell r="H1275" t="str">
            <v>Total PROPIETARIOS DE CAMIONES S.A.</v>
          </cell>
          <cell r="I1275">
            <v>419794109.125</v>
          </cell>
          <cell r="J1275">
            <v>378074418.75</v>
          </cell>
          <cell r="K1275">
            <v>416220649.00190002</v>
          </cell>
          <cell r="L1275">
            <v>289248581</v>
          </cell>
          <cell r="M1275">
            <v>7126361</v>
          </cell>
          <cell r="N1275">
            <v>296374942</v>
          </cell>
          <cell r="O1275">
            <v>712636.10000000009</v>
          </cell>
          <cell r="P1275">
            <v>712636.10000000009</v>
          </cell>
          <cell r="Q1275">
            <v>326725072.30000001</v>
          </cell>
          <cell r="R1275">
            <v>29637494.200000003</v>
          </cell>
          <cell r="S1275">
            <v>326725072.30000001</v>
          </cell>
          <cell r="T1275">
            <v>0</v>
          </cell>
          <cell r="U1275">
            <v>-41613927.733698443</v>
          </cell>
          <cell r="V1275">
            <v>79081923.310360998</v>
          </cell>
          <cell r="W1275">
            <v>52027581.125237502</v>
          </cell>
          <cell r="X1275">
            <v>52027581.125237502</v>
          </cell>
          <cell r="Y1275">
            <v>-41613927.733698443</v>
          </cell>
          <cell r="Z1275">
            <v>0</v>
          </cell>
          <cell r="AA1275">
            <v>-41613927.733698443</v>
          </cell>
          <cell r="AB1275">
            <v>-41613927.733698443</v>
          </cell>
          <cell r="AC1275">
            <v>54</v>
          </cell>
        </row>
        <row r="1276">
          <cell r="A1276" t="str">
            <v>Chapinero</v>
          </cell>
          <cell r="B1276">
            <v>10952221</v>
          </cell>
          <cell r="C1276">
            <v>37449</v>
          </cell>
          <cell r="D1276">
            <v>37777</v>
          </cell>
          <cell r="E1276" t="str">
            <v>M</v>
          </cell>
          <cell r="F1276" t="str">
            <v>AUCOL98</v>
          </cell>
          <cell r="G1276">
            <v>90107</v>
          </cell>
          <cell r="H1276" t="str">
            <v>RAISBECK LARA RODRIGUEZ &amp; RUEDA</v>
          </cell>
          <cell r="I1276">
            <v>22338721</v>
          </cell>
          <cell r="J1276">
            <v>17721934</v>
          </cell>
          <cell r="K1276">
            <v>21937714.289099999</v>
          </cell>
          <cell r="L1276">
            <v>1503800</v>
          </cell>
          <cell r="M1276">
            <v>296200</v>
          </cell>
          <cell r="N1276">
            <v>1800000</v>
          </cell>
          <cell r="O1276">
            <v>0.1</v>
          </cell>
          <cell r="P1276">
            <v>29620</v>
          </cell>
          <cell r="Q1276">
            <v>0.1</v>
          </cell>
          <cell r="R1276">
            <v>180000</v>
          </cell>
          <cell r="S1276">
            <v>2009620</v>
          </cell>
          <cell r="T1276">
            <v>9.1605714866954138E-2</v>
          </cell>
          <cell r="U1276">
            <v>0.19</v>
          </cell>
          <cell r="V1276">
            <v>4168165.714929</v>
          </cell>
          <cell r="W1276">
            <v>0.125</v>
          </cell>
          <cell r="X1276">
            <v>2742214.2861374998</v>
          </cell>
          <cell r="Y1276">
            <v>0</v>
          </cell>
          <cell r="Z1276">
            <v>0</v>
          </cell>
          <cell r="AA1276">
            <v>0.59339428513304593</v>
          </cell>
          <cell r="AB1276">
            <v>13017714.2880335</v>
          </cell>
          <cell r="AC1276">
            <v>26</v>
          </cell>
          <cell r="AD1276">
            <v>21.021341323852539</v>
          </cell>
        </row>
        <row r="1277">
          <cell r="B1277" t="str">
            <v>Total 10952221</v>
          </cell>
          <cell r="C1277">
            <v>22338721</v>
          </cell>
          <cell r="D1277">
            <v>17721934</v>
          </cell>
          <cell r="E1277">
            <v>21937714.289099999</v>
          </cell>
          <cell r="F1277">
            <v>1503800</v>
          </cell>
          <cell r="G1277">
            <v>296200</v>
          </cell>
          <cell r="H1277">
            <v>1800000</v>
          </cell>
          <cell r="I1277">
            <v>22338721</v>
          </cell>
          <cell r="J1277">
            <v>17721934</v>
          </cell>
          <cell r="K1277">
            <v>21937714.289099999</v>
          </cell>
          <cell r="L1277">
            <v>1503800</v>
          </cell>
          <cell r="M1277">
            <v>296200</v>
          </cell>
          <cell r="N1277">
            <v>1800000</v>
          </cell>
          <cell r="O1277">
            <v>13017714.2880335</v>
          </cell>
          <cell r="P1277">
            <v>29620</v>
          </cell>
          <cell r="Q1277">
            <v>180000</v>
          </cell>
          <cell r="R1277">
            <v>180000</v>
          </cell>
          <cell r="S1277">
            <v>2009620</v>
          </cell>
          <cell r="T1277">
            <v>2742214.2861374998</v>
          </cell>
          <cell r="U1277">
            <v>0</v>
          </cell>
          <cell r="V1277">
            <v>4168165.714929</v>
          </cell>
          <cell r="W1277">
            <v>26</v>
          </cell>
          <cell r="X1277">
            <v>2742214.2861374998</v>
          </cell>
          <cell r="Y1277">
            <v>0</v>
          </cell>
          <cell r="Z1277">
            <v>0</v>
          </cell>
          <cell r="AA1277">
            <v>26</v>
          </cell>
          <cell r="AB1277">
            <v>13017714.2880335</v>
          </cell>
          <cell r="AC1277">
            <v>26</v>
          </cell>
        </row>
        <row r="1278">
          <cell r="H1278" t="str">
            <v>Total RAISBECK LARA RODRIGUEZ &amp; RUEDA</v>
          </cell>
          <cell r="I1278">
            <v>22338721</v>
          </cell>
          <cell r="J1278">
            <v>17721934</v>
          </cell>
          <cell r="K1278">
            <v>21937714.289099999</v>
          </cell>
          <cell r="L1278">
            <v>1503800</v>
          </cell>
          <cell r="M1278">
            <v>296200</v>
          </cell>
          <cell r="N1278">
            <v>1800000</v>
          </cell>
          <cell r="O1278">
            <v>29620</v>
          </cell>
          <cell r="P1278">
            <v>29620</v>
          </cell>
          <cell r="Q1278">
            <v>2009620</v>
          </cell>
          <cell r="R1278">
            <v>180000</v>
          </cell>
          <cell r="S1278">
            <v>2009620</v>
          </cell>
          <cell r="T1278">
            <v>0</v>
          </cell>
          <cell r="U1278">
            <v>13017714.2880335</v>
          </cell>
          <cell r="V1278">
            <v>4168165.714929</v>
          </cell>
          <cell r="W1278">
            <v>2742214.2861374998</v>
          </cell>
          <cell r="X1278">
            <v>2742214.2861374998</v>
          </cell>
          <cell r="Y1278">
            <v>13017714.2880335</v>
          </cell>
          <cell r="Z1278">
            <v>0</v>
          </cell>
          <cell r="AA1278">
            <v>13017714.2880335</v>
          </cell>
          <cell r="AB1278">
            <v>13017714.2880335</v>
          </cell>
          <cell r="AC1278">
            <v>26</v>
          </cell>
        </row>
        <row r="1279">
          <cell r="A1279" t="str">
            <v>Chapinero</v>
          </cell>
          <cell r="B1279">
            <v>1061555</v>
          </cell>
          <cell r="C1279">
            <v>36856</v>
          </cell>
          <cell r="D1279">
            <v>37220</v>
          </cell>
          <cell r="E1279" t="str">
            <v>M</v>
          </cell>
          <cell r="F1279" t="str">
            <v>AUCOL98</v>
          </cell>
          <cell r="G1279">
            <v>61636</v>
          </cell>
          <cell r="H1279" t="str">
            <v>RAMIREZ CARBONELL JAIME</v>
          </cell>
          <cell r="I1279">
            <v>34151664</v>
          </cell>
          <cell r="J1279">
            <v>34151664</v>
          </cell>
          <cell r="K1279">
            <v>34151664</v>
          </cell>
          <cell r="L1279">
            <v>11044769</v>
          </cell>
          <cell r="M1279">
            <v>8407790</v>
          </cell>
          <cell r="N1279">
            <v>19452559</v>
          </cell>
          <cell r="O1279">
            <v>0.1</v>
          </cell>
          <cell r="P1279">
            <v>840779</v>
          </cell>
          <cell r="Q1279">
            <v>0.1</v>
          </cell>
          <cell r="R1279">
            <v>1945255.9000000001</v>
          </cell>
          <cell r="S1279">
            <v>22238593.899999999</v>
          </cell>
          <cell r="T1279">
            <v>0.65117160616244052</v>
          </cell>
          <cell r="U1279">
            <v>0.19</v>
          </cell>
          <cell r="V1279">
            <v>6488816.1600000001</v>
          </cell>
          <cell r="W1279">
            <v>0.125</v>
          </cell>
          <cell r="X1279">
            <v>4268958</v>
          </cell>
          <cell r="Y1279">
            <v>0</v>
          </cell>
          <cell r="Z1279">
            <v>0</v>
          </cell>
          <cell r="AA1279">
            <v>3.3828393837559534E-2</v>
          </cell>
          <cell r="AB1279">
            <v>1155295.9400000037</v>
          </cell>
          <cell r="AC1279">
            <v>22</v>
          </cell>
          <cell r="AD1279">
            <v>22</v>
          </cell>
        </row>
        <row r="1280">
          <cell r="A1280" t="str">
            <v>Chapinero</v>
          </cell>
          <cell r="B1280">
            <v>1061555</v>
          </cell>
          <cell r="C1280">
            <v>37221</v>
          </cell>
          <cell r="D1280">
            <v>37585</v>
          </cell>
          <cell r="E1280" t="str">
            <v>M</v>
          </cell>
          <cell r="F1280" t="str">
            <v>AUCOL98</v>
          </cell>
          <cell r="G1280">
            <v>61636</v>
          </cell>
          <cell r="H1280" t="str">
            <v>RAMIREZ CARBONELL JAIME</v>
          </cell>
          <cell r="I1280">
            <v>40283770.75</v>
          </cell>
          <cell r="J1280">
            <v>40283770.75</v>
          </cell>
          <cell r="K1280">
            <v>40283770.75</v>
          </cell>
          <cell r="L1280">
            <v>0</v>
          </cell>
          <cell r="M1280">
            <v>5000000</v>
          </cell>
          <cell r="N1280">
            <v>5000000</v>
          </cell>
          <cell r="O1280">
            <v>0.1</v>
          </cell>
          <cell r="P1280">
            <v>500000</v>
          </cell>
          <cell r="Q1280">
            <v>0.1</v>
          </cell>
          <cell r="R1280">
            <v>500000</v>
          </cell>
          <cell r="S1280">
            <v>6000000</v>
          </cell>
          <cell r="T1280">
            <v>0.1489433558053897</v>
          </cell>
          <cell r="U1280">
            <v>0.19</v>
          </cell>
          <cell r="V1280">
            <v>7653916.4424999999</v>
          </cell>
          <cell r="W1280">
            <v>0.125</v>
          </cell>
          <cell r="X1280">
            <v>5035471.34375</v>
          </cell>
          <cell r="Y1280">
            <v>0</v>
          </cell>
          <cell r="Z1280">
            <v>0</v>
          </cell>
          <cell r="AA1280">
            <v>0.53605664419461041</v>
          </cell>
          <cell r="AB1280">
            <v>21594382.963750005</v>
          </cell>
          <cell r="AC1280">
            <v>21.25274658203125</v>
          </cell>
          <cell r="AD1280">
            <v>21.25274658203125</v>
          </cell>
        </row>
        <row r="1281">
          <cell r="A1281" t="str">
            <v>Chapinero</v>
          </cell>
          <cell r="B1281">
            <v>1061555</v>
          </cell>
          <cell r="C1281">
            <v>37586</v>
          </cell>
          <cell r="D1281">
            <v>37777</v>
          </cell>
          <cell r="E1281" t="str">
            <v>M</v>
          </cell>
          <cell r="F1281" t="str">
            <v>AUCOL98</v>
          </cell>
          <cell r="G1281">
            <v>61636</v>
          </cell>
          <cell r="H1281" t="str">
            <v>RAMIREZ CARBONELL JAIME</v>
          </cell>
          <cell r="I1281">
            <v>1530948</v>
          </cell>
          <cell r="J1281">
            <v>0</v>
          </cell>
          <cell r="K1281">
            <v>1530948</v>
          </cell>
          <cell r="L1281">
            <v>0</v>
          </cell>
          <cell r="M1281">
            <v>2000000</v>
          </cell>
          <cell r="N1281">
            <v>2000000</v>
          </cell>
          <cell r="O1281">
            <v>0.1</v>
          </cell>
          <cell r="P1281">
            <v>200000</v>
          </cell>
          <cell r="Q1281">
            <v>0.1</v>
          </cell>
          <cell r="R1281">
            <v>200000</v>
          </cell>
          <cell r="S1281">
            <v>2400000</v>
          </cell>
          <cell r="T1281">
            <v>1.5676561189537463</v>
          </cell>
          <cell r="U1281">
            <v>0.19</v>
          </cell>
          <cell r="V1281">
            <v>290880.12</v>
          </cell>
          <cell r="W1281">
            <v>0.125</v>
          </cell>
          <cell r="X1281">
            <v>191368.5</v>
          </cell>
          <cell r="Y1281">
            <v>0</v>
          </cell>
          <cell r="Z1281">
            <v>0</v>
          </cell>
          <cell r="AA1281">
            <v>-0.88265611895374629</v>
          </cell>
          <cell r="AB1281">
            <v>-1351300.6199999999</v>
          </cell>
          <cell r="AC1281">
            <v>1</v>
          </cell>
          <cell r="AD1281">
            <v>1</v>
          </cell>
        </row>
        <row r="1282">
          <cell r="B1282" t="str">
            <v>Total 1061555</v>
          </cell>
          <cell r="C1282">
            <v>75966382.75</v>
          </cell>
          <cell r="D1282">
            <v>74435434.75</v>
          </cell>
          <cell r="E1282">
            <v>75966382.75</v>
          </cell>
          <cell r="F1282">
            <v>11044769</v>
          </cell>
          <cell r="G1282">
            <v>15407790</v>
          </cell>
          <cell r="H1282">
            <v>26452559</v>
          </cell>
          <cell r="I1282">
            <v>75966382.75</v>
          </cell>
          <cell r="J1282">
            <v>74435434.75</v>
          </cell>
          <cell r="K1282">
            <v>75966382.75</v>
          </cell>
          <cell r="L1282">
            <v>11044769</v>
          </cell>
          <cell r="M1282">
            <v>15407790</v>
          </cell>
          <cell r="N1282">
            <v>26452559</v>
          </cell>
          <cell r="O1282">
            <v>21398378.283750009</v>
          </cell>
          <cell r="P1282">
            <v>1540779</v>
          </cell>
          <cell r="Q1282">
            <v>2645255.9000000004</v>
          </cell>
          <cell r="R1282">
            <v>2645255.9000000004</v>
          </cell>
          <cell r="S1282">
            <v>30638593.899999999</v>
          </cell>
          <cell r="T1282">
            <v>9495797.84375</v>
          </cell>
          <cell r="U1282">
            <v>0</v>
          </cell>
          <cell r="V1282">
            <v>14433612.722499998</v>
          </cell>
          <cell r="W1282">
            <v>1</v>
          </cell>
          <cell r="X1282">
            <v>9495797.84375</v>
          </cell>
          <cell r="Y1282">
            <v>0</v>
          </cell>
          <cell r="Z1282">
            <v>0</v>
          </cell>
          <cell r="AA1282">
            <v>1</v>
          </cell>
          <cell r="AB1282">
            <v>21398378.283750009</v>
          </cell>
          <cell r="AC1282">
            <v>1</v>
          </cell>
        </row>
        <row r="1283">
          <cell r="H1283" t="str">
            <v>Total RAMIREZ CARBONELL JAIME</v>
          </cell>
          <cell r="I1283">
            <v>75966382.75</v>
          </cell>
          <cell r="J1283">
            <v>74435434.75</v>
          </cell>
          <cell r="K1283">
            <v>75966382.75</v>
          </cell>
          <cell r="L1283">
            <v>11044769</v>
          </cell>
          <cell r="M1283">
            <v>15407790</v>
          </cell>
          <cell r="N1283">
            <v>26452559</v>
          </cell>
          <cell r="O1283">
            <v>1540779</v>
          </cell>
          <cell r="P1283">
            <v>1540779</v>
          </cell>
          <cell r="Q1283">
            <v>30638593.899999999</v>
          </cell>
          <cell r="R1283">
            <v>2645255.9000000004</v>
          </cell>
          <cell r="S1283">
            <v>30638593.899999999</v>
          </cell>
          <cell r="T1283">
            <v>0</v>
          </cell>
          <cell r="U1283">
            <v>21398378.283750009</v>
          </cell>
          <cell r="V1283">
            <v>14433612.722499998</v>
          </cell>
          <cell r="W1283">
            <v>9495797.84375</v>
          </cell>
          <cell r="X1283">
            <v>9495797.84375</v>
          </cell>
          <cell r="Y1283">
            <v>21398378.283750009</v>
          </cell>
          <cell r="Z1283">
            <v>0</v>
          </cell>
          <cell r="AA1283">
            <v>21398378.283750009</v>
          </cell>
          <cell r="AB1283">
            <v>21398378.283750009</v>
          </cell>
          <cell r="AC1283">
            <v>1</v>
          </cell>
        </row>
        <row r="1284">
          <cell r="A1284" t="str">
            <v>Chapinero</v>
          </cell>
          <cell r="B1284">
            <v>7484710</v>
          </cell>
          <cell r="C1284">
            <v>36784</v>
          </cell>
          <cell r="D1284">
            <v>37148</v>
          </cell>
          <cell r="E1284" t="str">
            <v>M</v>
          </cell>
          <cell r="F1284" t="str">
            <v>AUCOL98</v>
          </cell>
          <cell r="G1284">
            <v>68255</v>
          </cell>
          <cell r="H1284" t="str">
            <v>RED COLOMBIA LTDA.</v>
          </cell>
          <cell r="I1284">
            <v>9095234</v>
          </cell>
          <cell r="J1284">
            <v>9095234</v>
          </cell>
          <cell r="K1284">
            <v>8526804.3261999991</v>
          </cell>
          <cell r="L1284">
            <v>2137385</v>
          </cell>
          <cell r="M1284">
            <v>1000001</v>
          </cell>
          <cell r="N1284">
            <v>3137386</v>
          </cell>
          <cell r="O1284">
            <v>0.1</v>
          </cell>
          <cell r="P1284">
            <v>100000.1</v>
          </cell>
          <cell r="Q1284">
            <v>0.1</v>
          </cell>
          <cell r="R1284">
            <v>313738.60000000003</v>
          </cell>
          <cell r="S1284">
            <v>3551124.7</v>
          </cell>
          <cell r="T1284">
            <v>0.41646607147868864</v>
          </cell>
          <cell r="U1284">
            <v>0.19</v>
          </cell>
          <cell r="V1284">
            <v>1620092.8219779998</v>
          </cell>
          <cell r="W1284">
            <v>0.125</v>
          </cell>
          <cell r="X1284">
            <v>1065850.5407749999</v>
          </cell>
          <cell r="Y1284">
            <v>0</v>
          </cell>
          <cell r="Z1284">
            <v>0</v>
          </cell>
          <cell r="AA1284">
            <v>0.26853392852131142</v>
          </cell>
          <cell r="AB1284">
            <v>2289736.2634469997</v>
          </cell>
          <cell r="AC1284">
            <v>9.3379125595092773</v>
          </cell>
          <cell r="AD1284">
            <v>9.3379125595092773</v>
          </cell>
        </row>
        <row r="1285">
          <cell r="A1285" t="str">
            <v>Chapinero</v>
          </cell>
          <cell r="B1285">
            <v>7484710</v>
          </cell>
          <cell r="C1285">
            <v>37149</v>
          </cell>
          <cell r="D1285">
            <v>37513</v>
          </cell>
          <cell r="E1285" t="str">
            <v>M</v>
          </cell>
          <cell r="F1285" t="str">
            <v>AUCOL98</v>
          </cell>
          <cell r="G1285">
            <v>68255</v>
          </cell>
          <cell r="H1285" t="str">
            <v>RED COLOMBIA LTDA.</v>
          </cell>
          <cell r="I1285">
            <v>14759639</v>
          </cell>
          <cell r="J1285">
            <v>14759639</v>
          </cell>
          <cell r="K1285">
            <v>14893007.972200001</v>
          </cell>
          <cell r="L1285">
            <v>0</v>
          </cell>
          <cell r="M1285">
            <v>0</v>
          </cell>
          <cell r="N1285">
            <v>0</v>
          </cell>
          <cell r="O1285">
            <v>0.1</v>
          </cell>
          <cell r="P1285">
            <v>0</v>
          </cell>
          <cell r="Q1285">
            <v>0.1</v>
          </cell>
          <cell r="R1285">
            <v>0</v>
          </cell>
          <cell r="S1285">
            <v>0</v>
          </cell>
          <cell r="T1285">
            <v>0</v>
          </cell>
          <cell r="U1285">
            <v>0.19</v>
          </cell>
          <cell r="V1285">
            <v>2829671.5147180003</v>
          </cell>
          <cell r="W1285">
            <v>0.125</v>
          </cell>
          <cell r="X1285">
            <v>1861625.9965250001</v>
          </cell>
          <cell r="Y1285">
            <v>0</v>
          </cell>
          <cell r="Z1285">
            <v>0</v>
          </cell>
          <cell r="AA1285">
            <v>0.68500000000000005</v>
          </cell>
          <cell r="AB1285">
            <v>10201710.460957002</v>
          </cell>
          <cell r="AC1285">
            <v>17.085165023803711</v>
          </cell>
          <cell r="AD1285">
            <v>17.085165023803711</v>
          </cell>
        </row>
        <row r="1286">
          <cell r="A1286" t="str">
            <v>Chapinero</v>
          </cell>
          <cell r="B1286">
            <v>7484710</v>
          </cell>
          <cell r="C1286">
            <v>37514</v>
          </cell>
          <cell r="D1286">
            <v>37777</v>
          </cell>
          <cell r="E1286" t="str">
            <v>M</v>
          </cell>
          <cell r="F1286" t="str">
            <v>AUCOL98</v>
          </cell>
          <cell r="G1286">
            <v>68255</v>
          </cell>
          <cell r="H1286" t="str">
            <v>RED COLOMBIA LTDA.</v>
          </cell>
          <cell r="I1286">
            <v>15380467</v>
          </cell>
          <cell r="J1286">
            <v>12310534</v>
          </cell>
          <cell r="K1286">
            <v>14803034.736300001</v>
          </cell>
          <cell r="L1286">
            <v>8496134</v>
          </cell>
          <cell r="M1286">
            <v>-176871</v>
          </cell>
          <cell r="N1286">
            <v>8319263</v>
          </cell>
          <cell r="O1286">
            <v>0.1</v>
          </cell>
          <cell r="P1286">
            <v>-17687.100000000002</v>
          </cell>
          <cell r="Q1286">
            <v>0.1</v>
          </cell>
          <cell r="R1286">
            <v>831926.3</v>
          </cell>
          <cell r="S1286">
            <v>9133502.2000000011</v>
          </cell>
          <cell r="T1286">
            <v>0.61700201091893869</v>
          </cell>
          <cell r="U1286">
            <v>0.19</v>
          </cell>
          <cell r="V1286">
            <v>2812576.599897</v>
          </cell>
          <cell r="W1286">
            <v>0.125</v>
          </cell>
          <cell r="X1286">
            <v>1850379.3420375001</v>
          </cell>
          <cell r="Y1286">
            <v>0</v>
          </cell>
          <cell r="Z1286">
            <v>0</v>
          </cell>
          <cell r="AA1286">
            <v>6.7997989081061361E-2</v>
          </cell>
          <cell r="AB1286">
            <v>1006576.5943654994</v>
          </cell>
          <cell r="AC1286">
            <v>24</v>
          </cell>
          <cell r="AD1286">
            <v>22.623573303222656</v>
          </cell>
        </row>
        <row r="1287">
          <cell r="B1287" t="str">
            <v>Total 7484710</v>
          </cell>
          <cell r="C1287">
            <v>39235340</v>
          </cell>
          <cell r="D1287">
            <v>36165407</v>
          </cell>
          <cell r="E1287">
            <v>38222847.034699999</v>
          </cell>
          <cell r="F1287">
            <v>10633519</v>
          </cell>
          <cell r="G1287">
            <v>823130</v>
          </cell>
          <cell r="H1287">
            <v>11456649</v>
          </cell>
          <cell r="I1287">
            <v>39235340</v>
          </cell>
          <cell r="J1287">
            <v>36165407</v>
          </cell>
          <cell r="K1287">
            <v>38222847.034699999</v>
          </cell>
          <cell r="L1287">
            <v>10633519</v>
          </cell>
          <cell r="M1287">
            <v>823130</v>
          </cell>
          <cell r="N1287">
            <v>11456649</v>
          </cell>
          <cell r="O1287">
            <v>13498023.318769502</v>
          </cell>
          <cell r="P1287">
            <v>82313</v>
          </cell>
          <cell r="Q1287">
            <v>1145664.9000000001</v>
          </cell>
          <cell r="R1287">
            <v>1145664.9000000001</v>
          </cell>
          <cell r="S1287">
            <v>12684626.900000002</v>
          </cell>
          <cell r="T1287">
            <v>4777855.8793374998</v>
          </cell>
          <cell r="U1287">
            <v>0</v>
          </cell>
          <cell r="V1287">
            <v>7262340.9365929998</v>
          </cell>
          <cell r="W1287">
            <v>24</v>
          </cell>
          <cell r="X1287">
            <v>4777855.8793374998</v>
          </cell>
          <cell r="Y1287">
            <v>0</v>
          </cell>
          <cell r="Z1287">
            <v>0</v>
          </cell>
          <cell r="AA1287">
            <v>24</v>
          </cell>
          <cell r="AB1287">
            <v>13498023.318769502</v>
          </cell>
          <cell r="AC1287">
            <v>24</v>
          </cell>
        </row>
        <row r="1288">
          <cell r="H1288" t="str">
            <v>Total RED COLOMBIA LTDA.</v>
          </cell>
          <cell r="I1288">
            <v>39235340</v>
          </cell>
          <cell r="J1288">
            <v>36165407</v>
          </cell>
          <cell r="K1288">
            <v>38222847.034699999</v>
          </cell>
          <cell r="L1288">
            <v>10633519</v>
          </cell>
          <cell r="M1288">
            <v>823130</v>
          </cell>
          <cell r="N1288">
            <v>11456649</v>
          </cell>
          <cell r="O1288">
            <v>82313</v>
          </cell>
          <cell r="P1288">
            <v>82313</v>
          </cell>
          <cell r="Q1288">
            <v>12684626.900000002</v>
          </cell>
          <cell r="R1288">
            <v>1145664.9000000001</v>
          </cell>
          <cell r="S1288">
            <v>12684626.900000002</v>
          </cell>
          <cell r="T1288">
            <v>0</v>
          </cell>
          <cell r="U1288">
            <v>13498023.318769502</v>
          </cell>
          <cell r="V1288">
            <v>7262340.9365929998</v>
          </cell>
          <cell r="W1288">
            <v>4777855.8793374998</v>
          </cell>
          <cell r="X1288">
            <v>4777855.8793374998</v>
          </cell>
          <cell r="Y1288">
            <v>13498023.318769502</v>
          </cell>
          <cell r="Z1288">
            <v>0</v>
          </cell>
          <cell r="AA1288">
            <v>13498023.318769502</v>
          </cell>
          <cell r="AB1288">
            <v>13498023.318769502</v>
          </cell>
          <cell r="AC1288">
            <v>24</v>
          </cell>
        </row>
        <row r="1289">
          <cell r="A1289" t="str">
            <v>Chapinero</v>
          </cell>
          <cell r="B1289">
            <v>923282</v>
          </cell>
          <cell r="C1289">
            <v>36800</v>
          </cell>
          <cell r="D1289">
            <v>37164</v>
          </cell>
          <cell r="E1289" t="str">
            <v>M</v>
          </cell>
          <cell r="F1289" t="str">
            <v>AUCOL98</v>
          </cell>
          <cell r="G1289">
            <v>67541</v>
          </cell>
          <cell r="H1289" t="str">
            <v>RISK MANAGEMENT LTDA</v>
          </cell>
          <cell r="I1289">
            <v>120863591</v>
          </cell>
          <cell r="J1289">
            <v>120863591</v>
          </cell>
          <cell r="K1289">
            <v>120863590.9016</v>
          </cell>
          <cell r="L1289">
            <v>44523626</v>
          </cell>
          <cell r="M1289">
            <v>3355740</v>
          </cell>
          <cell r="N1289">
            <v>47879366</v>
          </cell>
          <cell r="O1289">
            <v>0.1</v>
          </cell>
          <cell r="P1289">
            <v>335574</v>
          </cell>
          <cell r="Q1289">
            <v>0.1</v>
          </cell>
          <cell r="R1289">
            <v>4787936.6000000006</v>
          </cell>
          <cell r="S1289">
            <v>53002876.600000001</v>
          </cell>
          <cell r="T1289">
            <v>0.43853468364308168</v>
          </cell>
          <cell r="U1289">
            <v>0.19</v>
          </cell>
          <cell r="V1289">
            <v>22964082.271304</v>
          </cell>
          <cell r="W1289">
            <v>0.15</v>
          </cell>
          <cell r="X1289">
            <v>18129538.63524</v>
          </cell>
          <cell r="Y1289">
            <v>0</v>
          </cell>
          <cell r="Z1289">
            <v>0</v>
          </cell>
          <cell r="AA1289">
            <v>0.22146531635691824</v>
          </cell>
          <cell r="AB1289">
            <v>26767093.395055991</v>
          </cell>
          <cell r="AC1289">
            <v>166.55494689941406</v>
          </cell>
          <cell r="AD1289">
            <v>166.55494689941406</v>
          </cell>
        </row>
        <row r="1290">
          <cell r="A1290" t="str">
            <v>Chapinero</v>
          </cell>
          <cell r="B1290">
            <v>923282</v>
          </cell>
          <cell r="C1290">
            <v>37165</v>
          </cell>
          <cell r="D1290">
            <v>37529</v>
          </cell>
          <cell r="E1290" t="str">
            <v>M</v>
          </cell>
          <cell r="F1290" t="str">
            <v>AUCOL98</v>
          </cell>
          <cell r="G1290">
            <v>67541</v>
          </cell>
          <cell r="H1290" t="str">
            <v>RISK MANAGEMENT LTDA</v>
          </cell>
          <cell r="I1290">
            <v>138372613</v>
          </cell>
          <cell r="J1290">
            <v>138335379</v>
          </cell>
          <cell r="K1290">
            <v>138372613.01370001</v>
          </cell>
          <cell r="L1290">
            <v>26186739</v>
          </cell>
          <cell r="M1290">
            <v>3872859</v>
          </cell>
          <cell r="N1290">
            <v>30059598</v>
          </cell>
          <cell r="O1290">
            <v>0.1</v>
          </cell>
          <cell r="P1290">
            <v>387285.9</v>
          </cell>
          <cell r="Q1290">
            <v>0.1</v>
          </cell>
          <cell r="R1290">
            <v>3005959.8000000003</v>
          </cell>
          <cell r="S1290">
            <v>33452843.699999999</v>
          </cell>
          <cell r="T1290">
            <v>0.2417591383974797</v>
          </cell>
          <cell r="U1290">
            <v>0.19</v>
          </cell>
          <cell r="V1290">
            <v>26290796.472603001</v>
          </cell>
          <cell r="W1290">
            <v>0.15</v>
          </cell>
          <cell r="X1290">
            <v>20755891.952055</v>
          </cell>
          <cell r="Y1290">
            <v>0</v>
          </cell>
          <cell r="Z1290">
            <v>0</v>
          </cell>
          <cell r="AA1290">
            <v>0.41824086160252022</v>
          </cell>
          <cell r="AB1290">
            <v>57873080.88904199</v>
          </cell>
          <cell r="AC1290">
            <v>173.58790588378906</v>
          </cell>
          <cell r="AD1290">
            <v>173.58790588378906</v>
          </cell>
        </row>
        <row r="1291">
          <cell r="A1291" t="str">
            <v>Chapinero</v>
          </cell>
          <cell r="B1291">
            <v>923282</v>
          </cell>
          <cell r="C1291">
            <v>37530</v>
          </cell>
          <cell r="D1291">
            <v>37777</v>
          </cell>
          <cell r="E1291" t="str">
            <v>M</v>
          </cell>
          <cell r="F1291" t="str">
            <v>AUCOL98</v>
          </cell>
          <cell r="G1291">
            <v>67541</v>
          </cell>
          <cell r="H1291" t="str">
            <v>RISK MANAGEMENT LTDA</v>
          </cell>
          <cell r="I1291">
            <v>123899476</v>
          </cell>
          <cell r="J1291">
            <v>80854099</v>
          </cell>
          <cell r="K1291">
            <v>112441940.1552</v>
          </cell>
          <cell r="L1291">
            <v>22623891</v>
          </cell>
          <cell r="M1291">
            <v>12938848</v>
          </cell>
          <cell r="N1291">
            <v>35562739</v>
          </cell>
          <cell r="O1291">
            <v>0.1</v>
          </cell>
          <cell r="P1291">
            <v>1293884.8</v>
          </cell>
          <cell r="Q1291">
            <v>0.1</v>
          </cell>
          <cell r="R1291">
            <v>3556273.9000000004</v>
          </cell>
          <cell r="S1291">
            <v>40412897.699999996</v>
          </cell>
          <cell r="T1291">
            <v>0.35941124498758531</v>
          </cell>
          <cell r="U1291">
            <v>0.19</v>
          </cell>
          <cell r="V1291">
            <v>21363968.629488003</v>
          </cell>
          <cell r="W1291">
            <v>0.15</v>
          </cell>
          <cell r="X1291">
            <v>16866291.023279998</v>
          </cell>
          <cell r="Y1291">
            <v>0</v>
          </cell>
          <cell r="Z1291">
            <v>0</v>
          </cell>
          <cell r="AA1291">
            <v>0.30058875501241461</v>
          </cell>
          <cell r="AB1291">
            <v>33798782.802432001</v>
          </cell>
          <cell r="AC1291">
            <v>190</v>
          </cell>
          <cell r="AD1291">
            <v>185.02833557128906</v>
          </cell>
        </row>
        <row r="1292">
          <cell r="B1292" t="str">
            <v>Total 923282</v>
          </cell>
          <cell r="C1292">
            <v>383135680</v>
          </cell>
          <cell r="D1292">
            <v>340053069</v>
          </cell>
          <cell r="E1292">
            <v>371678144.07050002</v>
          </cell>
          <cell r="F1292">
            <v>93334256</v>
          </cell>
          <cell r="G1292">
            <v>20167447</v>
          </cell>
          <cell r="H1292">
            <v>113501703</v>
          </cell>
          <cell r="I1292">
            <v>383135680</v>
          </cell>
          <cell r="J1292">
            <v>340053069</v>
          </cell>
          <cell r="K1292">
            <v>371678144.07050002</v>
          </cell>
          <cell r="L1292">
            <v>93334256</v>
          </cell>
          <cell r="M1292">
            <v>20167447</v>
          </cell>
          <cell r="N1292">
            <v>113501703</v>
          </cell>
          <cell r="O1292">
            <v>118438957.08652999</v>
          </cell>
          <cell r="P1292">
            <v>2016744.7000000002</v>
          </cell>
          <cell r="Q1292">
            <v>11350170.300000001</v>
          </cell>
          <cell r="R1292">
            <v>11350170.300000001</v>
          </cell>
          <cell r="S1292">
            <v>126868618</v>
          </cell>
          <cell r="T1292">
            <v>55751721.610574991</v>
          </cell>
          <cell r="U1292">
            <v>0</v>
          </cell>
          <cell r="V1292">
            <v>70618847.373395011</v>
          </cell>
          <cell r="W1292">
            <v>190</v>
          </cell>
          <cell r="X1292">
            <v>55751721.610574991</v>
          </cell>
          <cell r="Y1292">
            <v>0</v>
          </cell>
          <cell r="Z1292">
            <v>0</v>
          </cell>
          <cell r="AA1292">
            <v>190</v>
          </cell>
          <cell r="AB1292">
            <v>118438957.08652999</v>
          </cell>
          <cell r="AC1292">
            <v>190</v>
          </cell>
        </row>
        <row r="1293">
          <cell r="A1293" t="str">
            <v>Chapinero</v>
          </cell>
          <cell r="B1293">
            <v>12012145</v>
          </cell>
          <cell r="C1293">
            <v>37559</v>
          </cell>
          <cell r="D1293">
            <v>37777</v>
          </cell>
          <cell r="E1293" t="str">
            <v>D</v>
          </cell>
          <cell r="F1293" t="str">
            <v>AUCOLESP</v>
          </cell>
          <cell r="G1293">
            <v>67541</v>
          </cell>
          <cell r="H1293" t="str">
            <v>RISK MANAGEMENT LTDA</v>
          </cell>
          <cell r="I1293">
            <v>4637796</v>
          </cell>
          <cell r="J1293">
            <v>4637796</v>
          </cell>
          <cell r="K1293">
            <v>4637796</v>
          </cell>
          <cell r="L1293">
            <v>0</v>
          </cell>
          <cell r="M1293">
            <v>0.1</v>
          </cell>
          <cell r="N1293">
            <v>0</v>
          </cell>
          <cell r="O1293">
            <v>0.1</v>
          </cell>
          <cell r="P1293">
            <v>0</v>
          </cell>
          <cell r="Q1293">
            <v>0.1</v>
          </cell>
          <cell r="R1293">
            <v>0</v>
          </cell>
          <cell r="S1293">
            <v>0</v>
          </cell>
          <cell r="T1293">
            <v>0</v>
          </cell>
          <cell r="U1293">
            <v>0.19</v>
          </cell>
          <cell r="V1293">
            <v>881181.24</v>
          </cell>
          <cell r="W1293">
            <v>0.125</v>
          </cell>
          <cell r="X1293">
            <v>579724.5</v>
          </cell>
          <cell r="Y1293">
            <v>0</v>
          </cell>
          <cell r="Z1293">
            <v>0</v>
          </cell>
          <cell r="AA1293">
            <v>0.68500000000000005</v>
          </cell>
          <cell r="AB1293">
            <v>3176890.2600000002</v>
          </cell>
          <cell r="AC1293">
            <v>0</v>
          </cell>
          <cell r="AD1293">
            <v>0.13761468231678009</v>
          </cell>
        </row>
        <row r="1294">
          <cell r="B1294" t="str">
            <v>Total 12012145</v>
          </cell>
          <cell r="C1294">
            <v>4637796</v>
          </cell>
          <cell r="D1294">
            <v>4637796</v>
          </cell>
          <cell r="E1294">
            <v>4637796</v>
          </cell>
          <cell r="F1294">
            <v>0</v>
          </cell>
          <cell r="G1294">
            <v>0</v>
          </cell>
          <cell r="H1294">
            <v>0</v>
          </cell>
          <cell r="I1294">
            <v>4637796</v>
          </cell>
          <cell r="J1294">
            <v>4637796</v>
          </cell>
          <cell r="K1294">
            <v>4637796</v>
          </cell>
          <cell r="L1294">
            <v>0</v>
          </cell>
          <cell r="M1294">
            <v>0</v>
          </cell>
          <cell r="N1294">
            <v>0</v>
          </cell>
          <cell r="O1294">
            <v>3176890.2600000002</v>
          </cell>
          <cell r="P1294">
            <v>0</v>
          </cell>
          <cell r="Q1294">
            <v>0</v>
          </cell>
          <cell r="R1294">
            <v>0</v>
          </cell>
          <cell r="S1294">
            <v>0</v>
          </cell>
          <cell r="T1294">
            <v>579724.5</v>
          </cell>
          <cell r="U1294">
            <v>0</v>
          </cell>
          <cell r="V1294">
            <v>881181.24</v>
          </cell>
          <cell r="W1294">
            <v>0</v>
          </cell>
          <cell r="X1294">
            <v>579724.5</v>
          </cell>
          <cell r="Y1294">
            <v>0</v>
          </cell>
          <cell r="Z1294">
            <v>0</v>
          </cell>
          <cell r="AA1294">
            <v>0</v>
          </cell>
          <cell r="AB1294">
            <v>3176890.2600000002</v>
          </cell>
          <cell r="AC1294">
            <v>0</v>
          </cell>
        </row>
        <row r="1295">
          <cell r="H1295" t="str">
            <v>Total RISK MANAGEMENT LTDA</v>
          </cell>
          <cell r="I1295">
            <v>387773476</v>
          </cell>
          <cell r="J1295">
            <v>344690865</v>
          </cell>
          <cell r="K1295">
            <v>376315940.07050002</v>
          </cell>
          <cell r="L1295">
            <v>93334256</v>
          </cell>
          <cell r="M1295">
            <v>20167447</v>
          </cell>
          <cell r="N1295">
            <v>113501703</v>
          </cell>
          <cell r="O1295">
            <v>2016744.7000000002</v>
          </cell>
          <cell r="P1295">
            <v>2016744.7000000002</v>
          </cell>
          <cell r="Q1295">
            <v>126868618</v>
          </cell>
          <cell r="R1295">
            <v>11350170.300000001</v>
          </cell>
          <cell r="S1295">
            <v>126868618</v>
          </cell>
          <cell r="T1295">
            <v>0</v>
          </cell>
          <cell r="U1295">
            <v>121615847.34652999</v>
          </cell>
          <cell r="V1295">
            <v>71500028.613395005</v>
          </cell>
          <cell r="W1295">
            <v>56331446.110574991</v>
          </cell>
          <cell r="X1295">
            <v>56331446.110574991</v>
          </cell>
          <cell r="Y1295">
            <v>121615847.34652999</v>
          </cell>
          <cell r="Z1295">
            <v>0</v>
          </cell>
          <cell r="AA1295">
            <v>121615847.34652999</v>
          </cell>
          <cell r="AB1295">
            <v>121615847.34652999</v>
          </cell>
          <cell r="AC1295">
            <v>190</v>
          </cell>
        </row>
        <row r="1296">
          <cell r="A1296" t="str">
            <v>Chapinero</v>
          </cell>
          <cell r="B1296">
            <v>370903</v>
          </cell>
          <cell r="C1296">
            <v>36893</v>
          </cell>
          <cell r="D1296">
            <v>37257</v>
          </cell>
          <cell r="E1296" t="str">
            <v>A</v>
          </cell>
          <cell r="F1296" t="str">
            <v>AUCOL98</v>
          </cell>
          <cell r="G1296">
            <v>50467</v>
          </cell>
          <cell r="H1296" t="str">
            <v>RODOPAUTOS E.U.</v>
          </cell>
          <cell r="I1296">
            <v>194822257.125</v>
          </cell>
          <cell r="J1296">
            <v>194822257.125</v>
          </cell>
          <cell r="K1296">
            <v>194263094.6011</v>
          </cell>
          <cell r="L1296">
            <v>91482441</v>
          </cell>
          <cell r="M1296">
            <v>6944557</v>
          </cell>
          <cell r="N1296">
            <v>98426998</v>
          </cell>
          <cell r="O1296">
            <v>0.1</v>
          </cell>
          <cell r="P1296">
            <v>694455.70000000007</v>
          </cell>
          <cell r="Q1296">
            <v>0.1</v>
          </cell>
          <cell r="R1296">
            <v>9842699.8000000007</v>
          </cell>
          <cell r="S1296">
            <v>108964153.5</v>
          </cell>
          <cell r="T1296">
            <v>0.56091021160631194</v>
          </cell>
          <cell r="U1296">
            <v>0.19</v>
          </cell>
          <cell r="V1296">
            <v>36909987.974209003</v>
          </cell>
          <cell r="W1296">
            <v>0.17499999999999999</v>
          </cell>
          <cell r="X1296">
            <v>33996041.5551925</v>
          </cell>
          <cell r="Y1296">
            <v>0</v>
          </cell>
          <cell r="Z1296">
            <v>0</v>
          </cell>
          <cell r="AA1296">
            <v>7.4089788393688072E-2</v>
          </cell>
          <cell r="AB1296">
            <v>14392911.571698507</v>
          </cell>
          <cell r="AC1296">
            <v>213.72802734375</v>
          </cell>
          <cell r="AD1296">
            <v>213.72802734375</v>
          </cell>
        </row>
        <row r="1297">
          <cell r="A1297" t="str">
            <v>Chapinero</v>
          </cell>
          <cell r="B1297">
            <v>370903</v>
          </cell>
          <cell r="C1297">
            <v>37258</v>
          </cell>
          <cell r="D1297">
            <v>37622</v>
          </cell>
          <cell r="E1297" t="str">
            <v>A</v>
          </cell>
          <cell r="F1297" t="str">
            <v>AUCOL98</v>
          </cell>
          <cell r="G1297">
            <v>50467</v>
          </cell>
          <cell r="H1297" t="str">
            <v>RODOPAUTOS E.U.</v>
          </cell>
          <cell r="I1297">
            <v>146062154.25</v>
          </cell>
          <cell r="J1297">
            <v>146062154.25</v>
          </cell>
          <cell r="K1297">
            <v>181633007.85519999</v>
          </cell>
          <cell r="L1297">
            <v>76785681</v>
          </cell>
          <cell r="M1297">
            <v>23922012</v>
          </cell>
          <cell r="N1297">
            <v>100707693</v>
          </cell>
          <cell r="O1297">
            <v>0.1</v>
          </cell>
          <cell r="P1297">
            <v>2392201.2000000002</v>
          </cell>
          <cell r="Q1297">
            <v>0.1</v>
          </cell>
          <cell r="R1297">
            <v>10070769.300000001</v>
          </cell>
          <cell r="S1297">
            <v>113170663.5</v>
          </cell>
          <cell r="T1297">
            <v>0.62307322240801633</v>
          </cell>
          <cell r="U1297">
            <v>0.19</v>
          </cell>
          <cell r="V1297">
            <v>34510271.492487997</v>
          </cell>
          <cell r="W1297">
            <v>0.17499999999999999</v>
          </cell>
          <cell r="X1297">
            <v>31785776.374659996</v>
          </cell>
          <cell r="Y1297">
            <v>0</v>
          </cell>
          <cell r="Z1297">
            <v>0</v>
          </cell>
          <cell r="AA1297">
            <v>1.1926777591983684E-2</v>
          </cell>
          <cell r="AB1297">
            <v>2166296.4880519956</v>
          </cell>
          <cell r="AC1297">
            <v>187.58241271972656</v>
          </cell>
          <cell r="AD1297">
            <v>187.58241271972656</v>
          </cell>
        </row>
        <row r="1298">
          <cell r="A1298" t="str">
            <v>Chapinero</v>
          </cell>
          <cell r="B1298">
            <v>370903</v>
          </cell>
          <cell r="C1298">
            <v>37623</v>
          </cell>
          <cell r="D1298">
            <v>37777</v>
          </cell>
          <cell r="E1298" t="str">
            <v>A</v>
          </cell>
          <cell r="F1298" t="str">
            <v>AUCOL98</v>
          </cell>
          <cell r="G1298">
            <v>50467</v>
          </cell>
          <cell r="H1298" t="str">
            <v>RODOPAUTOS E.U.</v>
          </cell>
          <cell r="I1298">
            <v>43521221.0625</v>
          </cell>
          <cell r="J1298">
            <v>23068128.125</v>
          </cell>
          <cell r="K1298">
            <v>56489596.3992</v>
          </cell>
          <cell r="L1298">
            <v>0</v>
          </cell>
          <cell r="M1298">
            <v>1987305</v>
          </cell>
          <cell r="N1298">
            <v>1987305</v>
          </cell>
          <cell r="O1298">
            <v>0.1</v>
          </cell>
          <cell r="P1298">
            <v>198730.5</v>
          </cell>
          <cell r="Q1298">
            <v>0.1</v>
          </cell>
          <cell r="R1298">
            <v>198730.5</v>
          </cell>
          <cell r="S1298">
            <v>2384766</v>
          </cell>
          <cell r="T1298">
            <v>4.2216021214727124E-2</v>
          </cell>
          <cell r="U1298">
            <v>0.19</v>
          </cell>
          <cell r="V1298">
            <v>10733023.315848</v>
          </cell>
          <cell r="W1298">
            <v>0.17499999999999999</v>
          </cell>
          <cell r="X1298">
            <v>9885679.369859999</v>
          </cell>
          <cell r="Y1298">
            <v>0</v>
          </cell>
          <cell r="Z1298">
            <v>0</v>
          </cell>
          <cell r="AA1298">
            <v>0.59278397878527289</v>
          </cell>
          <cell r="AB1298">
            <v>33486127.713492002</v>
          </cell>
          <cell r="AC1298">
            <v>110</v>
          </cell>
          <cell r="AD1298">
            <v>133.30519104003906</v>
          </cell>
        </row>
        <row r="1299">
          <cell r="B1299" t="str">
            <v>Total 370903</v>
          </cell>
          <cell r="C1299">
            <v>384405632.4375</v>
          </cell>
          <cell r="D1299">
            <v>363952539.5</v>
          </cell>
          <cell r="E1299">
            <v>432385698.85550004</v>
          </cell>
          <cell r="F1299">
            <v>168268122</v>
          </cell>
          <cell r="G1299">
            <v>32853874</v>
          </cell>
          <cell r="H1299">
            <v>201121996</v>
          </cell>
          <cell r="I1299">
            <v>384405632.4375</v>
          </cell>
          <cell r="J1299">
            <v>363952539.5</v>
          </cell>
          <cell r="K1299">
            <v>432385698.85550004</v>
          </cell>
          <cell r="L1299">
            <v>168268122</v>
          </cell>
          <cell r="M1299">
            <v>32853874</v>
          </cell>
          <cell r="N1299">
            <v>201121996</v>
          </cell>
          <cell r="O1299">
            <v>50045335.773242503</v>
          </cell>
          <cell r="P1299">
            <v>3285387.4000000004</v>
          </cell>
          <cell r="Q1299">
            <v>20112199.600000001</v>
          </cell>
          <cell r="R1299">
            <v>20112199.600000001</v>
          </cell>
          <cell r="S1299">
            <v>224519583</v>
          </cell>
          <cell r="T1299">
            <v>75667497.299712494</v>
          </cell>
          <cell r="U1299">
            <v>0</v>
          </cell>
          <cell r="V1299">
            <v>82153282.782545</v>
          </cell>
          <cell r="W1299">
            <v>110</v>
          </cell>
          <cell r="X1299">
            <v>75667497.299712494</v>
          </cell>
          <cell r="Y1299">
            <v>0</v>
          </cell>
          <cell r="Z1299">
            <v>0</v>
          </cell>
          <cell r="AA1299">
            <v>110</v>
          </cell>
          <cell r="AB1299">
            <v>50045335.773242503</v>
          </cell>
          <cell r="AC1299">
            <v>110</v>
          </cell>
        </row>
        <row r="1300">
          <cell r="H1300" t="str">
            <v>Total RODOPAUTOS E.U.</v>
          </cell>
          <cell r="I1300">
            <v>384405632.4375</v>
          </cell>
          <cell r="J1300">
            <v>363952539.5</v>
          </cell>
          <cell r="K1300">
            <v>432385698.85550004</v>
          </cell>
          <cell r="L1300">
            <v>168268122</v>
          </cell>
          <cell r="M1300">
            <v>32853874</v>
          </cell>
          <cell r="N1300">
            <v>201121996</v>
          </cell>
          <cell r="O1300">
            <v>3285387.4000000004</v>
          </cell>
          <cell r="P1300">
            <v>3285387.4000000004</v>
          </cell>
          <cell r="Q1300">
            <v>224519583</v>
          </cell>
          <cell r="R1300">
            <v>20112199.600000001</v>
          </cell>
          <cell r="S1300">
            <v>224519583</v>
          </cell>
          <cell r="T1300">
            <v>0</v>
          </cell>
          <cell r="U1300">
            <v>50045335.773242503</v>
          </cell>
          <cell r="V1300">
            <v>82153282.782545</v>
          </cell>
          <cell r="W1300">
            <v>75667497.299712494</v>
          </cell>
          <cell r="X1300">
            <v>75667497.299712494</v>
          </cell>
          <cell r="Y1300">
            <v>50045335.773242503</v>
          </cell>
          <cell r="Z1300">
            <v>0</v>
          </cell>
          <cell r="AA1300">
            <v>50045335.773242503</v>
          </cell>
          <cell r="AB1300">
            <v>50045335.773242503</v>
          </cell>
          <cell r="AC1300">
            <v>110</v>
          </cell>
        </row>
        <row r="1301">
          <cell r="A1301" t="str">
            <v>Chapinero</v>
          </cell>
          <cell r="B1301">
            <v>1140540</v>
          </cell>
          <cell r="C1301">
            <v>36863</v>
          </cell>
          <cell r="D1301">
            <v>37227</v>
          </cell>
          <cell r="E1301" t="str">
            <v>A</v>
          </cell>
          <cell r="F1301" t="str">
            <v>AUCOL98</v>
          </cell>
          <cell r="G1301">
            <v>63215</v>
          </cell>
          <cell r="H1301" t="str">
            <v>ROGELIO ARELLANO Y CIA. LTDA.</v>
          </cell>
          <cell r="I1301">
            <v>36506153</v>
          </cell>
          <cell r="J1301">
            <v>36580650</v>
          </cell>
          <cell r="K1301">
            <v>36901843.835000001</v>
          </cell>
          <cell r="L1301">
            <v>26748685</v>
          </cell>
          <cell r="M1301">
            <v>0</v>
          </cell>
          <cell r="N1301">
            <v>26748685</v>
          </cell>
          <cell r="O1301">
            <v>0.1</v>
          </cell>
          <cell r="P1301">
            <v>0</v>
          </cell>
          <cell r="Q1301">
            <v>0.1</v>
          </cell>
          <cell r="R1301">
            <v>2674868.5</v>
          </cell>
          <cell r="S1301">
            <v>29423553.5</v>
          </cell>
          <cell r="T1301">
            <v>0.79734643156483342</v>
          </cell>
          <cell r="U1301">
            <v>0.19</v>
          </cell>
          <cell r="V1301">
            <v>7011350.3286500005</v>
          </cell>
          <cell r="W1301">
            <v>0.125</v>
          </cell>
          <cell r="X1301">
            <v>4612730.4793750001</v>
          </cell>
          <cell r="Y1301">
            <v>0.1</v>
          </cell>
          <cell r="Z1301">
            <v>3690184.3835000005</v>
          </cell>
          <cell r="AA1301">
            <v>-0.21234643156483346</v>
          </cell>
          <cell r="AB1301">
            <v>-7835974.8565249993</v>
          </cell>
          <cell r="AC1301">
            <v>35.401100158691406</v>
          </cell>
          <cell r="AD1301">
            <v>35.401100158691406</v>
          </cell>
        </row>
        <row r="1302">
          <cell r="A1302" t="str">
            <v>Chapinero</v>
          </cell>
          <cell r="B1302">
            <v>1140540</v>
          </cell>
          <cell r="C1302">
            <v>37228</v>
          </cell>
          <cell r="D1302">
            <v>37592</v>
          </cell>
          <cell r="E1302" t="str">
            <v>A</v>
          </cell>
          <cell r="F1302" t="str">
            <v>AUCOL98</v>
          </cell>
          <cell r="G1302">
            <v>63215</v>
          </cell>
          <cell r="H1302" t="str">
            <v>ROGELIO ARELLANO Y CIA. LTDA.</v>
          </cell>
          <cell r="I1302">
            <v>41828799.0625</v>
          </cell>
          <cell r="J1302">
            <v>41828799.0625</v>
          </cell>
          <cell r="K1302">
            <v>37734974.907200001</v>
          </cell>
          <cell r="L1302">
            <v>9520802</v>
          </cell>
          <cell r="M1302">
            <v>2</v>
          </cell>
          <cell r="N1302">
            <v>9520804</v>
          </cell>
          <cell r="O1302">
            <v>0.1</v>
          </cell>
          <cell r="P1302">
            <v>0.2</v>
          </cell>
          <cell r="Q1302">
            <v>0.1</v>
          </cell>
          <cell r="R1302">
            <v>952080.4</v>
          </cell>
          <cell r="S1302">
            <v>10472884.6</v>
          </cell>
          <cell r="T1302">
            <v>0.2775378710534594</v>
          </cell>
          <cell r="U1302">
            <v>0.19</v>
          </cell>
          <cell r="V1302">
            <v>7169645.2323679999</v>
          </cell>
          <cell r="W1302">
            <v>0.125</v>
          </cell>
          <cell r="X1302">
            <v>4716871.8634000001</v>
          </cell>
          <cell r="Y1302">
            <v>0.1</v>
          </cell>
          <cell r="Z1302">
            <v>3773497.4907200001</v>
          </cell>
          <cell r="AA1302">
            <v>0.30746212894654057</v>
          </cell>
          <cell r="AB1302">
            <v>11602075.720711999</v>
          </cell>
          <cell r="AC1302">
            <v>34.357143402099609</v>
          </cell>
          <cell r="AD1302">
            <v>34.357143402099609</v>
          </cell>
        </row>
        <row r="1303">
          <cell r="A1303" t="str">
            <v>Chapinero</v>
          </cell>
          <cell r="B1303">
            <v>1140540</v>
          </cell>
          <cell r="C1303">
            <v>37593</v>
          </cell>
          <cell r="D1303">
            <v>37777</v>
          </cell>
          <cell r="E1303" t="str">
            <v>A</v>
          </cell>
          <cell r="F1303" t="str">
            <v>AUCOL98</v>
          </cell>
          <cell r="G1303">
            <v>63215</v>
          </cell>
          <cell r="H1303" t="str">
            <v>ROGELIO ARELLANO Y CIA. LTDA.</v>
          </cell>
          <cell r="I1303">
            <v>19772013.9375</v>
          </cell>
          <cell r="J1303">
            <v>18619593.9375</v>
          </cell>
          <cell r="K1303">
            <v>18217661.7949</v>
          </cell>
          <cell r="L1303">
            <v>851646</v>
          </cell>
          <cell r="M1303">
            <v>2514528</v>
          </cell>
          <cell r="N1303">
            <v>3366174</v>
          </cell>
          <cell r="O1303">
            <v>0.1</v>
          </cell>
          <cell r="P1303">
            <v>251452.80000000002</v>
          </cell>
          <cell r="Q1303">
            <v>0.1</v>
          </cell>
          <cell r="R1303">
            <v>336617.4</v>
          </cell>
          <cell r="S1303">
            <v>3954244.1999999997</v>
          </cell>
          <cell r="T1303">
            <v>0.21705552801002062</v>
          </cell>
          <cell r="U1303">
            <v>0.19</v>
          </cell>
          <cell r="V1303">
            <v>3461355.7410309999</v>
          </cell>
          <cell r="W1303">
            <v>0.125</v>
          </cell>
          <cell r="X1303">
            <v>2277207.7243625</v>
          </cell>
          <cell r="Y1303">
            <v>0.1</v>
          </cell>
          <cell r="Z1303">
            <v>1821766.17949</v>
          </cell>
          <cell r="AA1303">
            <v>0.36794447198997937</v>
          </cell>
          <cell r="AB1303">
            <v>6703087.9500165004</v>
          </cell>
          <cell r="AC1303">
            <v>25</v>
          </cell>
          <cell r="AD1303">
            <v>30.72282600402832</v>
          </cell>
        </row>
        <row r="1304">
          <cell r="B1304" t="str">
            <v>Total 1140540</v>
          </cell>
          <cell r="C1304">
            <v>98106966</v>
          </cell>
          <cell r="D1304">
            <v>97029043</v>
          </cell>
          <cell r="E1304">
            <v>92854480.537100002</v>
          </cell>
          <cell r="F1304">
            <v>37121133</v>
          </cell>
          <cell r="G1304">
            <v>2514530</v>
          </cell>
          <cell r="H1304">
            <v>39635663</v>
          </cell>
          <cell r="I1304">
            <v>98106966</v>
          </cell>
          <cell r="J1304">
            <v>97029043</v>
          </cell>
          <cell r="K1304">
            <v>92854480.537100002</v>
          </cell>
          <cell r="L1304">
            <v>37121133</v>
          </cell>
          <cell r="M1304">
            <v>2514530</v>
          </cell>
          <cell r="N1304">
            <v>39635663</v>
          </cell>
          <cell r="O1304">
            <v>10469188.814203501</v>
          </cell>
          <cell r="P1304">
            <v>251453.00000000003</v>
          </cell>
          <cell r="Q1304">
            <v>3963566.3</v>
          </cell>
          <cell r="R1304">
            <v>3963566.3</v>
          </cell>
          <cell r="S1304">
            <v>43850682.300000004</v>
          </cell>
          <cell r="T1304">
            <v>11606810.0671375</v>
          </cell>
          <cell r="U1304">
            <v>9285448.0537100006</v>
          </cell>
          <cell r="V1304">
            <v>17642351.302049</v>
          </cell>
          <cell r="W1304">
            <v>25</v>
          </cell>
          <cell r="X1304">
            <v>11606810.0671375</v>
          </cell>
          <cell r="Y1304">
            <v>9285448.0537100006</v>
          </cell>
          <cell r="Z1304">
            <v>9285448.0537100006</v>
          </cell>
          <cell r="AA1304">
            <v>25</v>
          </cell>
          <cell r="AB1304">
            <v>10469188.814203501</v>
          </cell>
          <cell r="AC1304">
            <v>25</v>
          </cell>
        </row>
        <row r="1305">
          <cell r="H1305" t="str">
            <v>Total ROGELIO ARELLANO Y CIA. LTDA.</v>
          </cell>
          <cell r="I1305">
            <v>98106966</v>
          </cell>
          <cell r="J1305">
            <v>97029043</v>
          </cell>
          <cell r="K1305">
            <v>92854480.537100002</v>
          </cell>
          <cell r="L1305">
            <v>37121133</v>
          </cell>
          <cell r="M1305">
            <v>2514530</v>
          </cell>
          <cell r="N1305">
            <v>39635663</v>
          </cell>
          <cell r="O1305">
            <v>251453.00000000003</v>
          </cell>
          <cell r="P1305">
            <v>251453.00000000003</v>
          </cell>
          <cell r="Q1305">
            <v>43850682.300000004</v>
          </cell>
          <cell r="R1305">
            <v>3963566.3</v>
          </cell>
          <cell r="S1305">
            <v>43850682.300000004</v>
          </cell>
          <cell r="T1305">
            <v>9285448.0537100006</v>
          </cell>
          <cell r="U1305">
            <v>10469188.814203501</v>
          </cell>
          <cell r="V1305">
            <v>17642351.302049</v>
          </cell>
          <cell r="W1305">
            <v>11606810.0671375</v>
          </cell>
          <cell r="X1305">
            <v>11606810.0671375</v>
          </cell>
          <cell r="Y1305">
            <v>10469188.814203501</v>
          </cell>
          <cell r="Z1305">
            <v>9285448.0537100006</v>
          </cell>
          <cell r="AA1305">
            <v>10469188.814203501</v>
          </cell>
          <cell r="AB1305">
            <v>10469188.814203501</v>
          </cell>
          <cell r="AC1305">
            <v>25</v>
          </cell>
        </row>
        <row r="1306">
          <cell r="A1306" t="str">
            <v>Chapinero</v>
          </cell>
          <cell r="B1306">
            <v>12016267</v>
          </cell>
          <cell r="C1306">
            <v>37500</v>
          </cell>
          <cell r="D1306">
            <v>37777</v>
          </cell>
          <cell r="E1306" t="str">
            <v>A</v>
          </cell>
          <cell r="F1306" t="str">
            <v>AUCOLESP</v>
          </cell>
          <cell r="G1306">
            <v>61853</v>
          </cell>
          <cell r="H1306" t="str">
            <v>ROJAS MARIN GLORIA STELLA</v>
          </cell>
          <cell r="I1306">
            <v>1582735</v>
          </cell>
          <cell r="J1306">
            <v>1582735</v>
          </cell>
          <cell r="K1306">
            <v>1205480.375</v>
          </cell>
          <cell r="L1306">
            <v>0</v>
          </cell>
          <cell r="M1306">
            <v>0.1</v>
          </cell>
          <cell r="N1306">
            <v>0</v>
          </cell>
          <cell r="O1306">
            <v>0.1</v>
          </cell>
          <cell r="P1306">
            <v>0</v>
          </cell>
          <cell r="Q1306">
            <v>0.1</v>
          </cell>
          <cell r="R1306">
            <v>0</v>
          </cell>
          <cell r="S1306">
            <v>0</v>
          </cell>
          <cell r="T1306">
            <v>0</v>
          </cell>
          <cell r="U1306">
            <v>0.19</v>
          </cell>
          <cell r="V1306">
            <v>229041.27124999999</v>
          </cell>
          <cell r="W1306">
            <v>0.125</v>
          </cell>
          <cell r="X1306">
            <v>150685.046875</v>
          </cell>
          <cell r="Y1306">
            <v>0</v>
          </cell>
          <cell r="Z1306">
            <v>0</v>
          </cell>
          <cell r="AA1306">
            <v>0.68500000000000005</v>
          </cell>
          <cell r="AB1306">
            <v>825754.05687500001</v>
          </cell>
          <cell r="AC1306">
            <v>1</v>
          </cell>
          <cell r="AD1306">
            <v>1</v>
          </cell>
        </row>
        <row r="1307">
          <cell r="B1307" t="str">
            <v>Total 12016267</v>
          </cell>
          <cell r="C1307">
            <v>1582735</v>
          </cell>
          <cell r="D1307">
            <v>1582735</v>
          </cell>
          <cell r="E1307">
            <v>1205480.375</v>
          </cell>
          <cell r="F1307">
            <v>0</v>
          </cell>
          <cell r="G1307">
            <v>0</v>
          </cell>
          <cell r="H1307">
            <v>0</v>
          </cell>
          <cell r="I1307">
            <v>1582735</v>
          </cell>
          <cell r="J1307">
            <v>1582735</v>
          </cell>
          <cell r="K1307">
            <v>1205480.375</v>
          </cell>
          <cell r="L1307">
            <v>0</v>
          </cell>
          <cell r="M1307">
            <v>0</v>
          </cell>
          <cell r="N1307">
            <v>0</v>
          </cell>
          <cell r="O1307">
            <v>825754.05687500001</v>
          </cell>
          <cell r="P1307">
            <v>0</v>
          </cell>
          <cell r="Q1307">
            <v>0</v>
          </cell>
          <cell r="R1307">
            <v>0</v>
          </cell>
          <cell r="S1307">
            <v>0</v>
          </cell>
          <cell r="T1307">
            <v>150685.046875</v>
          </cell>
          <cell r="U1307">
            <v>0</v>
          </cell>
          <cell r="V1307">
            <v>229041.27124999999</v>
          </cell>
          <cell r="W1307">
            <v>1</v>
          </cell>
          <cell r="X1307">
            <v>150685.046875</v>
          </cell>
          <cell r="Y1307">
            <v>0</v>
          </cell>
          <cell r="Z1307">
            <v>0</v>
          </cell>
          <cell r="AA1307">
            <v>1</v>
          </cell>
          <cell r="AB1307">
            <v>825754.05687500001</v>
          </cell>
          <cell r="AC1307">
            <v>1</v>
          </cell>
        </row>
        <row r="1308">
          <cell r="H1308" t="str">
            <v>Total ROJAS MARIN GLORIA STELLA</v>
          </cell>
          <cell r="I1308">
            <v>1582735</v>
          </cell>
          <cell r="J1308">
            <v>1582735</v>
          </cell>
          <cell r="K1308">
            <v>1205480.375</v>
          </cell>
          <cell r="L1308">
            <v>0</v>
          </cell>
          <cell r="M1308">
            <v>0</v>
          </cell>
          <cell r="N1308">
            <v>0</v>
          </cell>
          <cell r="O1308">
            <v>0</v>
          </cell>
          <cell r="P1308">
            <v>0</v>
          </cell>
          <cell r="Q1308">
            <v>0</v>
          </cell>
          <cell r="R1308">
            <v>0</v>
          </cell>
          <cell r="S1308">
            <v>0</v>
          </cell>
          <cell r="T1308">
            <v>0</v>
          </cell>
          <cell r="U1308">
            <v>825754.05687500001</v>
          </cell>
          <cell r="V1308">
            <v>229041.27124999999</v>
          </cell>
          <cell r="W1308">
            <v>150685.046875</v>
          </cell>
          <cell r="X1308">
            <v>150685.046875</v>
          </cell>
          <cell r="Y1308">
            <v>825754.05687500001</v>
          </cell>
          <cell r="Z1308">
            <v>0</v>
          </cell>
          <cell r="AA1308">
            <v>825754.05687500001</v>
          </cell>
          <cell r="AB1308">
            <v>825754.05687500001</v>
          </cell>
          <cell r="AC1308">
            <v>1</v>
          </cell>
        </row>
        <row r="1309">
          <cell r="A1309" t="str">
            <v>Chapinero</v>
          </cell>
          <cell r="B1309">
            <v>7450380</v>
          </cell>
          <cell r="C1309">
            <v>36743</v>
          </cell>
          <cell r="D1309">
            <v>37107</v>
          </cell>
          <cell r="E1309" t="str">
            <v>M</v>
          </cell>
          <cell r="F1309" t="str">
            <v>AUCOL98</v>
          </cell>
          <cell r="G1309">
            <v>52083</v>
          </cell>
          <cell r="H1309" t="str">
            <v>SALAZAR DE GARZON MARIA</v>
          </cell>
          <cell r="I1309">
            <v>26050798</v>
          </cell>
          <cell r="J1309">
            <v>26050798</v>
          </cell>
          <cell r="K1309">
            <v>26050798.031300001</v>
          </cell>
          <cell r="L1309">
            <v>0</v>
          </cell>
          <cell r="M1309">
            <v>1000000</v>
          </cell>
          <cell r="N1309">
            <v>1000000</v>
          </cell>
          <cell r="O1309">
            <v>0.1</v>
          </cell>
          <cell r="P1309">
            <v>100000</v>
          </cell>
          <cell r="Q1309">
            <v>0.1</v>
          </cell>
          <cell r="R1309">
            <v>100000</v>
          </cell>
          <cell r="S1309">
            <v>1200000</v>
          </cell>
          <cell r="T1309">
            <v>4.6063847969578575E-2</v>
          </cell>
          <cell r="U1309">
            <v>0.19</v>
          </cell>
          <cell r="V1309">
            <v>4949651.6259470005</v>
          </cell>
          <cell r="W1309">
            <v>0.125</v>
          </cell>
          <cell r="X1309">
            <v>3256349.7539125001</v>
          </cell>
          <cell r="Y1309">
            <v>0</v>
          </cell>
          <cell r="Z1309">
            <v>0</v>
          </cell>
          <cell r="AA1309">
            <v>0.63893615203042153</v>
          </cell>
          <cell r="AB1309">
            <v>16644796.651440503</v>
          </cell>
          <cell r="AC1309">
            <v>6.0329670906066895</v>
          </cell>
          <cell r="AD1309">
            <v>6.0329670906066895</v>
          </cell>
        </row>
        <row r="1310">
          <cell r="B1310" t="str">
            <v>Total 7450380</v>
          </cell>
          <cell r="C1310">
            <v>26050798</v>
          </cell>
          <cell r="D1310">
            <v>26050798</v>
          </cell>
          <cell r="E1310">
            <v>26050798.031300001</v>
          </cell>
          <cell r="F1310">
            <v>0</v>
          </cell>
          <cell r="G1310">
            <v>1000000</v>
          </cell>
          <cell r="H1310">
            <v>1000000</v>
          </cell>
          <cell r="I1310">
            <v>26050798</v>
          </cell>
          <cell r="J1310">
            <v>26050798</v>
          </cell>
          <cell r="K1310">
            <v>26050798.031300001</v>
          </cell>
          <cell r="L1310">
            <v>0</v>
          </cell>
          <cell r="M1310">
            <v>1000000</v>
          </cell>
          <cell r="N1310">
            <v>1000000</v>
          </cell>
          <cell r="O1310">
            <v>16644796.651440503</v>
          </cell>
          <cell r="P1310">
            <v>100000</v>
          </cell>
          <cell r="Q1310">
            <v>100000</v>
          </cell>
          <cell r="R1310">
            <v>100000</v>
          </cell>
          <cell r="S1310">
            <v>1200000</v>
          </cell>
          <cell r="T1310">
            <v>3256349.7539125001</v>
          </cell>
          <cell r="U1310">
            <v>0</v>
          </cell>
          <cell r="V1310">
            <v>4949651.6259470005</v>
          </cell>
          <cell r="W1310">
            <v>0</v>
          </cell>
          <cell r="X1310">
            <v>3256349.7539125001</v>
          </cell>
          <cell r="Y1310">
            <v>0</v>
          </cell>
          <cell r="Z1310">
            <v>0</v>
          </cell>
          <cell r="AA1310">
            <v>0</v>
          </cell>
          <cell r="AB1310">
            <v>16644796.651440503</v>
          </cell>
          <cell r="AC1310">
            <v>0</v>
          </cell>
        </row>
        <row r="1311">
          <cell r="H1311" t="str">
            <v>Total SALAZAR DE GARZON MARIA</v>
          </cell>
          <cell r="I1311">
            <v>26050798</v>
          </cell>
          <cell r="J1311">
            <v>26050798</v>
          </cell>
          <cell r="K1311">
            <v>26050798.031300001</v>
          </cell>
          <cell r="L1311">
            <v>0</v>
          </cell>
          <cell r="M1311">
            <v>1000000</v>
          </cell>
          <cell r="N1311">
            <v>1000000</v>
          </cell>
          <cell r="O1311">
            <v>100000</v>
          </cell>
          <cell r="P1311">
            <v>100000</v>
          </cell>
          <cell r="Q1311">
            <v>1200000</v>
          </cell>
          <cell r="R1311">
            <v>100000</v>
          </cell>
          <cell r="S1311">
            <v>1200000</v>
          </cell>
          <cell r="T1311">
            <v>0</v>
          </cell>
          <cell r="U1311">
            <v>16644796.651440503</v>
          </cell>
          <cell r="V1311">
            <v>4949651.6259470005</v>
          </cell>
          <cell r="W1311">
            <v>3256349.7539125001</v>
          </cell>
          <cell r="X1311">
            <v>3256349.7539125001</v>
          </cell>
          <cell r="Y1311">
            <v>16644796.651440503</v>
          </cell>
          <cell r="Z1311">
            <v>0</v>
          </cell>
          <cell r="AA1311">
            <v>16644796.651440503</v>
          </cell>
          <cell r="AB1311">
            <v>16644796.651440503</v>
          </cell>
          <cell r="AC1311">
            <v>0</v>
          </cell>
        </row>
        <row r="1312">
          <cell r="A1312" t="str">
            <v>Chapinero</v>
          </cell>
          <cell r="B1312">
            <v>10917118</v>
          </cell>
          <cell r="C1312">
            <v>37416</v>
          </cell>
          <cell r="D1312">
            <v>37777</v>
          </cell>
          <cell r="E1312" t="str">
            <v>A</v>
          </cell>
          <cell r="F1312" t="str">
            <v>AUCOLESP</v>
          </cell>
          <cell r="G1312">
            <v>67568</v>
          </cell>
          <cell r="H1312" t="str">
            <v>SANCHEZ DE DIAZ SONIA STELLA</v>
          </cell>
          <cell r="I1312">
            <v>628911</v>
          </cell>
          <cell r="J1312">
            <v>628911</v>
          </cell>
          <cell r="K1312">
            <v>628969.0625</v>
          </cell>
          <cell r="L1312">
            <v>0</v>
          </cell>
          <cell r="M1312">
            <v>0.1</v>
          </cell>
          <cell r="N1312">
            <v>0</v>
          </cell>
          <cell r="O1312">
            <v>0.1</v>
          </cell>
          <cell r="P1312">
            <v>0</v>
          </cell>
          <cell r="Q1312">
            <v>0.1</v>
          </cell>
          <cell r="R1312">
            <v>0</v>
          </cell>
          <cell r="S1312">
            <v>0</v>
          </cell>
          <cell r="T1312">
            <v>0</v>
          </cell>
          <cell r="U1312">
            <v>0.19</v>
          </cell>
          <cell r="V1312">
            <v>119504.121875</v>
          </cell>
          <cell r="W1312">
            <v>0.125</v>
          </cell>
          <cell r="X1312">
            <v>78621.1328125</v>
          </cell>
          <cell r="Y1312">
            <v>0</v>
          </cell>
          <cell r="Z1312">
            <v>0</v>
          </cell>
          <cell r="AA1312">
            <v>0.68500000000000005</v>
          </cell>
          <cell r="AB1312">
            <v>430843.80781250005</v>
          </cell>
          <cell r="AC1312">
            <v>0</v>
          </cell>
          <cell r="AD1312">
            <v>0.57894736528396606</v>
          </cell>
        </row>
        <row r="1313">
          <cell r="B1313" t="str">
            <v>Total 10917118</v>
          </cell>
          <cell r="C1313">
            <v>628911</v>
          </cell>
          <cell r="D1313">
            <v>628911</v>
          </cell>
          <cell r="E1313">
            <v>628969.0625</v>
          </cell>
          <cell r="F1313">
            <v>0</v>
          </cell>
          <cell r="G1313">
            <v>0</v>
          </cell>
          <cell r="H1313">
            <v>0</v>
          </cell>
          <cell r="I1313">
            <v>628911</v>
          </cell>
          <cell r="J1313">
            <v>628911</v>
          </cell>
          <cell r="K1313">
            <v>628969.0625</v>
          </cell>
          <cell r="L1313">
            <v>0</v>
          </cell>
          <cell r="M1313">
            <v>0</v>
          </cell>
          <cell r="N1313">
            <v>0</v>
          </cell>
          <cell r="O1313">
            <v>430843.80781250005</v>
          </cell>
          <cell r="P1313">
            <v>0</v>
          </cell>
          <cell r="Q1313">
            <v>0</v>
          </cell>
          <cell r="R1313">
            <v>0</v>
          </cell>
          <cell r="S1313">
            <v>0</v>
          </cell>
          <cell r="T1313">
            <v>78621.1328125</v>
          </cell>
          <cell r="U1313">
            <v>0</v>
          </cell>
          <cell r="V1313">
            <v>119504.121875</v>
          </cell>
          <cell r="W1313">
            <v>0</v>
          </cell>
          <cell r="X1313">
            <v>78621.1328125</v>
          </cell>
          <cell r="Y1313">
            <v>0</v>
          </cell>
          <cell r="Z1313">
            <v>0</v>
          </cell>
          <cell r="AA1313">
            <v>0</v>
          </cell>
          <cell r="AB1313">
            <v>430843.80781250005</v>
          </cell>
          <cell r="AC1313">
            <v>0</v>
          </cell>
        </row>
        <row r="1314">
          <cell r="H1314" t="str">
            <v>Total SANCHEZ DE DIAZ SONIA STELLA</v>
          </cell>
          <cell r="I1314">
            <v>628911</v>
          </cell>
          <cell r="J1314">
            <v>628911</v>
          </cell>
          <cell r="K1314">
            <v>628969.0625</v>
          </cell>
          <cell r="L1314">
            <v>0</v>
          </cell>
          <cell r="M1314">
            <v>0</v>
          </cell>
          <cell r="N1314">
            <v>0</v>
          </cell>
          <cell r="O1314">
            <v>0</v>
          </cell>
          <cell r="P1314">
            <v>0</v>
          </cell>
          <cell r="Q1314">
            <v>0</v>
          </cell>
          <cell r="R1314">
            <v>0</v>
          </cell>
          <cell r="S1314">
            <v>0</v>
          </cell>
          <cell r="T1314">
            <v>0</v>
          </cell>
          <cell r="U1314">
            <v>430843.80781250005</v>
          </cell>
          <cell r="V1314">
            <v>119504.121875</v>
          </cell>
          <cell r="W1314">
            <v>78621.1328125</v>
          </cell>
          <cell r="X1314">
            <v>78621.1328125</v>
          </cell>
          <cell r="Y1314">
            <v>430843.80781250005</v>
          </cell>
          <cell r="Z1314">
            <v>0</v>
          </cell>
          <cell r="AA1314">
            <v>430843.80781250005</v>
          </cell>
          <cell r="AB1314">
            <v>430843.80781250005</v>
          </cell>
          <cell r="AC1314">
            <v>0</v>
          </cell>
        </row>
        <row r="1315">
          <cell r="A1315" t="str">
            <v>Chapinero</v>
          </cell>
          <cell r="B1315">
            <v>10917644</v>
          </cell>
          <cell r="C1315">
            <v>37408</v>
          </cell>
          <cell r="D1315">
            <v>37772</v>
          </cell>
          <cell r="E1315" t="str">
            <v>A</v>
          </cell>
          <cell r="F1315" t="str">
            <v>AUCOL98</v>
          </cell>
          <cell r="G1315">
            <v>72059</v>
          </cell>
          <cell r="H1315" t="str">
            <v>SCHRADER CAMARGO INGENIEROS S.A.</v>
          </cell>
          <cell r="I1315">
            <v>3834186</v>
          </cell>
          <cell r="J1315">
            <v>3834186</v>
          </cell>
          <cell r="K1315">
            <v>3834186</v>
          </cell>
          <cell r="L1315">
            <v>0</v>
          </cell>
          <cell r="M1315">
            <v>0.1</v>
          </cell>
          <cell r="N1315">
            <v>0</v>
          </cell>
          <cell r="O1315">
            <v>0.1</v>
          </cell>
          <cell r="P1315">
            <v>0</v>
          </cell>
          <cell r="Q1315">
            <v>0.1</v>
          </cell>
          <cell r="R1315">
            <v>0</v>
          </cell>
          <cell r="S1315">
            <v>0</v>
          </cell>
          <cell r="T1315">
            <v>0</v>
          </cell>
          <cell r="U1315">
            <v>0.19</v>
          </cell>
          <cell r="V1315">
            <v>728495.34</v>
          </cell>
          <cell r="W1315">
            <v>0.125</v>
          </cell>
          <cell r="X1315">
            <v>479273.25</v>
          </cell>
          <cell r="Y1315">
            <v>0</v>
          </cell>
          <cell r="Z1315">
            <v>0</v>
          </cell>
          <cell r="AA1315">
            <v>0.68500000000000005</v>
          </cell>
          <cell r="AB1315">
            <v>2626417.41</v>
          </cell>
          <cell r="AC1315">
            <v>2.2252748012542725</v>
          </cell>
          <cell r="AD1315">
            <v>2.2252748012542725</v>
          </cell>
        </row>
        <row r="1316">
          <cell r="B1316" t="str">
            <v>Total 10917644</v>
          </cell>
          <cell r="C1316">
            <v>3834186</v>
          </cell>
          <cell r="D1316">
            <v>3834186</v>
          </cell>
          <cell r="E1316">
            <v>3834186</v>
          </cell>
          <cell r="F1316">
            <v>0</v>
          </cell>
          <cell r="G1316">
            <v>0</v>
          </cell>
          <cell r="H1316">
            <v>0</v>
          </cell>
          <cell r="I1316">
            <v>3834186</v>
          </cell>
          <cell r="J1316">
            <v>3834186</v>
          </cell>
          <cell r="K1316">
            <v>3834186</v>
          </cell>
          <cell r="L1316">
            <v>0</v>
          </cell>
          <cell r="M1316">
            <v>0</v>
          </cell>
          <cell r="N1316">
            <v>0</v>
          </cell>
          <cell r="O1316">
            <v>2626417.41</v>
          </cell>
          <cell r="P1316">
            <v>0</v>
          </cell>
          <cell r="Q1316">
            <v>0</v>
          </cell>
          <cell r="R1316">
            <v>0</v>
          </cell>
          <cell r="S1316">
            <v>0</v>
          </cell>
          <cell r="T1316">
            <v>479273.25</v>
          </cell>
          <cell r="U1316">
            <v>0</v>
          </cell>
          <cell r="V1316">
            <v>728495.34</v>
          </cell>
          <cell r="W1316">
            <v>0</v>
          </cell>
          <cell r="X1316">
            <v>479273.25</v>
          </cell>
          <cell r="Y1316">
            <v>0</v>
          </cell>
          <cell r="Z1316">
            <v>0</v>
          </cell>
          <cell r="AA1316">
            <v>0</v>
          </cell>
          <cell r="AB1316">
            <v>2626417.41</v>
          </cell>
          <cell r="AC1316">
            <v>0</v>
          </cell>
        </row>
        <row r="1317">
          <cell r="H1317" t="str">
            <v>Total SCHRADER CAMARGO INGENIEROS S.A.</v>
          </cell>
          <cell r="I1317">
            <v>3834186</v>
          </cell>
          <cell r="J1317">
            <v>3834186</v>
          </cell>
          <cell r="K1317">
            <v>3834186</v>
          </cell>
          <cell r="L1317">
            <v>0</v>
          </cell>
          <cell r="M1317">
            <v>0</v>
          </cell>
          <cell r="N1317">
            <v>0</v>
          </cell>
          <cell r="O1317">
            <v>0</v>
          </cell>
          <cell r="P1317">
            <v>0</v>
          </cell>
          <cell r="Q1317">
            <v>0</v>
          </cell>
          <cell r="R1317">
            <v>0</v>
          </cell>
          <cell r="S1317">
            <v>0</v>
          </cell>
          <cell r="T1317">
            <v>0</v>
          </cell>
          <cell r="U1317">
            <v>2626417.41</v>
          </cell>
          <cell r="V1317">
            <v>728495.34</v>
          </cell>
          <cell r="W1317">
            <v>479273.25</v>
          </cell>
          <cell r="X1317">
            <v>479273.25</v>
          </cell>
          <cell r="Y1317">
            <v>2626417.41</v>
          </cell>
          <cell r="Z1317">
            <v>0</v>
          </cell>
          <cell r="AA1317">
            <v>2626417.41</v>
          </cell>
          <cell r="AB1317">
            <v>2626417.41</v>
          </cell>
          <cell r="AC1317">
            <v>0</v>
          </cell>
        </row>
        <row r="1318">
          <cell r="A1318" t="str">
            <v>Chapinero</v>
          </cell>
          <cell r="B1318">
            <v>12020813</v>
          </cell>
          <cell r="C1318">
            <v>37529</v>
          </cell>
          <cell r="D1318">
            <v>37777</v>
          </cell>
          <cell r="E1318" t="str">
            <v>A</v>
          </cell>
          <cell r="F1318" t="str">
            <v>AUCOLESP</v>
          </cell>
          <cell r="G1318" t="str">
            <v>SUBOCOL S.A.</v>
          </cell>
          <cell r="H1318" t="str">
            <v>SUBOCOL S.A.</v>
          </cell>
          <cell r="I1318">
            <v>1379697.875</v>
          </cell>
          <cell r="J1318">
            <v>1379697.875</v>
          </cell>
          <cell r="K1318">
            <v>941218.5625</v>
          </cell>
          <cell r="L1318">
            <v>0.1</v>
          </cell>
          <cell r="M1318">
            <v>0</v>
          </cell>
          <cell r="N1318">
            <v>0</v>
          </cell>
          <cell r="O1318">
            <v>0.1</v>
          </cell>
          <cell r="P1318">
            <v>0</v>
          </cell>
          <cell r="Q1318">
            <v>0.1</v>
          </cell>
          <cell r="R1318">
            <v>0</v>
          </cell>
          <cell r="S1318">
            <v>0</v>
          </cell>
          <cell r="T1318">
            <v>0</v>
          </cell>
          <cell r="U1318">
            <v>0.19</v>
          </cell>
          <cell r="V1318">
            <v>178831.52687500001</v>
          </cell>
          <cell r="W1318">
            <v>0.125</v>
          </cell>
          <cell r="X1318">
            <v>117652.3203125</v>
          </cell>
          <cell r="Y1318">
            <v>0</v>
          </cell>
          <cell r="Z1318">
            <v>0</v>
          </cell>
          <cell r="AA1318">
            <v>0.68500000000000005</v>
          </cell>
          <cell r="AB1318">
            <v>644734.71531250002</v>
          </cell>
          <cell r="AC1318">
            <v>1</v>
          </cell>
          <cell r="AD1318">
            <v>1</v>
          </cell>
        </row>
        <row r="1319">
          <cell r="B1319" t="str">
            <v>Total 12020813</v>
          </cell>
          <cell r="C1319">
            <v>1379697.875</v>
          </cell>
          <cell r="D1319">
            <v>1379697.875</v>
          </cell>
          <cell r="E1319">
            <v>941218.5625</v>
          </cell>
          <cell r="F1319">
            <v>0</v>
          </cell>
          <cell r="G1319">
            <v>0</v>
          </cell>
          <cell r="H1319">
            <v>0</v>
          </cell>
          <cell r="I1319">
            <v>1379697.875</v>
          </cell>
          <cell r="J1319">
            <v>1379697.875</v>
          </cell>
          <cell r="K1319">
            <v>941218.5625</v>
          </cell>
          <cell r="L1319">
            <v>0</v>
          </cell>
          <cell r="M1319">
            <v>0</v>
          </cell>
          <cell r="N1319">
            <v>0</v>
          </cell>
          <cell r="O1319">
            <v>644734.71531250002</v>
          </cell>
          <cell r="P1319">
            <v>0</v>
          </cell>
          <cell r="Q1319">
            <v>0</v>
          </cell>
          <cell r="R1319">
            <v>0</v>
          </cell>
          <cell r="S1319">
            <v>0</v>
          </cell>
          <cell r="T1319">
            <v>117652.3203125</v>
          </cell>
          <cell r="U1319">
            <v>0</v>
          </cell>
          <cell r="V1319">
            <v>178831.52687500001</v>
          </cell>
          <cell r="W1319">
            <v>1</v>
          </cell>
          <cell r="X1319">
            <v>117652.3203125</v>
          </cell>
          <cell r="Y1319">
            <v>0</v>
          </cell>
          <cell r="Z1319">
            <v>0</v>
          </cell>
          <cell r="AA1319">
            <v>1</v>
          </cell>
          <cell r="AB1319">
            <v>644734.71531250002</v>
          </cell>
          <cell r="AC1319">
            <v>1</v>
          </cell>
        </row>
        <row r="1320">
          <cell r="H1320" t="str">
            <v>Total SUBOCOL S.A.</v>
          </cell>
          <cell r="I1320">
            <v>1379697.875</v>
          </cell>
          <cell r="J1320">
            <v>1379697.875</v>
          </cell>
          <cell r="K1320">
            <v>941218.5625</v>
          </cell>
          <cell r="L1320">
            <v>0</v>
          </cell>
          <cell r="M1320">
            <v>0</v>
          </cell>
          <cell r="N1320">
            <v>0</v>
          </cell>
          <cell r="O1320">
            <v>0</v>
          </cell>
          <cell r="P1320">
            <v>0</v>
          </cell>
          <cell r="Q1320">
            <v>0</v>
          </cell>
          <cell r="R1320">
            <v>0</v>
          </cell>
          <cell r="S1320">
            <v>0</v>
          </cell>
          <cell r="T1320">
            <v>0</v>
          </cell>
          <cell r="U1320">
            <v>644734.71531250002</v>
          </cell>
          <cell r="V1320">
            <v>178831.52687500001</v>
          </cell>
          <cell r="W1320">
            <v>117652.3203125</v>
          </cell>
          <cell r="X1320">
            <v>117652.3203125</v>
          </cell>
          <cell r="Y1320">
            <v>644734.71531250002</v>
          </cell>
          <cell r="Z1320">
            <v>0</v>
          </cell>
          <cell r="AA1320">
            <v>644734.71531250002</v>
          </cell>
          <cell r="AB1320">
            <v>644734.71531250002</v>
          </cell>
          <cell r="AC1320">
            <v>1</v>
          </cell>
        </row>
        <row r="1321">
          <cell r="A1321" t="str">
            <v>Chapinero</v>
          </cell>
          <cell r="B1321">
            <v>10948102</v>
          </cell>
          <cell r="C1321">
            <v>37422</v>
          </cell>
          <cell r="D1321">
            <v>37777</v>
          </cell>
          <cell r="E1321" t="str">
            <v>A</v>
          </cell>
          <cell r="F1321" t="str">
            <v>AUCOLESP</v>
          </cell>
          <cell r="G1321">
            <v>60475</v>
          </cell>
          <cell r="H1321" t="str">
            <v>TELLEZ GARCIA GERMAN</v>
          </cell>
          <cell r="I1321">
            <v>734838</v>
          </cell>
          <cell r="J1321">
            <v>734838</v>
          </cell>
          <cell r="K1321">
            <v>716718.6875</v>
          </cell>
          <cell r="L1321">
            <v>0</v>
          </cell>
          <cell r="M1321">
            <v>0.1</v>
          </cell>
          <cell r="N1321">
            <v>0</v>
          </cell>
          <cell r="O1321">
            <v>0.1</v>
          </cell>
          <cell r="P1321">
            <v>0</v>
          </cell>
          <cell r="Q1321">
            <v>0.1</v>
          </cell>
          <cell r="R1321">
            <v>0</v>
          </cell>
          <cell r="S1321">
            <v>0</v>
          </cell>
          <cell r="T1321">
            <v>0</v>
          </cell>
          <cell r="U1321">
            <v>0.19</v>
          </cell>
          <cell r="V1321">
            <v>136176.550625</v>
          </cell>
          <cell r="W1321">
            <v>0.125</v>
          </cell>
          <cell r="X1321">
            <v>89589.8359375</v>
          </cell>
          <cell r="Y1321">
            <v>0</v>
          </cell>
          <cell r="Z1321">
            <v>0</v>
          </cell>
          <cell r="AA1321">
            <v>0.68500000000000005</v>
          </cell>
          <cell r="AB1321">
            <v>490952.30093750003</v>
          </cell>
          <cell r="AC1321">
            <v>1</v>
          </cell>
          <cell r="AD1321">
            <v>1</v>
          </cell>
        </row>
        <row r="1322">
          <cell r="B1322" t="str">
            <v>Total 10948102</v>
          </cell>
          <cell r="C1322">
            <v>734838</v>
          </cell>
          <cell r="D1322">
            <v>734838</v>
          </cell>
          <cell r="E1322">
            <v>716718.6875</v>
          </cell>
          <cell r="F1322">
            <v>0</v>
          </cell>
          <cell r="G1322">
            <v>0</v>
          </cell>
          <cell r="H1322">
            <v>0</v>
          </cell>
          <cell r="I1322">
            <v>734838</v>
          </cell>
          <cell r="J1322">
            <v>734838</v>
          </cell>
          <cell r="K1322">
            <v>716718.6875</v>
          </cell>
          <cell r="L1322">
            <v>0</v>
          </cell>
          <cell r="M1322">
            <v>0</v>
          </cell>
          <cell r="N1322">
            <v>0</v>
          </cell>
          <cell r="O1322">
            <v>490952.30093750003</v>
          </cell>
          <cell r="P1322">
            <v>0</v>
          </cell>
          <cell r="Q1322">
            <v>0</v>
          </cell>
          <cell r="R1322">
            <v>0</v>
          </cell>
          <cell r="S1322">
            <v>0</v>
          </cell>
          <cell r="T1322">
            <v>89589.8359375</v>
          </cell>
          <cell r="U1322">
            <v>0</v>
          </cell>
          <cell r="V1322">
            <v>136176.550625</v>
          </cell>
          <cell r="W1322">
            <v>1</v>
          </cell>
          <cell r="X1322">
            <v>89589.8359375</v>
          </cell>
          <cell r="Y1322">
            <v>0</v>
          </cell>
          <cell r="Z1322">
            <v>0</v>
          </cell>
          <cell r="AA1322">
            <v>1</v>
          </cell>
          <cell r="AB1322">
            <v>490952.30093750003</v>
          </cell>
          <cell r="AC1322">
            <v>1</v>
          </cell>
        </row>
        <row r="1323">
          <cell r="H1323" t="str">
            <v>Total TELLEZ GARCIA GERMAN</v>
          </cell>
          <cell r="I1323">
            <v>734838</v>
          </cell>
          <cell r="J1323">
            <v>734838</v>
          </cell>
          <cell r="K1323">
            <v>716718.6875</v>
          </cell>
          <cell r="L1323">
            <v>0</v>
          </cell>
          <cell r="M1323">
            <v>0</v>
          </cell>
          <cell r="N1323">
            <v>0</v>
          </cell>
          <cell r="O1323">
            <v>0</v>
          </cell>
          <cell r="P1323">
            <v>0</v>
          </cell>
          <cell r="Q1323">
            <v>0</v>
          </cell>
          <cell r="R1323">
            <v>0</v>
          </cell>
          <cell r="S1323">
            <v>0</v>
          </cell>
          <cell r="T1323">
            <v>0</v>
          </cell>
          <cell r="U1323">
            <v>490952.30093750003</v>
          </cell>
          <cell r="V1323">
            <v>136176.550625</v>
          </cell>
          <cell r="W1323">
            <v>89589.8359375</v>
          </cell>
          <cell r="X1323">
            <v>89589.8359375</v>
          </cell>
          <cell r="Y1323">
            <v>490952.30093750003</v>
          </cell>
          <cell r="Z1323">
            <v>0</v>
          </cell>
          <cell r="AA1323">
            <v>490952.30093750003</v>
          </cell>
          <cell r="AB1323">
            <v>490952.30093750003</v>
          </cell>
          <cell r="AC1323">
            <v>1</v>
          </cell>
        </row>
        <row r="1324">
          <cell r="A1324" t="str">
            <v>Chapinero</v>
          </cell>
          <cell r="B1324">
            <v>7279656</v>
          </cell>
          <cell r="C1324">
            <v>36984</v>
          </cell>
          <cell r="D1324">
            <v>37348</v>
          </cell>
          <cell r="E1324" t="str">
            <v>M</v>
          </cell>
          <cell r="F1324" t="str">
            <v>AUCOL98</v>
          </cell>
          <cell r="G1324">
            <v>60131</v>
          </cell>
          <cell r="H1324" t="str">
            <v>TETRA PAK LTDA</v>
          </cell>
          <cell r="I1324">
            <v>23304265</v>
          </cell>
          <cell r="J1324">
            <v>23304265</v>
          </cell>
          <cell r="K1324">
            <v>23304265.046799999</v>
          </cell>
          <cell r="L1324">
            <v>3041640</v>
          </cell>
          <cell r="M1324">
            <v>1</v>
          </cell>
          <cell r="N1324">
            <v>3041641</v>
          </cell>
          <cell r="O1324">
            <v>0.1</v>
          </cell>
          <cell r="P1324">
            <v>0.1</v>
          </cell>
          <cell r="Q1324">
            <v>0.1</v>
          </cell>
          <cell r="R1324">
            <v>304164.10000000003</v>
          </cell>
          <cell r="S1324">
            <v>3345805.2</v>
          </cell>
          <cell r="T1324">
            <v>0.14357050923000148</v>
          </cell>
          <cell r="U1324">
            <v>0.19</v>
          </cell>
          <cell r="V1324">
            <v>4427810.3588919993</v>
          </cell>
          <cell r="W1324">
            <v>0.125</v>
          </cell>
          <cell r="X1324">
            <v>2913033.1308499998</v>
          </cell>
          <cell r="Y1324">
            <v>0.1</v>
          </cell>
          <cell r="Z1324">
            <v>2330426.5046799998</v>
          </cell>
          <cell r="AA1324">
            <v>0.44142949076999849</v>
          </cell>
          <cell r="AB1324">
            <v>10287189.852377998</v>
          </cell>
          <cell r="AC1324">
            <v>14.20879077911377</v>
          </cell>
          <cell r="AD1324">
            <v>14.20879077911377</v>
          </cell>
        </row>
        <row r="1325">
          <cell r="A1325" t="str">
            <v>Chapinero</v>
          </cell>
          <cell r="B1325">
            <v>7279656</v>
          </cell>
          <cell r="C1325">
            <v>37349</v>
          </cell>
          <cell r="D1325">
            <v>37713</v>
          </cell>
          <cell r="E1325" t="str">
            <v>M</v>
          </cell>
          <cell r="F1325" t="str">
            <v>AUCOL98</v>
          </cell>
          <cell r="G1325">
            <v>60131</v>
          </cell>
          <cell r="H1325" t="str">
            <v>TETRA PAK LTDA</v>
          </cell>
          <cell r="I1325">
            <v>24809126</v>
          </cell>
          <cell r="J1325">
            <v>24809126</v>
          </cell>
          <cell r="K1325">
            <v>24809126</v>
          </cell>
          <cell r="L1325">
            <v>11112686</v>
          </cell>
          <cell r="M1325">
            <v>1648968</v>
          </cell>
          <cell r="N1325">
            <v>12761654</v>
          </cell>
          <cell r="O1325">
            <v>0.1</v>
          </cell>
          <cell r="P1325">
            <v>164896.80000000002</v>
          </cell>
          <cell r="Q1325">
            <v>0.1</v>
          </cell>
          <cell r="R1325">
            <v>1276165.4000000001</v>
          </cell>
          <cell r="S1325">
            <v>14202716.200000001</v>
          </cell>
          <cell r="T1325">
            <v>0.57247950613012333</v>
          </cell>
          <cell r="U1325">
            <v>0.19</v>
          </cell>
          <cell r="V1325">
            <v>4713733.9400000004</v>
          </cell>
          <cell r="W1325">
            <v>0.125</v>
          </cell>
          <cell r="X1325">
            <v>3101140.75</v>
          </cell>
          <cell r="Y1325">
            <v>0.1</v>
          </cell>
          <cell r="Z1325">
            <v>2480912.6</v>
          </cell>
          <cell r="AA1325">
            <v>1.2520493869876637E-2</v>
          </cell>
          <cell r="AB1325">
            <v>310622.5099999971</v>
          </cell>
          <cell r="AC1325">
            <v>18.315933227539063</v>
          </cell>
          <cell r="AD1325">
            <v>18.315933227539063</v>
          </cell>
        </row>
        <row r="1326">
          <cell r="A1326" t="str">
            <v>Chapinero</v>
          </cell>
          <cell r="B1326">
            <v>7279656</v>
          </cell>
          <cell r="C1326">
            <v>37714</v>
          </cell>
          <cell r="D1326">
            <v>37777</v>
          </cell>
          <cell r="E1326" t="str">
            <v>M</v>
          </cell>
          <cell r="F1326" t="str">
            <v>AUCOL98</v>
          </cell>
          <cell r="G1326">
            <v>60131</v>
          </cell>
          <cell r="H1326" t="str">
            <v>TETRA PAK LTDA</v>
          </cell>
          <cell r="I1326">
            <v>3281603</v>
          </cell>
          <cell r="J1326">
            <v>156109</v>
          </cell>
          <cell r="K1326">
            <v>3281602.9922000002</v>
          </cell>
          <cell r="L1326">
            <v>1170170</v>
          </cell>
          <cell r="M1326">
            <v>124349</v>
          </cell>
          <cell r="N1326">
            <v>1294519</v>
          </cell>
          <cell r="O1326">
            <v>0.1</v>
          </cell>
          <cell r="P1326">
            <v>12434.900000000001</v>
          </cell>
          <cell r="Q1326">
            <v>0.1</v>
          </cell>
          <cell r="R1326">
            <v>129451.90000000001</v>
          </cell>
          <cell r="S1326">
            <v>1436405.7999999998</v>
          </cell>
          <cell r="T1326">
            <v>0.43771467889753096</v>
          </cell>
          <cell r="U1326">
            <v>0.19</v>
          </cell>
          <cell r="V1326">
            <v>623504.56851800007</v>
          </cell>
          <cell r="W1326">
            <v>0.125</v>
          </cell>
          <cell r="X1326">
            <v>410200.37402500003</v>
          </cell>
          <cell r="Y1326">
            <v>0.1</v>
          </cell>
          <cell r="Z1326">
            <v>328160.29922000004</v>
          </cell>
          <cell r="AA1326">
            <v>0.147285321102469</v>
          </cell>
          <cell r="AB1326">
            <v>483331.95043700014</v>
          </cell>
          <cell r="AC1326">
            <v>8</v>
          </cell>
          <cell r="AD1326">
            <v>8</v>
          </cell>
        </row>
        <row r="1327">
          <cell r="B1327" t="str">
            <v>Total 7279656</v>
          </cell>
          <cell r="C1327">
            <v>51394994</v>
          </cell>
          <cell r="D1327">
            <v>48269500</v>
          </cell>
          <cell r="E1327">
            <v>51394994.039000005</v>
          </cell>
          <cell r="F1327">
            <v>15324496</v>
          </cell>
          <cell r="G1327">
            <v>1773318</v>
          </cell>
          <cell r="H1327">
            <v>17097814</v>
          </cell>
          <cell r="I1327">
            <v>51394994</v>
          </cell>
          <cell r="J1327">
            <v>48269500</v>
          </cell>
          <cell r="K1327">
            <v>51394994.039000005</v>
          </cell>
          <cell r="L1327">
            <v>15324496</v>
          </cell>
          <cell r="M1327">
            <v>1773318</v>
          </cell>
          <cell r="N1327">
            <v>17097814</v>
          </cell>
          <cell r="O1327">
            <v>11081144.312814996</v>
          </cell>
          <cell r="P1327">
            <v>177331.80000000002</v>
          </cell>
          <cell r="Q1327">
            <v>1709781.4000000001</v>
          </cell>
          <cell r="R1327">
            <v>1709781.4000000001</v>
          </cell>
          <cell r="S1327">
            <v>18984927.200000003</v>
          </cell>
          <cell r="T1327">
            <v>6424374.2548750006</v>
          </cell>
          <cell r="U1327">
            <v>5139499.4039000003</v>
          </cell>
          <cell r="V1327">
            <v>9765048.8674099986</v>
          </cell>
          <cell r="W1327">
            <v>8</v>
          </cell>
          <cell r="X1327">
            <v>6424374.2548750006</v>
          </cell>
          <cell r="Y1327">
            <v>5139499.4039000003</v>
          </cell>
          <cell r="Z1327">
            <v>5139499.4039000003</v>
          </cell>
          <cell r="AA1327">
            <v>8</v>
          </cell>
          <cell r="AB1327">
            <v>11081144.312814996</v>
          </cell>
          <cell r="AC1327">
            <v>8</v>
          </cell>
        </row>
        <row r="1328">
          <cell r="H1328" t="str">
            <v>Total TETRA PAK LTDA</v>
          </cell>
          <cell r="I1328">
            <v>51394994</v>
          </cell>
          <cell r="J1328">
            <v>48269500</v>
          </cell>
          <cell r="K1328">
            <v>51394994.039000005</v>
          </cell>
          <cell r="L1328">
            <v>15324496</v>
          </cell>
          <cell r="M1328">
            <v>1773318</v>
          </cell>
          <cell r="N1328">
            <v>17097814</v>
          </cell>
          <cell r="O1328">
            <v>177331.80000000002</v>
          </cell>
          <cell r="P1328">
            <v>177331.80000000002</v>
          </cell>
          <cell r="Q1328">
            <v>18984927.200000003</v>
          </cell>
          <cell r="R1328">
            <v>1709781.4000000001</v>
          </cell>
          <cell r="S1328">
            <v>18984927.200000003</v>
          </cell>
          <cell r="T1328">
            <v>5139499.4039000003</v>
          </cell>
          <cell r="U1328">
            <v>11081144.312814996</v>
          </cell>
          <cell r="V1328">
            <v>9765048.8674099986</v>
          </cell>
          <cell r="W1328">
            <v>6424374.2548750006</v>
          </cell>
          <cell r="X1328">
            <v>6424374.2548750006</v>
          </cell>
          <cell r="Y1328">
            <v>11081144.312814996</v>
          </cell>
          <cell r="Z1328">
            <v>5139499.4039000003</v>
          </cell>
          <cell r="AA1328">
            <v>11081144.312814996</v>
          </cell>
          <cell r="AB1328">
            <v>11081144.312814996</v>
          </cell>
          <cell r="AC1328">
            <v>8</v>
          </cell>
        </row>
        <row r="1329">
          <cell r="A1329" t="str">
            <v>Chapinero</v>
          </cell>
          <cell r="B1329">
            <v>892591</v>
          </cell>
          <cell r="C1329">
            <v>36800</v>
          </cell>
          <cell r="D1329">
            <v>37164</v>
          </cell>
          <cell r="E1329" t="str">
            <v>M</v>
          </cell>
          <cell r="F1329" t="str">
            <v>AUCOL98</v>
          </cell>
          <cell r="G1329">
            <v>69825</v>
          </cell>
          <cell r="H1329" t="str">
            <v>TRACEXCOL LTDA.</v>
          </cell>
          <cell r="I1329">
            <v>92983819.125</v>
          </cell>
          <cell r="J1329">
            <v>92983819.125</v>
          </cell>
          <cell r="K1329">
            <v>92983819.264200002</v>
          </cell>
          <cell r="L1329">
            <v>50698186</v>
          </cell>
          <cell r="M1329">
            <v>0</v>
          </cell>
          <cell r="N1329">
            <v>50698186</v>
          </cell>
          <cell r="O1329">
            <v>0.1</v>
          </cell>
          <cell r="P1329">
            <v>0</v>
          </cell>
          <cell r="Q1329">
            <v>0.1</v>
          </cell>
          <cell r="R1329">
            <v>5069818.6000000006</v>
          </cell>
          <cell r="S1329">
            <v>55768004.600000001</v>
          </cell>
          <cell r="T1329">
            <v>0.59976031358255277</v>
          </cell>
          <cell r="U1329">
            <v>0.19</v>
          </cell>
          <cell r="V1329">
            <v>17666925.660197999</v>
          </cell>
          <cell r="W1329">
            <v>0.125</v>
          </cell>
          <cell r="X1329">
            <v>11622977.408025</v>
          </cell>
          <cell r="Y1329">
            <v>0</v>
          </cell>
          <cell r="Z1329">
            <v>0</v>
          </cell>
          <cell r="AA1329">
            <v>8.523968641744728E-2</v>
          </cell>
          <cell r="AB1329">
            <v>7925911.5959770018</v>
          </cell>
          <cell r="AC1329">
            <v>44.881866455078125</v>
          </cell>
          <cell r="AD1329">
            <v>44.881866455078125</v>
          </cell>
        </row>
        <row r="1330">
          <cell r="A1330" t="str">
            <v>Chapinero</v>
          </cell>
          <cell r="B1330">
            <v>892591</v>
          </cell>
          <cell r="C1330">
            <v>37165</v>
          </cell>
          <cell r="D1330">
            <v>37529</v>
          </cell>
          <cell r="E1330" t="str">
            <v>M</v>
          </cell>
          <cell r="F1330" t="str">
            <v>AUCOL98</v>
          </cell>
          <cell r="G1330">
            <v>69825</v>
          </cell>
          <cell r="H1330" t="str">
            <v>TRACEXCOL LTDA.</v>
          </cell>
          <cell r="I1330">
            <v>84469584.8125</v>
          </cell>
          <cell r="J1330">
            <v>84469584.8125</v>
          </cell>
          <cell r="K1330">
            <v>84469584.019500002</v>
          </cell>
          <cell r="L1330">
            <v>64932666</v>
          </cell>
          <cell r="M1330">
            <v>7211044</v>
          </cell>
          <cell r="N1330">
            <v>72143710</v>
          </cell>
          <cell r="O1330">
            <v>0.1</v>
          </cell>
          <cell r="P1330">
            <v>721104.4</v>
          </cell>
          <cell r="Q1330">
            <v>0.1</v>
          </cell>
          <cell r="R1330">
            <v>7214371</v>
          </cell>
          <cell r="S1330">
            <v>80079185.400000006</v>
          </cell>
          <cell r="T1330">
            <v>0.94802391096792349</v>
          </cell>
          <cell r="U1330">
            <v>0.19</v>
          </cell>
          <cell r="V1330">
            <v>16049220.963705001</v>
          </cell>
          <cell r="W1330">
            <v>0.125</v>
          </cell>
          <cell r="X1330">
            <v>10558698.0024375</v>
          </cell>
          <cell r="Y1330">
            <v>0</v>
          </cell>
          <cell r="Z1330">
            <v>0</v>
          </cell>
          <cell r="AA1330">
            <v>-0.26302391096792344</v>
          </cell>
          <cell r="AB1330">
            <v>-22217520.346642498</v>
          </cell>
          <cell r="AC1330">
            <v>43.041210174560547</v>
          </cell>
          <cell r="AD1330">
            <v>43.041210174560547</v>
          </cell>
        </row>
        <row r="1331">
          <cell r="A1331" t="str">
            <v>Chapinero</v>
          </cell>
          <cell r="B1331">
            <v>892591</v>
          </cell>
          <cell r="C1331">
            <v>37530</v>
          </cell>
          <cell r="D1331">
            <v>37777</v>
          </cell>
          <cell r="E1331" t="str">
            <v>M</v>
          </cell>
          <cell r="F1331" t="str">
            <v>AUCOL98</v>
          </cell>
          <cell r="G1331">
            <v>69825</v>
          </cell>
          <cell r="H1331" t="str">
            <v>TRACEXCOL LTDA.</v>
          </cell>
          <cell r="I1331">
            <v>69186930.5625</v>
          </cell>
          <cell r="J1331">
            <v>63118367.5625</v>
          </cell>
          <cell r="K1331">
            <v>69186930.667999998</v>
          </cell>
          <cell r="L1331">
            <v>39882037</v>
          </cell>
          <cell r="M1331">
            <v>9666212</v>
          </cell>
          <cell r="N1331">
            <v>49548249</v>
          </cell>
          <cell r="O1331">
            <v>0.1</v>
          </cell>
          <cell r="P1331">
            <v>966621.20000000007</v>
          </cell>
          <cell r="Q1331">
            <v>0.1</v>
          </cell>
          <cell r="R1331">
            <v>4954824.9000000004</v>
          </cell>
          <cell r="S1331">
            <v>55469695.100000001</v>
          </cell>
          <cell r="T1331">
            <v>0.80173660783098699</v>
          </cell>
          <cell r="U1331">
            <v>0.19</v>
          </cell>
          <cell r="V1331">
            <v>13145516.826919999</v>
          </cell>
          <cell r="W1331">
            <v>0.125</v>
          </cell>
          <cell r="X1331">
            <v>8648366.3334999997</v>
          </cell>
          <cell r="Y1331">
            <v>0</v>
          </cell>
          <cell r="Z1331">
            <v>0</v>
          </cell>
          <cell r="AA1331">
            <v>-0.11673660783098694</v>
          </cell>
          <cell r="AB1331">
            <v>-8076647.5924199987</v>
          </cell>
          <cell r="AC1331">
            <v>45</v>
          </cell>
          <cell r="AD1331">
            <v>47.773281097412109</v>
          </cell>
        </row>
        <row r="1332">
          <cell r="B1332" t="str">
            <v>Total 892591</v>
          </cell>
          <cell r="C1332">
            <v>246640334.5</v>
          </cell>
          <cell r="D1332">
            <v>240571771.5</v>
          </cell>
          <cell r="E1332">
            <v>246640333.95169997</v>
          </cell>
          <cell r="F1332">
            <v>155512889</v>
          </cell>
          <cell r="G1332">
            <v>16877256</v>
          </cell>
          <cell r="H1332">
            <v>172390145</v>
          </cell>
          <cell r="I1332">
            <v>246640334.5</v>
          </cell>
          <cell r="J1332">
            <v>240571771.5</v>
          </cell>
          <cell r="K1332">
            <v>246640333.95169997</v>
          </cell>
          <cell r="L1332">
            <v>155512889</v>
          </cell>
          <cell r="M1332">
            <v>16877256</v>
          </cell>
          <cell r="N1332">
            <v>172390145</v>
          </cell>
          <cell r="O1332">
            <v>-22368256.343085498</v>
          </cell>
          <cell r="P1332">
            <v>1687725.6</v>
          </cell>
          <cell r="Q1332">
            <v>17239014.5</v>
          </cell>
          <cell r="R1332">
            <v>17239014.5</v>
          </cell>
          <cell r="S1332">
            <v>191316885.09999999</v>
          </cell>
          <cell r="T1332">
            <v>30830041.743962497</v>
          </cell>
          <cell r="U1332">
            <v>0</v>
          </cell>
          <cell r="V1332">
            <v>46861663.450822994</v>
          </cell>
          <cell r="W1332">
            <v>45</v>
          </cell>
          <cell r="X1332">
            <v>30830041.743962497</v>
          </cell>
          <cell r="Y1332">
            <v>0</v>
          </cell>
          <cell r="Z1332">
            <v>0</v>
          </cell>
          <cell r="AA1332">
            <v>45</v>
          </cell>
          <cell r="AB1332">
            <v>-22368256.343085498</v>
          </cell>
          <cell r="AC1332">
            <v>45</v>
          </cell>
        </row>
        <row r="1333">
          <cell r="H1333" t="str">
            <v>Total TRACEXCOL LTDA.</v>
          </cell>
          <cell r="I1333">
            <v>246640334.5</v>
          </cell>
          <cell r="J1333">
            <v>240571771.5</v>
          </cell>
          <cell r="K1333">
            <v>246640333.95169997</v>
          </cell>
          <cell r="L1333">
            <v>155512889</v>
          </cell>
          <cell r="M1333">
            <v>16877256</v>
          </cell>
          <cell r="N1333">
            <v>172390145</v>
          </cell>
          <cell r="O1333">
            <v>1687725.6</v>
          </cell>
          <cell r="P1333">
            <v>1687725.6</v>
          </cell>
          <cell r="Q1333">
            <v>191316885.09999999</v>
          </cell>
          <cell r="R1333">
            <v>17239014.5</v>
          </cell>
          <cell r="S1333">
            <v>191316885.09999999</v>
          </cell>
          <cell r="T1333">
            <v>0</v>
          </cell>
          <cell r="U1333">
            <v>-22368256.343085498</v>
          </cell>
          <cell r="V1333">
            <v>46861663.450822994</v>
          </cell>
          <cell r="W1333">
            <v>30830041.743962497</v>
          </cell>
          <cell r="X1333">
            <v>30830041.743962497</v>
          </cell>
          <cell r="Y1333">
            <v>-22368256.343085498</v>
          </cell>
          <cell r="Z1333">
            <v>0</v>
          </cell>
          <cell r="AA1333">
            <v>-22368256.343085498</v>
          </cell>
          <cell r="AB1333">
            <v>-22368256.343085498</v>
          </cell>
          <cell r="AC1333">
            <v>45</v>
          </cell>
        </row>
        <row r="1334">
          <cell r="A1334" t="str">
            <v>Chapinero</v>
          </cell>
          <cell r="B1334">
            <v>465507</v>
          </cell>
          <cell r="C1334">
            <v>36980</v>
          </cell>
          <cell r="D1334">
            <v>37344</v>
          </cell>
          <cell r="E1334" t="str">
            <v>A</v>
          </cell>
          <cell r="F1334" t="str">
            <v>AUCOL98</v>
          </cell>
          <cell r="G1334">
            <v>61853</v>
          </cell>
          <cell r="H1334" t="str">
            <v>TRANS. COMERCIAL COLOMBIA S.A.</v>
          </cell>
          <cell r="I1334">
            <v>20067082</v>
          </cell>
          <cell r="J1334">
            <v>20067082</v>
          </cell>
          <cell r="K1334">
            <v>20067081.945300002</v>
          </cell>
          <cell r="L1334">
            <v>1011325</v>
          </cell>
          <cell r="M1334">
            <v>0</v>
          </cell>
          <cell r="N1334">
            <v>1011325</v>
          </cell>
          <cell r="O1334">
            <v>0.1</v>
          </cell>
          <cell r="P1334">
            <v>0</v>
          </cell>
          <cell r="Q1334">
            <v>0.1</v>
          </cell>
          <cell r="R1334">
            <v>101132.5</v>
          </cell>
          <cell r="S1334">
            <v>1112457.5</v>
          </cell>
          <cell r="T1334">
            <v>5.5436934130851719E-2</v>
          </cell>
          <cell r="U1334">
            <v>0.19</v>
          </cell>
          <cell r="V1334">
            <v>3812745.5696070003</v>
          </cell>
          <cell r="W1334">
            <v>0.125</v>
          </cell>
          <cell r="X1334">
            <v>2508385.2431625002</v>
          </cell>
          <cell r="Y1334">
            <v>0</v>
          </cell>
          <cell r="Z1334">
            <v>0</v>
          </cell>
          <cell r="AA1334">
            <v>0.62956306586914834</v>
          </cell>
          <cell r="AB1334">
            <v>12633493.632530503</v>
          </cell>
          <cell r="AC1334">
            <v>16</v>
          </cell>
          <cell r="AD1334">
            <v>16</v>
          </cell>
        </row>
        <row r="1335">
          <cell r="A1335" t="str">
            <v>Chapinero</v>
          </cell>
          <cell r="B1335">
            <v>465507</v>
          </cell>
          <cell r="C1335">
            <v>37345</v>
          </cell>
          <cell r="D1335">
            <v>37709</v>
          </cell>
          <cell r="E1335" t="str">
            <v>A</v>
          </cell>
          <cell r="F1335" t="str">
            <v>AUCOL98</v>
          </cell>
          <cell r="G1335">
            <v>61853</v>
          </cell>
          <cell r="H1335" t="str">
            <v>TRANS. COMERCIAL COLOMBIA S.A.</v>
          </cell>
          <cell r="I1335">
            <v>22550808.125</v>
          </cell>
          <cell r="J1335">
            <v>22550808.125</v>
          </cell>
          <cell r="K1335">
            <v>22550808.125</v>
          </cell>
          <cell r="L1335">
            <v>2153556</v>
          </cell>
          <cell r="M1335">
            <v>3200001</v>
          </cell>
          <cell r="N1335">
            <v>5353557</v>
          </cell>
          <cell r="O1335">
            <v>0.1</v>
          </cell>
          <cell r="P1335">
            <v>320000.10000000003</v>
          </cell>
          <cell r="Q1335">
            <v>0.1</v>
          </cell>
          <cell r="R1335">
            <v>535355.70000000007</v>
          </cell>
          <cell r="S1335">
            <v>6208912.7999999998</v>
          </cell>
          <cell r="T1335">
            <v>0.27532994673999073</v>
          </cell>
          <cell r="U1335">
            <v>0.19</v>
          </cell>
          <cell r="V1335">
            <v>4284653.5437500002</v>
          </cell>
          <cell r="W1335">
            <v>0.125</v>
          </cell>
          <cell r="X1335">
            <v>2818851.015625</v>
          </cell>
          <cell r="Y1335">
            <v>0</v>
          </cell>
          <cell r="Z1335">
            <v>0</v>
          </cell>
          <cell r="AA1335">
            <v>0.40967005326000933</v>
          </cell>
          <cell r="AB1335">
            <v>9238390.7656250019</v>
          </cell>
          <cell r="AC1335">
            <v>14</v>
          </cell>
          <cell r="AD1335">
            <v>14</v>
          </cell>
        </row>
        <row r="1336">
          <cell r="A1336" t="str">
            <v>Chapinero</v>
          </cell>
          <cell r="B1336">
            <v>465507</v>
          </cell>
          <cell r="C1336">
            <v>37710</v>
          </cell>
          <cell r="D1336">
            <v>37777</v>
          </cell>
          <cell r="E1336" t="str">
            <v>A</v>
          </cell>
          <cell r="F1336" t="str">
            <v>AUCOL98</v>
          </cell>
          <cell r="G1336">
            <v>61853</v>
          </cell>
          <cell r="H1336" t="str">
            <v>TRANS. COMERCIAL COLOMBIA S.A.</v>
          </cell>
          <cell r="I1336">
            <v>22723686</v>
          </cell>
          <cell r="J1336">
            <v>22723686</v>
          </cell>
          <cell r="K1336">
            <v>4222871.9589999998</v>
          </cell>
          <cell r="L1336">
            <v>0</v>
          </cell>
          <cell r="M1336">
            <v>0.1</v>
          </cell>
          <cell r="N1336">
            <v>0</v>
          </cell>
          <cell r="O1336">
            <v>0.1</v>
          </cell>
          <cell r="P1336">
            <v>0</v>
          </cell>
          <cell r="Q1336">
            <v>0.1</v>
          </cell>
          <cell r="R1336">
            <v>0</v>
          </cell>
          <cell r="S1336">
            <v>0</v>
          </cell>
          <cell r="T1336">
            <v>0</v>
          </cell>
          <cell r="U1336">
            <v>0.19</v>
          </cell>
          <cell r="V1336">
            <v>802345.67220999999</v>
          </cell>
          <cell r="W1336">
            <v>0.125</v>
          </cell>
          <cell r="X1336">
            <v>527858.99487499997</v>
          </cell>
          <cell r="Y1336">
            <v>0</v>
          </cell>
          <cell r="Z1336">
            <v>0</v>
          </cell>
          <cell r="AA1336">
            <v>0.68500000000000005</v>
          </cell>
          <cell r="AB1336">
            <v>2892667.291915</v>
          </cell>
          <cell r="AC1336">
            <v>0</v>
          </cell>
          <cell r="AD1336">
            <v>0</v>
          </cell>
        </row>
        <row r="1337">
          <cell r="B1337" t="str">
            <v>Total 465507</v>
          </cell>
          <cell r="C1337">
            <v>65341576.125</v>
          </cell>
          <cell r="D1337">
            <v>65341576.125</v>
          </cell>
          <cell r="E1337">
            <v>46840762.029299997</v>
          </cell>
          <cell r="F1337">
            <v>3164881</v>
          </cell>
          <cell r="G1337">
            <v>3200001</v>
          </cell>
          <cell r="H1337">
            <v>6364882</v>
          </cell>
          <cell r="I1337">
            <v>65341576.125</v>
          </cell>
          <cell r="J1337">
            <v>65341576.125</v>
          </cell>
          <cell r="K1337">
            <v>46840762.029299997</v>
          </cell>
          <cell r="L1337">
            <v>3164881</v>
          </cell>
          <cell r="M1337">
            <v>3200001</v>
          </cell>
          <cell r="N1337">
            <v>6364882</v>
          </cell>
          <cell r="O1337">
            <v>24764551.690070502</v>
          </cell>
          <cell r="P1337">
            <v>320000.10000000003</v>
          </cell>
          <cell r="Q1337">
            <v>636488.20000000007</v>
          </cell>
          <cell r="R1337">
            <v>636488.20000000007</v>
          </cell>
          <cell r="S1337">
            <v>7321370.2999999998</v>
          </cell>
          <cell r="T1337">
            <v>5855095.2536624996</v>
          </cell>
          <cell r="U1337">
            <v>0</v>
          </cell>
          <cell r="V1337">
            <v>8899744.7855670005</v>
          </cell>
          <cell r="W1337">
            <v>0</v>
          </cell>
          <cell r="X1337">
            <v>5855095.2536624996</v>
          </cell>
          <cell r="Y1337">
            <v>0</v>
          </cell>
          <cell r="Z1337">
            <v>0</v>
          </cell>
          <cell r="AA1337">
            <v>0</v>
          </cell>
          <cell r="AB1337">
            <v>24764551.690070502</v>
          </cell>
          <cell r="AC1337">
            <v>0</v>
          </cell>
        </row>
        <row r="1338">
          <cell r="A1338" t="str">
            <v>Chapinero</v>
          </cell>
          <cell r="B1338">
            <v>689473</v>
          </cell>
          <cell r="C1338">
            <v>37025</v>
          </cell>
          <cell r="D1338">
            <v>37389</v>
          </cell>
          <cell r="E1338" t="str">
            <v>A</v>
          </cell>
          <cell r="F1338" t="str">
            <v>AUCOL98</v>
          </cell>
          <cell r="G1338">
            <v>61853</v>
          </cell>
          <cell r="H1338" t="str">
            <v>TRANS. COMERCIAL COLOMBIA S.A.</v>
          </cell>
          <cell r="I1338">
            <v>146142311.875</v>
          </cell>
          <cell r="J1338">
            <v>146142311.875</v>
          </cell>
          <cell r="K1338">
            <v>146261304.8662</v>
          </cell>
          <cell r="L1338">
            <v>108830067</v>
          </cell>
          <cell r="M1338">
            <v>2211111</v>
          </cell>
          <cell r="N1338">
            <v>111041178</v>
          </cell>
          <cell r="O1338">
            <v>0.1</v>
          </cell>
          <cell r="P1338">
            <v>221111.1</v>
          </cell>
          <cell r="Q1338">
            <v>0.1</v>
          </cell>
          <cell r="R1338">
            <v>11104117.800000001</v>
          </cell>
          <cell r="S1338">
            <v>122366406.89999999</v>
          </cell>
          <cell r="T1338">
            <v>0.83662871059396682</v>
          </cell>
          <cell r="U1338">
            <v>0.19</v>
          </cell>
          <cell r="V1338">
            <v>27789647.924578</v>
          </cell>
          <cell r="W1338">
            <v>0.125</v>
          </cell>
          <cell r="X1338">
            <v>18282663.108275</v>
          </cell>
          <cell r="Y1338">
            <v>0</v>
          </cell>
          <cell r="Z1338">
            <v>0</v>
          </cell>
          <cell r="AA1338">
            <v>-0.15162871059396676</v>
          </cell>
          <cell r="AB1338">
            <v>-22177413.066652983</v>
          </cell>
          <cell r="AC1338">
            <v>70.50274658203125</v>
          </cell>
          <cell r="AD1338">
            <v>70.50274658203125</v>
          </cell>
        </row>
        <row r="1339">
          <cell r="A1339" t="str">
            <v>Chapinero</v>
          </cell>
          <cell r="B1339">
            <v>689473</v>
          </cell>
          <cell r="C1339">
            <v>37390</v>
          </cell>
          <cell r="D1339">
            <v>37754</v>
          </cell>
          <cell r="E1339" t="str">
            <v>A</v>
          </cell>
          <cell r="F1339" t="str">
            <v>AUCOL98</v>
          </cell>
          <cell r="G1339">
            <v>61853</v>
          </cell>
          <cell r="H1339" t="str">
            <v>TRANS. COMERCIAL COLOMBIA S.A.</v>
          </cell>
          <cell r="I1339">
            <v>109515550.125</v>
          </cell>
          <cell r="J1339">
            <v>107545090.1875</v>
          </cell>
          <cell r="K1339">
            <v>109569451.4639</v>
          </cell>
          <cell r="L1339">
            <v>67007849</v>
          </cell>
          <cell r="M1339">
            <v>2286947</v>
          </cell>
          <cell r="N1339">
            <v>69294796</v>
          </cell>
          <cell r="O1339">
            <v>0.1</v>
          </cell>
          <cell r="P1339">
            <v>228694.7</v>
          </cell>
          <cell r="Q1339">
            <v>0.1</v>
          </cell>
          <cell r="R1339">
            <v>6929479.6000000006</v>
          </cell>
          <cell r="S1339">
            <v>76452970.299999997</v>
          </cell>
          <cell r="T1339">
            <v>0.69775808200690925</v>
          </cell>
          <cell r="U1339">
            <v>0.19</v>
          </cell>
          <cell r="V1339">
            <v>20818195.778140999</v>
          </cell>
          <cell r="W1339">
            <v>0.125</v>
          </cell>
          <cell r="X1339">
            <v>13696181.4329875</v>
          </cell>
          <cell r="Y1339">
            <v>0</v>
          </cell>
          <cell r="Z1339">
            <v>0</v>
          </cell>
          <cell r="AA1339">
            <v>-1.2758082006909199E-2</v>
          </cell>
          <cell r="AB1339">
            <v>-1397896.0472284935</v>
          </cell>
          <cell r="AC1339">
            <v>45.898349761962891</v>
          </cell>
          <cell r="AD1339">
            <v>45.898349761962891</v>
          </cell>
        </row>
        <row r="1340">
          <cell r="A1340" t="str">
            <v>Chapinero</v>
          </cell>
          <cell r="B1340">
            <v>689473</v>
          </cell>
          <cell r="C1340">
            <v>37755</v>
          </cell>
          <cell r="D1340">
            <v>37777</v>
          </cell>
          <cell r="E1340" t="str">
            <v>A</v>
          </cell>
          <cell r="F1340" t="str">
            <v>AUCOL98</v>
          </cell>
          <cell r="G1340">
            <v>61853</v>
          </cell>
          <cell r="H1340" t="str">
            <v>TRANS. COMERCIAL COLOMBIA S.A.</v>
          </cell>
          <cell r="I1340">
            <v>104237629.625</v>
          </cell>
          <cell r="J1340">
            <v>0</v>
          </cell>
          <cell r="K1340">
            <v>6615284.6032999996</v>
          </cell>
          <cell r="L1340">
            <v>0</v>
          </cell>
          <cell r="M1340">
            <v>0.1</v>
          </cell>
          <cell r="N1340">
            <v>0</v>
          </cell>
          <cell r="O1340">
            <v>0.1</v>
          </cell>
          <cell r="P1340">
            <v>0</v>
          </cell>
          <cell r="Q1340">
            <v>0.1</v>
          </cell>
          <cell r="R1340">
            <v>0</v>
          </cell>
          <cell r="S1340">
            <v>0</v>
          </cell>
          <cell r="T1340">
            <v>0</v>
          </cell>
          <cell r="U1340">
            <v>0.19</v>
          </cell>
          <cell r="V1340">
            <v>1256904.0746269999</v>
          </cell>
          <cell r="W1340">
            <v>0.125</v>
          </cell>
          <cell r="X1340">
            <v>826910.57541249995</v>
          </cell>
          <cell r="Y1340">
            <v>0</v>
          </cell>
          <cell r="Z1340">
            <v>0</v>
          </cell>
          <cell r="AA1340">
            <v>0.68500000000000005</v>
          </cell>
          <cell r="AB1340">
            <v>4531469.9532605</v>
          </cell>
          <cell r="AC1340">
            <v>12</v>
          </cell>
          <cell r="AD1340">
            <v>12</v>
          </cell>
        </row>
        <row r="1341">
          <cell r="B1341" t="str">
            <v>Total 689473</v>
          </cell>
          <cell r="C1341">
            <v>359895491.625</v>
          </cell>
          <cell r="D1341">
            <v>253687402.0625</v>
          </cell>
          <cell r="E1341">
            <v>262446040.93340001</v>
          </cell>
          <cell r="F1341">
            <v>175837916</v>
          </cell>
          <cell r="G1341">
            <v>4498058</v>
          </cell>
          <cell r="H1341">
            <v>180335974</v>
          </cell>
          <cell r="I1341">
            <v>359895491.625</v>
          </cell>
          <cell r="J1341">
            <v>253687402.0625</v>
          </cell>
          <cell r="K1341">
            <v>262446040.93340001</v>
          </cell>
          <cell r="L1341">
            <v>175837916</v>
          </cell>
          <cell r="M1341">
            <v>4498058</v>
          </cell>
          <cell r="N1341">
            <v>180335974</v>
          </cell>
          <cell r="O1341">
            <v>-19043839.160620976</v>
          </cell>
          <cell r="P1341">
            <v>449805.80000000005</v>
          </cell>
          <cell r="Q1341">
            <v>18033597.400000002</v>
          </cell>
          <cell r="R1341">
            <v>18033597.400000002</v>
          </cell>
          <cell r="S1341">
            <v>198819377.19999999</v>
          </cell>
          <cell r="T1341">
            <v>32805755.116675001</v>
          </cell>
          <cell r="U1341">
            <v>0</v>
          </cell>
          <cell r="V1341">
            <v>49864747.777346</v>
          </cell>
          <cell r="W1341">
            <v>12</v>
          </cell>
          <cell r="X1341">
            <v>32805755.116675001</v>
          </cell>
          <cell r="Y1341">
            <v>0</v>
          </cell>
          <cell r="Z1341">
            <v>0</v>
          </cell>
          <cell r="AA1341">
            <v>12</v>
          </cell>
          <cell r="AB1341">
            <v>-19043839.160620976</v>
          </cell>
          <cell r="AC1341">
            <v>12</v>
          </cell>
        </row>
        <row r="1342">
          <cell r="A1342" t="str">
            <v>Chapinero</v>
          </cell>
          <cell r="B1342">
            <v>695466</v>
          </cell>
          <cell r="C1342">
            <v>37025</v>
          </cell>
          <cell r="D1342">
            <v>37389</v>
          </cell>
          <cell r="E1342" t="str">
            <v>A</v>
          </cell>
          <cell r="F1342" t="str">
            <v>AUCOL98</v>
          </cell>
          <cell r="G1342">
            <v>61853</v>
          </cell>
          <cell r="H1342" t="str">
            <v>TRANS. COMERCIAL COLOMBIA S.A.</v>
          </cell>
          <cell r="I1342">
            <v>69766900</v>
          </cell>
          <cell r="J1342">
            <v>69766900</v>
          </cell>
          <cell r="K1342">
            <v>69766900.055700004</v>
          </cell>
          <cell r="L1342">
            <v>37282000</v>
          </cell>
          <cell r="M1342">
            <v>0</v>
          </cell>
          <cell r="N1342">
            <v>37282000</v>
          </cell>
          <cell r="O1342">
            <v>0.1</v>
          </cell>
          <cell r="P1342">
            <v>0</v>
          </cell>
          <cell r="Q1342">
            <v>0.1</v>
          </cell>
          <cell r="R1342">
            <v>3728200</v>
          </cell>
          <cell r="S1342">
            <v>41010200</v>
          </cell>
          <cell r="T1342">
            <v>0.58781743157942468</v>
          </cell>
          <cell r="U1342">
            <v>0.19</v>
          </cell>
          <cell r="V1342">
            <v>13255711.010583</v>
          </cell>
          <cell r="W1342">
            <v>0.125</v>
          </cell>
          <cell r="X1342">
            <v>8720862.5069625005</v>
          </cell>
          <cell r="Y1342">
            <v>0</v>
          </cell>
          <cell r="Z1342">
            <v>0</v>
          </cell>
          <cell r="AA1342">
            <v>9.7182568420575377E-2</v>
          </cell>
          <cell r="AB1342">
            <v>6780126.5381545098</v>
          </cell>
          <cell r="AC1342">
            <v>133.69505310058594</v>
          </cell>
          <cell r="AD1342">
            <v>133.69505310058594</v>
          </cell>
        </row>
        <row r="1343">
          <cell r="A1343" t="str">
            <v>Chapinero</v>
          </cell>
          <cell r="B1343">
            <v>695466</v>
          </cell>
          <cell r="C1343">
            <v>37390</v>
          </cell>
          <cell r="D1343">
            <v>37754</v>
          </cell>
          <cell r="E1343" t="str">
            <v>A</v>
          </cell>
          <cell r="F1343" t="str">
            <v>AUCOL98</v>
          </cell>
          <cell r="G1343">
            <v>61853</v>
          </cell>
          <cell r="H1343" t="str">
            <v>TRANS. COMERCIAL COLOMBIA S.A.</v>
          </cell>
          <cell r="I1343">
            <v>98858200</v>
          </cell>
          <cell r="J1343">
            <v>98858200</v>
          </cell>
          <cell r="K1343">
            <v>98858199.421900004</v>
          </cell>
          <cell r="L1343">
            <v>0</v>
          </cell>
          <cell r="M1343">
            <v>0.1</v>
          </cell>
          <cell r="N1343">
            <v>0</v>
          </cell>
          <cell r="O1343">
            <v>0.1</v>
          </cell>
          <cell r="P1343">
            <v>0</v>
          </cell>
          <cell r="Q1343">
            <v>0.1</v>
          </cell>
          <cell r="R1343">
            <v>0</v>
          </cell>
          <cell r="S1343">
            <v>0</v>
          </cell>
          <cell r="T1343">
            <v>0</v>
          </cell>
          <cell r="U1343">
            <v>0.19</v>
          </cell>
          <cell r="V1343">
            <v>18783057.890161</v>
          </cell>
          <cell r="W1343">
            <v>0.125</v>
          </cell>
          <cell r="X1343">
            <v>12357274.927737501</v>
          </cell>
          <cell r="Y1343">
            <v>0</v>
          </cell>
          <cell r="Z1343">
            <v>0</v>
          </cell>
          <cell r="AA1343">
            <v>0.68500000000000005</v>
          </cell>
          <cell r="AB1343">
            <v>67717866.604001507</v>
          </cell>
          <cell r="AC1343">
            <v>149.04670715332031</v>
          </cell>
          <cell r="AD1343">
            <v>149.04670715332031</v>
          </cell>
        </row>
        <row r="1344">
          <cell r="A1344" t="str">
            <v>Chapinero</v>
          </cell>
          <cell r="B1344">
            <v>695466</v>
          </cell>
          <cell r="C1344">
            <v>37755</v>
          </cell>
          <cell r="D1344">
            <v>37777</v>
          </cell>
          <cell r="E1344" t="str">
            <v>A</v>
          </cell>
          <cell r="F1344" t="str">
            <v>AUCOL98</v>
          </cell>
          <cell r="G1344">
            <v>61853</v>
          </cell>
          <cell r="H1344" t="str">
            <v>TRANS. COMERCIAL COLOMBIA S.A.</v>
          </cell>
          <cell r="I1344">
            <v>88777600</v>
          </cell>
          <cell r="J1344">
            <v>0</v>
          </cell>
          <cell r="K1344">
            <v>5578920.2775999997</v>
          </cell>
          <cell r="L1344">
            <v>0</v>
          </cell>
          <cell r="M1344">
            <v>0.1</v>
          </cell>
          <cell r="N1344">
            <v>0</v>
          </cell>
          <cell r="O1344">
            <v>0.1</v>
          </cell>
          <cell r="P1344">
            <v>0</v>
          </cell>
          <cell r="Q1344">
            <v>0.1</v>
          </cell>
          <cell r="R1344">
            <v>0</v>
          </cell>
          <cell r="S1344">
            <v>0</v>
          </cell>
          <cell r="T1344">
            <v>0</v>
          </cell>
          <cell r="U1344">
            <v>0.19</v>
          </cell>
          <cell r="V1344">
            <v>1059994.852744</v>
          </cell>
          <cell r="W1344">
            <v>0.125</v>
          </cell>
          <cell r="X1344">
            <v>697365.03469999996</v>
          </cell>
          <cell r="Y1344">
            <v>0</v>
          </cell>
          <cell r="Z1344">
            <v>0</v>
          </cell>
          <cell r="AA1344">
            <v>0.68500000000000005</v>
          </cell>
          <cell r="AB1344">
            <v>3821560.3901559999</v>
          </cell>
          <cell r="AC1344">
            <v>28</v>
          </cell>
          <cell r="AD1344">
            <v>28</v>
          </cell>
        </row>
        <row r="1345">
          <cell r="B1345" t="str">
            <v>Total 695466</v>
          </cell>
          <cell r="C1345">
            <v>257402700</v>
          </cell>
          <cell r="D1345">
            <v>168625100</v>
          </cell>
          <cell r="E1345">
            <v>174204019.7552</v>
          </cell>
          <cell r="F1345">
            <v>37282000</v>
          </cell>
          <cell r="G1345">
            <v>0</v>
          </cell>
          <cell r="H1345">
            <v>37282000</v>
          </cell>
          <cell r="I1345">
            <v>257402700</v>
          </cell>
          <cell r="J1345">
            <v>168625100</v>
          </cell>
          <cell r="K1345">
            <v>174204019.7552</v>
          </cell>
          <cell r="L1345">
            <v>37282000</v>
          </cell>
          <cell r="M1345">
            <v>0</v>
          </cell>
          <cell r="N1345">
            <v>37282000</v>
          </cell>
          <cell r="O1345">
            <v>78319553.532312021</v>
          </cell>
          <cell r="P1345">
            <v>0</v>
          </cell>
          <cell r="Q1345">
            <v>3728200</v>
          </cell>
          <cell r="R1345">
            <v>3728200</v>
          </cell>
          <cell r="S1345">
            <v>41010200</v>
          </cell>
          <cell r="T1345">
            <v>21775502.4694</v>
          </cell>
          <cell r="U1345">
            <v>0</v>
          </cell>
          <cell r="V1345">
            <v>33098763.753487997</v>
          </cell>
          <cell r="W1345">
            <v>28</v>
          </cell>
          <cell r="X1345">
            <v>21775502.4694</v>
          </cell>
          <cell r="Y1345">
            <v>0</v>
          </cell>
          <cell r="Z1345">
            <v>0</v>
          </cell>
          <cell r="AA1345">
            <v>28</v>
          </cell>
          <cell r="AB1345">
            <v>78319553.532312021</v>
          </cell>
          <cell r="AC1345">
            <v>28</v>
          </cell>
        </row>
        <row r="1346">
          <cell r="H1346" t="str">
            <v>Total TRANS. COMERCIAL COLOMBIA S.A.</v>
          </cell>
          <cell r="I1346">
            <v>682639767.75</v>
          </cell>
          <cell r="J1346">
            <v>487654078.1875</v>
          </cell>
          <cell r="K1346">
            <v>483490822.71789998</v>
          </cell>
          <cell r="L1346">
            <v>216284797</v>
          </cell>
          <cell r="M1346">
            <v>7698059</v>
          </cell>
          <cell r="N1346">
            <v>223982856</v>
          </cell>
          <cell r="O1346">
            <v>769805.90000000014</v>
          </cell>
          <cell r="P1346">
            <v>769805.90000000014</v>
          </cell>
          <cell r="Q1346">
            <v>247150947.5</v>
          </cell>
          <cell r="R1346">
            <v>22398285.600000001</v>
          </cell>
          <cell r="S1346">
            <v>247150947.5</v>
          </cell>
          <cell r="T1346">
            <v>0</v>
          </cell>
          <cell r="U1346">
            <v>84040266.061761543</v>
          </cell>
          <cell r="V1346">
            <v>91863256.31640099</v>
          </cell>
          <cell r="W1346">
            <v>60436352.839737497</v>
          </cell>
          <cell r="X1346">
            <v>60436352.839737497</v>
          </cell>
          <cell r="Y1346">
            <v>84040266.061761543</v>
          </cell>
          <cell r="Z1346">
            <v>0</v>
          </cell>
          <cell r="AA1346">
            <v>84040266.061761543</v>
          </cell>
          <cell r="AB1346">
            <v>84040266.061761543</v>
          </cell>
          <cell r="AC1346">
            <v>40</v>
          </cell>
        </row>
        <row r="1347">
          <cell r="A1347" t="str">
            <v>Chapinero</v>
          </cell>
          <cell r="B1347">
            <v>10982859</v>
          </cell>
          <cell r="C1347">
            <v>37462</v>
          </cell>
          <cell r="D1347">
            <v>37777</v>
          </cell>
          <cell r="E1347" t="str">
            <v>D</v>
          </cell>
          <cell r="F1347" t="str">
            <v>AUCOLESP</v>
          </cell>
          <cell r="G1347">
            <v>69825</v>
          </cell>
          <cell r="H1347" t="str">
            <v>TRANSPORTES EL PORVENIR LTDA</v>
          </cell>
          <cell r="I1347">
            <v>355310</v>
          </cell>
          <cell r="J1347">
            <v>355310</v>
          </cell>
          <cell r="K1347">
            <v>355310</v>
          </cell>
          <cell r="L1347">
            <v>0</v>
          </cell>
          <cell r="M1347">
            <v>0.1</v>
          </cell>
          <cell r="N1347">
            <v>0</v>
          </cell>
          <cell r="O1347">
            <v>0.1</v>
          </cell>
          <cell r="P1347">
            <v>0</v>
          </cell>
          <cell r="Q1347">
            <v>0.1</v>
          </cell>
          <cell r="R1347">
            <v>0</v>
          </cell>
          <cell r="S1347">
            <v>0</v>
          </cell>
          <cell r="T1347">
            <v>0</v>
          </cell>
          <cell r="U1347">
            <v>0.19</v>
          </cell>
          <cell r="V1347">
            <v>67508.899999999994</v>
          </cell>
          <cell r="W1347">
            <v>0.125</v>
          </cell>
          <cell r="X1347">
            <v>44413.75</v>
          </cell>
          <cell r="Y1347">
            <v>0</v>
          </cell>
          <cell r="Z1347">
            <v>0</v>
          </cell>
          <cell r="AA1347">
            <v>0.68500000000000005</v>
          </cell>
          <cell r="AB1347">
            <v>243387.35</v>
          </cell>
          <cell r="AC1347">
            <v>0</v>
          </cell>
          <cell r="AD1347">
            <v>0.1111111119389534</v>
          </cell>
        </row>
        <row r="1348">
          <cell r="B1348" t="str">
            <v>Total 10982859</v>
          </cell>
          <cell r="C1348">
            <v>355310</v>
          </cell>
          <cell r="D1348">
            <v>355310</v>
          </cell>
          <cell r="E1348">
            <v>355310</v>
          </cell>
          <cell r="F1348">
            <v>0</v>
          </cell>
          <cell r="G1348">
            <v>0</v>
          </cell>
          <cell r="H1348">
            <v>0</v>
          </cell>
          <cell r="I1348">
            <v>355310</v>
          </cell>
          <cell r="J1348">
            <v>355310</v>
          </cell>
          <cell r="K1348">
            <v>355310</v>
          </cell>
          <cell r="L1348">
            <v>0</v>
          </cell>
          <cell r="M1348">
            <v>0</v>
          </cell>
          <cell r="N1348">
            <v>0</v>
          </cell>
          <cell r="O1348">
            <v>243387.35</v>
          </cell>
          <cell r="P1348">
            <v>0</v>
          </cell>
          <cell r="Q1348">
            <v>0</v>
          </cell>
          <cell r="R1348">
            <v>0</v>
          </cell>
          <cell r="S1348">
            <v>0</v>
          </cell>
          <cell r="T1348">
            <v>44413.75</v>
          </cell>
          <cell r="U1348">
            <v>0</v>
          </cell>
          <cell r="V1348">
            <v>67508.899999999994</v>
          </cell>
          <cell r="W1348">
            <v>0</v>
          </cell>
          <cell r="X1348">
            <v>44413.75</v>
          </cell>
          <cell r="Y1348">
            <v>0</v>
          </cell>
          <cell r="Z1348">
            <v>0</v>
          </cell>
          <cell r="AA1348">
            <v>0</v>
          </cell>
          <cell r="AB1348">
            <v>243387.35</v>
          </cell>
          <cell r="AC1348">
            <v>0</v>
          </cell>
        </row>
        <row r="1349">
          <cell r="H1349" t="str">
            <v>Total TRANSPORTES EL PORVENIR LTDA</v>
          </cell>
          <cell r="I1349">
            <v>355310</v>
          </cell>
          <cell r="J1349">
            <v>355310</v>
          </cell>
          <cell r="K1349">
            <v>355310</v>
          </cell>
          <cell r="L1349">
            <v>0</v>
          </cell>
          <cell r="M1349">
            <v>0</v>
          </cell>
          <cell r="N1349">
            <v>0</v>
          </cell>
          <cell r="O1349">
            <v>0</v>
          </cell>
          <cell r="P1349">
            <v>0</v>
          </cell>
          <cell r="Q1349">
            <v>0</v>
          </cell>
          <cell r="R1349">
            <v>0</v>
          </cell>
          <cell r="S1349">
            <v>0</v>
          </cell>
          <cell r="T1349">
            <v>0</v>
          </cell>
          <cell r="U1349">
            <v>243387.35</v>
          </cell>
          <cell r="V1349">
            <v>67508.899999999994</v>
          </cell>
          <cell r="W1349">
            <v>44413.75</v>
          </cell>
          <cell r="X1349">
            <v>44413.75</v>
          </cell>
          <cell r="Y1349">
            <v>243387.35</v>
          </cell>
          <cell r="Z1349">
            <v>0</v>
          </cell>
          <cell r="AA1349">
            <v>243387.35</v>
          </cell>
          <cell r="AB1349">
            <v>243387.35</v>
          </cell>
          <cell r="AC1349">
            <v>0</v>
          </cell>
        </row>
        <row r="1350">
          <cell r="A1350" t="str">
            <v>Chapinero</v>
          </cell>
          <cell r="B1350">
            <v>10367783</v>
          </cell>
          <cell r="C1350">
            <v>37297</v>
          </cell>
          <cell r="D1350">
            <v>37661</v>
          </cell>
          <cell r="E1350" t="str">
            <v>T</v>
          </cell>
          <cell r="F1350" t="str">
            <v>AUCOL98</v>
          </cell>
          <cell r="G1350">
            <v>52083</v>
          </cell>
          <cell r="H1350" t="str">
            <v>TRANSPORTES ICEBERG DE COLOMBIA LTDA.</v>
          </cell>
          <cell r="I1350">
            <v>92943740.875</v>
          </cell>
          <cell r="J1350">
            <v>92943740.875</v>
          </cell>
          <cell r="K1350">
            <v>92943741.156299993</v>
          </cell>
          <cell r="L1350">
            <v>8714600</v>
          </cell>
          <cell r="M1350">
            <v>8653111</v>
          </cell>
          <cell r="N1350">
            <v>17367711</v>
          </cell>
          <cell r="O1350">
            <v>0.1</v>
          </cell>
          <cell r="P1350">
            <v>865311.10000000009</v>
          </cell>
          <cell r="Q1350">
            <v>0.1</v>
          </cell>
          <cell r="R1350">
            <v>1736771.1</v>
          </cell>
          <cell r="S1350">
            <v>19969793.200000003</v>
          </cell>
          <cell r="T1350">
            <v>0.21485893457223282</v>
          </cell>
          <cell r="U1350">
            <v>0.19</v>
          </cell>
          <cell r="V1350">
            <v>17659310.819697</v>
          </cell>
          <cell r="W1350">
            <v>0.125</v>
          </cell>
          <cell r="X1350">
            <v>11617967.644537499</v>
          </cell>
          <cell r="Y1350">
            <v>0</v>
          </cell>
          <cell r="Z1350">
            <v>0</v>
          </cell>
          <cell r="AA1350">
            <v>0.47014106542776724</v>
          </cell>
          <cell r="AB1350">
            <v>43696669.492065497</v>
          </cell>
          <cell r="AC1350">
            <v>29.879121780395508</v>
          </cell>
          <cell r="AD1350">
            <v>29.879121780395508</v>
          </cell>
        </row>
        <row r="1351">
          <cell r="A1351" t="str">
            <v>Chapinero</v>
          </cell>
          <cell r="B1351">
            <v>10367783</v>
          </cell>
          <cell r="C1351">
            <v>37662</v>
          </cell>
          <cell r="D1351">
            <v>37777</v>
          </cell>
          <cell r="E1351" t="str">
            <v>T</v>
          </cell>
          <cell r="F1351" t="str">
            <v>AUCOL98</v>
          </cell>
          <cell r="G1351">
            <v>52083</v>
          </cell>
          <cell r="H1351" t="str">
            <v>TRANSPORTES ICEBERG DE COLOMBIA LTDA.</v>
          </cell>
          <cell r="I1351">
            <v>90293338.875</v>
          </cell>
          <cell r="J1351">
            <v>45114430.875</v>
          </cell>
          <cell r="K1351">
            <v>58373458.019500002</v>
          </cell>
          <cell r="L1351">
            <v>2439000</v>
          </cell>
          <cell r="M1351">
            <v>0</v>
          </cell>
          <cell r="N1351">
            <v>2439000</v>
          </cell>
          <cell r="O1351">
            <v>0.1</v>
          </cell>
          <cell r="P1351">
            <v>0</v>
          </cell>
          <cell r="Q1351">
            <v>0.1</v>
          </cell>
          <cell r="R1351">
            <v>243900</v>
          </cell>
          <cell r="S1351">
            <v>2682900</v>
          </cell>
          <cell r="T1351">
            <v>4.5960957103205385E-2</v>
          </cell>
          <cell r="U1351">
            <v>0.19</v>
          </cell>
          <cell r="V1351">
            <v>11090957.023705</v>
          </cell>
          <cell r="W1351">
            <v>0.125</v>
          </cell>
          <cell r="X1351">
            <v>7296682.2524375003</v>
          </cell>
          <cell r="Y1351">
            <v>0</v>
          </cell>
          <cell r="Z1351">
            <v>0</v>
          </cell>
          <cell r="AA1351">
            <v>0.6390390428967947</v>
          </cell>
          <cell r="AB1351">
            <v>37302918.743357509</v>
          </cell>
          <cell r="AC1351">
            <v>43</v>
          </cell>
          <cell r="AD1351">
            <v>43</v>
          </cell>
        </row>
        <row r="1352">
          <cell r="B1352" t="str">
            <v>Total 10367783</v>
          </cell>
          <cell r="C1352">
            <v>183237079.75</v>
          </cell>
          <cell r="D1352">
            <v>138058171.75</v>
          </cell>
          <cell r="E1352">
            <v>151317199.1758</v>
          </cell>
          <cell r="F1352">
            <v>11153600</v>
          </cell>
          <cell r="G1352">
            <v>8653111</v>
          </cell>
          <cell r="H1352">
            <v>19806711</v>
          </cell>
          <cell r="I1352">
            <v>183237079.75</v>
          </cell>
          <cell r="J1352">
            <v>138058171.75</v>
          </cell>
          <cell r="K1352">
            <v>151317199.1758</v>
          </cell>
          <cell r="L1352">
            <v>11153600</v>
          </cell>
          <cell r="M1352">
            <v>8653111</v>
          </cell>
          <cell r="N1352">
            <v>19806711</v>
          </cell>
          <cell r="O1352">
            <v>80999588.235422999</v>
          </cell>
          <cell r="P1352">
            <v>865311.10000000009</v>
          </cell>
          <cell r="Q1352">
            <v>1980671.1</v>
          </cell>
          <cell r="R1352">
            <v>1980671.1</v>
          </cell>
          <cell r="S1352">
            <v>22652693.200000003</v>
          </cell>
          <cell r="T1352">
            <v>18914649.896974999</v>
          </cell>
          <cell r="U1352">
            <v>0</v>
          </cell>
          <cell r="V1352">
            <v>28750267.843401998</v>
          </cell>
          <cell r="W1352">
            <v>43</v>
          </cell>
          <cell r="X1352">
            <v>18914649.896974999</v>
          </cell>
          <cell r="Y1352">
            <v>0</v>
          </cell>
          <cell r="Z1352">
            <v>0</v>
          </cell>
          <cell r="AA1352">
            <v>43</v>
          </cell>
          <cell r="AB1352">
            <v>80999588.235422999</v>
          </cell>
          <cell r="AC1352">
            <v>43</v>
          </cell>
        </row>
        <row r="1353">
          <cell r="H1353" t="str">
            <v>Total TRANSPORTES ICEBERG DE COLOMBIA LTDA.</v>
          </cell>
          <cell r="I1353">
            <v>183237079.75</v>
          </cell>
          <cell r="J1353">
            <v>138058171.75</v>
          </cell>
          <cell r="K1353">
            <v>151317199.1758</v>
          </cell>
          <cell r="L1353">
            <v>11153600</v>
          </cell>
          <cell r="M1353">
            <v>8653111</v>
          </cell>
          <cell r="N1353">
            <v>19806711</v>
          </cell>
          <cell r="O1353">
            <v>865311.10000000009</v>
          </cell>
          <cell r="P1353">
            <v>865311.10000000009</v>
          </cell>
          <cell r="Q1353">
            <v>22652693.200000003</v>
          </cell>
          <cell r="R1353">
            <v>1980671.1</v>
          </cell>
          <cell r="S1353">
            <v>22652693.200000003</v>
          </cell>
          <cell r="T1353">
            <v>0</v>
          </cell>
          <cell r="U1353">
            <v>80999588.235422999</v>
          </cell>
          <cell r="V1353">
            <v>28750267.843401998</v>
          </cell>
          <cell r="W1353">
            <v>18914649.896974999</v>
          </cell>
          <cell r="X1353">
            <v>18914649.896974999</v>
          </cell>
          <cell r="Y1353">
            <v>80999588.235422999</v>
          </cell>
          <cell r="Z1353">
            <v>0</v>
          </cell>
          <cell r="AA1353">
            <v>80999588.235422999</v>
          </cell>
          <cell r="AB1353">
            <v>80999588.235422999</v>
          </cell>
          <cell r="AC1353">
            <v>43</v>
          </cell>
        </row>
        <row r="1354">
          <cell r="A1354" t="str">
            <v>Chapinero</v>
          </cell>
          <cell r="B1354">
            <v>1152420</v>
          </cell>
          <cell r="C1354">
            <v>36899</v>
          </cell>
          <cell r="D1354">
            <v>37263</v>
          </cell>
          <cell r="E1354" t="str">
            <v>M</v>
          </cell>
          <cell r="F1354" t="str">
            <v>AUCOL98</v>
          </cell>
          <cell r="G1354">
            <v>66287</v>
          </cell>
          <cell r="H1354" t="str">
            <v>TRANSPORTES ISGO S.A.</v>
          </cell>
          <cell r="I1354">
            <v>43820374</v>
          </cell>
          <cell r="J1354">
            <v>43820374</v>
          </cell>
          <cell r="K1354">
            <v>44410622.449199997</v>
          </cell>
          <cell r="L1354">
            <v>0</v>
          </cell>
          <cell r="M1354">
            <v>0.1</v>
          </cell>
          <cell r="N1354">
            <v>0</v>
          </cell>
          <cell r="O1354">
            <v>0.1</v>
          </cell>
          <cell r="P1354">
            <v>0</v>
          </cell>
          <cell r="Q1354">
            <v>0.1</v>
          </cell>
          <cell r="R1354">
            <v>0</v>
          </cell>
          <cell r="S1354">
            <v>0</v>
          </cell>
          <cell r="T1354">
            <v>0</v>
          </cell>
          <cell r="U1354">
            <v>0.19</v>
          </cell>
          <cell r="V1354">
            <v>8438018.2653479986</v>
          </cell>
          <cell r="W1354">
            <v>0.125</v>
          </cell>
          <cell r="X1354">
            <v>5551327.8061499996</v>
          </cell>
          <cell r="Y1354">
            <v>0</v>
          </cell>
          <cell r="Z1354">
            <v>0</v>
          </cell>
          <cell r="AA1354">
            <v>0.68500000000000005</v>
          </cell>
          <cell r="AB1354">
            <v>30421276.377702001</v>
          </cell>
          <cell r="AC1354">
            <v>9.5467033386230469</v>
          </cell>
          <cell r="AD1354">
            <v>9.5467033386230469</v>
          </cell>
        </row>
        <row r="1355">
          <cell r="A1355" t="str">
            <v>Chapinero</v>
          </cell>
          <cell r="B1355">
            <v>1152420</v>
          </cell>
          <cell r="C1355">
            <v>37264</v>
          </cell>
          <cell r="D1355">
            <v>37628</v>
          </cell>
          <cell r="E1355" t="str">
            <v>M</v>
          </cell>
          <cell r="F1355" t="str">
            <v>AUCOL98</v>
          </cell>
          <cell r="G1355">
            <v>66287</v>
          </cell>
          <cell r="H1355" t="str">
            <v>TRANSPORTES ISGO S.A.</v>
          </cell>
          <cell r="I1355">
            <v>23636601</v>
          </cell>
          <cell r="J1355">
            <v>23636601</v>
          </cell>
          <cell r="K1355">
            <v>23984175.5156</v>
          </cell>
          <cell r="L1355">
            <v>5321053</v>
          </cell>
          <cell r="M1355">
            <v>0</v>
          </cell>
          <cell r="N1355">
            <v>5321053</v>
          </cell>
          <cell r="O1355">
            <v>0.1</v>
          </cell>
          <cell r="P1355">
            <v>0</v>
          </cell>
          <cell r="Q1355">
            <v>0.1</v>
          </cell>
          <cell r="R1355">
            <v>532105.30000000005</v>
          </cell>
          <cell r="S1355">
            <v>5853158.2999999998</v>
          </cell>
          <cell r="T1355">
            <v>0.24404250611795836</v>
          </cell>
          <cell r="U1355">
            <v>0.19</v>
          </cell>
          <cell r="V1355">
            <v>4556993.347964</v>
          </cell>
          <cell r="W1355">
            <v>0.125</v>
          </cell>
          <cell r="X1355">
            <v>2998021.9394499999</v>
          </cell>
          <cell r="Y1355">
            <v>0</v>
          </cell>
          <cell r="Z1355">
            <v>0</v>
          </cell>
          <cell r="AA1355">
            <v>0.4409574938820417</v>
          </cell>
          <cell r="AB1355">
            <v>10576001.928186001</v>
          </cell>
          <cell r="AC1355">
            <v>5.6620879173278809</v>
          </cell>
          <cell r="AD1355">
            <v>5.6620879173278809</v>
          </cell>
        </row>
        <row r="1356">
          <cell r="A1356" t="str">
            <v>Chapinero</v>
          </cell>
          <cell r="B1356">
            <v>1152420</v>
          </cell>
          <cell r="C1356">
            <v>37629</v>
          </cell>
          <cell r="D1356">
            <v>37777</v>
          </cell>
          <cell r="E1356" t="str">
            <v>M</v>
          </cell>
          <cell r="F1356" t="str">
            <v>AUCOL98</v>
          </cell>
          <cell r="G1356">
            <v>66287</v>
          </cell>
          <cell r="H1356" t="str">
            <v>TRANSPORTES ISGO S.A.</v>
          </cell>
          <cell r="I1356">
            <v>1004504</v>
          </cell>
          <cell r="J1356">
            <v>1004504</v>
          </cell>
          <cell r="K1356">
            <v>1117915.7422</v>
          </cell>
          <cell r="L1356">
            <v>0</v>
          </cell>
          <cell r="M1356">
            <v>0.1</v>
          </cell>
          <cell r="N1356">
            <v>0</v>
          </cell>
          <cell r="O1356">
            <v>0.1</v>
          </cell>
          <cell r="P1356">
            <v>0</v>
          </cell>
          <cell r="Q1356">
            <v>0.1</v>
          </cell>
          <cell r="R1356">
            <v>0</v>
          </cell>
          <cell r="S1356">
            <v>0</v>
          </cell>
          <cell r="T1356">
            <v>0</v>
          </cell>
          <cell r="U1356">
            <v>0.19</v>
          </cell>
          <cell r="V1356">
            <v>212403.991018</v>
          </cell>
          <cell r="W1356">
            <v>0.125</v>
          </cell>
          <cell r="X1356">
            <v>139739.467775</v>
          </cell>
          <cell r="Y1356">
            <v>0</v>
          </cell>
          <cell r="Z1356">
            <v>0</v>
          </cell>
          <cell r="AA1356">
            <v>0.68500000000000005</v>
          </cell>
          <cell r="AB1356">
            <v>765772.28340700001</v>
          </cell>
          <cell r="AC1356">
            <v>1</v>
          </cell>
          <cell r="AD1356">
            <v>1</v>
          </cell>
        </row>
        <row r="1357">
          <cell r="B1357" t="str">
            <v>Total 1152420</v>
          </cell>
          <cell r="C1357">
            <v>68461479</v>
          </cell>
          <cell r="D1357">
            <v>68461479</v>
          </cell>
          <cell r="E1357">
            <v>69512713.707000002</v>
          </cell>
          <cell r="F1357">
            <v>5321053</v>
          </cell>
          <cell r="G1357">
            <v>0</v>
          </cell>
          <cell r="H1357">
            <v>5321053</v>
          </cell>
          <cell r="I1357">
            <v>68461479</v>
          </cell>
          <cell r="J1357">
            <v>68461479</v>
          </cell>
          <cell r="K1357">
            <v>69512713.707000002</v>
          </cell>
          <cell r="L1357">
            <v>5321053</v>
          </cell>
          <cell r="M1357">
            <v>0</v>
          </cell>
          <cell r="N1357">
            <v>5321053</v>
          </cell>
          <cell r="O1357">
            <v>41763050.589295007</v>
          </cell>
          <cell r="P1357">
            <v>0</v>
          </cell>
          <cell r="Q1357">
            <v>532105.30000000005</v>
          </cell>
          <cell r="R1357">
            <v>532105.30000000005</v>
          </cell>
          <cell r="S1357">
            <v>5853158.2999999998</v>
          </cell>
          <cell r="T1357">
            <v>8689089.2133750003</v>
          </cell>
          <cell r="U1357">
            <v>0</v>
          </cell>
          <cell r="V1357">
            <v>13207415.604329998</v>
          </cell>
          <cell r="W1357">
            <v>1</v>
          </cell>
          <cell r="X1357">
            <v>8689089.2133750003</v>
          </cell>
          <cell r="Y1357">
            <v>0</v>
          </cell>
          <cell r="Z1357">
            <v>0</v>
          </cell>
          <cell r="AA1357">
            <v>1</v>
          </cell>
          <cell r="AB1357">
            <v>41763050.589295007</v>
          </cell>
          <cell r="AC1357">
            <v>1</v>
          </cell>
        </row>
        <row r="1358">
          <cell r="H1358" t="str">
            <v>Total TRANSPORTES ISGO S.A.</v>
          </cell>
          <cell r="I1358">
            <v>68461479</v>
          </cell>
          <cell r="J1358">
            <v>68461479</v>
          </cell>
          <cell r="K1358">
            <v>69512713.707000002</v>
          </cell>
          <cell r="L1358">
            <v>5321053</v>
          </cell>
          <cell r="M1358">
            <v>0</v>
          </cell>
          <cell r="N1358">
            <v>5321053</v>
          </cell>
          <cell r="O1358">
            <v>0</v>
          </cell>
          <cell r="P1358">
            <v>0</v>
          </cell>
          <cell r="Q1358">
            <v>5853158.2999999998</v>
          </cell>
          <cell r="R1358">
            <v>532105.30000000005</v>
          </cell>
          <cell r="S1358">
            <v>5853158.2999999998</v>
          </cell>
          <cell r="T1358">
            <v>0</v>
          </cell>
          <cell r="U1358">
            <v>41763050.589295007</v>
          </cell>
          <cell r="V1358">
            <v>13207415.604329998</v>
          </cell>
          <cell r="W1358">
            <v>8689089.2133750003</v>
          </cell>
          <cell r="X1358">
            <v>8689089.2133750003</v>
          </cell>
          <cell r="Y1358">
            <v>41763050.589295007</v>
          </cell>
          <cell r="Z1358">
            <v>0</v>
          </cell>
          <cell r="AA1358">
            <v>41763050.589295007</v>
          </cell>
          <cell r="AB1358">
            <v>41763050.589295007</v>
          </cell>
          <cell r="AC1358">
            <v>1</v>
          </cell>
        </row>
        <row r="1359">
          <cell r="A1359" t="str">
            <v>Chapinero</v>
          </cell>
          <cell r="B1359">
            <v>511850</v>
          </cell>
          <cell r="C1359">
            <v>36913</v>
          </cell>
          <cell r="D1359">
            <v>37277</v>
          </cell>
          <cell r="E1359" t="str">
            <v>M</v>
          </cell>
          <cell r="F1359" t="str">
            <v>AUCOL98</v>
          </cell>
          <cell r="G1359">
            <v>66501</v>
          </cell>
          <cell r="H1359" t="str">
            <v>TRANSPORTES JOALCO</v>
          </cell>
          <cell r="I1359">
            <v>152493838</v>
          </cell>
          <cell r="J1359">
            <v>152493838</v>
          </cell>
          <cell r="K1359">
            <v>152493837.9233</v>
          </cell>
          <cell r="L1359">
            <v>104091227</v>
          </cell>
          <cell r="M1359">
            <v>14854091</v>
          </cell>
          <cell r="N1359">
            <v>118945318</v>
          </cell>
          <cell r="O1359">
            <v>0.1</v>
          </cell>
          <cell r="P1359">
            <v>1485409.1</v>
          </cell>
          <cell r="Q1359">
            <v>0.1</v>
          </cell>
          <cell r="R1359">
            <v>11894531.800000001</v>
          </cell>
          <cell r="S1359">
            <v>132325258.89999999</v>
          </cell>
          <cell r="T1359">
            <v>0.86774167862806217</v>
          </cell>
          <cell r="U1359">
            <v>0.19</v>
          </cell>
          <cell r="V1359">
            <v>28973829.205426998</v>
          </cell>
          <cell r="W1359">
            <v>0.125</v>
          </cell>
          <cell r="X1359">
            <v>19061729.7404125</v>
          </cell>
          <cell r="Y1359">
            <v>0</v>
          </cell>
          <cell r="Z1359">
            <v>0</v>
          </cell>
          <cell r="AA1359">
            <v>-0.18274167862806212</v>
          </cell>
          <cell r="AB1359">
            <v>-27866979.92253948</v>
          </cell>
          <cell r="AC1359">
            <v>52.711540222167969</v>
          </cell>
          <cell r="AD1359">
            <v>52.711540222167969</v>
          </cell>
        </row>
        <row r="1360">
          <cell r="A1360" t="str">
            <v>Chapinero</v>
          </cell>
          <cell r="B1360">
            <v>511850</v>
          </cell>
          <cell r="C1360">
            <v>37278</v>
          </cell>
          <cell r="D1360">
            <v>37642</v>
          </cell>
          <cell r="E1360" t="str">
            <v>M</v>
          </cell>
          <cell r="F1360" t="str">
            <v>AUCOL98</v>
          </cell>
          <cell r="G1360">
            <v>66501</v>
          </cell>
          <cell r="H1360" t="str">
            <v>TRANSPORTES JOALCO</v>
          </cell>
          <cell r="I1360">
            <v>208176574</v>
          </cell>
          <cell r="J1360">
            <v>208176574</v>
          </cell>
          <cell r="K1360">
            <v>208176573.89449999</v>
          </cell>
          <cell r="L1360">
            <v>200199045</v>
          </cell>
          <cell r="M1360">
            <v>26721500</v>
          </cell>
          <cell r="N1360">
            <v>226920545</v>
          </cell>
          <cell r="O1360">
            <v>0.1</v>
          </cell>
          <cell r="P1360">
            <v>2672150</v>
          </cell>
          <cell r="Q1360">
            <v>0.1</v>
          </cell>
          <cell r="R1360">
            <v>22692054.5</v>
          </cell>
          <cell r="S1360">
            <v>252284749.5</v>
          </cell>
          <cell r="T1360">
            <v>1.2118786700171809</v>
          </cell>
          <cell r="U1360">
            <v>0.19</v>
          </cell>
          <cell r="V1360">
            <v>39553549.039954998</v>
          </cell>
          <cell r="W1360">
            <v>0.125</v>
          </cell>
          <cell r="X1360">
            <v>26022071.736812498</v>
          </cell>
          <cell r="Y1360">
            <v>0</v>
          </cell>
          <cell r="Z1360">
            <v>0</v>
          </cell>
          <cell r="AA1360">
            <v>-0.52687867001718081</v>
          </cell>
          <cell r="AB1360">
            <v>-109683796.38226752</v>
          </cell>
          <cell r="AC1360">
            <v>59.186813354492188</v>
          </cell>
          <cell r="AD1360">
            <v>59.186813354492188</v>
          </cell>
        </row>
        <row r="1361">
          <cell r="A1361" t="str">
            <v>Chapinero</v>
          </cell>
          <cell r="B1361">
            <v>511850</v>
          </cell>
          <cell r="C1361">
            <v>37643</v>
          </cell>
          <cell r="D1361">
            <v>37777</v>
          </cell>
          <cell r="E1361" t="str">
            <v>M</v>
          </cell>
          <cell r="F1361" t="str">
            <v>AUCOL98</v>
          </cell>
          <cell r="G1361">
            <v>66501</v>
          </cell>
          <cell r="H1361" t="str">
            <v>TRANSPORTES JOALCO</v>
          </cell>
          <cell r="I1361">
            <v>110506449.625</v>
          </cell>
          <cell r="J1361">
            <v>65691928.625</v>
          </cell>
          <cell r="K1361">
            <v>98987718.851600006</v>
          </cell>
          <cell r="L1361">
            <v>0</v>
          </cell>
          <cell r="M1361">
            <v>0.1</v>
          </cell>
          <cell r="N1361">
            <v>0</v>
          </cell>
          <cell r="O1361">
            <v>0.1</v>
          </cell>
          <cell r="P1361">
            <v>0</v>
          </cell>
          <cell r="Q1361">
            <v>0.1</v>
          </cell>
          <cell r="R1361">
            <v>0</v>
          </cell>
          <cell r="S1361">
            <v>0</v>
          </cell>
          <cell r="T1361">
            <v>0</v>
          </cell>
          <cell r="U1361">
            <v>0.19</v>
          </cell>
          <cell r="V1361">
            <v>18807666.581804</v>
          </cell>
          <cell r="W1361">
            <v>0.125</v>
          </cell>
          <cell r="X1361">
            <v>12373464.856450001</v>
          </cell>
          <cell r="Y1361">
            <v>0</v>
          </cell>
          <cell r="Z1361">
            <v>0</v>
          </cell>
          <cell r="AA1361">
            <v>0.68500000000000005</v>
          </cell>
          <cell r="AB1361">
            <v>67806587.413346007</v>
          </cell>
          <cell r="AC1361">
            <v>65</v>
          </cell>
          <cell r="AD1361">
            <v>64.216415405273438</v>
          </cell>
        </row>
        <row r="1362">
          <cell r="B1362" t="str">
            <v>Total 511850</v>
          </cell>
          <cell r="C1362">
            <v>471176861.625</v>
          </cell>
          <cell r="D1362">
            <v>426362340.625</v>
          </cell>
          <cell r="E1362">
            <v>459658130.66939998</v>
          </cell>
          <cell r="F1362">
            <v>304290272</v>
          </cell>
          <cell r="G1362">
            <v>41575591</v>
          </cell>
          <cell r="H1362">
            <v>345865863</v>
          </cell>
          <cell r="I1362">
            <v>471176861.625</v>
          </cell>
          <cell r="J1362">
            <v>426362340.625</v>
          </cell>
          <cell r="K1362">
            <v>459658130.66939998</v>
          </cell>
          <cell r="L1362">
            <v>304290272</v>
          </cell>
          <cell r="M1362">
            <v>41575591</v>
          </cell>
          <cell r="N1362">
            <v>345865863</v>
          </cell>
          <cell r="O1362">
            <v>-69744188.891461</v>
          </cell>
          <cell r="P1362">
            <v>4157559.1</v>
          </cell>
          <cell r="Q1362">
            <v>34586586.299999997</v>
          </cell>
          <cell r="R1362">
            <v>34586586.299999997</v>
          </cell>
          <cell r="S1362">
            <v>384610008.39999998</v>
          </cell>
          <cell r="T1362">
            <v>57457266.333674997</v>
          </cell>
          <cell r="U1362">
            <v>0</v>
          </cell>
          <cell r="V1362">
            <v>87335044.827185988</v>
          </cell>
          <cell r="W1362">
            <v>65</v>
          </cell>
          <cell r="X1362">
            <v>57457266.333674997</v>
          </cell>
          <cell r="Y1362">
            <v>0</v>
          </cell>
          <cell r="Z1362">
            <v>0</v>
          </cell>
          <cell r="AA1362">
            <v>65</v>
          </cell>
          <cell r="AB1362">
            <v>-69744188.891461</v>
          </cell>
          <cell r="AC1362">
            <v>65</v>
          </cell>
        </row>
        <row r="1363">
          <cell r="H1363" t="str">
            <v>Total TRANSPORTES JOALCO</v>
          </cell>
          <cell r="I1363">
            <v>471176861.625</v>
          </cell>
          <cell r="J1363">
            <v>426362340.625</v>
          </cell>
          <cell r="K1363">
            <v>459658130.66939998</v>
          </cell>
          <cell r="L1363">
            <v>304290272</v>
          </cell>
          <cell r="M1363">
            <v>41575591</v>
          </cell>
          <cell r="N1363">
            <v>345865863</v>
          </cell>
          <cell r="O1363">
            <v>4157559.1</v>
          </cell>
          <cell r="P1363">
            <v>4157559.1</v>
          </cell>
          <cell r="Q1363">
            <v>384610008.39999998</v>
          </cell>
          <cell r="R1363">
            <v>34586586.299999997</v>
          </cell>
          <cell r="S1363">
            <v>384610008.39999998</v>
          </cell>
          <cell r="T1363">
            <v>0</v>
          </cell>
          <cell r="U1363">
            <v>-69744188.891461</v>
          </cell>
          <cell r="V1363">
            <v>87335044.827185988</v>
          </cell>
          <cell r="W1363">
            <v>57457266.333674997</v>
          </cell>
          <cell r="X1363">
            <v>57457266.333674997</v>
          </cell>
          <cell r="Y1363">
            <v>-69744188.891461</v>
          </cell>
          <cell r="Z1363">
            <v>0</v>
          </cell>
          <cell r="AA1363">
            <v>-69744188.891461</v>
          </cell>
          <cell r="AB1363">
            <v>-69744188.891461</v>
          </cell>
          <cell r="AC1363">
            <v>65</v>
          </cell>
        </row>
        <row r="1364">
          <cell r="A1364" t="str">
            <v>Chapinero</v>
          </cell>
          <cell r="B1364">
            <v>10917877</v>
          </cell>
          <cell r="C1364">
            <v>37382</v>
          </cell>
          <cell r="D1364">
            <v>37746</v>
          </cell>
          <cell r="E1364" t="str">
            <v>A</v>
          </cell>
          <cell r="F1364" t="str">
            <v>AUCOLESP</v>
          </cell>
          <cell r="G1364">
            <v>57198</v>
          </cell>
          <cell r="H1364" t="str">
            <v>TRANSPORTES NORUEGA LTDA.</v>
          </cell>
          <cell r="I1364">
            <v>175878</v>
          </cell>
          <cell r="J1364">
            <v>175878</v>
          </cell>
          <cell r="K1364">
            <v>175878.0625</v>
          </cell>
          <cell r="L1364">
            <v>0</v>
          </cell>
          <cell r="M1364">
            <v>0.1</v>
          </cell>
          <cell r="N1364">
            <v>0</v>
          </cell>
          <cell r="O1364">
            <v>0.1</v>
          </cell>
          <cell r="P1364">
            <v>0</v>
          </cell>
          <cell r="Q1364">
            <v>0.1</v>
          </cell>
          <cell r="R1364">
            <v>0</v>
          </cell>
          <cell r="S1364">
            <v>0</v>
          </cell>
          <cell r="T1364">
            <v>0</v>
          </cell>
          <cell r="U1364">
            <v>0.19</v>
          </cell>
          <cell r="V1364">
            <v>33416.831875000003</v>
          </cell>
          <cell r="W1364">
            <v>0.125</v>
          </cell>
          <cell r="X1364">
            <v>21984.7578125</v>
          </cell>
          <cell r="Y1364">
            <v>0</v>
          </cell>
          <cell r="Z1364">
            <v>0</v>
          </cell>
          <cell r="AA1364">
            <v>0.68500000000000005</v>
          </cell>
          <cell r="AB1364">
            <v>120476.47281250001</v>
          </cell>
          <cell r="AC1364">
            <v>1</v>
          </cell>
          <cell r="AD1364">
            <v>1</v>
          </cell>
        </row>
        <row r="1365">
          <cell r="B1365" t="str">
            <v>Total 10917877</v>
          </cell>
          <cell r="C1365">
            <v>175878</v>
          </cell>
          <cell r="D1365">
            <v>175878</v>
          </cell>
          <cell r="E1365">
            <v>175878.0625</v>
          </cell>
          <cell r="F1365">
            <v>0</v>
          </cell>
          <cell r="G1365">
            <v>0</v>
          </cell>
          <cell r="H1365">
            <v>0</v>
          </cell>
          <cell r="I1365">
            <v>175878</v>
          </cell>
          <cell r="J1365">
            <v>175878</v>
          </cell>
          <cell r="K1365">
            <v>175878.0625</v>
          </cell>
          <cell r="L1365">
            <v>0</v>
          </cell>
          <cell r="M1365">
            <v>0</v>
          </cell>
          <cell r="N1365">
            <v>0</v>
          </cell>
          <cell r="O1365">
            <v>120476.47281250001</v>
          </cell>
          <cell r="P1365">
            <v>0</v>
          </cell>
          <cell r="Q1365">
            <v>0</v>
          </cell>
          <cell r="R1365">
            <v>0</v>
          </cell>
          <cell r="S1365">
            <v>0</v>
          </cell>
          <cell r="T1365">
            <v>21984.7578125</v>
          </cell>
          <cell r="U1365">
            <v>0</v>
          </cell>
          <cell r="V1365">
            <v>33416.831875000003</v>
          </cell>
          <cell r="W1365">
            <v>0</v>
          </cell>
          <cell r="X1365">
            <v>21984.7578125</v>
          </cell>
          <cell r="Y1365">
            <v>0</v>
          </cell>
          <cell r="Z1365">
            <v>0</v>
          </cell>
          <cell r="AA1365">
            <v>0</v>
          </cell>
          <cell r="AB1365">
            <v>120476.47281250001</v>
          </cell>
          <cell r="AC1365">
            <v>0</v>
          </cell>
        </row>
        <row r="1366">
          <cell r="A1366" t="str">
            <v>Chapinero</v>
          </cell>
          <cell r="B1366">
            <v>10917911</v>
          </cell>
          <cell r="C1366">
            <v>37383</v>
          </cell>
          <cell r="D1366">
            <v>37747</v>
          </cell>
          <cell r="E1366" t="str">
            <v>A</v>
          </cell>
          <cell r="F1366" t="str">
            <v>AUCOLESP</v>
          </cell>
          <cell r="G1366">
            <v>57198</v>
          </cell>
          <cell r="H1366" t="str">
            <v>TRANSPORTES NORUEGA LTDA.</v>
          </cell>
          <cell r="I1366">
            <v>1035168</v>
          </cell>
          <cell r="J1366">
            <v>1035168</v>
          </cell>
          <cell r="K1366">
            <v>1035168</v>
          </cell>
          <cell r="L1366">
            <v>0</v>
          </cell>
          <cell r="M1366">
            <v>0.1</v>
          </cell>
          <cell r="N1366">
            <v>0</v>
          </cell>
          <cell r="O1366">
            <v>0.1</v>
          </cell>
          <cell r="P1366">
            <v>0</v>
          </cell>
          <cell r="Q1366">
            <v>0.1</v>
          </cell>
          <cell r="R1366">
            <v>0</v>
          </cell>
          <cell r="S1366">
            <v>0</v>
          </cell>
          <cell r="T1366">
            <v>0</v>
          </cell>
          <cell r="U1366">
            <v>0.19</v>
          </cell>
          <cell r="V1366">
            <v>196681.92</v>
          </cell>
          <cell r="W1366">
            <v>0.125</v>
          </cell>
          <cell r="X1366">
            <v>129396</v>
          </cell>
          <cell r="Y1366">
            <v>0</v>
          </cell>
          <cell r="Z1366">
            <v>0</v>
          </cell>
          <cell r="AA1366">
            <v>0.68500000000000005</v>
          </cell>
          <cell r="AB1366">
            <v>709090.08000000007</v>
          </cell>
          <cell r="AC1366">
            <v>1</v>
          </cell>
          <cell r="AD1366">
            <v>1</v>
          </cell>
        </row>
        <row r="1367">
          <cell r="B1367" t="str">
            <v>Total 10917911</v>
          </cell>
          <cell r="C1367">
            <v>1035168</v>
          </cell>
          <cell r="D1367">
            <v>1035168</v>
          </cell>
          <cell r="E1367">
            <v>1035168</v>
          </cell>
          <cell r="F1367">
            <v>0</v>
          </cell>
          <cell r="G1367">
            <v>0</v>
          </cell>
          <cell r="H1367">
            <v>0</v>
          </cell>
          <cell r="I1367">
            <v>1035168</v>
          </cell>
          <cell r="J1367">
            <v>1035168</v>
          </cell>
          <cell r="K1367">
            <v>1035168</v>
          </cell>
          <cell r="L1367">
            <v>0</v>
          </cell>
          <cell r="M1367">
            <v>0</v>
          </cell>
          <cell r="N1367">
            <v>0</v>
          </cell>
          <cell r="O1367">
            <v>709090.08000000007</v>
          </cell>
          <cell r="P1367">
            <v>0</v>
          </cell>
          <cell r="Q1367">
            <v>0</v>
          </cell>
          <cell r="R1367">
            <v>0</v>
          </cell>
          <cell r="S1367">
            <v>0</v>
          </cell>
          <cell r="T1367">
            <v>129396</v>
          </cell>
          <cell r="U1367">
            <v>0</v>
          </cell>
          <cell r="V1367">
            <v>196681.92</v>
          </cell>
          <cell r="W1367">
            <v>0</v>
          </cell>
          <cell r="X1367">
            <v>129396</v>
          </cell>
          <cell r="Y1367">
            <v>0</v>
          </cell>
          <cell r="Z1367">
            <v>0</v>
          </cell>
          <cell r="AA1367">
            <v>0</v>
          </cell>
          <cell r="AB1367">
            <v>709090.08000000007</v>
          </cell>
          <cell r="AC1367">
            <v>0</v>
          </cell>
        </row>
        <row r="1368">
          <cell r="H1368" t="str">
            <v>Total TRANSPORTES NORUEGA LTDA.</v>
          </cell>
          <cell r="I1368">
            <v>1211046</v>
          </cell>
          <cell r="J1368">
            <v>1211046</v>
          </cell>
          <cell r="K1368">
            <v>1211046.0625</v>
          </cell>
          <cell r="L1368">
            <v>0</v>
          </cell>
          <cell r="M1368">
            <v>0</v>
          </cell>
          <cell r="N1368">
            <v>0</v>
          </cell>
          <cell r="O1368">
            <v>0</v>
          </cell>
          <cell r="P1368">
            <v>0</v>
          </cell>
          <cell r="Q1368">
            <v>0</v>
          </cell>
          <cell r="R1368">
            <v>0</v>
          </cell>
          <cell r="S1368">
            <v>0</v>
          </cell>
          <cell r="T1368">
            <v>0</v>
          </cell>
          <cell r="U1368">
            <v>829566.55281250004</v>
          </cell>
          <cell r="V1368">
            <v>230098.75187500002</v>
          </cell>
          <cell r="W1368">
            <v>151380.7578125</v>
          </cell>
          <cell r="X1368">
            <v>151380.7578125</v>
          </cell>
          <cell r="Y1368">
            <v>829566.55281250004</v>
          </cell>
          <cell r="Z1368">
            <v>0</v>
          </cell>
          <cell r="AA1368">
            <v>829566.55281250004</v>
          </cell>
          <cell r="AB1368">
            <v>829566.55281250004</v>
          </cell>
          <cell r="AC1368">
            <v>0</v>
          </cell>
        </row>
        <row r="1369">
          <cell r="A1369" t="str">
            <v>Chapinero</v>
          </cell>
          <cell r="B1369">
            <v>485727</v>
          </cell>
          <cell r="C1369">
            <v>36951</v>
          </cell>
          <cell r="D1369">
            <v>37315</v>
          </cell>
          <cell r="E1369" t="str">
            <v>M</v>
          </cell>
          <cell r="F1369" t="str">
            <v>AUCOL98</v>
          </cell>
          <cell r="G1369">
            <v>69911</v>
          </cell>
          <cell r="H1369" t="str">
            <v>TRANSPORTES RAPIDO PUTUMAYO LTDA</v>
          </cell>
          <cell r="I1369">
            <v>20914724</v>
          </cell>
          <cell r="J1369">
            <v>20914724</v>
          </cell>
          <cell r="K1369">
            <v>20914723.998</v>
          </cell>
          <cell r="L1369">
            <v>11090608</v>
          </cell>
          <cell r="M1369">
            <v>2111112</v>
          </cell>
          <cell r="N1369">
            <v>13201720</v>
          </cell>
          <cell r="O1369">
            <v>0.1</v>
          </cell>
          <cell r="P1369">
            <v>211111.2</v>
          </cell>
          <cell r="Q1369">
            <v>0.1</v>
          </cell>
          <cell r="R1369">
            <v>1320172</v>
          </cell>
          <cell r="S1369">
            <v>14733003.199999999</v>
          </cell>
          <cell r="T1369">
            <v>0.70443211210479584</v>
          </cell>
          <cell r="U1369">
            <v>0.19</v>
          </cell>
          <cell r="V1369">
            <v>3973797.55962</v>
          </cell>
          <cell r="W1369">
            <v>0.125</v>
          </cell>
          <cell r="X1369">
            <v>2614340.49975</v>
          </cell>
          <cell r="Y1369">
            <v>0</v>
          </cell>
          <cell r="Z1369">
            <v>0</v>
          </cell>
          <cell r="AA1369">
            <v>-1.9432112104795785E-2</v>
          </cell>
          <cell r="AB1369">
            <v>-406417.26136999868</v>
          </cell>
          <cell r="AC1369">
            <v>21.090660095214844</v>
          </cell>
          <cell r="AD1369">
            <v>21.090660095214844</v>
          </cell>
        </row>
        <row r="1370">
          <cell r="A1370" t="str">
            <v>Chapinero</v>
          </cell>
          <cell r="B1370">
            <v>485727</v>
          </cell>
          <cell r="C1370">
            <v>37316</v>
          </cell>
          <cell r="D1370">
            <v>37680</v>
          </cell>
          <cell r="E1370" t="str">
            <v>M</v>
          </cell>
          <cell r="F1370" t="str">
            <v>AUCOL98</v>
          </cell>
          <cell r="G1370">
            <v>69911</v>
          </cell>
          <cell r="H1370" t="str">
            <v>TRANSPORTES RAPIDO PUTUMAYO LTDA</v>
          </cell>
          <cell r="I1370">
            <v>21120184</v>
          </cell>
          <cell r="J1370">
            <v>21120184</v>
          </cell>
          <cell r="K1370">
            <v>21120184.031300001</v>
          </cell>
          <cell r="L1370">
            <v>16860635</v>
          </cell>
          <cell r="M1370">
            <v>5600000</v>
          </cell>
          <cell r="N1370">
            <v>22460635</v>
          </cell>
          <cell r="O1370">
            <v>0.1</v>
          </cell>
          <cell r="P1370">
            <v>560000</v>
          </cell>
          <cell r="Q1370">
            <v>0.1</v>
          </cell>
          <cell r="R1370">
            <v>2246063.5</v>
          </cell>
          <cell r="S1370">
            <v>25266698.5</v>
          </cell>
          <cell r="T1370">
            <v>1.1963294667581914</v>
          </cell>
          <cell r="U1370">
            <v>0.19</v>
          </cell>
          <cell r="V1370">
            <v>4012834.9659470003</v>
          </cell>
          <cell r="W1370">
            <v>0.125</v>
          </cell>
          <cell r="X1370">
            <v>2640023.0039125001</v>
          </cell>
          <cell r="Y1370">
            <v>0</v>
          </cell>
          <cell r="Z1370">
            <v>0</v>
          </cell>
          <cell r="AA1370">
            <v>-0.51132946675819135</v>
          </cell>
          <cell r="AB1370">
            <v>-10799372.438559497</v>
          </cell>
          <cell r="AC1370">
            <v>18.090660095214844</v>
          </cell>
          <cell r="AD1370">
            <v>18.090660095214844</v>
          </cell>
        </row>
        <row r="1371">
          <cell r="A1371" t="str">
            <v>Chapinero</v>
          </cell>
          <cell r="B1371">
            <v>485727</v>
          </cell>
          <cell r="C1371">
            <v>37681</v>
          </cell>
          <cell r="D1371">
            <v>37777</v>
          </cell>
          <cell r="E1371" t="str">
            <v>M</v>
          </cell>
          <cell r="F1371" t="str">
            <v>AUCOL98</v>
          </cell>
          <cell r="G1371">
            <v>69911</v>
          </cell>
          <cell r="H1371" t="str">
            <v>TRANSPORTES RAPIDO PUTUMAYO LTDA</v>
          </cell>
          <cell r="I1371">
            <v>6369462</v>
          </cell>
          <cell r="J1371">
            <v>3511998</v>
          </cell>
          <cell r="K1371">
            <v>5068190.3329999996</v>
          </cell>
          <cell r="L1371">
            <v>0</v>
          </cell>
          <cell r="M1371">
            <v>0.1</v>
          </cell>
          <cell r="N1371">
            <v>0</v>
          </cell>
          <cell r="O1371">
            <v>0.1</v>
          </cell>
          <cell r="P1371">
            <v>0</v>
          </cell>
          <cell r="Q1371">
            <v>0.1</v>
          </cell>
          <cell r="R1371">
            <v>0</v>
          </cell>
          <cell r="S1371">
            <v>0</v>
          </cell>
          <cell r="T1371">
            <v>0</v>
          </cell>
          <cell r="U1371">
            <v>0.19</v>
          </cell>
          <cell r="V1371">
            <v>962956.1632699999</v>
          </cell>
          <cell r="W1371">
            <v>0.125</v>
          </cell>
          <cell r="X1371">
            <v>633523.79162499995</v>
          </cell>
          <cell r="Y1371">
            <v>0</v>
          </cell>
          <cell r="Z1371">
            <v>0</v>
          </cell>
          <cell r="AA1371">
            <v>0.68500000000000005</v>
          </cell>
          <cell r="AB1371">
            <v>3471710.3781050001</v>
          </cell>
          <cell r="AC1371">
            <v>12</v>
          </cell>
          <cell r="AD1371">
            <v>11.427083015441895</v>
          </cell>
        </row>
        <row r="1372">
          <cell r="B1372" t="str">
            <v>Total 485727</v>
          </cell>
          <cell r="C1372">
            <v>48404370</v>
          </cell>
          <cell r="D1372">
            <v>45546906</v>
          </cell>
          <cell r="E1372">
            <v>47103098.362300001</v>
          </cell>
          <cell r="F1372">
            <v>27951243</v>
          </cell>
          <cell r="G1372">
            <v>7711112</v>
          </cell>
          <cell r="H1372">
            <v>35662355</v>
          </cell>
          <cell r="I1372">
            <v>48404370</v>
          </cell>
          <cell r="J1372">
            <v>45546906</v>
          </cell>
          <cell r="K1372">
            <v>47103098.362300001</v>
          </cell>
          <cell r="L1372">
            <v>27951243</v>
          </cell>
          <cell r="M1372">
            <v>7711112</v>
          </cell>
          <cell r="N1372">
            <v>35662355</v>
          </cell>
          <cell r="O1372">
            <v>-7734079.3218244966</v>
          </cell>
          <cell r="P1372">
            <v>771111.2</v>
          </cell>
          <cell r="Q1372">
            <v>3566235.5</v>
          </cell>
          <cell r="R1372">
            <v>3566235.5</v>
          </cell>
          <cell r="S1372">
            <v>39999701.700000003</v>
          </cell>
          <cell r="T1372">
            <v>5887887.2952875001</v>
          </cell>
          <cell r="U1372">
            <v>0</v>
          </cell>
          <cell r="V1372">
            <v>8949588.6888370011</v>
          </cell>
          <cell r="W1372">
            <v>12</v>
          </cell>
          <cell r="X1372">
            <v>5887887.2952875001</v>
          </cell>
          <cell r="Y1372">
            <v>0</v>
          </cell>
          <cell r="Z1372">
            <v>0</v>
          </cell>
          <cell r="AA1372">
            <v>12</v>
          </cell>
          <cell r="AB1372">
            <v>-7734079.3218244966</v>
          </cell>
          <cell r="AC1372">
            <v>12</v>
          </cell>
        </row>
        <row r="1373">
          <cell r="H1373" t="str">
            <v>Total TRANSPORTES RAPIDO PUTUMAYO LTDA</v>
          </cell>
          <cell r="I1373">
            <v>48404370</v>
          </cell>
          <cell r="J1373">
            <v>45546906</v>
          </cell>
          <cell r="K1373">
            <v>47103098.362300001</v>
          </cell>
          <cell r="L1373">
            <v>27951243</v>
          </cell>
          <cell r="M1373">
            <v>7711112</v>
          </cell>
          <cell r="N1373">
            <v>35662355</v>
          </cell>
          <cell r="O1373">
            <v>771111.2</v>
          </cell>
          <cell r="P1373">
            <v>771111.2</v>
          </cell>
          <cell r="Q1373">
            <v>39999701.700000003</v>
          </cell>
          <cell r="R1373">
            <v>3566235.5</v>
          </cell>
          <cell r="S1373">
            <v>39999701.700000003</v>
          </cell>
          <cell r="T1373">
            <v>0</v>
          </cell>
          <cell r="U1373">
            <v>-7734079.3218244966</v>
          </cell>
          <cell r="V1373">
            <v>8949588.6888370011</v>
          </cell>
          <cell r="W1373">
            <v>5887887.2952875001</v>
          </cell>
          <cell r="X1373">
            <v>5887887.2952875001</v>
          </cell>
          <cell r="Y1373">
            <v>-7734079.3218244966</v>
          </cell>
          <cell r="Z1373">
            <v>0</v>
          </cell>
          <cell r="AA1373">
            <v>-7734079.3218244966</v>
          </cell>
          <cell r="AB1373">
            <v>-7734079.3218244966</v>
          </cell>
          <cell r="AC1373">
            <v>12</v>
          </cell>
        </row>
        <row r="1374">
          <cell r="A1374" t="str">
            <v>Chapinero</v>
          </cell>
          <cell r="B1374">
            <v>465473</v>
          </cell>
          <cell r="C1374">
            <v>36980</v>
          </cell>
          <cell r="D1374">
            <v>37344</v>
          </cell>
          <cell r="E1374" t="str">
            <v>A</v>
          </cell>
          <cell r="F1374" t="str">
            <v>AUCOL98</v>
          </cell>
          <cell r="G1374">
            <v>61853</v>
          </cell>
          <cell r="H1374" t="str">
            <v>TRANSPORTES Y REPARTOS URBANOS LTDA.</v>
          </cell>
          <cell r="I1374">
            <v>14638592.0625</v>
          </cell>
          <cell r="J1374">
            <v>14638592.0625</v>
          </cell>
          <cell r="K1374">
            <v>14638592.0625</v>
          </cell>
          <cell r="L1374">
            <v>7531663</v>
          </cell>
          <cell r="M1374">
            <v>1807499</v>
          </cell>
          <cell r="N1374">
            <v>9339162</v>
          </cell>
          <cell r="O1374">
            <v>0.1</v>
          </cell>
          <cell r="P1374">
            <v>180749.90000000002</v>
          </cell>
          <cell r="Q1374">
            <v>0.1</v>
          </cell>
          <cell r="R1374">
            <v>933916.20000000007</v>
          </cell>
          <cell r="S1374">
            <v>10453828.1</v>
          </cell>
          <cell r="T1374">
            <v>0.71412797455978017</v>
          </cell>
          <cell r="U1374">
            <v>0.19</v>
          </cell>
          <cell r="V1374">
            <v>2781332.4918749998</v>
          </cell>
          <cell r="W1374">
            <v>0.125</v>
          </cell>
          <cell r="X1374">
            <v>1829824.0078125</v>
          </cell>
          <cell r="Y1374">
            <v>0</v>
          </cell>
          <cell r="Z1374">
            <v>0</v>
          </cell>
          <cell r="AA1374">
            <v>-2.9127974559780112E-2</v>
          </cell>
          <cell r="AB1374">
            <v>-426392.53718749905</v>
          </cell>
          <cell r="AC1374">
            <v>27.994504928588867</v>
          </cell>
          <cell r="AD1374">
            <v>27.994504928588867</v>
          </cell>
        </row>
        <row r="1375">
          <cell r="A1375" t="str">
            <v>Chapinero</v>
          </cell>
          <cell r="B1375">
            <v>465473</v>
          </cell>
          <cell r="C1375">
            <v>37345</v>
          </cell>
          <cell r="D1375">
            <v>37709</v>
          </cell>
          <cell r="E1375" t="str">
            <v>A</v>
          </cell>
          <cell r="F1375" t="str">
            <v>AUCOL98</v>
          </cell>
          <cell r="G1375">
            <v>61853</v>
          </cell>
          <cell r="H1375" t="str">
            <v>TRANSPORTES Y REPARTOS URBANOS LTDA.</v>
          </cell>
          <cell r="I1375">
            <v>19422519.125</v>
          </cell>
          <cell r="J1375">
            <v>19422519.125</v>
          </cell>
          <cell r="K1375">
            <v>19422519.1875</v>
          </cell>
          <cell r="L1375">
            <v>8100000</v>
          </cell>
          <cell r="M1375">
            <v>0</v>
          </cell>
          <cell r="N1375">
            <v>8100000</v>
          </cell>
          <cell r="O1375">
            <v>0.1</v>
          </cell>
          <cell r="P1375">
            <v>0</v>
          </cell>
          <cell r="Q1375">
            <v>0.1</v>
          </cell>
          <cell r="R1375">
            <v>810000</v>
          </cell>
          <cell r="S1375">
            <v>8910000</v>
          </cell>
          <cell r="T1375">
            <v>0.45874584619972075</v>
          </cell>
          <cell r="U1375">
            <v>0.19</v>
          </cell>
          <cell r="V1375">
            <v>3690278.6456249999</v>
          </cell>
          <cell r="W1375">
            <v>0.125</v>
          </cell>
          <cell r="X1375">
            <v>2427814.8984375</v>
          </cell>
          <cell r="Y1375">
            <v>0</v>
          </cell>
          <cell r="Z1375">
            <v>0</v>
          </cell>
          <cell r="AA1375">
            <v>0.2262541538002793</v>
          </cell>
          <cell r="AB1375">
            <v>4394425.643437501</v>
          </cell>
          <cell r="AC1375">
            <v>30.162088394165039</v>
          </cell>
          <cell r="AD1375">
            <v>30.162088394165039</v>
          </cell>
        </row>
        <row r="1376">
          <cell r="A1376" t="str">
            <v>Chapinero</v>
          </cell>
          <cell r="B1376">
            <v>465473</v>
          </cell>
          <cell r="C1376">
            <v>37710</v>
          </cell>
          <cell r="D1376">
            <v>37777</v>
          </cell>
          <cell r="E1376" t="str">
            <v>A</v>
          </cell>
          <cell r="F1376" t="str">
            <v>AUCOL98</v>
          </cell>
          <cell r="G1376">
            <v>61853</v>
          </cell>
          <cell r="H1376" t="str">
            <v>TRANSPORTES Y REPARTOS URBANOS LTDA.</v>
          </cell>
          <cell r="I1376">
            <v>24197648.9375</v>
          </cell>
          <cell r="J1376">
            <v>24197648.9375</v>
          </cell>
          <cell r="K1376">
            <v>4495738.0312999999</v>
          </cell>
          <cell r="L1376">
            <v>0</v>
          </cell>
          <cell r="M1376">
            <v>0.1</v>
          </cell>
          <cell r="N1376">
            <v>0</v>
          </cell>
          <cell r="O1376">
            <v>0.1</v>
          </cell>
          <cell r="P1376">
            <v>0</v>
          </cell>
          <cell r="Q1376">
            <v>0.1</v>
          </cell>
          <cell r="R1376">
            <v>0</v>
          </cell>
          <cell r="S1376">
            <v>0</v>
          </cell>
          <cell r="T1376">
            <v>0</v>
          </cell>
          <cell r="U1376">
            <v>0.19</v>
          </cell>
          <cell r="V1376">
            <v>854190.22594699997</v>
          </cell>
          <cell r="W1376">
            <v>0.125</v>
          </cell>
          <cell r="X1376">
            <v>561967.25391249999</v>
          </cell>
          <cell r="Y1376">
            <v>0</v>
          </cell>
          <cell r="Z1376">
            <v>0</v>
          </cell>
          <cell r="AA1376">
            <v>0.68500000000000005</v>
          </cell>
          <cell r="AB1376">
            <v>3079580.5514405002</v>
          </cell>
          <cell r="AC1376">
            <v>3</v>
          </cell>
          <cell r="AD1376">
            <v>3</v>
          </cell>
        </row>
        <row r="1377">
          <cell r="B1377" t="str">
            <v>Total 465473</v>
          </cell>
          <cell r="C1377">
            <v>58258760.125</v>
          </cell>
          <cell r="D1377">
            <v>58258760.125</v>
          </cell>
          <cell r="E1377">
            <v>38556849.281300001</v>
          </cell>
          <cell r="F1377">
            <v>15631663</v>
          </cell>
          <cell r="G1377">
            <v>1807499</v>
          </cell>
          <cell r="H1377">
            <v>17439162</v>
          </cell>
          <cell r="I1377">
            <v>58258760.125</v>
          </cell>
          <cell r="J1377">
            <v>58258760.125</v>
          </cell>
          <cell r="K1377">
            <v>38556849.281300001</v>
          </cell>
          <cell r="L1377">
            <v>15631663</v>
          </cell>
          <cell r="M1377">
            <v>1807499</v>
          </cell>
          <cell r="N1377">
            <v>17439162</v>
          </cell>
          <cell r="O1377">
            <v>7047613.6576905027</v>
          </cell>
          <cell r="P1377">
            <v>180749.90000000002</v>
          </cell>
          <cell r="Q1377">
            <v>1743916.2000000002</v>
          </cell>
          <cell r="R1377">
            <v>1743916.2000000002</v>
          </cell>
          <cell r="S1377">
            <v>19363828.100000001</v>
          </cell>
          <cell r="T1377">
            <v>4819606.1601625001</v>
          </cell>
          <cell r="U1377">
            <v>0</v>
          </cell>
          <cell r="V1377">
            <v>7325801.3634469993</v>
          </cell>
          <cell r="W1377">
            <v>3</v>
          </cell>
          <cell r="X1377">
            <v>4819606.1601625001</v>
          </cell>
          <cell r="Y1377">
            <v>0</v>
          </cell>
          <cell r="Z1377">
            <v>0</v>
          </cell>
          <cell r="AA1377">
            <v>3</v>
          </cell>
          <cell r="AB1377">
            <v>7047613.6576905027</v>
          </cell>
          <cell r="AC1377">
            <v>3</v>
          </cell>
        </row>
        <row r="1378">
          <cell r="H1378" t="str">
            <v>Total TRANSPORTES Y REPARTOS URBANOS LTDA.</v>
          </cell>
          <cell r="I1378">
            <v>58258760.125</v>
          </cell>
          <cell r="J1378">
            <v>58258760.125</v>
          </cell>
          <cell r="K1378">
            <v>38556849.281300001</v>
          </cell>
          <cell r="L1378">
            <v>15631663</v>
          </cell>
          <cell r="M1378">
            <v>1807499</v>
          </cell>
          <cell r="N1378">
            <v>17439162</v>
          </cell>
          <cell r="O1378">
            <v>180749.90000000002</v>
          </cell>
          <cell r="P1378">
            <v>180749.90000000002</v>
          </cell>
          <cell r="Q1378">
            <v>19363828.100000001</v>
          </cell>
          <cell r="R1378">
            <v>1743916.2000000002</v>
          </cell>
          <cell r="S1378">
            <v>19363828.100000001</v>
          </cell>
          <cell r="T1378">
            <v>0</v>
          </cell>
          <cell r="U1378">
            <v>7047613.6576905027</v>
          </cell>
          <cell r="V1378">
            <v>7325801.3634469993</v>
          </cell>
          <cell r="W1378">
            <v>4819606.1601625001</v>
          </cell>
          <cell r="X1378">
            <v>4819606.1601625001</v>
          </cell>
          <cell r="Y1378">
            <v>7047613.6576905027</v>
          </cell>
          <cell r="Z1378">
            <v>0</v>
          </cell>
          <cell r="AA1378">
            <v>7047613.6576905027</v>
          </cell>
          <cell r="AB1378">
            <v>7047613.6576905027</v>
          </cell>
          <cell r="AC1378">
            <v>3</v>
          </cell>
        </row>
        <row r="1379">
          <cell r="A1379" t="str">
            <v>Chapinero</v>
          </cell>
          <cell r="B1379">
            <v>7310501</v>
          </cell>
          <cell r="C1379">
            <v>37012</v>
          </cell>
          <cell r="D1379">
            <v>37376</v>
          </cell>
          <cell r="E1379" t="str">
            <v>M</v>
          </cell>
          <cell r="F1379" t="str">
            <v>AUCOL98</v>
          </cell>
          <cell r="G1379">
            <v>52083</v>
          </cell>
          <cell r="H1379" t="str">
            <v>TRANSPORTES Y SERVICIOS JOGA LTDA</v>
          </cell>
          <cell r="I1379">
            <v>30473645</v>
          </cell>
          <cell r="J1379">
            <v>29528643</v>
          </cell>
          <cell r="K1379">
            <v>30222610.2498</v>
          </cell>
          <cell r="L1379">
            <v>4936520</v>
          </cell>
          <cell r="M1379">
            <v>0</v>
          </cell>
          <cell r="N1379">
            <v>4936520</v>
          </cell>
          <cell r="O1379">
            <v>0.1</v>
          </cell>
          <cell r="P1379">
            <v>0</v>
          </cell>
          <cell r="Q1379">
            <v>0.1</v>
          </cell>
          <cell r="R1379">
            <v>493652</v>
          </cell>
          <cell r="S1379">
            <v>5430172</v>
          </cell>
          <cell r="T1379">
            <v>0.17967250198172194</v>
          </cell>
          <cell r="U1379">
            <v>0.19</v>
          </cell>
          <cell r="V1379">
            <v>5742295.947462</v>
          </cell>
          <cell r="W1379">
            <v>0.125</v>
          </cell>
          <cell r="X1379">
            <v>3777826.281225</v>
          </cell>
          <cell r="Y1379">
            <v>0</v>
          </cell>
          <cell r="Z1379">
            <v>0</v>
          </cell>
          <cell r="AA1379">
            <v>0.50532749801827814</v>
          </cell>
          <cell r="AB1379">
            <v>15272316.021113003</v>
          </cell>
          <cell r="AC1379">
            <v>26.815933227539063</v>
          </cell>
          <cell r="AD1379">
            <v>26.815933227539063</v>
          </cell>
        </row>
        <row r="1380">
          <cell r="A1380" t="str">
            <v>Chapinero</v>
          </cell>
          <cell r="B1380">
            <v>7310501</v>
          </cell>
          <cell r="C1380">
            <v>37377</v>
          </cell>
          <cell r="D1380">
            <v>37741</v>
          </cell>
          <cell r="E1380" t="str">
            <v>M</v>
          </cell>
          <cell r="F1380" t="str">
            <v>AUCOL98</v>
          </cell>
          <cell r="G1380">
            <v>52083</v>
          </cell>
          <cell r="H1380" t="str">
            <v>TRANSPORTES Y SERVICIOS JOGA LTDA</v>
          </cell>
          <cell r="I1380">
            <v>25610880</v>
          </cell>
          <cell r="J1380">
            <v>24780725</v>
          </cell>
          <cell r="K1380">
            <v>25926250.755399998</v>
          </cell>
          <cell r="L1380">
            <v>722804</v>
          </cell>
          <cell r="M1380">
            <v>0</v>
          </cell>
          <cell r="N1380">
            <v>722804</v>
          </cell>
          <cell r="O1380">
            <v>0.1</v>
          </cell>
          <cell r="P1380">
            <v>0</v>
          </cell>
          <cell r="Q1380">
            <v>0.1</v>
          </cell>
          <cell r="R1380">
            <v>72280.400000000009</v>
          </cell>
          <cell r="S1380">
            <v>795084.4</v>
          </cell>
          <cell r="T1380">
            <v>3.0667156909851202E-2</v>
          </cell>
          <cell r="U1380">
            <v>0.19</v>
          </cell>
          <cell r="V1380">
            <v>4925987.643526</v>
          </cell>
          <cell r="W1380">
            <v>0.125</v>
          </cell>
          <cell r="X1380">
            <v>3240781.3444249998</v>
          </cell>
          <cell r="Y1380">
            <v>0</v>
          </cell>
          <cell r="Z1380">
            <v>0</v>
          </cell>
          <cell r="AA1380">
            <v>0.65433284309014883</v>
          </cell>
          <cell r="AB1380">
            <v>16964397.367449</v>
          </cell>
          <cell r="AC1380">
            <v>23.414834976196289</v>
          </cell>
          <cell r="AD1380">
            <v>23.414834976196289</v>
          </cell>
        </row>
        <row r="1381">
          <cell r="A1381" t="str">
            <v>Chapinero</v>
          </cell>
          <cell r="B1381">
            <v>7310501</v>
          </cell>
          <cell r="C1381">
            <v>37742</v>
          </cell>
          <cell r="D1381">
            <v>37777</v>
          </cell>
          <cell r="E1381" t="str">
            <v>M</v>
          </cell>
          <cell r="F1381" t="str">
            <v>AUCOL98</v>
          </cell>
          <cell r="G1381">
            <v>52083</v>
          </cell>
          <cell r="H1381" t="str">
            <v>TRANSPORTES Y SERVICIOS JOGA LTDA</v>
          </cell>
          <cell r="I1381">
            <v>2264401</v>
          </cell>
          <cell r="J1381">
            <v>242889</v>
          </cell>
          <cell r="K1381">
            <v>2193372.6294</v>
          </cell>
          <cell r="L1381">
            <v>0</v>
          </cell>
          <cell r="M1381">
            <v>0.1</v>
          </cell>
          <cell r="N1381">
            <v>0</v>
          </cell>
          <cell r="O1381">
            <v>0.1</v>
          </cell>
          <cell r="P1381">
            <v>0</v>
          </cell>
          <cell r="Q1381">
            <v>0.1</v>
          </cell>
          <cell r="R1381">
            <v>0</v>
          </cell>
          <cell r="S1381">
            <v>0</v>
          </cell>
          <cell r="T1381">
            <v>0</v>
          </cell>
          <cell r="U1381">
            <v>0.19</v>
          </cell>
          <cell r="V1381">
            <v>416740.79958599998</v>
          </cell>
          <cell r="W1381">
            <v>0.125</v>
          </cell>
          <cell r="X1381">
            <v>274171.578675</v>
          </cell>
          <cell r="Y1381">
            <v>0</v>
          </cell>
          <cell r="Z1381">
            <v>0</v>
          </cell>
          <cell r="AA1381">
            <v>0.68500000000000005</v>
          </cell>
          <cell r="AB1381">
            <v>1502460.2511390001</v>
          </cell>
          <cell r="AC1381">
            <v>20</v>
          </cell>
          <cell r="AD1381">
            <v>20.857143402099609</v>
          </cell>
        </row>
        <row r="1382">
          <cell r="B1382" t="str">
            <v>Total 7310501</v>
          </cell>
          <cell r="C1382">
            <v>58348926</v>
          </cell>
          <cell r="D1382">
            <v>54552257</v>
          </cell>
          <cell r="E1382">
            <v>58342233.634599999</v>
          </cell>
          <cell r="F1382">
            <v>5659324</v>
          </cell>
          <cell r="G1382">
            <v>0</v>
          </cell>
          <cell r="H1382">
            <v>5659324</v>
          </cell>
          <cell r="I1382">
            <v>58348926</v>
          </cell>
          <cell r="J1382">
            <v>54552257</v>
          </cell>
          <cell r="K1382">
            <v>58342233.634599999</v>
          </cell>
          <cell r="L1382">
            <v>5659324</v>
          </cell>
          <cell r="M1382">
            <v>0</v>
          </cell>
          <cell r="N1382">
            <v>5659324</v>
          </cell>
          <cell r="O1382">
            <v>33739173.639701001</v>
          </cell>
          <cell r="P1382">
            <v>0</v>
          </cell>
          <cell r="Q1382">
            <v>565932.4</v>
          </cell>
          <cell r="R1382">
            <v>565932.4</v>
          </cell>
          <cell r="S1382">
            <v>6225256.4000000004</v>
          </cell>
          <cell r="T1382">
            <v>7292779.2043249998</v>
          </cell>
          <cell r="U1382">
            <v>0</v>
          </cell>
          <cell r="V1382">
            <v>11085024.390573999</v>
          </cell>
          <cell r="W1382">
            <v>20</v>
          </cell>
          <cell r="X1382">
            <v>7292779.2043249998</v>
          </cell>
          <cell r="Y1382">
            <v>0</v>
          </cell>
          <cell r="Z1382">
            <v>0</v>
          </cell>
          <cell r="AA1382">
            <v>20</v>
          </cell>
          <cell r="AB1382">
            <v>33739173.639701001</v>
          </cell>
          <cell r="AC1382">
            <v>20</v>
          </cell>
        </row>
        <row r="1383">
          <cell r="H1383" t="str">
            <v>Total TRANSPORTES Y SERVICIOS JOGA LTDA</v>
          </cell>
          <cell r="I1383">
            <v>58348926</v>
          </cell>
          <cell r="J1383">
            <v>54552257</v>
          </cell>
          <cell r="K1383">
            <v>58342233.634599999</v>
          </cell>
          <cell r="L1383">
            <v>5659324</v>
          </cell>
          <cell r="M1383">
            <v>0</v>
          </cell>
          <cell r="N1383">
            <v>5659324</v>
          </cell>
          <cell r="O1383">
            <v>0</v>
          </cell>
          <cell r="P1383">
            <v>0</v>
          </cell>
          <cell r="Q1383">
            <v>6225256.4000000004</v>
          </cell>
          <cell r="R1383">
            <v>565932.4</v>
          </cell>
          <cell r="S1383">
            <v>6225256.4000000004</v>
          </cell>
          <cell r="T1383">
            <v>0</v>
          </cell>
          <cell r="U1383">
            <v>33739173.639701001</v>
          </cell>
          <cell r="V1383">
            <v>11085024.390573999</v>
          </cell>
          <cell r="W1383">
            <v>7292779.2043249998</v>
          </cell>
          <cell r="X1383">
            <v>7292779.2043249998</v>
          </cell>
          <cell r="Y1383">
            <v>33739173.639701001</v>
          </cell>
          <cell r="Z1383">
            <v>0</v>
          </cell>
          <cell r="AA1383">
            <v>33739173.639701001</v>
          </cell>
          <cell r="AB1383">
            <v>33739173.639701001</v>
          </cell>
          <cell r="AC1383">
            <v>20</v>
          </cell>
        </row>
        <row r="1384">
          <cell r="A1384" t="str">
            <v>Chapinero</v>
          </cell>
          <cell r="B1384">
            <v>7531288</v>
          </cell>
          <cell r="C1384">
            <v>36850</v>
          </cell>
          <cell r="D1384">
            <v>37214</v>
          </cell>
          <cell r="E1384" t="str">
            <v>A</v>
          </cell>
          <cell r="F1384" t="str">
            <v>AUCOL98</v>
          </cell>
          <cell r="G1384">
            <v>69825</v>
          </cell>
          <cell r="H1384" t="str">
            <v>UNION ANDINA DE TRANSPORTES LTDA</v>
          </cell>
          <cell r="I1384">
            <v>1756022</v>
          </cell>
          <cell r="J1384">
            <v>1756022</v>
          </cell>
          <cell r="K1384">
            <v>1708565</v>
          </cell>
          <cell r="L1384">
            <v>451900</v>
          </cell>
          <cell r="M1384">
            <v>0</v>
          </cell>
          <cell r="N1384">
            <v>451900</v>
          </cell>
          <cell r="O1384">
            <v>0.1</v>
          </cell>
          <cell r="P1384">
            <v>0</v>
          </cell>
          <cell r="Q1384">
            <v>0.1</v>
          </cell>
          <cell r="R1384">
            <v>45190</v>
          </cell>
          <cell r="S1384">
            <v>497090</v>
          </cell>
          <cell r="T1384">
            <v>0.29094005788483318</v>
          </cell>
          <cell r="U1384">
            <v>0.19</v>
          </cell>
          <cell r="V1384">
            <v>324627.34999999998</v>
          </cell>
          <cell r="W1384">
            <v>0.125</v>
          </cell>
          <cell r="X1384">
            <v>213570.625</v>
          </cell>
          <cell r="Y1384">
            <v>0</v>
          </cell>
          <cell r="Z1384">
            <v>0</v>
          </cell>
          <cell r="AA1384">
            <v>0.39405994211516687</v>
          </cell>
          <cell r="AB1384">
            <v>673277.02500000014</v>
          </cell>
          <cell r="AC1384">
            <v>3.8873627185821533</v>
          </cell>
          <cell r="AD1384">
            <v>3.8873627185821533</v>
          </cell>
        </row>
        <row r="1385">
          <cell r="A1385" t="str">
            <v>Chapinero</v>
          </cell>
          <cell r="B1385">
            <v>7531288</v>
          </cell>
          <cell r="C1385">
            <v>37215</v>
          </cell>
          <cell r="D1385">
            <v>37579</v>
          </cell>
          <cell r="E1385" t="str">
            <v>A</v>
          </cell>
          <cell r="F1385" t="str">
            <v>AUCOL98</v>
          </cell>
          <cell r="G1385">
            <v>69825</v>
          </cell>
          <cell r="H1385" t="str">
            <v>UNION ANDINA DE TRANSPORTES LTDA</v>
          </cell>
          <cell r="I1385">
            <v>0</v>
          </cell>
          <cell r="J1385">
            <v>0</v>
          </cell>
          <cell r="K1385">
            <v>47456.9519</v>
          </cell>
          <cell r="L1385">
            <v>0</v>
          </cell>
          <cell r="M1385">
            <v>0.1</v>
          </cell>
          <cell r="N1385">
            <v>0</v>
          </cell>
          <cell r="O1385">
            <v>0.1</v>
          </cell>
          <cell r="P1385">
            <v>0</v>
          </cell>
          <cell r="Q1385">
            <v>0.1</v>
          </cell>
          <cell r="R1385">
            <v>0</v>
          </cell>
          <cell r="S1385">
            <v>0</v>
          </cell>
          <cell r="T1385">
            <v>0</v>
          </cell>
          <cell r="U1385">
            <v>0.19</v>
          </cell>
          <cell r="V1385">
            <v>9016.8208610000001</v>
          </cell>
          <cell r="W1385">
            <v>0.125</v>
          </cell>
          <cell r="X1385">
            <v>5932.1189875</v>
          </cell>
          <cell r="Y1385">
            <v>0</v>
          </cell>
          <cell r="Z1385">
            <v>0</v>
          </cell>
          <cell r="AA1385">
            <v>0.68500000000000005</v>
          </cell>
          <cell r="AB1385">
            <v>32508.012051500002</v>
          </cell>
          <cell r="AC1385">
            <v>0.11263736337423325</v>
          </cell>
          <cell r="AD1385">
            <v>0.11263736337423325</v>
          </cell>
        </row>
        <row r="1386">
          <cell r="B1386" t="str">
            <v>Total 7531288</v>
          </cell>
          <cell r="C1386">
            <v>1756022</v>
          </cell>
          <cell r="D1386">
            <v>1756022</v>
          </cell>
          <cell r="E1386">
            <v>1756021.9519</v>
          </cell>
          <cell r="F1386">
            <v>451900</v>
          </cell>
          <cell r="G1386">
            <v>0</v>
          </cell>
          <cell r="H1386">
            <v>451900</v>
          </cell>
          <cell r="I1386">
            <v>1756022</v>
          </cell>
          <cell r="J1386">
            <v>1756022</v>
          </cell>
          <cell r="K1386">
            <v>1756021.9519</v>
          </cell>
          <cell r="L1386">
            <v>451900</v>
          </cell>
          <cell r="M1386">
            <v>0</v>
          </cell>
          <cell r="N1386">
            <v>451900</v>
          </cell>
          <cell r="O1386">
            <v>705785.03705150017</v>
          </cell>
          <cell r="P1386">
            <v>0</v>
          </cell>
          <cell r="Q1386">
            <v>45190</v>
          </cell>
          <cell r="R1386">
            <v>45190</v>
          </cell>
          <cell r="S1386">
            <v>497090</v>
          </cell>
          <cell r="T1386">
            <v>219502.7439875</v>
          </cell>
          <cell r="U1386">
            <v>0</v>
          </cell>
          <cell r="V1386">
            <v>333644.17086099996</v>
          </cell>
          <cell r="W1386">
            <v>0</v>
          </cell>
          <cell r="X1386">
            <v>219502.7439875</v>
          </cell>
          <cell r="Y1386">
            <v>0</v>
          </cell>
          <cell r="Z1386">
            <v>0</v>
          </cell>
          <cell r="AA1386">
            <v>0</v>
          </cell>
          <cell r="AB1386">
            <v>705785.03705150017</v>
          </cell>
          <cell r="AC1386">
            <v>0</v>
          </cell>
        </row>
        <row r="1387">
          <cell r="H1387" t="str">
            <v>Total UNION ANDINA DE TRANSPORTES LTDA</v>
          </cell>
          <cell r="I1387">
            <v>1756022</v>
          </cell>
          <cell r="J1387">
            <v>1756022</v>
          </cell>
          <cell r="K1387">
            <v>1756021.9519</v>
          </cell>
          <cell r="L1387">
            <v>451900</v>
          </cell>
          <cell r="M1387">
            <v>0</v>
          </cell>
          <cell r="N1387">
            <v>451900</v>
          </cell>
          <cell r="O1387">
            <v>0</v>
          </cell>
          <cell r="P1387">
            <v>0</v>
          </cell>
          <cell r="Q1387">
            <v>497090</v>
          </cell>
          <cell r="R1387">
            <v>45190</v>
          </cell>
          <cell r="S1387">
            <v>497090</v>
          </cell>
          <cell r="T1387">
            <v>0</v>
          </cell>
          <cell r="U1387">
            <v>705785.03705150017</v>
          </cell>
          <cell r="V1387">
            <v>333644.17086099996</v>
          </cell>
          <cell r="W1387">
            <v>219502.7439875</v>
          </cell>
          <cell r="X1387">
            <v>219502.7439875</v>
          </cell>
          <cell r="Y1387">
            <v>705785.03705150017</v>
          </cell>
          <cell r="Z1387">
            <v>0</v>
          </cell>
          <cell r="AA1387">
            <v>705785.03705150017</v>
          </cell>
          <cell r="AB1387">
            <v>705785.03705150017</v>
          </cell>
          <cell r="AC1387">
            <v>0</v>
          </cell>
        </row>
        <row r="1388">
          <cell r="A1388" t="str">
            <v>Chapinero</v>
          </cell>
          <cell r="B1388">
            <v>10284907</v>
          </cell>
          <cell r="C1388">
            <v>37132</v>
          </cell>
          <cell r="D1388">
            <v>37496</v>
          </cell>
          <cell r="E1388" t="str">
            <v>M</v>
          </cell>
          <cell r="F1388" t="str">
            <v>AUCOL98</v>
          </cell>
          <cell r="G1388">
            <v>65206</v>
          </cell>
          <cell r="H1388" t="str">
            <v>UNIVERSIDAD LIBRE</v>
          </cell>
          <cell r="I1388">
            <v>6012097</v>
          </cell>
          <cell r="J1388">
            <v>6012097</v>
          </cell>
          <cell r="K1388">
            <v>5542829.6787</v>
          </cell>
          <cell r="L1388">
            <v>0</v>
          </cell>
          <cell r="M1388">
            <v>0.1</v>
          </cell>
          <cell r="N1388">
            <v>0</v>
          </cell>
          <cell r="O1388">
            <v>0.1</v>
          </cell>
          <cell r="P1388">
            <v>0</v>
          </cell>
          <cell r="Q1388">
            <v>0.1</v>
          </cell>
          <cell r="R1388">
            <v>0</v>
          </cell>
          <cell r="S1388">
            <v>0</v>
          </cell>
          <cell r="T1388">
            <v>0</v>
          </cell>
          <cell r="U1388">
            <v>0.19</v>
          </cell>
          <cell r="V1388">
            <v>1053137.6389530001</v>
          </cell>
          <cell r="W1388">
            <v>0.125</v>
          </cell>
          <cell r="X1388">
            <v>692853.70983750001</v>
          </cell>
          <cell r="Y1388">
            <v>0</v>
          </cell>
          <cell r="Z1388">
            <v>0</v>
          </cell>
          <cell r="AA1388">
            <v>0.68500000000000005</v>
          </cell>
          <cell r="AB1388">
            <v>3796838.3299095002</v>
          </cell>
          <cell r="AC1388">
            <v>3.9368131160736084</v>
          </cell>
          <cell r="AD1388">
            <v>3.9368131160736084</v>
          </cell>
        </row>
        <row r="1389">
          <cell r="A1389" t="str">
            <v>Chapinero</v>
          </cell>
          <cell r="B1389">
            <v>10284907</v>
          </cell>
          <cell r="C1389">
            <v>37497</v>
          </cell>
          <cell r="D1389">
            <v>37777</v>
          </cell>
          <cell r="E1389" t="str">
            <v>M</v>
          </cell>
          <cell r="F1389" t="str">
            <v>AUCOL98</v>
          </cell>
          <cell r="G1389">
            <v>65206</v>
          </cell>
          <cell r="H1389" t="str">
            <v>UNIVERSIDAD LIBRE</v>
          </cell>
          <cell r="I1389">
            <v>2611444</v>
          </cell>
          <cell r="J1389">
            <v>2528349</v>
          </cell>
          <cell r="K1389">
            <v>3080711.3144999999</v>
          </cell>
          <cell r="L1389">
            <v>0</v>
          </cell>
          <cell r="M1389">
            <v>0.1</v>
          </cell>
          <cell r="N1389">
            <v>0</v>
          </cell>
          <cell r="O1389">
            <v>0.1</v>
          </cell>
          <cell r="P1389">
            <v>0</v>
          </cell>
          <cell r="Q1389">
            <v>0.1</v>
          </cell>
          <cell r="R1389">
            <v>0</v>
          </cell>
          <cell r="S1389">
            <v>0</v>
          </cell>
          <cell r="T1389">
            <v>0</v>
          </cell>
          <cell r="U1389">
            <v>0.19</v>
          </cell>
          <cell r="V1389">
            <v>585335.14975500002</v>
          </cell>
          <cell r="W1389">
            <v>0.125</v>
          </cell>
          <cell r="X1389">
            <v>385088.91431249998</v>
          </cell>
          <cell r="Y1389">
            <v>0</v>
          </cell>
          <cell r="Z1389">
            <v>0</v>
          </cell>
          <cell r="AA1389">
            <v>0.68500000000000005</v>
          </cell>
          <cell r="AB1389">
            <v>2110287.2504325002</v>
          </cell>
          <cell r="AC1389">
            <v>1</v>
          </cell>
          <cell r="AD1389">
            <v>3.5285713672637939</v>
          </cell>
        </row>
        <row r="1390">
          <cell r="B1390" t="str">
            <v>Total 10284907</v>
          </cell>
          <cell r="C1390">
            <v>8623541</v>
          </cell>
          <cell r="D1390">
            <v>8540446</v>
          </cell>
          <cell r="E1390">
            <v>8623540.9932000004</v>
          </cell>
          <cell r="F1390">
            <v>0</v>
          </cell>
          <cell r="G1390">
            <v>0</v>
          </cell>
          <cell r="H1390">
            <v>0</v>
          </cell>
          <cell r="I1390">
            <v>8623541</v>
          </cell>
          <cell r="J1390">
            <v>8540446</v>
          </cell>
          <cell r="K1390">
            <v>8623540.9932000004</v>
          </cell>
          <cell r="L1390">
            <v>0</v>
          </cell>
          <cell r="M1390">
            <v>0</v>
          </cell>
          <cell r="N1390">
            <v>0</v>
          </cell>
          <cell r="O1390">
            <v>5907125.5803420004</v>
          </cell>
          <cell r="P1390">
            <v>0</v>
          </cell>
          <cell r="Q1390">
            <v>0</v>
          </cell>
          <cell r="R1390">
            <v>0</v>
          </cell>
          <cell r="S1390">
            <v>0</v>
          </cell>
          <cell r="T1390">
            <v>1077942.62415</v>
          </cell>
          <cell r="U1390">
            <v>0</v>
          </cell>
          <cell r="V1390">
            <v>1638472.788708</v>
          </cell>
          <cell r="W1390">
            <v>1</v>
          </cell>
          <cell r="X1390">
            <v>1077942.62415</v>
          </cell>
          <cell r="Y1390">
            <v>0</v>
          </cell>
          <cell r="Z1390">
            <v>0</v>
          </cell>
          <cell r="AA1390">
            <v>1</v>
          </cell>
          <cell r="AB1390">
            <v>5907125.5803420004</v>
          </cell>
          <cell r="AC1390">
            <v>1</v>
          </cell>
        </row>
        <row r="1391">
          <cell r="H1391" t="str">
            <v>Total UNIVERSIDAD LIBRE</v>
          </cell>
          <cell r="I1391">
            <v>8623541</v>
          </cell>
          <cell r="J1391">
            <v>8540446</v>
          </cell>
          <cell r="K1391">
            <v>8623540.9932000004</v>
          </cell>
          <cell r="L1391">
            <v>0</v>
          </cell>
          <cell r="M1391">
            <v>0</v>
          </cell>
          <cell r="N1391">
            <v>0</v>
          </cell>
          <cell r="O1391">
            <v>0</v>
          </cell>
          <cell r="P1391">
            <v>0</v>
          </cell>
          <cell r="Q1391">
            <v>0</v>
          </cell>
          <cell r="R1391">
            <v>0</v>
          </cell>
          <cell r="S1391">
            <v>0</v>
          </cell>
          <cell r="T1391">
            <v>0</v>
          </cell>
          <cell r="U1391">
            <v>5907125.5803420004</v>
          </cell>
          <cell r="V1391">
            <v>1638472.788708</v>
          </cell>
          <cell r="W1391">
            <v>1077942.62415</v>
          </cell>
          <cell r="X1391">
            <v>1077942.62415</v>
          </cell>
          <cell r="Y1391">
            <v>5907125.5803420004</v>
          </cell>
          <cell r="Z1391">
            <v>0</v>
          </cell>
          <cell r="AA1391">
            <v>5907125.5803420004</v>
          </cell>
          <cell r="AB1391">
            <v>5907125.5803420004</v>
          </cell>
          <cell r="AC1391">
            <v>1</v>
          </cell>
        </row>
        <row r="1392">
          <cell r="A1392" t="str">
            <v>Chapinero</v>
          </cell>
          <cell r="B1392">
            <v>7312481</v>
          </cell>
          <cell r="C1392">
            <v>37012</v>
          </cell>
          <cell r="D1392">
            <v>37376</v>
          </cell>
          <cell r="E1392" t="str">
            <v>M</v>
          </cell>
          <cell r="F1392" t="str">
            <v>AUCOL98</v>
          </cell>
          <cell r="G1392">
            <v>65289</v>
          </cell>
          <cell r="H1392" t="str">
            <v>UNIVERSIDAD NACIONAL DE COLOMBIA</v>
          </cell>
          <cell r="I1392">
            <v>43032</v>
          </cell>
          <cell r="J1392">
            <v>43032</v>
          </cell>
          <cell r="K1392">
            <v>211468.1985</v>
          </cell>
          <cell r="L1392">
            <v>0</v>
          </cell>
          <cell r="M1392">
            <v>0.1</v>
          </cell>
          <cell r="N1392">
            <v>0</v>
          </cell>
          <cell r="O1392">
            <v>0.1</v>
          </cell>
          <cell r="P1392">
            <v>0</v>
          </cell>
          <cell r="Q1392">
            <v>0.1</v>
          </cell>
          <cell r="R1392">
            <v>0</v>
          </cell>
          <cell r="S1392">
            <v>0</v>
          </cell>
          <cell r="T1392">
            <v>0</v>
          </cell>
          <cell r="U1392">
            <v>0.19</v>
          </cell>
          <cell r="V1392">
            <v>40178.957714999997</v>
          </cell>
          <cell r="W1392">
            <v>0.125</v>
          </cell>
          <cell r="X1392">
            <v>26433.5248125</v>
          </cell>
          <cell r="Y1392">
            <v>0</v>
          </cell>
          <cell r="Z1392">
            <v>0</v>
          </cell>
          <cell r="AA1392">
            <v>0.68500000000000005</v>
          </cell>
          <cell r="AB1392">
            <v>144855.71597250001</v>
          </cell>
          <cell r="AC1392">
            <v>0.26373627781867981</v>
          </cell>
          <cell r="AD1392">
            <v>0.26373627781867981</v>
          </cell>
        </row>
        <row r="1393">
          <cell r="B1393" t="str">
            <v>Total 7312481</v>
          </cell>
          <cell r="C1393">
            <v>43032</v>
          </cell>
          <cell r="D1393">
            <v>43032</v>
          </cell>
          <cell r="E1393">
            <v>211468.1985</v>
          </cell>
          <cell r="F1393">
            <v>0</v>
          </cell>
          <cell r="G1393">
            <v>0</v>
          </cell>
          <cell r="H1393">
            <v>0</v>
          </cell>
          <cell r="I1393">
            <v>43032</v>
          </cell>
          <cell r="J1393">
            <v>43032</v>
          </cell>
          <cell r="K1393">
            <v>211468.1985</v>
          </cell>
          <cell r="L1393">
            <v>0</v>
          </cell>
          <cell r="M1393">
            <v>0</v>
          </cell>
          <cell r="N1393">
            <v>0</v>
          </cell>
          <cell r="O1393">
            <v>144855.71597250001</v>
          </cell>
          <cell r="P1393">
            <v>0</v>
          </cell>
          <cell r="Q1393">
            <v>0</v>
          </cell>
          <cell r="R1393">
            <v>0</v>
          </cell>
          <cell r="S1393">
            <v>0</v>
          </cell>
          <cell r="T1393">
            <v>26433.5248125</v>
          </cell>
          <cell r="U1393">
            <v>0</v>
          </cell>
          <cell r="V1393">
            <v>40178.957714999997</v>
          </cell>
          <cell r="W1393">
            <v>0</v>
          </cell>
          <cell r="X1393">
            <v>26433.5248125</v>
          </cell>
          <cell r="Y1393">
            <v>0</v>
          </cell>
          <cell r="Z1393">
            <v>0</v>
          </cell>
          <cell r="AA1393">
            <v>0</v>
          </cell>
          <cell r="AB1393">
            <v>144855.71597250001</v>
          </cell>
          <cell r="AC1393">
            <v>0</v>
          </cell>
        </row>
        <row r="1394">
          <cell r="A1394" t="str">
            <v>Chapinero</v>
          </cell>
          <cell r="B1394">
            <v>7378722</v>
          </cell>
          <cell r="C1394">
            <v>36706</v>
          </cell>
          <cell r="D1394">
            <v>37070</v>
          </cell>
          <cell r="E1394" t="str">
            <v>M</v>
          </cell>
          <cell r="F1394" t="str">
            <v>AUCOL98</v>
          </cell>
          <cell r="G1394">
            <v>65289</v>
          </cell>
          <cell r="H1394" t="str">
            <v>UNIVERSIDAD NACIONAL DE COLOMBIA</v>
          </cell>
          <cell r="I1394">
            <v>39434044</v>
          </cell>
          <cell r="J1394">
            <v>39434044</v>
          </cell>
          <cell r="K1394">
            <v>39434044.0273</v>
          </cell>
          <cell r="L1394">
            <v>11498695</v>
          </cell>
          <cell r="M1394">
            <v>2111111</v>
          </cell>
          <cell r="N1394">
            <v>13609806</v>
          </cell>
          <cell r="O1394">
            <v>0.1</v>
          </cell>
          <cell r="P1394">
            <v>211111.1</v>
          </cell>
          <cell r="Q1394">
            <v>0.1</v>
          </cell>
          <cell r="R1394">
            <v>1360980.6</v>
          </cell>
          <cell r="S1394">
            <v>15181897.699999999</v>
          </cell>
          <cell r="T1394">
            <v>0.38499469365834366</v>
          </cell>
          <cell r="U1394">
            <v>0.19</v>
          </cell>
          <cell r="V1394">
            <v>7492468.3651870005</v>
          </cell>
          <cell r="W1394">
            <v>0.125</v>
          </cell>
          <cell r="X1394">
            <v>4929255.5034125</v>
          </cell>
          <cell r="Y1394">
            <v>0</v>
          </cell>
          <cell r="Z1394">
            <v>0</v>
          </cell>
          <cell r="AA1394">
            <v>0.3000053063416564</v>
          </cell>
          <cell r="AB1394">
            <v>11830422.458700502</v>
          </cell>
          <cell r="AC1394">
            <v>51.640110015869141</v>
          </cell>
          <cell r="AD1394">
            <v>51.640110015869141</v>
          </cell>
        </row>
        <row r="1395">
          <cell r="A1395" t="str">
            <v>Chapinero</v>
          </cell>
          <cell r="B1395">
            <v>7378722</v>
          </cell>
          <cell r="C1395">
            <v>37071</v>
          </cell>
          <cell r="D1395">
            <v>37435</v>
          </cell>
          <cell r="E1395" t="str">
            <v>M</v>
          </cell>
          <cell r="F1395" t="str">
            <v>AUCOL98</v>
          </cell>
          <cell r="G1395">
            <v>65289</v>
          </cell>
          <cell r="H1395" t="str">
            <v>UNIVERSIDAD NACIONAL DE COLOMBIA</v>
          </cell>
          <cell r="I1395">
            <v>53877390</v>
          </cell>
          <cell r="J1395">
            <v>53877390</v>
          </cell>
          <cell r="K1395">
            <v>53877390.056599997</v>
          </cell>
          <cell r="L1395">
            <v>33608339</v>
          </cell>
          <cell r="M1395">
            <v>3370745</v>
          </cell>
          <cell r="N1395">
            <v>36979084</v>
          </cell>
          <cell r="O1395">
            <v>0.1</v>
          </cell>
          <cell r="P1395">
            <v>337074.5</v>
          </cell>
          <cell r="Q1395">
            <v>0.1</v>
          </cell>
          <cell r="R1395">
            <v>3697908.4000000004</v>
          </cell>
          <cell r="S1395">
            <v>41014066.899999999</v>
          </cell>
          <cell r="T1395">
            <v>0.76124821296861911</v>
          </cell>
          <cell r="U1395">
            <v>0.19</v>
          </cell>
          <cell r="V1395">
            <v>10236704.110754</v>
          </cell>
          <cell r="W1395">
            <v>0.125</v>
          </cell>
          <cell r="X1395">
            <v>6734673.7570749996</v>
          </cell>
          <cell r="Y1395">
            <v>0</v>
          </cell>
          <cell r="Z1395">
            <v>0</v>
          </cell>
          <cell r="AA1395">
            <v>-7.6248212968619056E-2</v>
          </cell>
          <cell r="AB1395">
            <v>-4108054.7112289951</v>
          </cell>
          <cell r="AC1395">
            <v>66.76373291015625</v>
          </cell>
          <cell r="AD1395">
            <v>66.76373291015625</v>
          </cell>
        </row>
        <row r="1396">
          <cell r="A1396" t="str">
            <v>Chapinero</v>
          </cell>
          <cell r="B1396">
            <v>7378722</v>
          </cell>
          <cell r="C1396">
            <v>37436</v>
          </cell>
          <cell r="D1396">
            <v>37777</v>
          </cell>
          <cell r="E1396" t="str">
            <v>M</v>
          </cell>
          <cell r="F1396" t="str">
            <v>AUCOL98</v>
          </cell>
          <cell r="G1396">
            <v>65289</v>
          </cell>
          <cell r="H1396" t="str">
            <v>UNIVERSIDAD NACIONAL DE COLOMBIA</v>
          </cell>
          <cell r="I1396">
            <v>65817397</v>
          </cell>
          <cell r="J1396">
            <v>54899986</v>
          </cell>
          <cell r="K1396">
            <v>61452993.023199998</v>
          </cell>
          <cell r="L1396">
            <v>14717069</v>
          </cell>
          <cell r="M1396">
            <v>2319482</v>
          </cell>
          <cell r="N1396">
            <v>17036551</v>
          </cell>
          <cell r="O1396">
            <v>0.1</v>
          </cell>
          <cell r="P1396">
            <v>231948.2</v>
          </cell>
          <cell r="Q1396">
            <v>0.1</v>
          </cell>
          <cell r="R1396">
            <v>1703655.1</v>
          </cell>
          <cell r="S1396">
            <v>18972154.300000001</v>
          </cell>
          <cell r="T1396">
            <v>0.30872628600591595</v>
          </cell>
          <cell r="U1396">
            <v>0.19</v>
          </cell>
          <cell r="V1396">
            <v>11676068.674408</v>
          </cell>
          <cell r="W1396">
            <v>0.125</v>
          </cell>
          <cell r="X1396">
            <v>7681624.1278999997</v>
          </cell>
          <cell r="Y1396">
            <v>0</v>
          </cell>
          <cell r="Z1396">
            <v>0</v>
          </cell>
          <cell r="AA1396">
            <v>0.3762737139940841</v>
          </cell>
          <cell r="AB1396">
            <v>23123145.920892</v>
          </cell>
          <cell r="AC1396">
            <v>77</v>
          </cell>
          <cell r="AD1396">
            <v>75.099708557128906</v>
          </cell>
        </row>
        <row r="1397">
          <cell r="B1397" t="str">
            <v>Total 7378722</v>
          </cell>
          <cell r="C1397">
            <v>159128831</v>
          </cell>
          <cell r="D1397">
            <v>148211420</v>
          </cell>
          <cell r="E1397">
            <v>154764427.10710001</v>
          </cell>
          <cell r="F1397">
            <v>59824103</v>
          </cell>
          <cell r="G1397">
            <v>7801338</v>
          </cell>
          <cell r="H1397">
            <v>67625441</v>
          </cell>
          <cell r="I1397">
            <v>159128831</v>
          </cell>
          <cell r="J1397">
            <v>148211420</v>
          </cell>
          <cell r="K1397">
            <v>154764427.10710001</v>
          </cell>
          <cell r="L1397">
            <v>59824103</v>
          </cell>
          <cell r="M1397">
            <v>7801338</v>
          </cell>
          <cell r="N1397">
            <v>67625441</v>
          </cell>
          <cell r="O1397">
            <v>30845513.668363508</v>
          </cell>
          <cell r="P1397">
            <v>780133.8</v>
          </cell>
          <cell r="Q1397">
            <v>6762544.0999999996</v>
          </cell>
          <cell r="R1397">
            <v>6762544.0999999996</v>
          </cell>
          <cell r="S1397">
            <v>75168118.899999991</v>
          </cell>
          <cell r="T1397">
            <v>19345553.388387501</v>
          </cell>
          <cell r="U1397">
            <v>0</v>
          </cell>
          <cell r="V1397">
            <v>29405241.150349002</v>
          </cell>
          <cell r="W1397">
            <v>77</v>
          </cell>
          <cell r="X1397">
            <v>19345553.388387501</v>
          </cell>
          <cell r="Y1397">
            <v>0</v>
          </cell>
          <cell r="Z1397">
            <v>0</v>
          </cell>
          <cell r="AA1397">
            <v>77</v>
          </cell>
          <cell r="AB1397">
            <v>30845513.668363508</v>
          </cell>
          <cell r="AC1397">
            <v>77</v>
          </cell>
        </row>
        <row r="1398">
          <cell r="H1398" t="str">
            <v>Total UNIVERSIDAD NACIONAL DE COLOMBIA</v>
          </cell>
          <cell r="I1398">
            <v>159171863</v>
          </cell>
          <cell r="J1398">
            <v>148254452</v>
          </cell>
          <cell r="K1398">
            <v>154975895.30559999</v>
          </cell>
          <cell r="L1398">
            <v>59824103</v>
          </cell>
          <cell r="M1398">
            <v>7801338</v>
          </cell>
          <cell r="N1398">
            <v>67625441</v>
          </cell>
          <cell r="O1398">
            <v>780133.8</v>
          </cell>
          <cell r="P1398">
            <v>780133.8</v>
          </cell>
          <cell r="Q1398">
            <v>75168118.899999991</v>
          </cell>
          <cell r="R1398">
            <v>6762544.0999999996</v>
          </cell>
          <cell r="S1398">
            <v>75168118.899999991</v>
          </cell>
          <cell r="T1398">
            <v>0</v>
          </cell>
          <cell r="U1398">
            <v>30990369.38433601</v>
          </cell>
          <cell r="V1398">
            <v>29445420.108064</v>
          </cell>
          <cell r="W1398">
            <v>19371986.913199998</v>
          </cell>
          <cell r="X1398">
            <v>19371986.913199998</v>
          </cell>
          <cell r="Y1398">
            <v>30990369.38433601</v>
          </cell>
          <cell r="Z1398">
            <v>0</v>
          </cell>
          <cell r="AA1398">
            <v>30990369.38433601</v>
          </cell>
          <cell r="AB1398">
            <v>30990369.38433601</v>
          </cell>
          <cell r="AC1398">
            <v>77</v>
          </cell>
        </row>
        <row r="1399">
          <cell r="A1399" t="str">
            <v>Chapinero</v>
          </cell>
          <cell r="B1399">
            <v>7238637</v>
          </cell>
          <cell r="C1399">
            <v>36948</v>
          </cell>
          <cell r="D1399">
            <v>37312</v>
          </cell>
          <cell r="E1399" t="str">
            <v>A</v>
          </cell>
          <cell r="F1399" t="str">
            <v>AUCOL98</v>
          </cell>
          <cell r="G1399">
            <v>75656</v>
          </cell>
          <cell r="H1399" t="str">
            <v>VICAR DE COLOMBIA S.A.</v>
          </cell>
          <cell r="I1399">
            <v>16992189</v>
          </cell>
          <cell r="J1399">
            <v>16992189</v>
          </cell>
          <cell r="K1399">
            <v>16992189</v>
          </cell>
          <cell r="L1399">
            <v>13579228</v>
          </cell>
          <cell r="M1399">
            <v>266427</v>
          </cell>
          <cell r="N1399">
            <v>13845655</v>
          </cell>
          <cell r="O1399">
            <v>0.1</v>
          </cell>
          <cell r="P1399">
            <v>26642.7</v>
          </cell>
          <cell r="Q1399">
            <v>0.1</v>
          </cell>
          <cell r="R1399">
            <v>1384565.5</v>
          </cell>
          <cell r="S1399">
            <v>15256863.199999999</v>
          </cell>
          <cell r="T1399">
            <v>0.89787508837148644</v>
          </cell>
          <cell r="U1399">
            <v>0.19</v>
          </cell>
          <cell r="V1399">
            <v>3228515.91</v>
          </cell>
          <cell r="W1399">
            <v>0.15</v>
          </cell>
          <cell r="X1399">
            <v>2548828.35</v>
          </cell>
          <cell r="Y1399">
            <v>0</v>
          </cell>
          <cell r="Z1399">
            <v>0</v>
          </cell>
          <cell r="AA1399">
            <v>-0.23787508837148652</v>
          </cell>
          <cell r="AB1399">
            <v>-4042018.4600000014</v>
          </cell>
          <cell r="AC1399">
            <v>9.8626375198364258</v>
          </cell>
          <cell r="AD1399">
            <v>9.8626375198364258</v>
          </cell>
        </row>
        <row r="1400">
          <cell r="A1400" t="str">
            <v>Chapinero</v>
          </cell>
          <cell r="B1400">
            <v>7238637</v>
          </cell>
          <cell r="C1400">
            <v>37313</v>
          </cell>
          <cell r="D1400">
            <v>37677</v>
          </cell>
          <cell r="E1400" t="str">
            <v>A</v>
          </cell>
          <cell r="F1400" t="str">
            <v>AUCOL98</v>
          </cell>
          <cell r="G1400">
            <v>75656</v>
          </cell>
          <cell r="H1400" t="str">
            <v>VICAR DE COLOMBIA S.A.</v>
          </cell>
          <cell r="I1400">
            <v>49010049.125</v>
          </cell>
          <cell r="J1400">
            <v>49010049.125</v>
          </cell>
          <cell r="K1400">
            <v>49010049.25</v>
          </cell>
          <cell r="L1400">
            <v>20466341</v>
          </cell>
          <cell r="M1400">
            <v>-257368</v>
          </cell>
          <cell r="N1400">
            <v>20208973</v>
          </cell>
          <cell r="O1400">
            <v>0.1</v>
          </cell>
          <cell r="P1400">
            <v>-25736.800000000003</v>
          </cell>
          <cell r="Q1400">
            <v>0.1</v>
          </cell>
          <cell r="R1400">
            <v>2020897.3</v>
          </cell>
          <cell r="S1400">
            <v>22204133.5</v>
          </cell>
          <cell r="T1400">
            <v>0.45305266654062787</v>
          </cell>
          <cell r="U1400">
            <v>0.19</v>
          </cell>
          <cell r="V1400">
            <v>9311909.3574999999</v>
          </cell>
          <cell r="W1400">
            <v>0.15</v>
          </cell>
          <cell r="X1400">
            <v>7351507.3875000002</v>
          </cell>
          <cell r="Y1400">
            <v>0</v>
          </cell>
          <cell r="Z1400">
            <v>0</v>
          </cell>
          <cell r="AA1400">
            <v>0.20694733345937205</v>
          </cell>
          <cell r="AB1400">
            <v>10142499.004999997</v>
          </cell>
          <cell r="AC1400">
            <v>30</v>
          </cell>
          <cell r="AD1400">
            <v>30</v>
          </cell>
        </row>
        <row r="1401">
          <cell r="A1401" t="str">
            <v>Chapinero</v>
          </cell>
          <cell r="B1401">
            <v>7238637</v>
          </cell>
          <cell r="C1401">
            <v>37678</v>
          </cell>
          <cell r="D1401">
            <v>37777</v>
          </cell>
          <cell r="E1401" t="str">
            <v>A</v>
          </cell>
          <cell r="F1401" t="str">
            <v>AUCOL98</v>
          </cell>
          <cell r="G1401">
            <v>75656</v>
          </cell>
          <cell r="H1401" t="str">
            <v>VICAR DE COLOMBIA S.A.</v>
          </cell>
          <cell r="I1401">
            <v>38387701.875</v>
          </cell>
          <cell r="J1401">
            <v>38387701.875</v>
          </cell>
          <cell r="K1401">
            <v>10398244.1602</v>
          </cell>
          <cell r="L1401">
            <v>4931957</v>
          </cell>
          <cell r="M1401">
            <v>11300001</v>
          </cell>
          <cell r="N1401">
            <v>16231958</v>
          </cell>
          <cell r="O1401">
            <v>0.1</v>
          </cell>
          <cell r="P1401">
            <v>1130000.1000000001</v>
          </cell>
          <cell r="Q1401">
            <v>0.1</v>
          </cell>
          <cell r="R1401">
            <v>1623195.8</v>
          </cell>
          <cell r="S1401">
            <v>18985153.900000002</v>
          </cell>
          <cell r="T1401">
            <v>1.8258038191358301</v>
          </cell>
          <cell r="U1401">
            <v>0.19</v>
          </cell>
          <cell r="V1401">
            <v>1975666.390438</v>
          </cell>
          <cell r="W1401">
            <v>0.15</v>
          </cell>
          <cell r="X1401">
            <v>1559736.6240299998</v>
          </cell>
          <cell r="Y1401">
            <v>0</v>
          </cell>
          <cell r="Z1401">
            <v>0</v>
          </cell>
          <cell r="AA1401">
            <v>-1.1658038191358302</v>
          </cell>
          <cell r="AB1401">
            <v>-12122312.754268004</v>
          </cell>
          <cell r="AC1401">
            <v>19</v>
          </cell>
          <cell r="AD1401">
            <v>18.707071304321289</v>
          </cell>
        </row>
        <row r="1402">
          <cell r="B1402" t="str">
            <v>Total 7238637</v>
          </cell>
          <cell r="C1402">
            <v>104389940</v>
          </cell>
          <cell r="D1402">
            <v>104389940</v>
          </cell>
          <cell r="E1402">
            <v>76400482.4102</v>
          </cell>
          <cell r="F1402">
            <v>38977526</v>
          </cell>
          <cell r="G1402">
            <v>11309060</v>
          </cell>
          <cell r="H1402">
            <v>50286586</v>
          </cell>
          <cell r="I1402">
            <v>104389940</v>
          </cell>
          <cell r="J1402">
            <v>104389940</v>
          </cell>
          <cell r="K1402">
            <v>76400482.4102</v>
          </cell>
          <cell r="L1402">
            <v>38977526</v>
          </cell>
          <cell r="M1402">
            <v>11309060</v>
          </cell>
          <cell r="N1402">
            <v>50286586</v>
          </cell>
          <cell r="O1402">
            <v>-6021832.2092680074</v>
          </cell>
          <cell r="P1402">
            <v>1130906</v>
          </cell>
          <cell r="Q1402">
            <v>5028658.5999999996</v>
          </cell>
          <cell r="R1402">
            <v>5028658.5999999996</v>
          </cell>
          <cell r="S1402">
            <v>56446150.600000009</v>
          </cell>
          <cell r="T1402">
            <v>11460072.36153</v>
          </cell>
          <cell r="U1402">
            <v>0</v>
          </cell>
          <cell r="V1402">
            <v>14516091.657938</v>
          </cell>
          <cell r="W1402">
            <v>19</v>
          </cell>
          <cell r="X1402">
            <v>11460072.36153</v>
          </cell>
          <cell r="Y1402">
            <v>0</v>
          </cell>
          <cell r="Z1402">
            <v>0</v>
          </cell>
          <cell r="AA1402">
            <v>19</v>
          </cell>
          <cell r="AB1402">
            <v>-6021832.2092680074</v>
          </cell>
          <cell r="AC1402">
            <v>19</v>
          </cell>
        </row>
        <row r="1403">
          <cell r="H1403" t="str">
            <v>Total VICAR DE COLOMBIA S.A.</v>
          </cell>
          <cell r="I1403">
            <v>104389940</v>
          </cell>
          <cell r="J1403">
            <v>104389940</v>
          </cell>
          <cell r="K1403">
            <v>76400482.4102</v>
          </cell>
          <cell r="L1403">
            <v>38977526</v>
          </cell>
          <cell r="M1403">
            <v>11309060</v>
          </cell>
          <cell r="N1403">
            <v>50286586</v>
          </cell>
          <cell r="O1403">
            <v>1130906</v>
          </cell>
          <cell r="P1403">
            <v>1130906</v>
          </cell>
          <cell r="Q1403">
            <v>56446150.600000009</v>
          </cell>
          <cell r="R1403">
            <v>5028658.5999999996</v>
          </cell>
          <cell r="S1403">
            <v>56446150.600000009</v>
          </cell>
          <cell r="T1403">
            <v>0</v>
          </cell>
          <cell r="U1403">
            <v>-6021832.2092680074</v>
          </cell>
          <cell r="V1403">
            <v>14516091.657938</v>
          </cell>
          <cell r="W1403">
            <v>11460072.36153</v>
          </cell>
          <cell r="X1403">
            <v>11460072.36153</v>
          </cell>
          <cell r="Y1403">
            <v>-6021832.2092680074</v>
          </cell>
          <cell r="Z1403">
            <v>0</v>
          </cell>
          <cell r="AA1403">
            <v>-6021832.2092680074</v>
          </cell>
          <cell r="AB1403">
            <v>-6021832.2092680074</v>
          </cell>
          <cell r="AC1403">
            <v>19</v>
          </cell>
        </row>
        <row r="1404">
          <cell r="A1404" t="str">
            <v>Chapinero</v>
          </cell>
          <cell r="B1404">
            <v>10961168</v>
          </cell>
          <cell r="C1404">
            <v>37481</v>
          </cell>
          <cell r="D1404">
            <v>37777</v>
          </cell>
          <cell r="E1404" t="str">
            <v>A</v>
          </cell>
          <cell r="F1404" t="str">
            <v>AUCOLESP</v>
          </cell>
          <cell r="G1404">
            <v>51411</v>
          </cell>
          <cell r="H1404" t="str">
            <v>WILLIAMSON RAFFO MONICA</v>
          </cell>
          <cell r="I1404">
            <v>434466</v>
          </cell>
          <cell r="J1404">
            <v>434466</v>
          </cell>
          <cell r="K1404">
            <v>353524.375</v>
          </cell>
          <cell r="L1404">
            <v>0</v>
          </cell>
          <cell r="M1404">
            <v>0.1</v>
          </cell>
          <cell r="N1404">
            <v>0</v>
          </cell>
          <cell r="O1404">
            <v>0.1</v>
          </cell>
          <cell r="P1404">
            <v>0</v>
          </cell>
          <cell r="Q1404">
            <v>0.1</v>
          </cell>
          <cell r="R1404">
            <v>0</v>
          </cell>
          <cell r="S1404">
            <v>0</v>
          </cell>
          <cell r="T1404">
            <v>0</v>
          </cell>
          <cell r="U1404">
            <v>0.19</v>
          </cell>
          <cell r="V1404">
            <v>67169.631250000006</v>
          </cell>
          <cell r="W1404">
            <v>0.125</v>
          </cell>
          <cell r="X1404">
            <v>44190.546875</v>
          </cell>
          <cell r="Y1404">
            <v>0</v>
          </cell>
          <cell r="Z1404">
            <v>0</v>
          </cell>
          <cell r="AA1404">
            <v>0.68500000000000005</v>
          </cell>
          <cell r="AB1404">
            <v>242164.19687500002</v>
          </cell>
          <cell r="AC1404">
            <v>1</v>
          </cell>
          <cell r="AD1404">
            <v>1</v>
          </cell>
        </row>
        <row r="1405">
          <cell r="B1405" t="str">
            <v>Total 10961168</v>
          </cell>
          <cell r="C1405">
            <v>434466</v>
          </cell>
          <cell r="D1405">
            <v>434466</v>
          </cell>
          <cell r="E1405">
            <v>353524.375</v>
          </cell>
          <cell r="F1405">
            <v>0</v>
          </cell>
          <cell r="G1405">
            <v>0</v>
          </cell>
          <cell r="H1405">
            <v>0</v>
          </cell>
          <cell r="I1405">
            <v>434466</v>
          </cell>
          <cell r="J1405">
            <v>434466</v>
          </cell>
          <cell r="K1405">
            <v>353524.375</v>
          </cell>
          <cell r="L1405">
            <v>0</v>
          </cell>
          <cell r="M1405">
            <v>0</v>
          </cell>
          <cell r="N1405">
            <v>0</v>
          </cell>
          <cell r="O1405">
            <v>242164.19687500002</v>
          </cell>
          <cell r="P1405">
            <v>0</v>
          </cell>
          <cell r="Q1405">
            <v>0</v>
          </cell>
          <cell r="R1405">
            <v>0</v>
          </cell>
          <cell r="S1405">
            <v>0</v>
          </cell>
          <cell r="T1405">
            <v>44190.546875</v>
          </cell>
          <cell r="U1405">
            <v>0</v>
          </cell>
          <cell r="V1405">
            <v>67169.631250000006</v>
          </cell>
          <cell r="W1405">
            <v>1</v>
          </cell>
          <cell r="X1405">
            <v>44190.546875</v>
          </cell>
          <cell r="Y1405">
            <v>0</v>
          </cell>
          <cell r="Z1405">
            <v>0</v>
          </cell>
          <cell r="AA1405">
            <v>1</v>
          </cell>
          <cell r="AB1405">
            <v>242164.19687500002</v>
          </cell>
          <cell r="AC1405">
            <v>1</v>
          </cell>
        </row>
        <row r="1406">
          <cell r="H1406" t="str">
            <v>Total WILLIAMSON RAFFO MONICA</v>
          </cell>
          <cell r="I1406">
            <v>434466</v>
          </cell>
          <cell r="J1406">
            <v>434466</v>
          </cell>
          <cell r="K1406">
            <v>353524.375</v>
          </cell>
          <cell r="L1406">
            <v>0</v>
          </cell>
          <cell r="M1406">
            <v>0</v>
          </cell>
          <cell r="N1406">
            <v>0</v>
          </cell>
          <cell r="O1406">
            <v>0</v>
          </cell>
          <cell r="P1406">
            <v>0</v>
          </cell>
          <cell r="Q1406">
            <v>0</v>
          </cell>
          <cell r="R1406">
            <v>0</v>
          </cell>
          <cell r="S1406">
            <v>0</v>
          </cell>
          <cell r="T1406">
            <v>0</v>
          </cell>
          <cell r="U1406">
            <v>242164.19687500002</v>
          </cell>
          <cell r="V1406">
            <v>67169.631250000006</v>
          </cell>
          <cell r="W1406">
            <v>44190.546875</v>
          </cell>
          <cell r="X1406">
            <v>44190.546875</v>
          </cell>
          <cell r="Y1406">
            <v>242164.19687500002</v>
          </cell>
          <cell r="Z1406">
            <v>0</v>
          </cell>
          <cell r="AA1406">
            <v>242164.19687500002</v>
          </cell>
          <cell r="AB1406">
            <v>242164.19687500002</v>
          </cell>
          <cell r="AC1406">
            <v>1</v>
          </cell>
        </row>
        <row r="1407">
          <cell r="A1407" t="str">
            <v>Total Chapinero</v>
          </cell>
          <cell r="B1407">
            <v>20043159751.125</v>
          </cell>
          <cell r="C1407">
            <v>18595950698.6875</v>
          </cell>
          <cell r="D1407">
            <v>19363034113.77869</v>
          </cell>
          <cell r="E1407">
            <v>7389015658</v>
          </cell>
          <cell r="F1407">
            <v>2337762550</v>
          </cell>
          <cell r="G1407">
            <v>9726778208</v>
          </cell>
          <cell r="H1407">
            <v>233776254.9999997</v>
          </cell>
          <cell r="I1407">
            <v>20043159751.125</v>
          </cell>
          <cell r="J1407">
            <v>18595950698.6875</v>
          </cell>
          <cell r="K1407">
            <v>19363034113.77869</v>
          </cell>
          <cell r="L1407">
            <v>7389015658</v>
          </cell>
          <cell r="M1407">
            <v>2337762550</v>
          </cell>
          <cell r="N1407">
            <v>9726778208</v>
          </cell>
          <cell r="O1407">
            <v>6070</v>
          </cell>
          <cell r="P1407">
            <v>233776254.9999997</v>
          </cell>
          <cell r="Q1407">
            <v>972677820.79999983</v>
          </cell>
          <cell r="R1407">
            <v>972677820.79999983</v>
          </cell>
          <cell r="S1407">
            <v>10933232283.800001</v>
          </cell>
          <cell r="T1407">
            <v>2455407056.6257739</v>
          </cell>
          <cell r="U1407">
            <v>1077233169.8647223</v>
          </cell>
          <cell r="V1407">
            <v>3678976481.6179533</v>
          </cell>
          <cell r="W1407">
            <v>6070</v>
          </cell>
          <cell r="X1407">
            <v>2455407056.6257739</v>
          </cell>
          <cell r="Y1407">
            <v>1077233169.8647223</v>
          </cell>
          <cell r="Z1407">
            <v>1077233169.8647223</v>
          </cell>
          <cell r="AA1407">
            <v>6070</v>
          </cell>
          <cell r="AB1407">
            <v>1218185121.8702505</v>
          </cell>
          <cell r="AC1407">
            <v>6070</v>
          </cell>
        </row>
        <row r="1408">
          <cell r="A1408" t="str">
            <v>Corredores  Medellín</v>
          </cell>
          <cell r="B1408">
            <v>10954461</v>
          </cell>
          <cell r="C1408">
            <v>37469</v>
          </cell>
          <cell r="D1408">
            <v>37777</v>
          </cell>
          <cell r="E1408" t="str">
            <v>M</v>
          </cell>
          <cell r="F1408" t="str">
            <v>AUCOLESP</v>
          </cell>
          <cell r="G1408">
            <v>71032</v>
          </cell>
          <cell r="H1408" t="str">
            <v>AGENCIA DE REPRESENTACIONES Y SERVICIOS LIMIT</v>
          </cell>
          <cell r="I1408">
            <v>13235457</v>
          </cell>
          <cell r="J1408">
            <v>12199605</v>
          </cell>
          <cell r="K1408">
            <v>13235456.999</v>
          </cell>
          <cell r="L1408">
            <v>3902435</v>
          </cell>
          <cell r="M1408">
            <v>0</v>
          </cell>
          <cell r="N1408">
            <v>3902435</v>
          </cell>
          <cell r="O1408">
            <v>0.1</v>
          </cell>
          <cell r="P1408">
            <v>0</v>
          </cell>
          <cell r="Q1408">
            <v>0.1</v>
          </cell>
          <cell r="R1408">
            <v>390243.5</v>
          </cell>
          <cell r="S1408">
            <v>4292678.5</v>
          </cell>
          <cell r="T1408">
            <v>0.3243317174710576</v>
          </cell>
          <cell r="U1408">
            <v>0.19</v>
          </cell>
          <cell r="V1408">
            <v>2514736.82981</v>
          </cell>
          <cell r="W1408">
            <v>0.125</v>
          </cell>
          <cell r="X1408">
            <v>1654432.124875</v>
          </cell>
          <cell r="Y1408">
            <v>0</v>
          </cell>
          <cell r="Z1408">
            <v>0</v>
          </cell>
          <cell r="AA1408">
            <v>0.36066828252894245</v>
          </cell>
          <cell r="AB1408">
            <v>4773609.544315001</v>
          </cell>
          <cell r="AC1408">
            <v>17</v>
          </cell>
          <cell r="AD1408">
            <v>16.38311767578125</v>
          </cell>
        </row>
        <row r="1409">
          <cell r="B1409" t="str">
            <v>Total 10954461</v>
          </cell>
          <cell r="C1409">
            <v>13235457</v>
          </cell>
          <cell r="D1409">
            <v>12199605</v>
          </cell>
          <cell r="E1409">
            <v>13235456.999</v>
          </cell>
          <cell r="F1409">
            <v>3902435</v>
          </cell>
          <cell r="G1409">
            <v>0</v>
          </cell>
          <cell r="H1409">
            <v>3902435</v>
          </cell>
          <cell r="I1409">
            <v>13235457</v>
          </cell>
          <cell r="J1409">
            <v>12199605</v>
          </cell>
          <cell r="K1409">
            <v>13235456.999</v>
          </cell>
          <cell r="L1409">
            <v>3902435</v>
          </cell>
          <cell r="M1409">
            <v>0</v>
          </cell>
          <cell r="N1409">
            <v>3902435</v>
          </cell>
          <cell r="O1409">
            <v>4773609.544315001</v>
          </cell>
          <cell r="P1409">
            <v>0</v>
          </cell>
          <cell r="Q1409">
            <v>390243.5</v>
          </cell>
          <cell r="R1409">
            <v>390243.5</v>
          </cell>
          <cell r="S1409">
            <v>4292678.5</v>
          </cell>
          <cell r="T1409">
            <v>1654432.124875</v>
          </cell>
          <cell r="U1409">
            <v>0</v>
          </cell>
          <cell r="V1409">
            <v>2514736.82981</v>
          </cell>
          <cell r="W1409">
            <v>17</v>
          </cell>
          <cell r="X1409">
            <v>1654432.124875</v>
          </cell>
          <cell r="Y1409">
            <v>0</v>
          </cell>
          <cell r="Z1409">
            <v>0</v>
          </cell>
          <cell r="AA1409">
            <v>17</v>
          </cell>
          <cell r="AB1409">
            <v>4773609.544315001</v>
          </cell>
          <cell r="AC1409">
            <v>17</v>
          </cell>
        </row>
        <row r="1410">
          <cell r="H1410" t="str">
            <v>Total AGENCIA DE REPRESENTACIONES Y SERVICIOS LIMIT</v>
          </cell>
          <cell r="I1410">
            <v>13235457</v>
          </cell>
          <cell r="J1410">
            <v>12199605</v>
          </cell>
          <cell r="K1410">
            <v>13235456.999</v>
          </cell>
          <cell r="L1410">
            <v>3902435</v>
          </cell>
          <cell r="M1410">
            <v>0</v>
          </cell>
          <cell r="N1410">
            <v>3902435</v>
          </cell>
          <cell r="O1410">
            <v>0</v>
          </cell>
          <cell r="P1410">
            <v>0</v>
          </cell>
          <cell r="Q1410">
            <v>4292678.5</v>
          </cell>
          <cell r="R1410">
            <v>390243.5</v>
          </cell>
          <cell r="S1410">
            <v>4292678.5</v>
          </cell>
          <cell r="T1410">
            <v>0</v>
          </cell>
          <cell r="U1410">
            <v>4773609.544315001</v>
          </cell>
          <cell r="V1410">
            <v>2514736.82981</v>
          </cell>
          <cell r="W1410">
            <v>1654432.124875</v>
          </cell>
          <cell r="X1410">
            <v>1654432.124875</v>
          </cell>
          <cell r="Y1410">
            <v>4773609.544315001</v>
          </cell>
          <cell r="Z1410">
            <v>0</v>
          </cell>
          <cell r="AA1410">
            <v>4773609.544315001</v>
          </cell>
          <cell r="AB1410">
            <v>4773609.544315001</v>
          </cell>
          <cell r="AC1410">
            <v>17</v>
          </cell>
        </row>
        <row r="1411">
          <cell r="A1411" t="str">
            <v>Corredores  Medellín</v>
          </cell>
          <cell r="B1411">
            <v>10281296</v>
          </cell>
          <cell r="C1411">
            <v>37116</v>
          </cell>
          <cell r="D1411">
            <v>37480</v>
          </cell>
          <cell r="E1411" t="str">
            <v>A</v>
          </cell>
          <cell r="F1411" t="str">
            <v>AUCOL98</v>
          </cell>
          <cell r="G1411">
            <v>71286</v>
          </cell>
          <cell r="H1411" t="str">
            <v>AGROPECUARIA BAGATELA S.A.</v>
          </cell>
          <cell r="I1411">
            <v>15073025.9375</v>
          </cell>
          <cell r="J1411">
            <v>15601637.9375</v>
          </cell>
          <cell r="K1411">
            <v>15073025.781300001</v>
          </cell>
          <cell r="L1411">
            <v>0</v>
          </cell>
          <cell r="M1411">
            <v>0.1</v>
          </cell>
          <cell r="N1411">
            <v>0</v>
          </cell>
          <cell r="O1411">
            <v>0.1</v>
          </cell>
          <cell r="P1411">
            <v>0</v>
          </cell>
          <cell r="Q1411">
            <v>0.1</v>
          </cell>
          <cell r="R1411">
            <v>0</v>
          </cell>
          <cell r="S1411">
            <v>0</v>
          </cell>
          <cell r="T1411">
            <v>0</v>
          </cell>
          <cell r="U1411">
            <v>0.19</v>
          </cell>
          <cell r="V1411">
            <v>2863874.8984470004</v>
          </cell>
          <cell r="W1411">
            <v>0.125</v>
          </cell>
          <cell r="X1411">
            <v>1884128.2226625001</v>
          </cell>
          <cell r="Y1411">
            <v>0</v>
          </cell>
          <cell r="Z1411">
            <v>0</v>
          </cell>
          <cell r="AA1411">
            <v>0.68500000000000005</v>
          </cell>
          <cell r="AB1411">
            <v>10325022.660190502</v>
          </cell>
          <cell r="AC1411">
            <v>16.972526550292969</v>
          </cell>
          <cell r="AD1411">
            <v>16.972526550292969</v>
          </cell>
        </row>
        <row r="1412">
          <cell r="A1412" t="str">
            <v>Corredores  Medellín</v>
          </cell>
          <cell r="B1412">
            <v>10281296</v>
          </cell>
          <cell r="C1412">
            <v>37481</v>
          </cell>
          <cell r="D1412">
            <v>37777</v>
          </cell>
          <cell r="E1412" t="str">
            <v>A</v>
          </cell>
          <cell r="F1412" t="str">
            <v>AUCOL98</v>
          </cell>
          <cell r="G1412">
            <v>71286</v>
          </cell>
          <cell r="H1412" t="str">
            <v>AGROPECUARIA BAGATELA S.A.</v>
          </cell>
          <cell r="I1412">
            <v>10942483</v>
          </cell>
          <cell r="J1412">
            <v>10637370</v>
          </cell>
          <cell r="K1412">
            <v>8784274.0155999996</v>
          </cell>
          <cell r="L1412">
            <v>0</v>
          </cell>
          <cell r="M1412">
            <v>0.1</v>
          </cell>
          <cell r="N1412">
            <v>0</v>
          </cell>
          <cell r="O1412">
            <v>0.1</v>
          </cell>
          <cell r="P1412">
            <v>0</v>
          </cell>
          <cell r="Q1412">
            <v>0.1</v>
          </cell>
          <cell r="R1412">
            <v>0</v>
          </cell>
          <cell r="S1412">
            <v>0</v>
          </cell>
          <cell r="T1412">
            <v>0</v>
          </cell>
          <cell r="U1412">
            <v>0.19</v>
          </cell>
          <cell r="V1412">
            <v>1669012.062964</v>
          </cell>
          <cell r="W1412">
            <v>0.125</v>
          </cell>
          <cell r="X1412">
            <v>1098034.2519499999</v>
          </cell>
          <cell r="Y1412">
            <v>0</v>
          </cell>
          <cell r="Z1412">
            <v>0</v>
          </cell>
          <cell r="AA1412">
            <v>0.68500000000000005</v>
          </cell>
          <cell r="AB1412">
            <v>6017227.7006860003</v>
          </cell>
          <cell r="AC1412">
            <v>13</v>
          </cell>
          <cell r="AD1412">
            <v>12.956081390380859</v>
          </cell>
        </row>
        <row r="1413">
          <cell r="B1413" t="str">
            <v>Total 10281296</v>
          </cell>
          <cell r="C1413">
            <v>26015508.9375</v>
          </cell>
          <cell r="D1413">
            <v>26239007.9375</v>
          </cell>
          <cell r="E1413">
            <v>23857299.7969</v>
          </cell>
          <cell r="F1413">
            <v>0</v>
          </cell>
          <cell r="G1413">
            <v>0</v>
          </cell>
          <cell r="H1413">
            <v>0</v>
          </cell>
          <cell r="I1413">
            <v>26015508.9375</v>
          </cell>
          <cell r="J1413">
            <v>26239007.9375</v>
          </cell>
          <cell r="K1413">
            <v>23857299.7969</v>
          </cell>
          <cell r="L1413">
            <v>0</v>
          </cell>
          <cell r="M1413">
            <v>0</v>
          </cell>
          <cell r="N1413">
            <v>0</v>
          </cell>
          <cell r="O1413">
            <v>16342250.360876502</v>
          </cell>
          <cell r="P1413">
            <v>0</v>
          </cell>
          <cell r="Q1413">
            <v>0</v>
          </cell>
          <cell r="R1413">
            <v>0</v>
          </cell>
          <cell r="S1413">
            <v>0</v>
          </cell>
          <cell r="T1413">
            <v>2982162.4746125001</v>
          </cell>
          <cell r="U1413">
            <v>0</v>
          </cell>
          <cell r="V1413">
            <v>4532886.9614110002</v>
          </cell>
          <cell r="W1413">
            <v>13</v>
          </cell>
          <cell r="X1413">
            <v>2982162.4746125001</v>
          </cell>
          <cell r="Y1413">
            <v>0</v>
          </cell>
          <cell r="Z1413">
            <v>0</v>
          </cell>
          <cell r="AA1413">
            <v>13</v>
          </cell>
          <cell r="AB1413">
            <v>16342250.360876502</v>
          </cell>
          <cell r="AC1413">
            <v>13</v>
          </cell>
        </row>
        <row r="1414">
          <cell r="H1414" t="str">
            <v>Total AGROPECUARIA BAGATELA S.A.</v>
          </cell>
          <cell r="I1414">
            <v>26015508.9375</v>
          </cell>
          <cell r="J1414">
            <v>26239007.9375</v>
          </cell>
          <cell r="K1414">
            <v>23857299.7969</v>
          </cell>
          <cell r="L1414">
            <v>0</v>
          </cell>
          <cell r="M1414">
            <v>0</v>
          </cell>
          <cell r="N1414">
            <v>0</v>
          </cell>
          <cell r="O1414">
            <v>0</v>
          </cell>
          <cell r="P1414">
            <v>0</v>
          </cell>
          <cell r="Q1414">
            <v>0</v>
          </cell>
          <cell r="R1414">
            <v>0</v>
          </cell>
          <cell r="S1414">
            <v>0</v>
          </cell>
          <cell r="T1414">
            <v>0</v>
          </cell>
          <cell r="U1414">
            <v>16342250.360876502</v>
          </cell>
          <cell r="V1414">
            <v>4532886.9614110002</v>
          </cell>
          <cell r="W1414">
            <v>2982162.4746125001</v>
          </cell>
          <cell r="X1414">
            <v>2982162.4746125001</v>
          </cell>
          <cell r="Y1414">
            <v>16342250.360876502</v>
          </cell>
          <cell r="Z1414">
            <v>0</v>
          </cell>
          <cell r="AA1414">
            <v>16342250.360876502</v>
          </cell>
          <cell r="AB1414">
            <v>16342250.360876502</v>
          </cell>
          <cell r="AC1414">
            <v>13</v>
          </cell>
        </row>
        <row r="1415">
          <cell r="A1415" t="str">
            <v>Corredores  Medellín</v>
          </cell>
          <cell r="B1415">
            <v>10934885</v>
          </cell>
          <cell r="C1415">
            <v>37469</v>
          </cell>
          <cell r="D1415">
            <v>37777</v>
          </cell>
          <cell r="E1415" t="str">
            <v>M</v>
          </cell>
          <cell r="F1415" t="str">
            <v>AUCOLESP</v>
          </cell>
          <cell r="G1415">
            <v>71032</v>
          </cell>
          <cell r="H1415" t="str">
            <v>AGTS. REPRES. DEL SERVICIO DEL SEGURO ARESS L</v>
          </cell>
          <cell r="I1415">
            <v>572647523.1875</v>
          </cell>
          <cell r="J1415">
            <v>478514447.1875</v>
          </cell>
          <cell r="K1415">
            <v>527855545.31370002</v>
          </cell>
          <cell r="L1415">
            <v>413013980</v>
          </cell>
          <cell r="M1415">
            <v>158583024</v>
          </cell>
          <cell r="N1415">
            <v>571597004</v>
          </cell>
          <cell r="O1415">
            <v>0.1</v>
          </cell>
          <cell r="P1415">
            <v>15858302.4</v>
          </cell>
          <cell r="Q1415">
            <v>0.1</v>
          </cell>
          <cell r="R1415">
            <v>57159700.400000006</v>
          </cell>
          <cell r="S1415">
            <v>644615006.79999995</v>
          </cell>
          <cell r="T1415">
            <v>1.2211958603502229</v>
          </cell>
          <cell r="U1415">
            <v>0.19</v>
          </cell>
          <cell r="V1415">
            <v>100292553.609603</v>
          </cell>
          <cell r="W1415">
            <v>0.125</v>
          </cell>
          <cell r="X1415">
            <v>65981943.164212503</v>
          </cell>
          <cell r="Y1415">
            <v>0</v>
          </cell>
          <cell r="Z1415">
            <v>0</v>
          </cell>
          <cell r="AA1415">
            <v>-0.53619586035022282</v>
          </cell>
          <cell r="AB1415">
            <v>-283033958.26011539</v>
          </cell>
          <cell r="AC1415">
            <v>520</v>
          </cell>
          <cell r="AD1415">
            <v>528.40582275390625</v>
          </cell>
        </row>
        <row r="1416">
          <cell r="B1416" t="str">
            <v>Total 10934885</v>
          </cell>
          <cell r="C1416">
            <v>572647523.1875</v>
          </cell>
          <cell r="D1416">
            <v>478514447.1875</v>
          </cell>
          <cell r="E1416">
            <v>527855545.31370002</v>
          </cell>
          <cell r="F1416">
            <v>413013980</v>
          </cell>
          <cell r="G1416">
            <v>158583024</v>
          </cell>
          <cell r="H1416">
            <v>571597004</v>
          </cell>
          <cell r="I1416">
            <v>572647523.1875</v>
          </cell>
          <cell r="J1416">
            <v>478514447.1875</v>
          </cell>
          <cell r="K1416">
            <v>527855545.31370002</v>
          </cell>
          <cell r="L1416">
            <v>413013980</v>
          </cell>
          <cell r="M1416">
            <v>158583024</v>
          </cell>
          <cell r="N1416">
            <v>571597004</v>
          </cell>
          <cell r="O1416">
            <v>-283033958.26011539</v>
          </cell>
          <cell r="P1416">
            <v>15858302.4</v>
          </cell>
          <cell r="Q1416">
            <v>57159700.400000006</v>
          </cell>
          <cell r="R1416">
            <v>57159700.400000006</v>
          </cell>
          <cell r="S1416">
            <v>644615006.79999995</v>
          </cell>
          <cell r="T1416">
            <v>65981943.164212503</v>
          </cell>
          <cell r="U1416">
            <v>0</v>
          </cell>
          <cell r="V1416">
            <v>100292553.609603</v>
          </cell>
          <cell r="W1416">
            <v>520</v>
          </cell>
          <cell r="X1416">
            <v>65981943.164212503</v>
          </cell>
          <cell r="Y1416">
            <v>0</v>
          </cell>
          <cell r="Z1416">
            <v>0</v>
          </cell>
          <cell r="AA1416">
            <v>520</v>
          </cell>
          <cell r="AB1416">
            <v>-283033958.26011539</v>
          </cell>
          <cell r="AC1416">
            <v>520</v>
          </cell>
        </row>
        <row r="1417">
          <cell r="A1417" t="str">
            <v>Corredores  Medellín</v>
          </cell>
          <cell r="B1417">
            <v>10973949</v>
          </cell>
          <cell r="C1417">
            <v>37500</v>
          </cell>
          <cell r="D1417">
            <v>37777</v>
          </cell>
          <cell r="E1417" t="str">
            <v>M</v>
          </cell>
          <cell r="F1417" t="str">
            <v>AUCOLESP</v>
          </cell>
          <cell r="G1417">
            <v>71032</v>
          </cell>
          <cell r="H1417" t="str">
            <v>AGTS. REPRES. DEL SERVICIO DEL SEGURO ARESS L</v>
          </cell>
          <cell r="I1417">
            <v>56774897</v>
          </cell>
          <cell r="J1417">
            <v>46764434</v>
          </cell>
          <cell r="K1417">
            <v>52688970.491499998</v>
          </cell>
          <cell r="L1417">
            <v>31075816</v>
          </cell>
          <cell r="M1417">
            <v>6421111</v>
          </cell>
          <cell r="N1417">
            <v>37496927</v>
          </cell>
          <cell r="O1417">
            <v>0.1</v>
          </cell>
          <cell r="P1417">
            <v>642111.10000000009</v>
          </cell>
          <cell r="Q1417">
            <v>0.1</v>
          </cell>
          <cell r="R1417">
            <v>3749692.7</v>
          </cell>
          <cell r="S1417">
            <v>41888730.800000004</v>
          </cell>
          <cell r="T1417">
            <v>0.79501896524544291</v>
          </cell>
          <cell r="U1417">
            <v>0.19</v>
          </cell>
          <cell r="V1417">
            <v>10010904.393385001</v>
          </cell>
          <cell r="W1417">
            <v>0.125</v>
          </cell>
          <cell r="X1417">
            <v>6586121.3114374997</v>
          </cell>
          <cell r="Y1417">
            <v>0</v>
          </cell>
          <cell r="Z1417">
            <v>0</v>
          </cell>
          <cell r="AA1417">
            <v>-0.11001896524544286</v>
          </cell>
          <cell r="AB1417">
            <v>-5796786.0133225024</v>
          </cell>
          <cell r="AC1417">
            <v>113</v>
          </cell>
          <cell r="AD1417">
            <v>116.33573913574219</v>
          </cell>
        </row>
        <row r="1418">
          <cell r="B1418" t="str">
            <v>Total 10973949</v>
          </cell>
          <cell r="C1418">
            <v>56774897</v>
          </cell>
          <cell r="D1418">
            <v>46764434</v>
          </cell>
          <cell r="E1418">
            <v>52688970.491499998</v>
          </cell>
          <cell r="F1418">
            <v>31075816</v>
          </cell>
          <cell r="G1418">
            <v>6421111</v>
          </cell>
          <cell r="H1418">
            <v>37496927</v>
          </cell>
          <cell r="I1418">
            <v>56774897</v>
          </cell>
          <cell r="J1418">
            <v>46764434</v>
          </cell>
          <cell r="K1418">
            <v>52688970.491499998</v>
          </cell>
          <cell r="L1418">
            <v>31075816</v>
          </cell>
          <cell r="M1418">
            <v>6421111</v>
          </cell>
          <cell r="N1418">
            <v>37496927</v>
          </cell>
          <cell r="O1418">
            <v>-5796786.0133225024</v>
          </cell>
          <cell r="P1418">
            <v>642111.10000000009</v>
          </cell>
          <cell r="Q1418">
            <v>3749692.7</v>
          </cell>
          <cell r="R1418">
            <v>3749692.7</v>
          </cell>
          <cell r="S1418">
            <v>41888730.800000004</v>
          </cell>
          <cell r="T1418">
            <v>6586121.3114374997</v>
          </cell>
          <cell r="U1418">
            <v>0</v>
          </cell>
          <cell r="V1418">
            <v>10010904.393385001</v>
          </cell>
          <cell r="W1418">
            <v>113</v>
          </cell>
          <cell r="X1418">
            <v>6586121.3114374997</v>
          </cell>
          <cell r="Y1418">
            <v>0</v>
          </cell>
          <cell r="Z1418">
            <v>0</v>
          </cell>
          <cell r="AA1418">
            <v>113</v>
          </cell>
          <cell r="AB1418">
            <v>-5796786.0133225024</v>
          </cell>
          <cell r="AC1418">
            <v>113</v>
          </cell>
        </row>
        <row r="1419">
          <cell r="H1419" t="str">
            <v>Total AGTS. REPRES. DEL SERVICIO DEL SEGURO ARESS L</v>
          </cell>
          <cell r="I1419">
            <v>629422420.1875</v>
          </cell>
          <cell r="J1419">
            <v>525278881.1875</v>
          </cell>
          <cell r="K1419">
            <v>580544515.80519998</v>
          </cell>
          <cell r="L1419">
            <v>444089796</v>
          </cell>
          <cell r="M1419">
            <v>165004135</v>
          </cell>
          <cell r="N1419">
            <v>609093931</v>
          </cell>
          <cell r="O1419">
            <v>16500413.5</v>
          </cell>
          <cell r="P1419">
            <v>16500413.5</v>
          </cell>
          <cell r="Q1419">
            <v>686503737.5999999</v>
          </cell>
          <cell r="R1419">
            <v>60909393.100000009</v>
          </cell>
          <cell r="S1419">
            <v>686503737.5999999</v>
          </cell>
          <cell r="T1419">
            <v>0</v>
          </cell>
          <cell r="U1419">
            <v>-288830744.27343786</v>
          </cell>
          <cell r="V1419">
            <v>110303458.00298801</v>
          </cell>
          <cell r="W1419">
            <v>72568064.475649998</v>
          </cell>
          <cell r="X1419">
            <v>72568064.475649998</v>
          </cell>
          <cell r="Y1419">
            <v>-288830744.27343786</v>
          </cell>
          <cell r="Z1419">
            <v>0</v>
          </cell>
          <cell r="AA1419">
            <v>-288830744.27343786</v>
          </cell>
          <cell r="AB1419">
            <v>-288830744.27343786</v>
          </cell>
          <cell r="AC1419">
            <v>633</v>
          </cell>
        </row>
        <row r="1420">
          <cell r="A1420" t="str">
            <v>Corredores  Medellín</v>
          </cell>
          <cell r="B1420">
            <v>7266836</v>
          </cell>
          <cell r="C1420">
            <v>36981</v>
          </cell>
          <cell r="D1420">
            <v>37345</v>
          </cell>
          <cell r="E1420" t="str">
            <v>A</v>
          </cell>
          <cell r="F1420" t="str">
            <v>AUCOL98</v>
          </cell>
          <cell r="G1420">
            <v>71167</v>
          </cell>
          <cell r="H1420" t="str">
            <v>ALMAGRAN S.A.</v>
          </cell>
          <cell r="I1420">
            <v>13474225.0033</v>
          </cell>
          <cell r="J1420">
            <v>13474225.0033</v>
          </cell>
          <cell r="K1420">
            <v>13474225.080499999</v>
          </cell>
          <cell r="L1420">
            <v>150000</v>
          </cell>
          <cell r="M1420">
            <v>3111111</v>
          </cell>
          <cell r="N1420">
            <v>3261111</v>
          </cell>
          <cell r="O1420">
            <v>0.1</v>
          </cell>
          <cell r="P1420">
            <v>311111.10000000003</v>
          </cell>
          <cell r="Q1420">
            <v>0.1</v>
          </cell>
          <cell r="R1420">
            <v>326111.10000000003</v>
          </cell>
          <cell r="S1420">
            <v>3898333.2</v>
          </cell>
          <cell r="T1420">
            <v>0.28931780319164307</v>
          </cell>
          <cell r="U1420">
            <v>0.19</v>
          </cell>
          <cell r="V1420">
            <v>2560102.7652949998</v>
          </cell>
          <cell r="W1420">
            <v>1E-4</v>
          </cell>
          <cell r="X1420">
            <v>1347.42250805</v>
          </cell>
          <cell r="Y1420">
            <v>0</v>
          </cell>
          <cell r="Z1420">
            <v>0</v>
          </cell>
          <cell r="AA1420">
            <v>0.52058219680835705</v>
          </cell>
          <cell r="AB1420">
            <v>7014441.6926969513</v>
          </cell>
          <cell r="AC1420">
            <v>10.093406677246094</v>
          </cell>
          <cell r="AD1420">
            <v>10.093406677246094</v>
          </cell>
        </row>
        <row r="1421">
          <cell r="A1421" t="str">
            <v>Corredores  Medellín</v>
          </cell>
          <cell r="B1421">
            <v>7266836</v>
          </cell>
          <cell r="C1421">
            <v>37346</v>
          </cell>
          <cell r="D1421">
            <v>37710</v>
          </cell>
          <cell r="E1421" t="str">
            <v>A</v>
          </cell>
          <cell r="F1421" t="str">
            <v>AUCOL98</v>
          </cell>
          <cell r="G1421">
            <v>71167</v>
          </cell>
          <cell r="H1421" t="str">
            <v>ALMAGRAN S.A.</v>
          </cell>
          <cell r="I1421">
            <v>12639854.031300001</v>
          </cell>
          <cell r="J1421">
            <v>12639854.031300001</v>
          </cell>
          <cell r="K1421">
            <v>12639854.023399999</v>
          </cell>
          <cell r="L1421">
            <v>0</v>
          </cell>
          <cell r="M1421">
            <v>0.1</v>
          </cell>
          <cell r="N1421">
            <v>0</v>
          </cell>
          <cell r="O1421">
            <v>0.1</v>
          </cell>
          <cell r="P1421">
            <v>0</v>
          </cell>
          <cell r="Q1421">
            <v>0.1</v>
          </cell>
          <cell r="R1421">
            <v>0</v>
          </cell>
          <cell r="S1421">
            <v>0</v>
          </cell>
          <cell r="T1421">
            <v>0</v>
          </cell>
          <cell r="U1421">
            <v>0.19</v>
          </cell>
          <cell r="V1421">
            <v>2401572.2644460001</v>
          </cell>
          <cell r="W1421">
            <v>1E-4</v>
          </cell>
          <cell r="X1421">
            <v>1263.9854023400001</v>
          </cell>
          <cell r="Y1421">
            <v>0</v>
          </cell>
          <cell r="Z1421">
            <v>0</v>
          </cell>
          <cell r="AA1421">
            <v>0.80990000000000006</v>
          </cell>
          <cell r="AB1421">
            <v>10237017.77355166</v>
          </cell>
          <cell r="AC1421">
            <v>10</v>
          </cell>
          <cell r="AD1421">
            <v>10</v>
          </cell>
        </row>
        <row r="1422">
          <cell r="A1422" t="str">
            <v>Corredores  Medellín</v>
          </cell>
          <cell r="B1422">
            <v>7266836</v>
          </cell>
          <cell r="C1422">
            <v>37711</v>
          </cell>
          <cell r="D1422">
            <v>37777</v>
          </cell>
          <cell r="E1422" t="str">
            <v>A</v>
          </cell>
          <cell r="F1422" t="str">
            <v>AUCOL98</v>
          </cell>
          <cell r="G1422">
            <v>71167</v>
          </cell>
          <cell r="H1422" t="str">
            <v>ALMAGRAN S.A.</v>
          </cell>
          <cell r="I1422">
            <v>12905592</v>
          </cell>
          <cell r="J1422">
            <v>12905592</v>
          </cell>
          <cell r="K1422">
            <v>23624.9637</v>
          </cell>
          <cell r="L1422">
            <v>0</v>
          </cell>
          <cell r="M1422">
            <v>0.1</v>
          </cell>
          <cell r="N1422">
            <v>0</v>
          </cell>
          <cell r="O1422">
            <v>0.1</v>
          </cell>
          <cell r="P1422">
            <v>0</v>
          </cell>
          <cell r="Q1422">
            <v>0.1</v>
          </cell>
          <cell r="R1422">
            <v>0</v>
          </cell>
          <cell r="S1422">
            <v>0</v>
          </cell>
          <cell r="T1422">
            <v>0</v>
          </cell>
          <cell r="U1422">
            <v>0.19</v>
          </cell>
          <cell r="V1422">
            <v>4488.7431029999998</v>
          </cell>
          <cell r="W1422">
            <v>1E-4</v>
          </cell>
          <cell r="X1422">
            <v>2.3624963700000001</v>
          </cell>
          <cell r="Y1422">
            <v>0</v>
          </cell>
          <cell r="Z1422">
            <v>0</v>
          </cell>
          <cell r="AA1422">
            <v>0.80990000000000006</v>
          </cell>
          <cell r="AB1422">
            <v>19133.858100630001</v>
          </cell>
          <cell r="AC1422">
            <v>5</v>
          </cell>
          <cell r="AD1422">
            <v>5</v>
          </cell>
        </row>
        <row r="1423">
          <cell r="B1423" t="str">
            <v>Total 7266836</v>
          </cell>
          <cell r="C1423">
            <v>39019671.034600005</v>
          </cell>
          <cell r="D1423">
            <v>39019671.034600005</v>
          </cell>
          <cell r="E1423">
            <v>26137704.067600001</v>
          </cell>
          <cell r="F1423">
            <v>150000</v>
          </cell>
          <cell r="G1423">
            <v>3111111</v>
          </cell>
          <cell r="H1423">
            <v>3261111</v>
          </cell>
          <cell r="I1423">
            <v>39019671.034600005</v>
          </cell>
          <cell r="J1423">
            <v>39019671.034600005</v>
          </cell>
          <cell r="K1423">
            <v>26137704.067600001</v>
          </cell>
          <cell r="L1423">
            <v>150000</v>
          </cell>
          <cell r="M1423">
            <v>3111111</v>
          </cell>
          <cell r="N1423">
            <v>3261111</v>
          </cell>
          <cell r="O1423">
            <v>17270593.324349239</v>
          </cell>
          <cell r="P1423">
            <v>311111.10000000003</v>
          </cell>
          <cell r="Q1423">
            <v>326111.10000000003</v>
          </cell>
          <cell r="R1423">
            <v>326111.10000000003</v>
          </cell>
          <cell r="S1423">
            <v>3898333.2</v>
          </cell>
          <cell r="T1423">
            <v>2613.7704067600002</v>
          </cell>
          <cell r="U1423">
            <v>0</v>
          </cell>
          <cell r="V1423">
            <v>4966163.7728440007</v>
          </cell>
          <cell r="W1423">
            <v>5</v>
          </cell>
          <cell r="X1423">
            <v>2613.7704067600002</v>
          </cell>
          <cell r="Y1423">
            <v>0</v>
          </cell>
          <cell r="Z1423">
            <v>0</v>
          </cell>
          <cell r="AA1423">
            <v>5</v>
          </cell>
          <cell r="AB1423">
            <v>17270593.324349239</v>
          </cell>
          <cell r="AC1423">
            <v>5</v>
          </cell>
        </row>
        <row r="1424">
          <cell r="A1424" t="str">
            <v>Corredores  Medellín</v>
          </cell>
          <cell r="B1424">
            <v>7609514</v>
          </cell>
          <cell r="C1424">
            <v>36941</v>
          </cell>
          <cell r="D1424">
            <v>37305</v>
          </cell>
          <cell r="E1424" t="str">
            <v>M</v>
          </cell>
          <cell r="F1424" t="str">
            <v>AUCOL98</v>
          </cell>
          <cell r="G1424">
            <v>71167</v>
          </cell>
          <cell r="H1424" t="str">
            <v>ALMAGRAN S.A.</v>
          </cell>
          <cell r="I1424">
            <v>33669102.153300002</v>
          </cell>
          <cell r="J1424">
            <v>33682058.153300002</v>
          </cell>
          <cell r="K1424">
            <v>33681928.567500003</v>
          </cell>
          <cell r="L1424">
            <v>6722626</v>
          </cell>
          <cell r="M1424">
            <v>23036</v>
          </cell>
          <cell r="N1424">
            <v>6745662</v>
          </cell>
          <cell r="O1424">
            <v>0.1</v>
          </cell>
          <cell r="P1424">
            <v>2303.6</v>
          </cell>
          <cell r="Q1424">
            <v>0.1</v>
          </cell>
          <cell r="R1424">
            <v>674566.20000000007</v>
          </cell>
          <cell r="S1424">
            <v>7422531.7999999998</v>
          </cell>
          <cell r="T1424">
            <v>0.22037134201282249</v>
          </cell>
          <cell r="U1424">
            <v>0.19</v>
          </cell>
          <cell r="V1424">
            <v>6399566.4278250001</v>
          </cell>
          <cell r="W1424">
            <v>0.125</v>
          </cell>
          <cell r="X1424">
            <v>4210241.0709375003</v>
          </cell>
          <cell r="Y1424">
            <v>0</v>
          </cell>
          <cell r="Z1424">
            <v>0</v>
          </cell>
          <cell r="AA1424">
            <v>0.46462865798717756</v>
          </cell>
          <cell r="AB1424">
            <v>15649589.268737504</v>
          </cell>
          <cell r="AC1424">
            <v>33.876373291015625</v>
          </cell>
          <cell r="AD1424">
            <v>33.876373291015625</v>
          </cell>
        </row>
        <row r="1425">
          <cell r="A1425" t="str">
            <v>Corredores  Medellín</v>
          </cell>
          <cell r="B1425">
            <v>7609514</v>
          </cell>
          <cell r="C1425">
            <v>37306</v>
          </cell>
          <cell r="D1425">
            <v>37670</v>
          </cell>
          <cell r="E1425" t="str">
            <v>M</v>
          </cell>
          <cell r="F1425" t="str">
            <v>AUCOL98</v>
          </cell>
          <cell r="G1425">
            <v>71167</v>
          </cell>
          <cell r="H1425" t="str">
            <v>ALMAGRAN S.A.</v>
          </cell>
          <cell r="I1425">
            <v>43258114.055500001</v>
          </cell>
          <cell r="J1425">
            <v>43342057.055500001</v>
          </cell>
          <cell r="K1425">
            <v>43458648.482600003</v>
          </cell>
          <cell r="L1425">
            <v>15870600</v>
          </cell>
          <cell r="M1425">
            <v>1253634</v>
          </cell>
          <cell r="N1425">
            <v>17124234</v>
          </cell>
          <cell r="O1425">
            <v>0.1</v>
          </cell>
          <cell r="P1425">
            <v>125363.40000000001</v>
          </cell>
          <cell r="Q1425">
            <v>0.1</v>
          </cell>
          <cell r="R1425">
            <v>1712423.4000000001</v>
          </cell>
          <cell r="S1425">
            <v>18962020.799999997</v>
          </cell>
          <cell r="T1425">
            <v>0.43632329725099528</v>
          </cell>
          <cell r="U1425">
            <v>0.19</v>
          </cell>
          <cell r="V1425">
            <v>8257143.2116940012</v>
          </cell>
          <cell r="W1425">
            <v>0.125</v>
          </cell>
          <cell r="X1425">
            <v>5432331.0603250004</v>
          </cell>
          <cell r="Y1425">
            <v>0</v>
          </cell>
          <cell r="Z1425">
            <v>0</v>
          </cell>
          <cell r="AA1425">
            <v>0.24867670274900477</v>
          </cell>
          <cell r="AB1425">
            <v>10807153.410581008</v>
          </cell>
          <cell r="AC1425">
            <v>39.021976470947266</v>
          </cell>
          <cell r="AD1425">
            <v>39.021976470947266</v>
          </cell>
        </row>
        <row r="1426">
          <cell r="A1426" t="str">
            <v>Corredores  Medellín</v>
          </cell>
          <cell r="B1426">
            <v>7609514</v>
          </cell>
          <cell r="C1426">
            <v>37671</v>
          </cell>
          <cell r="D1426">
            <v>37777</v>
          </cell>
          <cell r="E1426" t="str">
            <v>M</v>
          </cell>
          <cell r="F1426" t="str">
            <v>AUCOL98</v>
          </cell>
          <cell r="G1426">
            <v>71167</v>
          </cell>
          <cell r="H1426" t="str">
            <v>ALMAGRAN S.A.</v>
          </cell>
          <cell r="I1426">
            <v>3453809</v>
          </cell>
          <cell r="J1426">
            <v>2959449</v>
          </cell>
          <cell r="K1426">
            <v>34538.038</v>
          </cell>
          <cell r="L1426">
            <v>4441464</v>
          </cell>
          <cell r="M1426">
            <v>2567767</v>
          </cell>
          <cell r="N1426">
            <v>7009231</v>
          </cell>
          <cell r="O1426">
            <v>0.1</v>
          </cell>
          <cell r="P1426">
            <v>256776.7</v>
          </cell>
          <cell r="Q1426">
            <v>0.1</v>
          </cell>
          <cell r="R1426">
            <v>700923.10000000009</v>
          </cell>
          <cell r="S1426">
            <v>7966930.8000000007</v>
          </cell>
          <cell r="T1426">
            <v>230.6712037319549</v>
          </cell>
          <cell r="U1426">
            <v>0.19</v>
          </cell>
          <cell r="V1426">
            <v>6562.2272199999998</v>
          </cell>
          <cell r="W1426">
            <v>0.125</v>
          </cell>
          <cell r="X1426">
            <v>4317.2547500000001</v>
          </cell>
          <cell r="Y1426">
            <v>0</v>
          </cell>
          <cell r="Z1426">
            <v>0</v>
          </cell>
          <cell r="AA1426">
            <v>-229.9862037319549</v>
          </cell>
          <cell r="AB1426">
            <v>-7943272.2439700002</v>
          </cell>
          <cell r="AC1426">
            <v>2</v>
          </cell>
          <cell r="AD1426">
            <v>10.566038131713867</v>
          </cell>
        </row>
        <row r="1427">
          <cell r="B1427" t="str">
            <v>Total 7609514</v>
          </cell>
          <cell r="C1427">
            <v>80381025.208800003</v>
          </cell>
          <cell r="D1427">
            <v>79983564.208800003</v>
          </cell>
          <cell r="E1427">
            <v>77175115.088100001</v>
          </cell>
          <cell r="F1427">
            <v>27034690</v>
          </cell>
          <cell r="G1427">
            <v>3844437</v>
          </cell>
          <cell r="H1427">
            <v>30879127</v>
          </cell>
          <cell r="I1427">
            <v>80381025.208800003</v>
          </cell>
          <cell r="J1427">
            <v>79983564.208800003</v>
          </cell>
          <cell r="K1427">
            <v>77175115.088100001</v>
          </cell>
          <cell r="L1427">
            <v>27034690</v>
          </cell>
          <cell r="M1427">
            <v>3844437</v>
          </cell>
          <cell r="N1427">
            <v>30879127</v>
          </cell>
          <cell r="O1427">
            <v>18513470.435348511</v>
          </cell>
          <cell r="P1427">
            <v>384443.7</v>
          </cell>
          <cell r="Q1427">
            <v>3087912.7</v>
          </cell>
          <cell r="R1427">
            <v>3087912.7</v>
          </cell>
          <cell r="S1427">
            <v>34351483.399999999</v>
          </cell>
          <cell r="T1427">
            <v>9646889.3860125002</v>
          </cell>
          <cell r="U1427">
            <v>0</v>
          </cell>
          <cell r="V1427">
            <v>14663271.866739003</v>
          </cell>
          <cell r="W1427">
            <v>2</v>
          </cell>
          <cell r="X1427">
            <v>9646889.3860125002</v>
          </cell>
          <cell r="Y1427">
            <v>0</v>
          </cell>
          <cell r="Z1427">
            <v>0</v>
          </cell>
          <cell r="AA1427">
            <v>2</v>
          </cell>
          <cell r="AB1427">
            <v>18513470.435348511</v>
          </cell>
          <cell r="AC1427">
            <v>2</v>
          </cell>
        </row>
        <row r="1428">
          <cell r="H1428" t="str">
            <v>Total ALMAGRAN S.A.</v>
          </cell>
          <cell r="I1428">
            <v>119400696.24340001</v>
          </cell>
          <cell r="J1428">
            <v>119003235.24340001</v>
          </cell>
          <cell r="K1428">
            <v>103312819.15570001</v>
          </cell>
          <cell r="L1428">
            <v>27184690</v>
          </cell>
          <cell r="M1428">
            <v>6955548</v>
          </cell>
          <cell r="N1428">
            <v>34140238</v>
          </cell>
          <cell r="O1428">
            <v>695554.8</v>
          </cell>
          <cell r="P1428">
            <v>695554.8</v>
          </cell>
          <cell r="Q1428">
            <v>38249816.599999994</v>
          </cell>
          <cell r="R1428">
            <v>3414023.8000000003</v>
          </cell>
          <cell r="S1428">
            <v>38249816.599999994</v>
          </cell>
          <cell r="T1428">
            <v>0</v>
          </cell>
          <cell r="U1428">
            <v>35784063.75969775</v>
          </cell>
          <cell r="V1428">
            <v>19629435.639583003</v>
          </cell>
          <cell r="W1428">
            <v>9649503.1564192604</v>
          </cell>
          <cell r="X1428">
            <v>9649503.1564192604</v>
          </cell>
          <cell r="Y1428">
            <v>35784063.75969775</v>
          </cell>
          <cell r="Z1428">
            <v>0</v>
          </cell>
          <cell r="AA1428">
            <v>35784063.75969775</v>
          </cell>
          <cell r="AB1428">
            <v>35784063.75969775</v>
          </cell>
          <cell r="AC1428">
            <v>7</v>
          </cell>
        </row>
        <row r="1429">
          <cell r="A1429" t="str">
            <v>Corredores  Medellín</v>
          </cell>
          <cell r="B1429">
            <v>10912587</v>
          </cell>
          <cell r="C1429">
            <v>37378</v>
          </cell>
          <cell r="D1429">
            <v>37742</v>
          </cell>
          <cell r="E1429" t="str">
            <v>A</v>
          </cell>
          <cell r="F1429" t="str">
            <v>AUCOL98</v>
          </cell>
          <cell r="G1429">
            <v>71167</v>
          </cell>
          <cell r="H1429" t="str">
            <v>AON RISK SERVICES COLOMBIA S.A CORREDORES DE</v>
          </cell>
          <cell r="I1429">
            <v>2289706</v>
          </cell>
          <cell r="J1429">
            <v>2289706</v>
          </cell>
          <cell r="K1429">
            <v>1959197.1875</v>
          </cell>
          <cell r="L1429">
            <v>0</v>
          </cell>
          <cell r="M1429">
            <v>0.1</v>
          </cell>
          <cell r="N1429">
            <v>0</v>
          </cell>
          <cell r="O1429">
            <v>0.1</v>
          </cell>
          <cell r="P1429">
            <v>0</v>
          </cell>
          <cell r="Q1429">
            <v>0.1</v>
          </cell>
          <cell r="R1429">
            <v>0</v>
          </cell>
          <cell r="S1429">
            <v>0</v>
          </cell>
          <cell r="T1429">
            <v>0</v>
          </cell>
          <cell r="U1429">
            <v>0.19</v>
          </cell>
          <cell r="V1429">
            <v>372247.46562500001</v>
          </cell>
          <cell r="W1429">
            <v>0.125</v>
          </cell>
          <cell r="X1429">
            <v>244899.6484375</v>
          </cell>
          <cell r="Y1429">
            <v>0</v>
          </cell>
          <cell r="Z1429">
            <v>0</v>
          </cell>
          <cell r="AA1429">
            <v>0.68500000000000005</v>
          </cell>
          <cell r="AB1429">
            <v>1342050.0734375</v>
          </cell>
          <cell r="AC1429">
            <v>1.7252746820449829</v>
          </cell>
          <cell r="AD1429">
            <v>1.7252746820449829</v>
          </cell>
        </row>
        <row r="1430">
          <cell r="A1430" t="str">
            <v>Corredores  Medellín</v>
          </cell>
          <cell r="B1430">
            <v>10912587</v>
          </cell>
          <cell r="C1430">
            <v>37743</v>
          </cell>
          <cell r="D1430">
            <v>37777</v>
          </cell>
          <cell r="E1430" t="str">
            <v>A</v>
          </cell>
          <cell r="F1430" t="str">
            <v>AUCOL98</v>
          </cell>
          <cell r="G1430">
            <v>71167</v>
          </cell>
          <cell r="H1430" t="str">
            <v>AON RISK SERVICES COLOMBIA S.A CORREDORES DE</v>
          </cell>
          <cell r="I1430">
            <v>0</v>
          </cell>
          <cell r="J1430">
            <v>0</v>
          </cell>
          <cell r="K1430">
            <v>231356.2188</v>
          </cell>
          <cell r="L1430">
            <v>0</v>
          </cell>
          <cell r="M1430">
            <v>0.1</v>
          </cell>
          <cell r="N1430">
            <v>0</v>
          </cell>
          <cell r="O1430">
            <v>0.1</v>
          </cell>
          <cell r="P1430">
            <v>0</v>
          </cell>
          <cell r="Q1430">
            <v>0.1</v>
          </cell>
          <cell r="R1430">
            <v>0</v>
          </cell>
          <cell r="S1430">
            <v>0</v>
          </cell>
          <cell r="T1430">
            <v>0</v>
          </cell>
          <cell r="U1430">
            <v>0.19</v>
          </cell>
          <cell r="V1430">
            <v>43957.681572000001</v>
          </cell>
          <cell r="W1430">
            <v>0.125</v>
          </cell>
          <cell r="X1430">
            <v>28919.52735</v>
          </cell>
          <cell r="Y1430">
            <v>0</v>
          </cell>
          <cell r="Z1430">
            <v>0</v>
          </cell>
          <cell r="AA1430">
            <v>0.68500000000000005</v>
          </cell>
          <cell r="AB1430">
            <v>158479.00987800001</v>
          </cell>
          <cell r="AC1430">
            <v>2</v>
          </cell>
          <cell r="AD1430">
            <v>2</v>
          </cell>
        </row>
        <row r="1431">
          <cell r="B1431" t="str">
            <v>Total 10912587</v>
          </cell>
          <cell r="C1431">
            <v>2289706</v>
          </cell>
          <cell r="D1431">
            <v>2289706</v>
          </cell>
          <cell r="E1431">
            <v>2190553.4062999999</v>
          </cell>
          <cell r="F1431">
            <v>0</v>
          </cell>
          <cell r="G1431">
            <v>0</v>
          </cell>
          <cell r="H1431">
            <v>0</v>
          </cell>
          <cell r="I1431">
            <v>2289706</v>
          </cell>
          <cell r="J1431">
            <v>2289706</v>
          </cell>
          <cell r="K1431">
            <v>2190553.4062999999</v>
          </cell>
          <cell r="L1431">
            <v>0</v>
          </cell>
          <cell r="M1431">
            <v>0</v>
          </cell>
          <cell r="N1431">
            <v>0</v>
          </cell>
          <cell r="O1431">
            <v>1500529.0833155001</v>
          </cell>
          <cell r="P1431">
            <v>0</v>
          </cell>
          <cell r="Q1431">
            <v>0</v>
          </cell>
          <cell r="R1431">
            <v>0</v>
          </cell>
          <cell r="S1431">
            <v>0</v>
          </cell>
          <cell r="T1431">
            <v>273819.17578749999</v>
          </cell>
          <cell r="U1431">
            <v>0</v>
          </cell>
          <cell r="V1431">
            <v>416205.14719699998</v>
          </cell>
          <cell r="W1431">
            <v>2</v>
          </cell>
          <cell r="X1431">
            <v>273819.17578749999</v>
          </cell>
          <cell r="Y1431">
            <v>0</v>
          </cell>
          <cell r="Z1431">
            <v>0</v>
          </cell>
          <cell r="AA1431">
            <v>2</v>
          </cell>
          <cell r="AB1431">
            <v>1500529.0833155001</v>
          </cell>
          <cell r="AC1431">
            <v>2</v>
          </cell>
        </row>
        <row r="1432">
          <cell r="H1432" t="str">
            <v>Total AON RISK SERVICES COLOMBIA S.A CORREDORES DE</v>
          </cell>
          <cell r="I1432">
            <v>2289706</v>
          </cell>
          <cell r="J1432">
            <v>2289706</v>
          </cell>
          <cell r="K1432">
            <v>2190553.4062999999</v>
          </cell>
          <cell r="L1432">
            <v>0</v>
          </cell>
          <cell r="M1432">
            <v>0</v>
          </cell>
          <cell r="N1432">
            <v>0</v>
          </cell>
          <cell r="O1432">
            <v>0</v>
          </cell>
          <cell r="P1432">
            <v>0</v>
          </cell>
          <cell r="Q1432">
            <v>0</v>
          </cell>
          <cell r="R1432">
            <v>0</v>
          </cell>
          <cell r="S1432">
            <v>0</v>
          </cell>
          <cell r="T1432">
            <v>0</v>
          </cell>
          <cell r="U1432">
            <v>1500529.0833155001</v>
          </cell>
          <cell r="V1432">
            <v>416205.14719699998</v>
          </cell>
          <cell r="W1432">
            <v>273819.17578749999</v>
          </cell>
          <cell r="X1432">
            <v>273819.17578749999</v>
          </cell>
          <cell r="Y1432">
            <v>1500529.0833155001</v>
          </cell>
          <cell r="Z1432">
            <v>0</v>
          </cell>
          <cell r="AA1432">
            <v>1500529.0833155001</v>
          </cell>
          <cell r="AB1432">
            <v>1500529.0833155001</v>
          </cell>
          <cell r="AC1432">
            <v>2</v>
          </cell>
        </row>
        <row r="1433">
          <cell r="A1433" t="str">
            <v>Corredores  Medellín</v>
          </cell>
          <cell r="B1433">
            <v>8714842</v>
          </cell>
          <cell r="C1433">
            <v>36971</v>
          </cell>
          <cell r="D1433">
            <v>37335</v>
          </cell>
          <cell r="E1433" t="str">
            <v>A</v>
          </cell>
          <cell r="F1433" t="str">
            <v>AUCOL98</v>
          </cell>
          <cell r="G1433">
            <v>71286</v>
          </cell>
          <cell r="H1433" t="str">
            <v>ARROYAVE ARANGO SUCESION RODRIGO</v>
          </cell>
          <cell r="I1433">
            <v>5283842</v>
          </cell>
          <cell r="J1433">
            <v>5283842</v>
          </cell>
          <cell r="K1433">
            <v>5283841.9687999999</v>
          </cell>
          <cell r="L1433">
            <v>0</v>
          </cell>
          <cell r="M1433">
            <v>0.1</v>
          </cell>
          <cell r="N1433">
            <v>0</v>
          </cell>
          <cell r="O1433">
            <v>0.1</v>
          </cell>
          <cell r="P1433">
            <v>0</v>
          </cell>
          <cell r="Q1433">
            <v>0.1</v>
          </cell>
          <cell r="R1433">
            <v>0</v>
          </cell>
          <cell r="S1433">
            <v>0</v>
          </cell>
          <cell r="T1433">
            <v>0</v>
          </cell>
          <cell r="U1433">
            <v>0.19</v>
          </cell>
          <cell r="V1433">
            <v>1003929.974072</v>
          </cell>
          <cell r="W1433">
            <v>0.125</v>
          </cell>
          <cell r="X1433">
            <v>660480.24609999999</v>
          </cell>
          <cell r="Y1433">
            <v>0</v>
          </cell>
          <cell r="Z1433">
            <v>0</v>
          </cell>
          <cell r="AA1433">
            <v>0.68500000000000005</v>
          </cell>
          <cell r="AB1433">
            <v>3619431.7486280003</v>
          </cell>
          <cell r="AC1433">
            <v>15.780220031738281</v>
          </cell>
          <cell r="AD1433">
            <v>15.780220031738281</v>
          </cell>
        </row>
        <row r="1434">
          <cell r="A1434" t="str">
            <v>Corredores  Medellín</v>
          </cell>
          <cell r="B1434">
            <v>8714842</v>
          </cell>
          <cell r="C1434">
            <v>37336</v>
          </cell>
          <cell r="D1434">
            <v>37700</v>
          </cell>
          <cell r="E1434" t="str">
            <v>A</v>
          </cell>
          <cell r="F1434" t="str">
            <v>AUCOL98</v>
          </cell>
          <cell r="G1434">
            <v>71286</v>
          </cell>
          <cell r="H1434" t="str">
            <v>ARROYAVE ARANGO SUCESION RODRIGO</v>
          </cell>
          <cell r="I1434">
            <v>4353604</v>
          </cell>
          <cell r="J1434">
            <v>4353604</v>
          </cell>
          <cell r="K1434">
            <v>4353604</v>
          </cell>
          <cell r="L1434">
            <v>3769893</v>
          </cell>
          <cell r="M1434">
            <v>0</v>
          </cell>
          <cell r="N1434">
            <v>3769893</v>
          </cell>
          <cell r="O1434">
            <v>0.1</v>
          </cell>
          <cell r="P1434">
            <v>0</v>
          </cell>
          <cell r="Q1434">
            <v>0.1</v>
          </cell>
          <cell r="R1434">
            <v>376989.30000000005</v>
          </cell>
          <cell r="S1434">
            <v>4146882.3</v>
          </cell>
          <cell r="T1434">
            <v>0.95251710996222894</v>
          </cell>
          <cell r="U1434">
            <v>0.19</v>
          </cell>
          <cell r="V1434">
            <v>827184.76</v>
          </cell>
          <cell r="W1434">
            <v>0.125</v>
          </cell>
          <cell r="X1434">
            <v>544200.5</v>
          </cell>
          <cell r="Y1434">
            <v>0</v>
          </cell>
          <cell r="Z1434">
            <v>0</v>
          </cell>
          <cell r="AA1434">
            <v>-0.26751710996222888</v>
          </cell>
          <cell r="AB1434">
            <v>-1164663.5599999996</v>
          </cell>
          <cell r="AC1434">
            <v>14.612637519836426</v>
          </cell>
          <cell r="AD1434">
            <v>14.612637519836426</v>
          </cell>
        </row>
        <row r="1435">
          <cell r="A1435" t="str">
            <v>Corredores  Medellín</v>
          </cell>
          <cell r="B1435">
            <v>8714842</v>
          </cell>
          <cell r="C1435">
            <v>37701</v>
          </cell>
          <cell r="D1435">
            <v>37777</v>
          </cell>
          <cell r="E1435" t="str">
            <v>A</v>
          </cell>
          <cell r="F1435" t="str">
            <v>AUCOL98</v>
          </cell>
          <cell r="G1435">
            <v>71286</v>
          </cell>
          <cell r="H1435" t="str">
            <v>ARROYAVE ARANGO SUCESION RODRIGO</v>
          </cell>
          <cell r="I1435">
            <v>4111902</v>
          </cell>
          <cell r="J1435">
            <v>3922563</v>
          </cell>
          <cell r="K1435">
            <v>865072.26170000003</v>
          </cell>
          <cell r="L1435">
            <v>0</v>
          </cell>
          <cell r="M1435">
            <v>0.1</v>
          </cell>
          <cell r="N1435">
            <v>0</v>
          </cell>
          <cell r="O1435">
            <v>0.1</v>
          </cell>
          <cell r="P1435">
            <v>0</v>
          </cell>
          <cell r="Q1435">
            <v>0.1</v>
          </cell>
          <cell r="R1435">
            <v>0</v>
          </cell>
          <cell r="S1435">
            <v>0</v>
          </cell>
          <cell r="T1435">
            <v>0</v>
          </cell>
          <cell r="U1435">
            <v>0.19</v>
          </cell>
          <cell r="V1435">
            <v>164363.729723</v>
          </cell>
          <cell r="W1435">
            <v>0.125</v>
          </cell>
          <cell r="X1435">
            <v>108134.0327125</v>
          </cell>
          <cell r="Y1435">
            <v>0</v>
          </cell>
          <cell r="Z1435">
            <v>0</v>
          </cell>
          <cell r="AA1435">
            <v>0.68500000000000005</v>
          </cell>
          <cell r="AB1435">
            <v>592574.4992645001</v>
          </cell>
          <cell r="AC1435">
            <v>7</v>
          </cell>
          <cell r="AD1435">
            <v>7</v>
          </cell>
        </row>
        <row r="1436">
          <cell r="B1436" t="str">
            <v>Total 8714842</v>
          </cell>
          <cell r="C1436">
            <v>13749348</v>
          </cell>
          <cell r="D1436">
            <v>13560009</v>
          </cell>
          <cell r="E1436">
            <v>10502518.230500001</v>
          </cell>
          <cell r="F1436">
            <v>3769893</v>
          </cell>
          <cell r="G1436">
            <v>0</v>
          </cell>
          <cell r="H1436">
            <v>3769893</v>
          </cell>
          <cell r="I1436">
            <v>13749348</v>
          </cell>
          <cell r="J1436">
            <v>13560009</v>
          </cell>
          <cell r="K1436">
            <v>10502518.230500001</v>
          </cell>
          <cell r="L1436">
            <v>3769893</v>
          </cell>
          <cell r="M1436">
            <v>0</v>
          </cell>
          <cell r="N1436">
            <v>3769893</v>
          </cell>
          <cell r="O1436">
            <v>3047342.6878925008</v>
          </cell>
          <cell r="P1436">
            <v>0</v>
          </cell>
          <cell r="Q1436">
            <v>376989.30000000005</v>
          </cell>
          <cell r="R1436">
            <v>376989.30000000005</v>
          </cell>
          <cell r="S1436">
            <v>4146882.3</v>
          </cell>
          <cell r="T1436">
            <v>1312814.7788125002</v>
          </cell>
          <cell r="U1436">
            <v>0</v>
          </cell>
          <cell r="V1436">
            <v>1995478.463795</v>
          </cell>
          <cell r="W1436">
            <v>7</v>
          </cell>
          <cell r="X1436">
            <v>1312814.7788125002</v>
          </cell>
          <cell r="Y1436">
            <v>0</v>
          </cell>
          <cell r="Z1436">
            <v>0</v>
          </cell>
          <cell r="AA1436">
            <v>7</v>
          </cell>
          <cell r="AB1436">
            <v>3047342.6878925008</v>
          </cell>
          <cell r="AC1436">
            <v>7</v>
          </cell>
        </row>
        <row r="1437">
          <cell r="H1437" t="str">
            <v>Total ARROYAVE ARANGO SUCESION RODRIGO</v>
          </cell>
          <cell r="I1437">
            <v>13749348</v>
          </cell>
          <cell r="J1437">
            <v>13560009</v>
          </cell>
          <cell r="K1437">
            <v>10502518.230500001</v>
          </cell>
          <cell r="L1437">
            <v>3769893</v>
          </cell>
          <cell r="M1437">
            <v>0</v>
          </cell>
          <cell r="N1437">
            <v>3769893</v>
          </cell>
          <cell r="O1437">
            <v>0</v>
          </cell>
          <cell r="P1437">
            <v>0</v>
          </cell>
          <cell r="Q1437">
            <v>4146882.3</v>
          </cell>
          <cell r="R1437">
            <v>376989.30000000005</v>
          </cell>
          <cell r="S1437">
            <v>4146882.3</v>
          </cell>
          <cell r="T1437">
            <v>0</v>
          </cell>
          <cell r="U1437">
            <v>3047342.6878925008</v>
          </cell>
          <cell r="V1437">
            <v>1995478.463795</v>
          </cell>
          <cell r="W1437">
            <v>1312814.7788125002</v>
          </cell>
          <cell r="X1437">
            <v>1312814.7788125002</v>
          </cell>
          <cell r="Y1437">
            <v>3047342.6878925008</v>
          </cell>
          <cell r="Z1437">
            <v>0</v>
          </cell>
          <cell r="AA1437">
            <v>3047342.6878925008</v>
          </cell>
          <cell r="AB1437">
            <v>3047342.6878925008</v>
          </cell>
          <cell r="AC1437">
            <v>7</v>
          </cell>
        </row>
        <row r="1438">
          <cell r="A1438" t="str">
            <v>Corredores  Medellín</v>
          </cell>
          <cell r="B1438">
            <v>7365893</v>
          </cell>
          <cell r="C1438">
            <v>37043</v>
          </cell>
          <cell r="D1438">
            <v>37407</v>
          </cell>
          <cell r="E1438" t="str">
            <v>M</v>
          </cell>
          <cell r="F1438" t="str">
            <v>AUCOL98</v>
          </cell>
          <cell r="G1438">
            <v>65083</v>
          </cell>
          <cell r="H1438" t="str">
            <v>ASRS. DE SGRS. HALCON LTDA.</v>
          </cell>
          <cell r="I1438">
            <v>472293696</v>
          </cell>
          <cell r="J1438">
            <v>472378704</v>
          </cell>
          <cell r="K1438">
            <v>469653645.61720002</v>
          </cell>
          <cell r="L1438">
            <v>190179159</v>
          </cell>
          <cell r="M1438">
            <v>23927644</v>
          </cell>
          <cell r="N1438">
            <v>214106803</v>
          </cell>
          <cell r="O1438">
            <v>0.1</v>
          </cell>
          <cell r="P1438">
            <v>2392764.4</v>
          </cell>
          <cell r="Q1438">
            <v>0.1</v>
          </cell>
          <cell r="R1438">
            <v>21410680.300000001</v>
          </cell>
          <cell r="S1438">
            <v>237910247.70000002</v>
          </cell>
          <cell r="T1438">
            <v>0.50656531663317106</v>
          </cell>
          <cell r="U1438">
            <v>0.19</v>
          </cell>
          <cell r="V1438">
            <v>89234192.667268008</v>
          </cell>
          <cell r="W1438">
            <v>0.125</v>
          </cell>
          <cell r="X1438">
            <v>58706705.702150002</v>
          </cell>
          <cell r="Y1438">
            <v>0</v>
          </cell>
          <cell r="Z1438">
            <v>0</v>
          </cell>
          <cell r="AA1438">
            <v>0.17843468336682899</v>
          </cell>
          <cell r="AB1438">
            <v>83802499.547782004</v>
          </cell>
          <cell r="AC1438">
            <v>403.66207885742188</v>
          </cell>
          <cell r="AD1438">
            <v>403.66207885742188</v>
          </cell>
        </row>
        <row r="1439">
          <cell r="A1439" t="str">
            <v>Corredores  Medellín</v>
          </cell>
          <cell r="B1439">
            <v>7365893</v>
          </cell>
          <cell r="C1439">
            <v>37408</v>
          </cell>
          <cell r="D1439">
            <v>37772</v>
          </cell>
          <cell r="E1439" t="str">
            <v>M</v>
          </cell>
          <cell r="F1439" t="str">
            <v>AUCOL98</v>
          </cell>
          <cell r="G1439">
            <v>65083</v>
          </cell>
          <cell r="H1439" t="str">
            <v>ASRS. DE SGRS. HALCON LTDA.</v>
          </cell>
          <cell r="I1439">
            <v>286079189.9375</v>
          </cell>
          <cell r="J1439">
            <v>273127079.9375</v>
          </cell>
          <cell r="K1439">
            <v>294211422.44929999</v>
          </cell>
          <cell r="L1439">
            <v>56531071</v>
          </cell>
          <cell r="M1439">
            <v>15436109</v>
          </cell>
          <cell r="N1439">
            <v>71967180</v>
          </cell>
          <cell r="O1439">
            <v>0.1</v>
          </cell>
          <cell r="P1439">
            <v>1543610.9000000001</v>
          </cell>
          <cell r="Q1439">
            <v>0.1</v>
          </cell>
          <cell r="R1439">
            <v>7196718</v>
          </cell>
          <cell r="S1439">
            <v>80707508.900000006</v>
          </cell>
          <cell r="T1439">
            <v>0.27431806769469641</v>
          </cell>
          <cell r="U1439">
            <v>0.19</v>
          </cell>
          <cell r="V1439">
            <v>55900170.265367001</v>
          </cell>
          <cell r="W1439">
            <v>0.125</v>
          </cell>
          <cell r="X1439">
            <v>36776427.806162499</v>
          </cell>
          <cell r="Y1439">
            <v>0</v>
          </cell>
          <cell r="Z1439">
            <v>0</v>
          </cell>
          <cell r="AA1439">
            <v>0.41068193230530364</v>
          </cell>
          <cell r="AB1439">
            <v>120827315.47777051</v>
          </cell>
          <cell r="AC1439">
            <v>245.83515930175781</v>
          </cell>
          <cell r="AD1439">
            <v>245.83515930175781</v>
          </cell>
        </row>
        <row r="1440">
          <cell r="A1440" t="str">
            <v>Corredores  Medellín</v>
          </cell>
          <cell r="B1440">
            <v>7365893</v>
          </cell>
          <cell r="C1440">
            <v>37773</v>
          </cell>
          <cell r="D1440">
            <v>37777</v>
          </cell>
          <cell r="E1440" t="str">
            <v>M</v>
          </cell>
          <cell r="F1440" t="str">
            <v>AUCOL98</v>
          </cell>
          <cell r="G1440">
            <v>65083</v>
          </cell>
          <cell r="H1440" t="str">
            <v>ASRS. DE SGRS. HALCON LTDA.</v>
          </cell>
          <cell r="I1440">
            <v>0</v>
          </cell>
          <cell r="J1440">
            <v>0</v>
          </cell>
          <cell r="K1440">
            <v>425196.7463</v>
          </cell>
          <cell r="L1440">
            <v>0</v>
          </cell>
          <cell r="M1440">
            <v>0.1</v>
          </cell>
          <cell r="N1440">
            <v>0</v>
          </cell>
          <cell r="O1440">
            <v>0.1</v>
          </cell>
          <cell r="P1440">
            <v>0</v>
          </cell>
          <cell r="Q1440">
            <v>0.1</v>
          </cell>
          <cell r="R1440">
            <v>0</v>
          </cell>
          <cell r="S1440">
            <v>0</v>
          </cell>
          <cell r="T1440">
            <v>0</v>
          </cell>
          <cell r="U1440">
            <v>0.19</v>
          </cell>
          <cell r="V1440">
            <v>80787.381796999995</v>
          </cell>
          <cell r="W1440">
            <v>0.125</v>
          </cell>
          <cell r="X1440">
            <v>53149.5932875</v>
          </cell>
          <cell r="Y1440">
            <v>0</v>
          </cell>
          <cell r="Z1440">
            <v>0</v>
          </cell>
          <cell r="AA1440">
            <v>0.68500000000000005</v>
          </cell>
          <cell r="AB1440">
            <v>291259.77121550002</v>
          </cell>
          <cell r="AC1440">
            <v>49</v>
          </cell>
          <cell r="AD1440">
            <v>50</v>
          </cell>
        </row>
        <row r="1441">
          <cell r="B1441" t="str">
            <v>Total 7365893</v>
          </cell>
          <cell r="C1441">
            <v>758372885.9375</v>
          </cell>
          <cell r="D1441">
            <v>745505783.9375</v>
          </cell>
          <cell r="E1441">
            <v>764290264.81279993</v>
          </cell>
          <cell r="F1441">
            <v>246710230</v>
          </cell>
          <cell r="G1441">
            <v>39363753</v>
          </cell>
          <cell r="H1441">
            <v>286073983</v>
          </cell>
          <cell r="I1441">
            <v>758372885.9375</v>
          </cell>
          <cell r="J1441">
            <v>745505783.9375</v>
          </cell>
          <cell r="K1441">
            <v>764290264.81279993</v>
          </cell>
          <cell r="L1441">
            <v>246710230</v>
          </cell>
          <cell r="M1441">
            <v>39363753</v>
          </cell>
          <cell r="N1441">
            <v>286073983</v>
          </cell>
          <cell r="O1441">
            <v>204921074.79676801</v>
          </cell>
          <cell r="P1441">
            <v>3936375.3</v>
          </cell>
          <cell r="Q1441">
            <v>28607398.300000001</v>
          </cell>
          <cell r="R1441">
            <v>28607398.300000001</v>
          </cell>
          <cell r="S1441">
            <v>318617756.60000002</v>
          </cell>
          <cell r="T1441">
            <v>95536283.101599991</v>
          </cell>
          <cell r="U1441">
            <v>0</v>
          </cell>
          <cell r="V1441">
            <v>145215150.314432</v>
          </cell>
          <cell r="W1441">
            <v>49</v>
          </cell>
          <cell r="X1441">
            <v>95536283.101599991</v>
          </cell>
          <cell r="Y1441">
            <v>0</v>
          </cell>
          <cell r="Z1441">
            <v>0</v>
          </cell>
          <cell r="AA1441">
            <v>49</v>
          </cell>
          <cell r="AB1441">
            <v>204921074.79676801</v>
          </cell>
          <cell r="AC1441">
            <v>49</v>
          </cell>
        </row>
        <row r="1442">
          <cell r="A1442" t="str">
            <v>Corredores  Medellín</v>
          </cell>
          <cell r="B1442">
            <v>7370604</v>
          </cell>
          <cell r="C1442">
            <v>37043</v>
          </cell>
          <cell r="D1442">
            <v>37407</v>
          </cell>
          <cell r="E1442" t="str">
            <v>M</v>
          </cell>
          <cell r="F1442" t="str">
            <v>AUCOL98</v>
          </cell>
          <cell r="G1442">
            <v>65083</v>
          </cell>
          <cell r="H1442" t="str">
            <v>ASRS. DE SGRS. HALCON LTDA.</v>
          </cell>
          <cell r="I1442">
            <v>226057318.9375</v>
          </cell>
          <cell r="J1442">
            <v>226058056.9375</v>
          </cell>
          <cell r="K1442">
            <v>223614810.45919999</v>
          </cell>
          <cell r="L1442">
            <v>129258710</v>
          </cell>
          <cell r="M1442">
            <v>11180583</v>
          </cell>
          <cell r="N1442">
            <v>140439293</v>
          </cell>
          <cell r="O1442">
            <v>0.1</v>
          </cell>
          <cell r="P1442">
            <v>1118058.3</v>
          </cell>
          <cell r="Q1442">
            <v>0.1</v>
          </cell>
          <cell r="R1442">
            <v>14043929.300000001</v>
          </cell>
          <cell r="S1442">
            <v>155601280.60000002</v>
          </cell>
          <cell r="T1442">
            <v>0.69584514675243525</v>
          </cell>
          <cell r="U1442">
            <v>0.19</v>
          </cell>
          <cell r="V1442">
            <v>42486813.987247996</v>
          </cell>
          <cell r="W1442">
            <v>0.125</v>
          </cell>
          <cell r="X1442">
            <v>27951851.307399999</v>
          </cell>
          <cell r="Y1442">
            <v>0</v>
          </cell>
          <cell r="Z1442">
            <v>0</v>
          </cell>
          <cell r="AA1442">
            <v>-1.0845146752435197E-2</v>
          </cell>
          <cell r="AB1442">
            <v>-2425135.4354480049</v>
          </cell>
          <cell r="AC1442">
            <v>200.09616088867188</v>
          </cell>
          <cell r="AD1442">
            <v>200.09616088867188</v>
          </cell>
        </row>
        <row r="1443">
          <cell r="A1443" t="str">
            <v>Corredores  Medellín</v>
          </cell>
          <cell r="B1443">
            <v>7370604</v>
          </cell>
          <cell r="C1443">
            <v>37408</v>
          </cell>
          <cell r="D1443">
            <v>37772</v>
          </cell>
          <cell r="E1443" t="str">
            <v>M</v>
          </cell>
          <cell r="F1443" t="str">
            <v>AUCOL98</v>
          </cell>
          <cell r="G1443">
            <v>65083</v>
          </cell>
          <cell r="H1443" t="str">
            <v>ASRS. DE SGRS. HALCON LTDA.</v>
          </cell>
          <cell r="I1443">
            <v>175492876</v>
          </cell>
          <cell r="J1443">
            <v>171725343</v>
          </cell>
          <cell r="K1443">
            <v>178623379.74630001</v>
          </cell>
          <cell r="L1443">
            <v>73625237</v>
          </cell>
          <cell r="M1443">
            <v>13310371</v>
          </cell>
          <cell r="N1443">
            <v>86935608</v>
          </cell>
          <cell r="O1443">
            <v>0.1</v>
          </cell>
          <cell r="P1443">
            <v>1331037.1000000001</v>
          </cell>
          <cell r="Q1443">
            <v>0.1</v>
          </cell>
          <cell r="R1443">
            <v>8693560.8000000007</v>
          </cell>
          <cell r="S1443">
            <v>96960205.899999991</v>
          </cell>
          <cell r="T1443">
            <v>0.54281923249752206</v>
          </cell>
          <cell r="U1443">
            <v>0.19</v>
          </cell>
          <cell r="V1443">
            <v>33938442.151797004</v>
          </cell>
          <cell r="W1443">
            <v>0.125</v>
          </cell>
          <cell r="X1443">
            <v>22327922.468287501</v>
          </cell>
          <cell r="Y1443">
            <v>0</v>
          </cell>
          <cell r="Z1443">
            <v>0</v>
          </cell>
          <cell r="AA1443">
            <v>0.14218076750247799</v>
          </cell>
          <cell r="AB1443">
            <v>25396809.226215519</v>
          </cell>
          <cell r="AC1443">
            <v>152.06318664550781</v>
          </cell>
          <cell r="AD1443">
            <v>152.06318664550781</v>
          </cell>
        </row>
        <row r="1444">
          <cell r="A1444" t="str">
            <v>Corredores  Medellín</v>
          </cell>
          <cell r="B1444">
            <v>7370604</v>
          </cell>
          <cell r="C1444">
            <v>37773</v>
          </cell>
          <cell r="D1444">
            <v>37777</v>
          </cell>
          <cell r="E1444" t="str">
            <v>M</v>
          </cell>
          <cell r="F1444" t="str">
            <v>AUCOL98</v>
          </cell>
          <cell r="G1444">
            <v>65083</v>
          </cell>
          <cell r="H1444" t="str">
            <v>ASRS. DE SGRS. HALCON LTDA.</v>
          </cell>
          <cell r="I1444">
            <v>0</v>
          </cell>
          <cell r="J1444">
            <v>0</v>
          </cell>
          <cell r="K1444">
            <v>153221.18359999999</v>
          </cell>
          <cell r="L1444">
            <v>0</v>
          </cell>
          <cell r="M1444">
            <v>0.1</v>
          </cell>
          <cell r="N1444">
            <v>0</v>
          </cell>
          <cell r="O1444">
            <v>0.1</v>
          </cell>
          <cell r="P1444">
            <v>0</v>
          </cell>
          <cell r="Q1444">
            <v>0.1</v>
          </cell>
          <cell r="R1444">
            <v>0</v>
          </cell>
          <cell r="S1444">
            <v>0</v>
          </cell>
          <cell r="T1444">
            <v>0</v>
          </cell>
          <cell r="U1444">
            <v>0.19</v>
          </cell>
          <cell r="V1444">
            <v>29112.024883999999</v>
          </cell>
          <cell r="W1444">
            <v>0.125</v>
          </cell>
          <cell r="X1444">
            <v>19152.647949999999</v>
          </cell>
          <cell r="Y1444">
            <v>0</v>
          </cell>
          <cell r="Z1444">
            <v>0</v>
          </cell>
          <cell r="AA1444">
            <v>0.68500000000000005</v>
          </cell>
          <cell r="AB1444">
            <v>104956.51076600001</v>
          </cell>
          <cell r="AC1444">
            <v>27</v>
          </cell>
          <cell r="AD1444">
            <v>27.75</v>
          </cell>
        </row>
        <row r="1445">
          <cell r="B1445" t="str">
            <v>Total 7370604</v>
          </cell>
          <cell r="C1445">
            <v>401550194.9375</v>
          </cell>
          <cell r="D1445">
            <v>397783399.9375</v>
          </cell>
          <cell r="E1445">
            <v>402391411.38910002</v>
          </cell>
          <cell r="F1445">
            <v>202883947</v>
          </cell>
          <cell r="G1445">
            <v>24490954</v>
          </cell>
          <cell r="H1445">
            <v>227374901</v>
          </cell>
          <cell r="I1445">
            <v>401550194.9375</v>
          </cell>
          <cell r="J1445">
            <v>397783399.9375</v>
          </cell>
          <cell r="K1445">
            <v>402391411.38910002</v>
          </cell>
          <cell r="L1445">
            <v>202883947</v>
          </cell>
          <cell r="M1445">
            <v>24490954</v>
          </cell>
          <cell r="N1445">
            <v>227374901</v>
          </cell>
          <cell r="O1445">
            <v>23076630.301533513</v>
          </cell>
          <cell r="P1445">
            <v>2449095.4000000004</v>
          </cell>
          <cell r="Q1445">
            <v>22737490.100000001</v>
          </cell>
          <cell r="R1445">
            <v>22737490.100000001</v>
          </cell>
          <cell r="S1445">
            <v>252561486.5</v>
          </cell>
          <cell r="T1445">
            <v>50298926.423637502</v>
          </cell>
          <cell r="U1445">
            <v>0</v>
          </cell>
          <cell r="V1445">
            <v>76454368.163929</v>
          </cell>
          <cell r="W1445">
            <v>27</v>
          </cell>
          <cell r="X1445">
            <v>50298926.423637502</v>
          </cell>
          <cell r="Y1445">
            <v>0</v>
          </cell>
          <cell r="Z1445">
            <v>0</v>
          </cell>
          <cell r="AA1445">
            <v>27</v>
          </cell>
          <cell r="AB1445">
            <v>23076630.301533513</v>
          </cell>
          <cell r="AC1445">
            <v>27</v>
          </cell>
        </row>
        <row r="1446">
          <cell r="A1446" t="str">
            <v>Corredores  Medellín</v>
          </cell>
          <cell r="B1446">
            <v>10957440</v>
          </cell>
          <cell r="C1446">
            <v>37469</v>
          </cell>
          <cell r="D1446">
            <v>37777</v>
          </cell>
          <cell r="E1446" t="str">
            <v>M</v>
          </cell>
          <cell r="F1446" t="str">
            <v>AUCOLESP</v>
          </cell>
          <cell r="G1446">
            <v>65083</v>
          </cell>
          <cell r="H1446" t="str">
            <v>ASRS. DE SGRS. HALCON LTDA.</v>
          </cell>
          <cell r="I1446">
            <v>143333656</v>
          </cell>
          <cell r="J1446">
            <v>113551049</v>
          </cell>
          <cell r="K1446">
            <v>141722330.18309999</v>
          </cell>
          <cell r="L1446">
            <v>53594143</v>
          </cell>
          <cell r="M1446">
            <v>28658905</v>
          </cell>
          <cell r="N1446">
            <v>82253048</v>
          </cell>
          <cell r="O1446">
            <v>0.1</v>
          </cell>
          <cell r="P1446">
            <v>2865890.5</v>
          </cell>
          <cell r="Q1446">
            <v>0.1</v>
          </cell>
          <cell r="R1446">
            <v>8225304.8000000007</v>
          </cell>
          <cell r="S1446">
            <v>93344243.299999997</v>
          </cell>
          <cell r="T1446">
            <v>0.6586417481239738</v>
          </cell>
          <cell r="U1446">
            <v>0.19</v>
          </cell>
          <cell r="V1446">
            <v>26927242.734788999</v>
          </cell>
          <cell r="W1446">
            <v>0.125</v>
          </cell>
          <cell r="X1446">
            <v>17715291.272887498</v>
          </cell>
          <cell r="Y1446">
            <v>0</v>
          </cell>
          <cell r="Z1446">
            <v>0</v>
          </cell>
          <cell r="AA1446">
            <v>2.6358251876026251E-2</v>
          </cell>
          <cell r="AB1446">
            <v>3735552.8754235068</v>
          </cell>
          <cell r="AC1446">
            <v>277</v>
          </cell>
          <cell r="AD1446">
            <v>155.12338256835938</v>
          </cell>
        </row>
        <row r="1447">
          <cell r="B1447" t="str">
            <v>Total 10957440</v>
          </cell>
          <cell r="C1447">
            <v>143333656</v>
          </cell>
          <cell r="D1447">
            <v>113551049</v>
          </cell>
          <cell r="E1447">
            <v>141722330.18309999</v>
          </cell>
          <cell r="F1447">
            <v>53594143</v>
          </cell>
          <cell r="G1447">
            <v>28658905</v>
          </cell>
          <cell r="H1447">
            <v>82253048</v>
          </cell>
          <cell r="I1447">
            <v>143333656</v>
          </cell>
          <cell r="J1447">
            <v>113551049</v>
          </cell>
          <cell r="K1447">
            <v>141722330.18309999</v>
          </cell>
          <cell r="L1447">
            <v>53594143</v>
          </cell>
          <cell r="M1447">
            <v>28658905</v>
          </cell>
          <cell r="N1447">
            <v>82253048</v>
          </cell>
          <cell r="O1447">
            <v>3735552.8754235068</v>
          </cell>
          <cell r="P1447">
            <v>2865890.5</v>
          </cell>
          <cell r="Q1447">
            <v>8225304.8000000007</v>
          </cell>
          <cell r="R1447">
            <v>8225304.8000000007</v>
          </cell>
          <cell r="S1447">
            <v>93344243.299999997</v>
          </cell>
          <cell r="T1447">
            <v>17715291.272887498</v>
          </cell>
          <cell r="U1447">
            <v>0</v>
          </cell>
          <cell r="V1447">
            <v>26927242.734788999</v>
          </cell>
          <cell r="W1447">
            <v>277</v>
          </cell>
          <cell r="X1447">
            <v>17715291.272887498</v>
          </cell>
          <cell r="Y1447">
            <v>0</v>
          </cell>
          <cell r="Z1447">
            <v>0</v>
          </cell>
          <cell r="AA1447">
            <v>277</v>
          </cell>
          <cell r="AB1447">
            <v>3735552.8754235068</v>
          </cell>
          <cell r="AC1447">
            <v>277</v>
          </cell>
        </row>
        <row r="1448">
          <cell r="A1448" t="str">
            <v>Corredores  Medellín</v>
          </cell>
          <cell r="B1448">
            <v>10960169</v>
          </cell>
          <cell r="C1448">
            <v>37469</v>
          </cell>
          <cell r="D1448">
            <v>37777</v>
          </cell>
          <cell r="E1448" t="str">
            <v>M</v>
          </cell>
          <cell r="F1448" t="str">
            <v>AUCOLESP</v>
          </cell>
          <cell r="G1448">
            <v>65083</v>
          </cell>
          <cell r="H1448" t="str">
            <v>ASRS. DE SGRS. HALCON LTDA.</v>
          </cell>
          <cell r="I1448">
            <v>196483294.0625</v>
          </cell>
          <cell r="J1448">
            <v>156815057.0625</v>
          </cell>
          <cell r="K1448">
            <v>194435112.20210001</v>
          </cell>
          <cell r="L1448">
            <v>86328958</v>
          </cell>
          <cell r="M1448">
            <v>66752244</v>
          </cell>
          <cell r="N1448">
            <v>153081202</v>
          </cell>
          <cell r="O1448">
            <v>0.1</v>
          </cell>
          <cell r="P1448">
            <v>6675224.4000000004</v>
          </cell>
          <cell r="Q1448">
            <v>0.1</v>
          </cell>
          <cell r="R1448">
            <v>15308120.200000001</v>
          </cell>
          <cell r="S1448">
            <v>175064546.59999999</v>
          </cell>
          <cell r="T1448">
            <v>0.90037516689904329</v>
          </cell>
          <cell r="U1448">
            <v>0.19</v>
          </cell>
          <cell r="V1448">
            <v>36942671.318399005</v>
          </cell>
          <cell r="W1448">
            <v>0.125</v>
          </cell>
          <cell r="X1448">
            <v>24304389.025262501</v>
          </cell>
          <cell r="Y1448">
            <v>0</v>
          </cell>
          <cell r="Z1448">
            <v>0</v>
          </cell>
          <cell r="AA1448">
            <v>-0.21537516689904324</v>
          </cell>
          <cell r="AB1448">
            <v>-41876494.741561487</v>
          </cell>
          <cell r="AC1448">
            <v>388</v>
          </cell>
          <cell r="AD1448">
            <v>222.13311767578125</v>
          </cell>
        </row>
        <row r="1449">
          <cell r="B1449" t="str">
            <v>Total 10960169</v>
          </cell>
          <cell r="C1449">
            <v>196483294.0625</v>
          </cell>
          <cell r="D1449">
            <v>156815057.0625</v>
          </cell>
          <cell r="E1449">
            <v>194435112.20210001</v>
          </cell>
          <cell r="F1449">
            <v>86328958</v>
          </cell>
          <cell r="G1449">
            <v>66752244</v>
          </cell>
          <cell r="H1449">
            <v>153081202</v>
          </cell>
          <cell r="I1449">
            <v>196483294.0625</v>
          </cell>
          <cell r="J1449">
            <v>156815057.0625</v>
          </cell>
          <cell r="K1449">
            <v>194435112.20210001</v>
          </cell>
          <cell r="L1449">
            <v>86328958</v>
          </cell>
          <cell r="M1449">
            <v>66752244</v>
          </cell>
          <cell r="N1449">
            <v>153081202</v>
          </cell>
          <cell r="O1449">
            <v>-41876494.741561487</v>
          </cell>
          <cell r="P1449">
            <v>6675224.4000000004</v>
          </cell>
          <cell r="Q1449">
            <v>15308120.200000001</v>
          </cell>
          <cell r="R1449">
            <v>15308120.200000001</v>
          </cell>
          <cell r="S1449">
            <v>175064546.59999999</v>
          </cell>
          <cell r="T1449">
            <v>24304389.025262501</v>
          </cell>
          <cell r="U1449">
            <v>0</v>
          </cell>
          <cell r="V1449">
            <v>36942671.318399005</v>
          </cell>
          <cell r="W1449">
            <v>388</v>
          </cell>
          <cell r="X1449">
            <v>24304389.025262501</v>
          </cell>
          <cell r="Y1449">
            <v>0</v>
          </cell>
          <cell r="Z1449">
            <v>0</v>
          </cell>
          <cell r="AA1449">
            <v>388</v>
          </cell>
          <cell r="AB1449">
            <v>-41876494.741561487</v>
          </cell>
          <cell r="AC1449">
            <v>388</v>
          </cell>
        </row>
        <row r="1450">
          <cell r="H1450" t="str">
            <v>Total ASRS. DE SGRS. HALCON LTDA.</v>
          </cell>
          <cell r="I1450">
            <v>1499740030.9375</v>
          </cell>
          <cell r="J1450">
            <v>1413655289.9375</v>
          </cell>
          <cell r="K1450">
            <v>1502839118.5871</v>
          </cell>
          <cell r="L1450">
            <v>589517278</v>
          </cell>
          <cell r="M1450">
            <v>159265856</v>
          </cell>
          <cell r="N1450">
            <v>748783134</v>
          </cell>
          <cell r="O1450">
            <v>15926585.6</v>
          </cell>
          <cell r="P1450">
            <v>15926585.6</v>
          </cell>
          <cell r="Q1450">
            <v>839588033</v>
          </cell>
          <cell r="R1450">
            <v>74878313.400000006</v>
          </cell>
          <cell r="S1450">
            <v>839588033</v>
          </cell>
          <cell r="T1450">
            <v>0</v>
          </cell>
          <cell r="U1450">
            <v>189856763.23216355</v>
          </cell>
          <cell r="V1450">
            <v>285539432.53154898</v>
          </cell>
          <cell r="W1450">
            <v>187854889.8233875</v>
          </cell>
          <cell r="X1450">
            <v>187854889.8233875</v>
          </cell>
          <cell r="Y1450">
            <v>189856763.23216355</v>
          </cell>
          <cell r="Z1450">
            <v>0</v>
          </cell>
          <cell r="AA1450">
            <v>189856763.23216355</v>
          </cell>
          <cell r="AB1450">
            <v>189856763.23216355</v>
          </cell>
          <cell r="AC1450">
            <v>741</v>
          </cell>
        </row>
        <row r="1451">
          <cell r="A1451" t="str">
            <v>Corredores  Medellín</v>
          </cell>
          <cell r="B1451">
            <v>7479330</v>
          </cell>
          <cell r="C1451">
            <v>36797</v>
          </cell>
          <cell r="D1451">
            <v>37161</v>
          </cell>
          <cell r="E1451" t="str">
            <v>A</v>
          </cell>
          <cell r="F1451" t="str">
            <v>AUCOL98</v>
          </cell>
          <cell r="G1451">
            <v>79573</v>
          </cell>
          <cell r="H1451" t="str">
            <v>AUGURA ASOCIACION DE BANANEROS DE COLOMBIA</v>
          </cell>
          <cell r="I1451">
            <v>21119734.75</v>
          </cell>
          <cell r="J1451">
            <v>21119734.75</v>
          </cell>
          <cell r="K1451">
            <v>21119735.531300001</v>
          </cell>
          <cell r="L1451">
            <v>3303763</v>
          </cell>
          <cell r="M1451">
            <v>0</v>
          </cell>
          <cell r="N1451">
            <v>3303763</v>
          </cell>
          <cell r="O1451">
            <v>0.1</v>
          </cell>
          <cell r="P1451">
            <v>0</v>
          </cell>
          <cell r="Q1451">
            <v>0.1</v>
          </cell>
          <cell r="R1451">
            <v>330376.30000000005</v>
          </cell>
          <cell r="S1451">
            <v>3634139.3</v>
          </cell>
          <cell r="T1451">
            <v>0.17207314431632489</v>
          </cell>
          <cell r="U1451">
            <v>0.19</v>
          </cell>
          <cell r="V1451">
            <v>4012749.750947</v>
          </cell>
          <cell r="W1451">
            <v>0.125</v>
          </cell>
          <cell r="X1451">
            <v>2639966.9414125001</v>
          </cell>
          <cell r="Y1451">
            <v>0</v>
          </cell>
          <cell r="Z1451">
            <v>0</v>
          </cell>
          <cell r="AA1451">
            <v>0.51292685568367513</v>
          </cell>
          <cell r="AB1451">
            <v>10832879.538940502</v>
          </cell>
          <cell r="AC1451">
            <v>15.134614944458008</v>
          </cell>
          <cell r="AD1451">
            <v>15.134614944458008</v>
          </cell>
        </row>
        <row r="1452">
          <cell r="A1452" t="str">
            <v>Corredores  Medellín</v>
          </cell>
          <cell r="B1452">
            <v>7479330</v>
          </cell>
          <cell r="C1452">
            <v>37162</v>
          </cell>
          <cell r="D1452">
            <v>37526</v>
          </cell>
          <cell r="E1452" t="str">
            <v>A</v>
          </cell>
          <cell r="F1452" t="str">
            <v>AUCOL98</v>
          </cell>
          <cell r="G1452">
            <v>79573</v>
          </cell>
          <cell r="H1452" t="str">
            <v>AUGURA ASOCIACION DE BANANEROS DE COLOMBIA</v>
          </cell>
          <cell r="I1452">
            <v>19925831</v>
          </cell>
          <cell r="J1452">
            <v>19971345</v>
          </cell>
          <cell r="K1452">
            <v>19925831.246100001</v>
          </cell>
          <cell r="L1452">
            <v>10491438</v>
          </cell>
          <cell r="M1452">
            <v>130000</v>
          </cell>
          <cell r="N1452">
            <v>10621438</v>
          </cell>
          <cell r="O1452">
            <v>0.1</v>
          </cell>
          <cell r="P1452">
            <v>13000</v>
          </cell>
          <cell r="Q1452">
            <v>0.1</v>
          </cell>
          <cell r="R1452">
            <v>1062143.8</v>
          </cell>
          <cell r="S1452">
            <v>11696581.800000001</v>
          </cell>
          <cell r="T1452">
            <v>0.58700596504797375</v>
          </cell>
          <cell r="U1452">
            <v>0.19</v>
          </cell>
          <cell r="V1452">
            <v>3785907.9367590002</v>
          </cell>
          <cell r="W1452">
            <v>0.125</v>
          </cell>
          <cell r="X1452">
            <v>2490728.9057625001</v>
          </cell>
          <cell r="Y1452">
            <v>0</v>
          </cell>
          <cell r="Z1452">
            <v>0</v>
          </cell>
          <cell r="AA1452">
            <v>9.7994034952026299E-2</v>
          </cell>
          <cell r="AB1452">
            <v>1952612.6035785011</v>
          </cell>
          <cell r="AC1452">
            <v>13.173076629638672</v>
          </cell>
          <cell r="AD1452">
            <v>13.173076629638672</v>
          </cell>
        </row>
        <row r="1453">
          <cell r="A1453" t="str">
            <v>Corredores  Medellín</v>
          </cell>
          <cell r="B1453">
            <v>7479330</v>
          </cell>
          <cell r="C1453">
            <v>37527</v>
          </cell>
          <cell r="D1453">
            <v>37777</v>
          </cell>
          <cell r="E1453" t="str">
            <v>A</v>
          </cell>
          <cell r="F1453" t="str">
            <v>AUCOL98</v>
          </cell>
          <cell r="G1453">
            <v>79573</v>
          </cell>
          <cell r="H1453" t="str">
            <v>AUGURA ASOCIACION DE BANANEROS DE COLOMBIA</v>
          </cell>
          <cell r="I1453">
            <v>23221740.25</v>
          </cell>
          <cell r="J1453">
            <v>24015333.1875</v>
          </cell>
          <cell r="K1453">
            <v>16305006.1406</v>
          </cell>
          <cell r="L1453">
            <v>9092675</v>
          </cell>
          <cell r="M1453">
            <v>0</v>
          </cell>
          <cell r="N1453">
            <v>9092675</v>
          </cell>
          <cell r="O1453">
            <v>0.1</v>
          </cell>
          <cell r="P1453">
            <v>0</v>
          </cell>
          <cell r="Q1453">
            <v>0.1</v>
          </cell>
          <cell r="R1453">
            <v>909267.5</v>
          </cell>
          <cell r="S1453">
            <v>10001942.5</v>
          </cell>
          <cell r="T1453">
            <v>0.6134277051938567</v>
          </cell>
          <cell r="U1453">
            <v>0.19</v>
          </cell>
          <cell r="V1453">
            <v>3097951.166714</v>
          </cell>
          <cell r="W1453">
            <v>0.125</v>
          </cell>
          <cell r="X1453">
            <v>2038125.7675749999</v>
          </cell>
          <cell r="Y1453">
            <v>0</v>
          </cell>
          <cell r="Z1453">
            <v>0</v>
          </cell>
          <cell r="AA1453">
            <v>7.1572294806143355E-2</v>
          </cell>
          <cell r="AB1453">
            <v>1166986.7063110007</v>
          </cell>
          <cell r="AC1453">
            <v>13</v>
          </cell>
          <cell r="AD1453">
            <v>13.055999755859375</v>
          </cell>
        </row>
        <row r="1454">
          <cell r="B1454" t="str">
            <v>Total 7479330</v>
          </cell>
          <cell r="C1454">
            <v>64267306</v>
          </cell>
          <cell r="D1454">
            <v>65106412.9375</v>
          </cell>
          <cell r="E1454">
            <v>57350572.917999998</v>
          </cell>
          <cell r="F1454">
            <v>22887876</v>
          </cell>
          <cell r="G1454">
            <v>130000</v>
          </cell>
          <cell r="H1454">
            <v>23017876</v>
          </cell>
          <cell r="I1454">
            <v>64267306</v>
          </cell>
          <cell r="J1454">
            <v>65106412.9375</v>
          </cell>
          <cell r="K1454">
            <v>57350572.917999998</v>
          </cell>
          <cell r="L1454">
            <v>22887876</v>
          </cell>
          <cell r="M1454">
            <v>130000</v>
          </cell>
          <cell r="N1454">
            <v>23017876</v>
          </cell>
          <cell r="O1454">
            <v>13952478.848830003</v>
          </cell>
          <cell r="P1454">
            <v>13000</v>
          </cell>
          <cell r="Q1454">
            <v>2301787.6</v>
          </cell>
          <cell r="R1454">
            <v>2301787.6</v>
          </cell>
          <cell r="S1454">
            <v>25332663.600000001</v>
          </cell>
          <cell r="T1454">
            <v>7168821.6147499997</v>
          </cell>
          <cell r="U1454">
            <v>0</v>
          </cell>
          <cell r="V1454">
            <v>10896608.854420001</v>
          </cell>
          <cell r="W1454">
            <v>13</v>
          </cell>
          <cell r="X1454">
            <v>7168821.6147499997</v>
          </cell>
          <cell r="Y1454">
            <v>0</v>
          </cell>
          <cell r="Z1454">
            <v>0</v>
          </cell>
          <cell r="AA1454">
            <v>13</v>
          </cell>
          <cell r="AB1454">
            <v>13952478.848830003</v>
          </cell>
          <cell r="AC1454">
            <v>13</v>
          </cell>
        </row>
        <row r="1455">
          <cell r="H1455" t="str">
            <v>Total AUGURA ASOCIACION DE BANANEROS DE COLOMBIA</v>
          </cell>
          <cell r="I1455">
            <v>64267306</v>
          </cell>
          <cell r="J1455">
            <v>65106412.9375</v>
          </cell>
          <cell r="K1455">
            <v>57350572.917999998</v>
          </cell>
          <cell r="L1455">
            <v>22887876</v>
          </cell>
          <cell r="M1455">
            <v>130000</v>
          </cell>
          <cell r="N1455">
            <v>23017876</v>
          </cell>
          <cell r="O1455">
            <v>13000</v>
          </cell>
          <cell r="P1455">
            <v>13000</v>
          </cell>
          <cell r="Q1455">
            <v>25332663.600000001</v>
          </cell>
          <cell r="R1455">
            <v>2301787.6</v>
          </cell>
          <cell r="S1455">
            <v>25332663.600000001</v>
          </cell>
          <cell r="T1455">
            <v>0</v>
          </cell>
          <cell r="U1455">
            <v>13952478.848830003</v>
          </cell>
          <cell r="V1455">
            <v>10896608.854420001</v>
          </cell>
          <cell r="W1455">
            <v>7168821.6147499997</v>
          </cell>
          <cell r="X1455">
            <v>7168821.6147499997</v>
          </cell>
          <cell r="Y1455">
            <v>13952478.848830003</v>
          </cell>
          <cell r="Z1455">
            <v>0</v>
          </cell>
          <cell r="AA1455">
            <v>13952478.848830003</v>
          </cell>
          <cell r="AB1455">
            <v>13952478.848830003</v>
          </cell>
          <cell r="AC1455">
            <v>13</v>
          </cell>
        </row>
        <row r="1456">
          <cell r="A1456" t="str">
            <v>Corredores  Medellín</v>
          </cell>
          <cell r="B1456">
            <v>10290650</v>
          </cell>
          <cell r="C1456">
            <v>36692</v>
          </cell>
          <cell r="D1456">
            <v>37056</v>
          </cell>
          <cell r="E1456" t="str">
            <v>M</v>
          </cell>
          <cell r="F1456" t="str">
            <v>AUCOLESP</v>
          </cell>
          <cell r="G1456">
            <v>70996</v>
          </cell>
          <cell r="H1456" t="str">
            <v>C O O M E V A</v>
          </cell>
          <cell r="I1456">
            <v>34302439</v>
          </cell>
          <cell r="J1456">
            <v>34302439</v>
          </cell>
          <cell r="K1456">
            <v>34302439</v>
          </cell>
          <cell r="L1456">
            <v>0</v>
          </cell>
          <cell r="M1456">
            <v>0.1</v>
          </cell>
          <cell r="N1456">
            <v>0</v>
          </cell>
          <cell r="O1456">
            <v>0.1</v>
          </cell>
          <cell r="P1456">
            <v>0</v>
          </cell>
          <cell r="Q1456">
            <v>0.1</v>
          </cell>
          <cell r="R1456">
            <v>0</v>
          </cell>
          <cell r="S1456">
            <v>0</v>
          </cell>
          <cell r="T1456">
            <v>0</v>
          </cell>
          <cell r="U1456">
            <v>0.19</v>
          </cell>
          <cell r="V1456">
            <v>6517463.4100000001</v>
          </cell>
          <cell r="W1456">
            <v>0.125</v>
          </cell>
          <cell r="X1456">
            <v>4287804.875</v>
          </cell>
          <cell r="Y1456">
            <v>0</v>
          </cell>
          <cell r="Z1456">
            <v>0</v>
          </cell>
          <cell r="AA1456">
            <v>0.68500000000000005</v>
          </cell>
          <cell r="AB1456">
            <v>23497170.715000004</v>
          </cell>
          <cell r="AC1456">
            <v>0.16483516991138458</v>
          </cell>
          <cell r="AD1456">
            <v>0.16483516991138458</v>
          </cell>
        </row>
        <row r="1457">
          <cell r="B1457" t="str">
            <v>Total 10290650</v>
          </cell>
          <cell r="C1457">
            <v>34302439</v>
          </cell>
          <cell r="D1457">
            <v>34302439</v>
          </cell>
          <cell r="E1457">
            <v>34302439</v>
          </cell>
          <cell r="F1457">
            <v>0</v>
          </cell>
          <cell r="G1457">
            <v>0</v>
          </cell>
          <cell r="H1457">
            <v>0</v>
          </cell>
          <cell r="I1457">
            <v>34302439</v>
          </cell>
          <cell r="J1457">
            <v>34302439</v>
          </cell>
          <cell r="K1457">
            <v>34302439</v>
          </cell>
          <cell r="L1457">
            <v>0</v>
          </cell>
          <cell r="M1457">
            <v>0</v>
          </cell>
          <cell r="N1457">
            <v>0</v>
          </cell>
          <cell r="O1457">
            <v>23497170.715000004</v>
          </cell>
          <cell r="P1457">
            <v>0</v>
          </cell>
          <cell r="Q1457">
            <v>0</v>
          </cell>
          <cell r="R1457">
            <v>0</v>
          </cell>
          <cell r="S1457">
            <v>0</v>
          </cell>
          <cell r="T1457">
            <v>4287804.875</v>
          </cell>
          <cell r="U1457">
            <v>0</v>
          </cell>
          <cell r="V1457">
            <v>6517463.4100000001</v>
          </cell>
          <cell r="W1457">
            <v>0</v>
          </cell>
          <cell r="X1457">
            <v>4287804.875</v>
          </cell>
          <cell r="Y1457">
            <v>0</v>
          </cell>
          <cell r="Z1457">
            <v>0</v>
          </cell>
          <cell r="AA1457">
            <v>0</v>
          </cell>
          <cell r="AB1457">
            <v>23497170.715000004</v>
          </cell>
          <cell r="AC1457">
            <v>0</v>
          </cell>
        </row>
        <row r="1458">
          <cell r="H1458" t="str">
            <v>Total C O O M E V A</v>
          </cell>
          <cell r="I1458">
            <v>34302439</v>
          </cell>
          <cell r="J1458">
            <v>34302439</v>
          </cell>
          <cell r="K1458">
            <v>34302439</v>
          </cell>
          <cell r="L1458">
            <v>0</v>
          </cell>
          <cell r="M1458">
            <v>0</v>
          </cell>
          <cell r="N1458">
            <v>0</v>
          </cell>
          <cell r="O1458">
            <v>0</v>
          </cell>
          <cell r="P1458">
            <v>0</v>
          </cell>
          <cell r="Q1458">
            <v>0</v>
          </cell>
          <cell r="R1458">
            <v>0</v>
          </cell>
          <cell r="S1458">
            <v>0</v>
          </cell>
          <cell r="T1458">
            <v>0</v>
          </cell>
          <cell r="U1458">
            <v>23497170.715000004</v>
          </cell>
          <cell r="V1458">
            <v>6517463.4100000001</v>
          </cell>
          <cell r="W1458">
            <v>4287804.875</v>
          </cell>
          <cell r="X1458">
            <v>4287804.875</v>
          </cell>
          <cell r="Y1458">
            <v>23497170.715000004</v>
          </cell>
          <cell r="Z1458">
            <v>0</v>
          </cell>
          <cell r="AA1458">
            <v>23497170.715000004</v>
          </cell>
          <cell r="AB1458">
            <v>23497170.715000004</v>
          </cell>
          <cell r="AC1458">
            <v>0</v>
          </cell>
        </row>
        <row r="1459">
          <cell r="A1459" t="str">
            <v>Corredores  Medellín</v>
          </cell>
          <cell r="B1459">
            <v>1153873</v>
          </cell>
          <cell r="C1459">
            <v>36891</v>
          </cell>
          <cell r="D1459">
            <v>37255</v>
          </cell>
          <cell r="E1459" t="str">
            <v>A</v>
          </cell>
          <cell r="F1459" t="str">
            <v>AUCOL98</v>
          </cell>
          <cell r="G1459">
            <v>79573</v>
          </cell>
          <cell r="H1459" t="str">
            <v>C.I  PROBAN S.A.</v>
          </cell>
          <cell r="I1459">
            <v>84033182.899399996</v>
          </cell>
          <cell r="J1459">
            <v>84033182.899399996</v>
          </cell>
          <cell r="K1459">
            <v>84033182.903300002</v>
          </cell>
          <cell r="L1459">
            <v>42832768</v>
          </cell>
          <cell r="M1459">
            <v>2910001</v>
          </cell>
          <cell r="N1459">
            <v>45742769</v>
          </cell>
          <cell r="O1459">
            <v>0.1</v>
          </cell>
          <cell r="P1459">
            <v>291000.10000000003</v>
          </cell>
          <cell r="Q1459">
            <v>0.1</v>
          </cell>
          <cell r="R1459">
            <v>4574276.9000000004</v>
          </cell>
          <cell r="S1459">
            <v>50608046</v>
          </cell>
          <cell r="T1459">
            <v>0.60223883294098823</v>
          </cell>
          <cell r="U1459">
            <v>0.19</v>
          </cell>
          <cell r="V1459">
            <v>15966304.751627</v>
          </cell>
          <cell r="W1459">
            <v>0.125</v>
          </cell>
          <cell r="X1459">
            <v>10504147.8629125</v>
          </cell>
          <cell r="Y1459">
            <v>0</v>
          </cell>
          <cell r="Z1459">
            <v>0</v>
          </cell>
          <cell r="AA1459">
            <v>8.276116705901182E-2</v>
          </cell>
          <cell r="AB1459">
            <v>6954684.2887605075</v>
          </cell>
          <cell r="AC1459">
            <v>67.076919555664063</v>
          </cell>
          <cell r="AD1459">
            <v>67.076919555664063</v>
          </cell>
        </row>
        <row r="1460">
          <cell r="A1460" t="str">
            <v>Corredores  Medellín</v>
          </cell>
          <cell r="B1460">
            <v>1153873</v>
          </cell>
          <cell r="C1460">
            <v>37256</v>
          </cell>
          <cell r="D1460">
            <v>37620</v>
          </cell>
          <cell r="E1460" t="str">
            <v>A</v>
          </cell>
          <cell r="F1460" t="str">
            <v>AUCOL98</v>
          </cell>
          <cell r="G1460">
            <v>79573</v>
          </cell>
          <cell r="H1460" t="str">
            <v>C.I  PROBAN S.A.</v>
          </cell>
          <cell r="I1460">
            <v>88336362.3398</v>
          </cell>
          <cell r="J1460">
            <v>88336362.3398</v>
          </cell>
          <cell r="K1460">
            <v>88336362.574200004</v>
          </cell>
          <cell r="L1460">
            <v>13302379</v>
          </cell>
          <cell r="M1460">
            <v>39165476</v>
          </cell>
          <cell r="N1460">
            <v>52467855</v>
          </cell>
          <cell r="O1460">
            <v>0.1</v>
          </cell>
          <cell r="P1460">
            <v>3916547.6</v>
          </cell>
          <cell r="Q1460">
            <v>0.1</v>
          </cell>
          <cell r="R1460">
            <v>5246785.5</v>
          </cell>
          <cell r="S1460">
            <v>61631188.100000001</v>
          </cell>
          <cell r="T1460">
            <v>0.69768763738977335</v>
          </cell>
          <cell r="U1460">
            <v>0.19</v>
          </cell>
          <cell r="V1460">
            <v>16783908.889098</v>
          </cell>
          <cell r="W1460">
            <v>0.125</v>
          </cell>
          <cell r="X1460">
            <v>11042045.321775001</v>
          </cell>
          <cell r="Y1460">
            <v>0</v>
          </cell>
          <cell r="Z1460">
            <v>0</v>
          </cell>
          <cell r="AA1460">
            <v>-1.2687637389773299E-2</v>
          </cell>
          <cell r="AB1460">
            <v>-1120779.7366729907</v>
          </cell>
          <cell r="AC1460">
            <v>64.417579650878906</v>
          </cell>
          <cell r="AD1460">
            <v>64.417579650878906</v>
          </cell>
        </row>
        <row r="1461">
          <cell r="A1461" t="str">
            <v>Corredores  Medellín</v>
          </cell>
          <cell r="B1461">
            <v>1153873</v>
          </cell>
          <cell r="C1461">
            <v>37621</v>
          </cell>
          <cell r="D1461">
            <v>37777</v>
          </cell>
          <cell r="E1461" t="str">
            <v>A</v>
          </cell>
          <cell r="F1461" t="str">
            <v>AUCOL98</v>
          </cell>
          <cell r="G1461">
            <v>79573</v>
          </cell>
          <cell r="H1461" t="str">
            <v>C.I  PROBAN S.A.</v>
          </cell>
          <cell r="I1461">
            <v>103135830.6895</v>
          </cell>
          <cell r="J1461">
            <v>90351865.048800007</v>
          </cell>
          <cell r="K1461">
            <v>39964628.0942</v>
          </cell>
          <cell r="L1461">
            <v>40000</v>
          </cell>
          <cell r="M1461">
            <v>31982222</v>
          </cell>
          <cell r="N1461">
            <v>32022222</v>
          </cell>
          <cell r="O1461">
            <v>0.1</v>
          </cell>
          <cell r="P1461">
            <v>3198222.2</v>
          </cell>
          <cell r="Q1461">
            <v>0.1</v>
          </cell>
          <cell r="R1461">
            <v>3202222.2</v>
          </cell>
          <cell r="S1461">
            <v>38422666.400000006</v>
          </cell>
          <cell r="T1461">
            <v>0.96141683864627836</v>
          </cell>
          <cell r="U1461">
            <v>0.19</v>
          </cell>
          <cell r="V1461">
            <v>7593279.3378980001</v>
          </cell>
          <cell r="W1461">
            <v>0.125</v>
          </cell>
          <cell r="X1461">
            <v>4995578.511775</v>
          </cell>
          <cell r="Y1461">
            <v>0</v>
          </cell>
          <cell r="Z1461">
            <v>0</v>
          </cell>
          <cell r="AA1461">
            <v>-0.27641683864627831</v>
          </cell>
          <cell r="AB1461">
            <v>-11046896.155473003</v>
          </cell>
          <cell r="AC1461">
            <v>79</v>
          </cell>
          <cell r="AD1461">
            <v>70.198715209960938</v>
          </cell>
        </row>
        <row r="1462">
          <cell r="B1462" t="str">
            <v>Total 1153873</v>
          </cell>
          <cell r="C1462">
            <v>275505375.92869997</v>
          </cell>
          <cell r="D1462">
            <v>262721410.28799999</v>
          </cell>
          <cell r="E1462">
            <v>212334173.57170004</v>
          </cell>
          <cell r="F1462">
            <v>56175147</v>
          </cell>
          <cell r="G1462">
            <v>74057699</v>
          </cell>
          <cell r="H1462">
            <v>130232846</v>
          </cell>
          <cell r="I1462">
            <v>275505375.92869997</v>
          </cell>
          <cell r="J1462">
            <v>262721410.28799999</v>
          </cell>
          <cell r="K1462">
            <v>212334173.57170004</v>
          </cell>
          <cell r="L1462">
            <v>56175147</v>
          </cell>
          <cell r="M1462">
            <v>74057699</v>
          </cell>
          <cell r="N1462">
            <v>130232846</v>
          </cell>
          <cell r="O1462">
            <v>-5212991.6033854866</v>
          </cell>
          <cell r="P1462">
            <v>7405769.9000000004</v>
          </cell>
          <cell r="Q1462">
            <v>13023284.600000001</v>
          </cell>
          <cell r="R1462">
            <v>13023284.600000001</v>
          </cell>
          <cell r="S1462">
            <v>150661900.5</v>
          </cell>
          <cell r="T1462">
            <v>26541771.696462505</v>
          </cell>
          <cell r="U1462">
            <v>0</v>
          </cell>
          <cell r="V1462">
            <v>40343492.978623003</v>
          </cell>
          <cell r="W1462">
            <v>79</v>
          </cell>
          <cell r="X1462">
            <v>26541771.696462505</v>
          </cell>
          <cell r="Y1462">
            <v>0</v>
          </cell>
          <cell r="Z1462">
            <v>0</v>
          </cell>
          <cell r="AA1462">
            <v>79</v>
          </cell>
          <cell r="AB1462">
            <v>-5212991.6033854866</v>
          </cell>
          <cell r="AC1462">
            <v>79</v>
          </cell>
        </row>
        <row r="1463">
          <cell r="A1463" t="str">
            <v>Corredores  Medellín</v>
          </cell>
          <cell r="B1463">
            <v>1154517</v>
          </cell>
          <cell r="C1463">
            <v>36891</v>
          </cell>
          <cell r="D1463">
            <v>37255</v>
          </cell>
          <cell r="E1463" t="str">
            <v>A</v>
          </cell>
          <cell r="F1463" t="str">
            <v>AUCOL98</v>
          </cell>
          <cell r="G1463">
            <v>79573</v>
          </cell>
          <cell r="H1463" t="str">
            <v>C.I  PROBAN S.A.</v>
          </cell>
          <cell r="I1463">
            <v>7241723.0635000002</v>
          </cell>
          <cell r="J1463">
            <v>7241723.0635000002</v>
          </cell>
          <cell r="K1463">
            <v>7241723.0780999996</v>
          </cell>
          <cell r="L1463">
            <v>0</v>
          </cell>
          <cell r="M1463">
            <v>0.1</v>
          </cell>
          <cell r="N1463">
            <v>0</v>
          </cell>
          <cell r="O1463">
            <v>0.1</v>
          </cell>
          <cell r="P1463">
            <v>0</v>
          </cell>
          <cell r="Q1463">
            <v>0.1</v>
          </cell>
          <cell r="R1463">
            <v>0</v>
          </cell>
          <cell r="S1463">
            <v>0</v>
          </cell>
          <cell r="T1463">
            <v>0</v>
          </cell>
          <cell r="U1463">
            <v>0.19</v>
          </cell>
          <cell r="V1463">
            <v>1375927.3848389999</v>
          </cell>
          <cell r="W1463">
            <v>0.125</v>
          </cell>
          <cell r="X1463">
            <v>905215.38476249995</v>
          </cell>
          <cell r="Y1463">
            <v>0</v>
          </cell>
          <cell r="Z1463">
            <v>0</v>
          </cell>
          <cell r="AA1463">
            <v>0.68500000000000005</v>
          </cell>
          <cell r="AB1463">
            <v>4960580.3084984999</v>
          </cell>
          <cell r="AC1463">
            <v>14.189560890197754</v>
          </cell>
          <cell r="AD1463">
            <v>14.189560890197754</v>
          </cell>
        </row>
        <row r="1464">
          <cell r="A1464" t="str">
            <v>Corredores  Medellín</v>
          </cell>
          <cell r="B1464">
            <v>1154517</v>
          </cell>
          <cell r="C1464">
            <v>37256</v>
          </cell>
          <cell r="D1464">
            <v>37620</v>
          </cell>
          <cell r="E1464" t="str">
            <v>A</v>
          </cell>
          <cell r="F1464" t="str">
            <v>AUCOL98</v>
          </cell>
          <cell r="G1464">
            <v>79573</v>
          </cell>
          <cell r="H1464" t="str">
            <v>C.I  PROBAN S.A.</v>
          </cell>
          <cell r="I1464">
            <v>3541680.0430000001</v>
          </cell>
          <cell r="J1464">
            <v>3541680.0430000001</v>
          </cell>
          <cell r="K1464">
            <v>3541680.0038999999</v>
          </cell>
          <cell r="L1464">
            <v>0</v>
          </cell>
          <cell r="M1464">
            <v>0.1</v>
          </cell>
          <cell r="N1464">
            <v>0</v>
          </cell>
          <cell r="O1464">
            <v>0.1</v>
          </cell>
          <cell r="P1464">
            <v>0</v>
          </cell>
          <cell r="Q1464">
            <v>0.1</v>
          </cell>
          <cell r="R1464">
            <v>0</v>
          </cell>
          <cell r="S1464">
            <v>0</v>
          </cell>
          <cell r="T1464">
            <v>0</v>
          </cell>
          <cell r="U1464">
            <v>0.19</v>
          </cell>
          <cell r="V1464">
            <v>672919.20074100001</v>
          </cell>
          <cell r="W1464">
            <v>0.125</v>
          </cell>
          <cell r="X1464">
            <v>442710.00048749999</v>
          </cell>
          <cell r="Y1464">
            <v>0</v>
          </cell>
          <cell r="Z1464">
            <v>0</v>
          </cell>
          <cell r="AA1464">
            <v>0.68500000000000005</v>
          </cell>
          <cell r="AB1464">
            <v>2426050.8026715</v>
          </cell>
          <cell r="AC1464">
            <v>6.9560437202453613</v>
          </cell>
          <cell r="AD1464">
            <v>6.9560437202453613</v>
          </cell>
        </row>
        <row r="1465">
          <cell r="A1465" t="str">
            <v>Corredores  Medellín</v>
          </cell>
          <cell r="B1465">
            <v>1154517</v>
          </cell>
          <cell r="C1465">
            <v>37621</v>
          </cell>
          <cell r="D1465">
            <v>37777</v>
          </cell>
          <cell r="E1465" t="str">
            <v>A</v>
          </cell>
          <cell r="F1465" t="str">
            <v>AUCOL98</v>
          </cell>
          <cell r="G1465">
            <v>79573</v>
          </cell>
          <cell r="H1465" t="str">
            <v>C.I  PROBAN S.A.</v>
          </cell>
          <cell r="I1465">
            <v>2340023.9375</v>
          </cell>
          <cell r="J1465">
            <v>2340023.9375</v>
          </cell>
          <cell r="K1465">
            <v>1006530.8633</v>
          </cell>
          <cell r="L1465">
            <v>0</v>
          </cell>
          <cell r="M1465">
            <v>0.1</v>
          </cell>
          <cell r="N1465">
            <v>0</v>
          </cell>
          <cell r="O1465">
            <v>0.1</v>
          </cell>
          <cell r="P1465">
            <v>0</v>
          </cell>
          <cell r="Q1465">
            <v>0.1</v>
          </cell>
          <cell r="R1465">
            <v>0</v>
          </cell>
          <cell r="S1465">
            <v>0</v>
          </cell>
          <cell r="T1465">
            <v>0</v>
          </cell>
          <cell r="U1465">
            <v>0.19</v>
          </cell>
          <cell r="V1465">
            <v>191240.864027</v>
          </cell>
          <cell r="W1465">
            <v>0.125</v>
          </cell>
          <cell r="X1465">
            <v>125816.3579125</v>
          </cell>
          <cell r="Y1465">
            <v>0</v>
          </cell>
          <cell r="Z1465">
            <v>0</v>
          </cell>
          <cell r="AA1465">
            <v>0.68500000000000005</v>
          </cell>
          <cell r="AB1465">
            <v>689473.64136050001</v>
          </cell>
          <cell r="AC1465">
            <v>4</v>
          </cell>
          <cell r="AD1465">
            <v>4</v>
          </cell>
        </row>
        <row r="1466">
          <cell r="B1466" t="str">
            <v>Total 1154517</v>
          </cell>
          <cell r="C1466">
            <v>13123427.044</v>
          </cell>
          <cell r="D1466">
            <v>13123427.044</v>
          </cell>
          <cell r="E1466">
            <v>11789933.945299998</v>
          </cell>
          <cell r="F1466">
            <v>0</v>
          </cell>
          <cell r="G1466">
            <v>0</v>
          </cell>
          <cell r="H1466">
            <v>0</v>
          </cell>
          <cell r="I1466">
            <v>13123427.044</v>
          </cell>
          <cell r="J1466">
            <v>13123427.044</v>
          </cell>
          <cell r="K1466">
            <v>11789933.945299998</v>
          </cell>
          <cell r="L1466">
            <v>0</v>
          </cell>
          <cell r="M1466">
            <v>0</v>
          </cell>
          <cell r="N1466">
            <v>0</v>
          </cell>
          <cell r="O1466">
            <v>8076104.7525304994</v>
          </cell>
          <cell r="P1466">
            <v>0</v>
          </cell>
          <cell r="Q1466">
            <v>0</v>
          </cell>
          <cell r="R1466">
            <v>0</v>
          </cell>
          <cell r="S1466">
            <v>0</v>
          </cell>
          <cell r="T1466">
            <v>1473741.7431624997</v>
          </cell>
          <cell r="U1466">
            <v>0</v>
          </cell>
          <cell r="V1466">
            <v>2240087.4496069998</v>
          </cell>
          <cell r="W1466">
            <v>4</v>
          </cell>
          <cell r="X1466">
            <v>1473741.7431624997</v>
          </cell>
          <cell r="Y1466">
            <v>0</v>
          </cell>
          <cell r="Z1466">
            <v>0</v>
          </cell>
          <cell r="AA1466">
            <v>4</v>
          </cell>
          <cell r="AB1466">
            <v>8076104.7525304994</v>
          </cell>
          <cell r="AC1466">
            <v>4</v>
          </cell>
        </row>
        <row r="1467">
          <cell r="H1467" t="str">
            <v>Total C.I  PROBAN S.A.</v>
          </cell>
          <cell r="I1467">
            <v>288628802.97269994</v>
          </cell>
          <cell r="J1467">
            <v>275844837.33199996</v>
          </cell>
          <cell r="K1467">
            <v>224124107.51700002</v>
          </cell>
          <cell r="L1467">
            <v>56175147</v>
          </cell>
          <cell r="M1467">
            <v>74057699</v>
          </cell>
          <cell r="N1467">
            <v>130232846</v>
          </cell>
          <cell r="O1467">
            <v>7405769.9000000004</v>
          </cell>
          <cell r="P1467">
            <v>7405769.9000000004</v>
          </cell>
          <cell r="Q1467">
            <v>150661900.5</v>
          </cell>
          <cell r="R1467">
            <v>13023284.600000001</v>
          </cell>
          <cell r="S1467">
            <v>150661900.5</v>
          </cell>
          <cell r="T1467">
            <v>0</v>
          </cell>
          <cell r="U1467">
            <v>2863113.1491450132</v>
          </cell>
          <cell r="V1467">
            <v>42583580.428230003</v>
          </cell>
          <cell r="W1467">
            <v>28015513.439625002</v>
          </cell>
          <cell r="X1467">
            <v>28015513.439625002</v>
          </cell>
          <cell r="Y1467">
            <v>2863113.1491450132</v>
          </cell>
          <cell r="Z1467">
            <v>0</v>
          </cell>
          <cell r="AA1467">
            <v>2863113.1491450132</v>
          </cell>
          <cell r="AB1467">
            <v>2863113.1491450132</v>
          </cell>
          <cell r="AC1467">
            <v>83</v>
          </cell>
        </row>
        <row r="1468">
          <cell r="A1468" t="str">
            <v>Corredores  Medellín</v>
          </cell>
          <cell r="B1468">
            <v>998166</v>
          </cell>
          <cell r="C1468">
            <v>36799</v>
          </cell>
          <cell r="D1468">
            <v>37163</v>
          </cell>
          <cell r="E1468" t="str">
            <v>M</v>
          </cell>
          <cell r="F1468" t="str">
            <v>AUCOLESP</v>
          </cell>
          <cell r="G1468">
            <v>61780</v>
          </cell>
          <cell r="H1468" t="str">
            <v>C.I.  BANACOL S.A.</v>
          </cell>
          <cell r="I1468">
            <v>126675549.9629</v>
          </cell>
          <cell r="J1468">
            <v>126675549.9629</v>
          </cell>
          <cell r="K1468">
            <v>126675550</v>
          </cell>
          <cell r="L1468">
            <v>39476887</v>
          </cell>
          <cell r="M1468">
            <v>890000</v>
          </cell>
          <cell r="N1468">
            <v>40366887</v>
          </cell>
          <cell r="O1468">
            <v>0.1</v>
          </cell>
          <cell r="P1468">
            <v>89000</v>
          </cell>
          <cell r="Q1468">
            <v>0.1</v>
          </cell>
          <cell r="R1468">
            <v>4036688.7</v>
          </cell>
          <cell r="S1468">
            <v>44492575.700000003</v>
          </cell>
          <cell r="T1468">
            <v>0.35123254408605292</v>
          </cell>
          <cell r="U1468">
            <v>0.19</v>
          </cell>
          <cell r="V1468">
            <v>24068354.5</v>
          </cell>
          <cell r="W1468">
            <v>0.125</v>
          </cell>
          <cell r="X1468">
            <v>15834443.75</v>
          </cell>
          <cell r="Y1468">
            <v>0</v>
          </cell>
          <cell r="Z1468">
            <v>0</v>
          </cell>
          <cell r="AA1468">
            <v>0.33376745591394713</v>
          </cell>
          <cell r="AB1468">
            <v>42280176.050000004</v>
          </cell>
          <cell r="AC1468">
            <v>121.91208648681641</v>
          </cell>
          <cell r="AD1468">
            <v>121.91208648681641</v>
          </cell>
        </row>
        <row r="1469">
          <cell r="A1469" t="str">
            <v>Corredores  Medellín</v>
          </cell>
          <cell r="B1469">
            <v>998166</v>
          </cell>
          <cell r="C1469">
            <v>37164</v>
          </cell>
          <cell r="D1469">
            <v>37528</v>
          </cell>
          <cell r="E1469" t="str">
            <v>M</v>
          </cell>
          <cell r="F1469" t="str">
            <v>AUCOLESP</v>
          </cell>
          <cell r="G1469">
            <v>61780</v>
          </cell>
          <cell r="H1469" t="str">
            <v>C.I.  BANACOL S.A.</v>
          </cell>
          <cell r="I1469">
            <v>129865255.1418</v>
          </cell>
          <cell r="J1469">
            <v>129865255.1418</v>
          </cell>
          <cell r="K1469">
            <v>129865255.2034</v>
          </cell>
          <cell r="L1469">
            <v>47002485</v>
          </cell>
          <cell r="M1469">
            <v>-1000000</v>
          </cell>
          <cell r="N1469">
            <v>46002485</v>
          </cell>
          <cell r="O1469">
            <v>0.1</v>
          </cell>
          <cell r="P1469">
            <v>-100000</v>
          </cell>
          <cell r="Q1469">
            <v>0.1</v>
          </cell>
          <cell r="R1469">
            <v>4600248.5</v>
          </cell>
          <cell r="S1469">
            <v>50502733.5</v>
          </cell>
          <cell r="T1469">
            <v>0.3888856447469391</v>
          </cell>
          <cell r="U1469">
            <v>0.19</v>
          </cell>
          <cell r="V1469">
            <v>24674398.488646001</v>
          </cell>
          <cell r="W1469">
            <v>0.125</v>
          </cell>
          <cell r="X1469">
            <v>16233156.900425</v>
          </cell>
          <cell r="Y1469">
            <v>0</v>
          </cell>
          <cell r="Z1469">
            <v>0</v>
          </cell>
          <cell r="AA1469">
            <v>0.29611435525306096</v>
          </cell>
          <cell r="AB1469">
            <v>38454966.314329013</v>
          </cell>
          <cell r="AC1469">
            <v>110.66483306884766</v>
          </cell>
          <cell r="AD1469">
            <v>110.66483306884766</v>
          </cell>
        </row>
        <row r="1470">
          <cell r="A1470" t="str">
            <v>Corredores  Medellín</v>
          </cell>
          <cell r="B1470">
            <v>998166</v>
          </cell>
          <cell r="C1470">
            <v>37529</v>
          </cell>
          <cell r="D1470">
            <v>37777</v>
          </cell>
          <cell r="E1470" t="str">
            <v>M</v>
          </cell>
          <cell r="F1470" t="str">
            <v>AUCOLESP</v>
          </cell>
          <cell r="G1470">
            <v>61780</v>
          </cell>
          <cell r="H1470" t="str">
            <v>C.I.  BANACOL S.A.</v>
          </cell>
          <cell r="I1470">
            <v>77092707.634000003</v>
          </cell>
          <cell r="J1470">
            <v>67977051.545499995</v>
          </cell>
          <cell r="K1470">
            <v>73660343.595699996</v>
          </cell>
          <cell r="L1470">
            <v>65539967</v>
          </cell>
          <cell r="M1470">
            <v>6015501</v>
          </cell>
          <cell r="N1470">
            <v>71555468</v>
          </cell>
          <cell r="O1470">
            <v>0.1</v>
          </cell>
          <cell r="P1470">
            <v>601550.1</v>
          </cell>
          <cell r="Q1470">
            <v>0.1</v>
          </cell>
          <cell r="R1470">
            <v>7155546.8000000007</v>
          </cell>
          <cell r="S1470">
            <v>79312564.899999991</v>
          </cell>
          <cell r="T1470">
            <v>1.0767335723455673</v>
          </cell>
          <cell r="U1470">
            <v>0.19</v>
          </cell>
          <cell r="V1470">
            <v>13995465.283182999</v>
          </cell>
          <cell r="W1470">
            <v>0.125</v>
          </cell>
          <cell r="X1470">
            <v>9207542.9494624995</v>
          </cell>
          <cell r="Y1470">
            <v>0</v>
          </cell>
          <cell r="Z1470">
            <v>0</v>
          </cell>
          <cell r="AA1470">
            <v>-0.39173357234556727</v>
          </cell>
          <cell r="AB1470">
            <v>-28855229.536945488</v>
          </cell>
          <cell r="AC1470">
            <v>116</v>
          </cell>
          <cell r="AD1470">
            <v>111.61693572998047</v>
          </cell>
        </row>
        <row r="1471">
          <cell r="B1471" t="str">
            <v>Total 998166</v>
          </cell>
          <cell r="C1471">
            <v>333633512.73870003</v>
          </cell>
          <cell r="D1471">
            <v>324517856.65020001</v>
          </cell>
          <cell r="E1471">
            <v>330201148.79910004</v>
          </cell>
          <cell r="F1471">
            <v>152019339</v>
          </cell>
          <cell r="G1471">
            <v>5905501</v>
          </cell>
          <cell r="H1471">
            <v>157924840</v>
          </cell>
          <cell r="I1471">
            <v>333633512.73870003</v>
          </cell>
          <cell r="J1471">
            <v>324517856.65020001</v>
          </cell>
          <cell r="K1471">
            <v>330201148.79910004</v>
          </cell>
          <cell r="L1471">
            <v>152019339</v>
          </cell>
          <cell r="M1471">
            <v>5905501</v>
          </cell>
          <cell r="N1471">
            <v>157924840</v>
          </cell>
          <cell r="O1471">
            <v>51879912.827383518</v>
          </cell>
          <cell r="P1471">
            <v>590550.1</v>
          </cell>
          <cell r="Q1471">
            <v>15792484</v>
          </cell>
          <cell r="R1471">
            <v>15792484</v>
          </cell>
          <cell r="S1471">
            <v>174307874.09999999</v>
          </cell>
          <cell r="T1471">
            <v>41275143.599887505</v>
          </cell>
          <cell r="U1471">
            <v>0</v>
          </cell>
          <cell r="V1471">
            <v>62738218.271829002</v>
          </cell>
          <cell r="W1471">
            <v>116</v>
          </cell>
          <cell r="X1471">
            <v>41275143.599887505</v>
          </cell>
          <cell r="Y1471">
            <v>0</v>
          </cell>
          <cell r="Z1471">
            <v>0</v>
          </cell>
          <cell r="AA1471">
            <v>116</v>
          </cell>
          <cell r="AB1471">
            <v>51879912.827383518</v>
          </cell>
          <cell r="AC1471">
            <v>116</v>
          </cell>
        </row>
        <row r="1472">
          <cell r="A1472" t="str">
            <v>Corredores  Medellín</v>
          </cell>
          <cell r="B1472">
            <v>7511942</v>
          </cell>
          <cell r="C1472">
            <v>36799</v>
          </cell>
          <cell r="D1472">
            <v>37163</v>
          </cell>
          <cell r="E1472" t="str">
            <v>M</v>
          </cell>
          <cell r="F1472" t="str">
            <v>AUCOL98</v>
          </cell>
          <cell r="G1472">
            <v>61780</v>
          </cell>
          <cell r="H1472" t="str">
            <v>C.I.  BANACOL S.A.</v>
          </cell>
          <cell r="I1472">
            <v>13208327.8945</v>
          </cell>
          <cell r="J1472">
            <v>13208327.8945</v>
          </cell>
          <cell r="K1472">
            <v>13208327.8945</v>
          </cell>
          <cell r="L1472">
            <v>0</v>
          </cell>
          <cell r="M1472">
            <v>0.1</v>
          </cell>
          <cell r="N1472">
            <v>0</v>
          </cell>
          <cell r="O1472">
            <v>0.1</v>
          </cell>
          <cell r="P1472">
            <v>0</v>
          </cell>
          <cell r="Q1472">
            <v>0.1</v>
          </cell>
          <cell r="R1472">
            <v>0</v>
          </cell>
          <cell r="S1472">
            <v>0</v>
          </cell>
          <cell r="T1472">
            <v>0</v>
          </cell>
          <cell r="U1472">
            <v>0.19</v>
          </cell>
          <cell r="V1472">
            <v>2509582.2999550002</v>
          </cell>
          <cell r="W1472">
            <v>0.125</v>
          </cell>
          <cell r="X1472">
            <v>1651040.9868125001</v>
          </cell>
          <cell r="Y1472">
            <v>0</v>
          </cell>
          <cell r="Z1472">
            <v>0</v>
          </cell>
          <cell r="AA1472">
            <v>0.68500000000000005</v>
          </cell>
          <cell r="AB1472">
            <v>9047704.6077325009</v>
          </cell>
          <cell r="AC1472">
            <v>13.085165023803711</v>
          </cell>
          <cell r="AD1472">
            <v>13.085165023803711</v>
          </cell>
        </row>
        <row r="1473">
          <cell r="A1473" t="str">
            <v>Corredores  Medellín</v>
          </cell>
          <cell r="B1473">
            <v>7511942</v>
          </cell>
          <cell r="C1473">
            <v>37164</v>
          </cell>
          <cell r="D1473">
            <v>37528</v>
          </cell>
          <cell r="E1473" t="str">
            <v>M</v>
          </cell>
          <cell r="F1473" t="str">
            <v>AUCOL98</v>
          </cell>
          <cell r="G1473">
            <v>61780</v>
          </cell>
          <cell r="H1473" t="str">
            <v>C.I.  BANACOL S.A.</v>
          </cell>
          <cell r="I1473">
            <v>14487927.1875</v>
          </cell>
          <cell r="J1473">
            <v>14487927.1875</v>
          </cell>
          <cell r="K1473">
            <v>14487927.191400001</v>
          </cell>
          <cell r="L1473">
            <v>0</v>
          </cell>
          <cell r="M1473">
            <v>0.1</v>
          </cell>
          <cell r="N1473">
            <v>0</v>
          </cell>
          <cell r="O1473">
            <v>0.1</v>
          </cell>
          <cell r="P1473">
            <v>0</v>
          </cell>
          <cell r="Q1473">
            <v>0.1</v>
          </cell>
          <cell r="R1473">
            <v>0</v>
          </cell>
          <cell r="S1473">
            <v>0</v>
          </cell>
          <cell r="T1473">
            <v>0</v>
          </cell>
          <cell r="U1473">
            <v>0.19</v>
          </cell>
          <cell r="V1473">
            <v>2752706.1663660002</v>
          </cell>
          <cell r="W1473">
            <v>0.125</v>
          </cell>
          <cell r="X1473">
            <v>1810990.8989250001</v>
          </cell>
          <cell r="Y1473">
            <v>0</v>
          </cell>
          <cell r="Z1473">
            <v>0</v>
          </cell>
          <cell r="AA1473">
            <v>0.68500000000000005</v>
          </cell>
          <cell r="AB1473">
            <v>9924230.1261090022</v>
          </cell>
          <cell r="AC1473">
            <v>11.873626708984375</v>
          </cell>
          <cell r="AD1473">
            <v>11.873626708984375</v>
          </cell>
        </row>
        <row r="1474">
          <cell r="A1474" t="str">
            <v>Corredores  Medellín</v>
          </cell>
          <cell r="B1474">
            <v>7511942</v>
          </cell>
          <cell r="C1474">
            <v>37529</v>
          </cell>
          <cell r="D1474">
            <v>37777</v>
          </cell>
          <cell r="E1474" t="str">
            <v>M</v>
          </cell>
          <cell r="F1474" t="str">
            <v>AUCOL98</v>
          </cell>
          <cell r="G1474">
            <v>61780</v>
          </cell>
          <cell r="H1474" t="str">
            <v>C.I.  BANACOL S.A.</v>
          </cell>
          <cell r="I1474">
            <v>6081708.25</v>
          </cell>
          <cell r="J1474">
            <v>5617849.1445000004</v>
          </cell>
          <cell r="K1474">
            <v>6081708.2616999997</v>
          </cell>
          <cell r="L1474">
            <v>171810</v>
          </cell>
          <cell r="M1474">
            <v>369394</v>
          </cell>
          <cell r="N1474">
            <v>541204</v>
          </cell>
          <cell r="O1474">
            <v>0.1</v>
          </cell>
          <cell r="P1474">
            <v>36939.4</v>
          </cell>
          <cell r="Q1474">
            <v>0.1</v>
          </cell>
          <cell r="R1474">
            <v>54120.4</v>
          </cell>
          <cell r="S1474">
            <v>632263.80000000005</v>
          </cell>
          <cell r="T1474">
            <v>0.10396154711690585</v>
          </cell>
          <cell r="U1474">
            <v>0.19</v>
          </cell>
          <cell r="V1474">
            <v>1155524.5697230001</v>
          </cell>
          <cell r="W1474">
            <v>0.125</v>
          </cell>
          <cell r="X1474">
            <v>760213.53271249996</v>
          </cell>
          <cell r="Y1474">
            <v>0</v>
          </cell>
          <cell r="Z1474">
            <v>0</v>
          </cell>
          <cell r="AA1474">
            <v>0.58103845288309419</v>
          </cell>
          <cell r="AB1474">
            <v>3533706.3592645</v>
          </cell>
          <cell r="AC1474">
            <v>11</v>
          </cell>
          <cell r="AD1474">
            <v>11</v>
          </cell>
        </row>
        <row r="1475">
          <cell r="B1475" t="str">
            <v>Total 7511942</v>
          </cell>
          <cell r="C1475">
            <v>33777963.332000002</v>
          </cell>
          <cell r="D1475">
            <v>33314104.226500005</v>
          </cell>
          <cell r="E1475">
            <v>33777963.347599998</v>
          </cell>
          <cell r="F1475">
            <v>171810</v>
          </cell>
          <cell r="G1475">
            <v>369394</v>
          </cell>
          <cell r="H1475">
            <v>541204</v>
          </cell>
          <cell r="I1475">
            <v>33777963.332000002</v>
          </cell>
          <cell r="J1475">
            <v>33314104.226500005</v>
          </cell>
          <cell r="K1475">
            <v>33777963.347599998</v>
          </cell>
          <cell r="L1475">
            <v>171810</v>
          </cell>
          <cell r="M1475">
            <v>369394</v>
          </cell>
          <cell r="N1475">
            <v>541204</v>
          </cell>
          <cell r="O1475">
            <v>22505641.093106002</v>
          </cell>
          <cell r="P1475">
            <v>36939.4</v>
          </cell>
          <cell r="Q1475">
            <v>54120.4</v>
          </cell>
          <cell r="R1475">
            <v>54120.4</v>
          </cell>
          <cell r="S1475">
            <v>632263.80000000005</v>
          </cell>
          <cell r="T1475">
            <v>4222245.4184499998</v>
          </cell>
          <cell r="U1475">
            <v>0</v>
          </cell>
          <cell r="V1475">
            <v>6417813.0360440006</v>
          </cell>
          <cell r="W1475">
            <v>11</v>
          </cell>
          <cell r="X1475">
            <v>4222245.4184499998</v>
          </cell>
          <cell r="Y1475">
            <v>0</v>
          </cell>
          <cell r="Z1475">
            <v>0</v>
          </cell>
          <cell r="AA1475">
            <v>11</v>
          </cell>
          <cell r="AB1475">
            <v>22505641.093106002</v>
          </cell>
          <cell r="AC1475">
            <v>11</v>
          </cell>
        </row>
        <row r="1476">
          <cell r="A1476" t="str">
            <v>Corredores  Medellín</v>
          </cell>
          <cell r="B1476">
            <v>7528243</v>
          </cell>
          <cell r="C1476">
            <v>36799</v>
          </cell>
          <cell r="D1476">
            <v>37163</v>
          </cell>
          <cell r="E1476" t="str">
            <v>M</v>
          </cell>
          <cell r="F1476" t="str">
            <v>AUCOLESP</v>
          </cell>
          <cell r="G1476">
            <v>71522</v>
          </cell>
          <cell r="H1476" t="str">
            <v>C.I.  BANACOL S.A.</v>
          </cell>
          <cell r="I1476">
            <v>3867324</v>
          </cell>
          <cell r="J1476">
            <v>3867324</v>
          </cell>
          <cell r="K1476">
            <v>3867323.9980000001</v>
          </cell>
          <cell r="L1476">
            <v>0</v>
          </cell>
          <cell r="M1476">
            <v>0.1</v>
          </cell>
          <cell r="N1476">
            <v>0</v>
          </cell>
          <cell r="O1476">
            <v>0.1</v>
          </cell>
          <cell r="P1476">
            <v>0</v>
          </cell>
          <cell r="Q1476">
            <v>0.1</v>
          </cell>
          <cell r="R1476">
            <v>0</v>
          </cell>
          <cell r="S1476">
            <v>0</v>
          </cell>
          <cell r="T1476">
            <v>0</v>
          </cell>
          <cell r="U1476">
            <v>0.19</v>
          </cell>
          <cell r="V1476">
            <v>734791.55962000007</v>
          </cell>
          <cell r="W1476">
            <v>0.125</v>
          </cell>
          <cell r="X1476">
            <v>483415.49975000002</v>
          </cell>
          <cell r="Y1476">
            <v>0</v>
          </cell>
          <cell r="Z1476">
            <v>0</v>
          </cell>
          <cell r="AA1476">
            <v>0.68500000000000005</v>
          </cell>
          <cell r="AB1476">
            <v>2649116.9386300002</v>
          </cell>
          <cell r="AC1476">
            <v>5.7115383148193359</v>
          </cell>
          <cell r="AD1476">
            <v>5.7115383148193359</v>
          </cell>
        </row>
        <row r="1477">
          <cell r="A1477" t="str">
            <v>Corredores  Medellín</v>
          </cell>
          <cell r="B1477">
            <v>7528243</v>
          </cell>
          <cell r="C1477">
            <v>37164</v>
          </cell>
          <cell r="D1477">
            <v>37528</v>
          </cell>
          <cell r="E1477" t="str">
            <v>M</v>
          </cell>
          <cell r="F1477" t="str">
            <v>AUCOLESP</v>
          </cell>
          <cell r="G1477">
            <v>71522</v>
          </cell>
          <cell r="H1477" t="str">
            <v>C.I.  BANACOL S.A.</v>
          </cell>
          <cell r="I1477">
            <v>9276101.0313000008</v>
          </cell>
          <cell r="J1477">
            <v>9276101.0313000008</v>
          </cell>
          <cell r="K1477">
            <v>9276101.0673999991</v>
          </cell>
          <cell r="L1477">
            <v>0</v>
          </cell>
          <cell r="M1477">
            <v>0.1</v>
          </cell>
          <cell r="N1477">
            <v>0</v>
          </cell>
          <cell r="O1477">
            <v>0.1</v>
          </cell>
          <cell r="P1477">
            <v>0</v>
          </cell>
          <cell r="Q1477">
            <v>0.1</v>
          </cell>
          <cell r="R1477">
            <v>0</v>
          </cell>
          <cell r="S1477">
            <v>0</v>
          </cell>
          <cell r="T1477">
            <v>0</v>
          </cell>
          <cell r="U1477">
            <v>0.19</v>
          </cell>
          <cell r="V1477">
            <v>1762459.2028059999</v>
          </cell>
          <cell r="W1477">
            <v>0.125</v>
          </cell>
          <cell r="X1477">
            <v>1159512.6334249999</v>
          </cell>
          <cell r="Y1477">
            <v>0</v>
          </cell>
          <cell r="Z1477">
            <v>0</v>
          </cell>
          <cell r="AA1477">
            <v>0.68500000000000005</v>
          </cell>
          <cell r="AB1477">
            <v>6354129.2311690003</v>
          </cell>
          <cell r="AC1477">
            <v>5.3406591415405273</v>
          </cell>
          <cell r="AD1477">
            <v>5.3406591415405273</v>
          </cell>
        </row>
        <row r="1478">
          <cell r="A1478" t="str">
            <v>Corredores  Medellín</v>
          </cell>
          <cell r="B1478">
            <v>7528243</v>
          </cell>
          <cell r="C1478">
            <v>37529</v>
          </cell>
          <cell r="D1478">
            <v>37777</v>
          </cell>
          <cell r="E1478" t="str">
            <v>M</v>
          </cell>
          <cell r="F1478" t="str">
            <v>AUCOLESP</v>
          </cell>
          <cell r="G1478">
            <v>71522</v>
          </cell>
          <cell r="H1478" t="str">
            <v>C.I.  BANACOL S.A.</v>
          </cell>
          <cell r="I1478">
            <v>9057784.7040999997</v>
          </cell>
          <cell r="J1478">
            <v>8288935.8682000004</v>
          </cell>
          <cell r="K1478">
            <v>9057784.7919999994</v>
          </cell>
          <cell r="L1478">
            <v>0</v>
          </cell>
          <cell r="M1478">
            <v>0.1</v>
          </cell>
          <cell r="N1478">
            <v>0</v>
          </cell>
          <cell r="O1478">
            <v>0.1</v>
          </cell>
          <cell r="P1478">
            <v>0</v>
          </cell>
          <cell r="Q1478">
            <v>0.1</v>
          </cell>
          <cell r="R1478">
            <v>0</v>
          </cell>
          <cell r="S1478">
            <v>0</v>
          </cell>
          <cell r="T1478">
            <v>0</v>
          </cell>
          <cell r="U1478">
            <v>0.19</v>
          </cell>
          <cell r="V1478">
            <v>1720979.1104799998</v>
          </cell>
          <cell r="W1478">
            <v>0.125</v>
          </cell>
          <cell r="X1478">
            <v>1132223.0989999999</v>
          </cell>
          <cell r="Y1478">
            <v>0</v>
          </cell>
          <cell r="Z1478">
            <v>0</v>
          </cell>
          <cell r="AA1478">
            <v>0.68500000000000005</v>
          </cell>
          <cell r="AB1478">
            <v>6204582.5825199997</v>
          </cell>
          <cell r="AC1478">
            <v>5</v>
          </cell>
          <cell r="AD1478">
            <v>5</v>
          </cell>
        </row>
        <row r="1479">
          <cell r="B1479" t="str">
            <v>Total 7528243</v>
          </cell>
          <cell r="C1479">
            <v>22201209.735399999</v>
          </cell>
          <cell r="D1479">
            <v>21432360.899500001</v>
          </cell>
          <cell r="E1479">
            <v>22201209.8574</v>
          </cell>
          <cell r="F1479">
            <v>0</v>
          </cell>
          <cell r="G1479">
            <v>0</v>
          </cell>
          <cell r="H1479">
            <v>0</v>
          </cell>
          <cell r="I1479">
            <v>22201209.735399999</v>
          </cell>
          <cell r="J1479">
            <v>21432360.899500001</v>
          </cell>
          <cell r="K1479">
            <v>22201209.8574</v>
          </cell>
          <cell r="L1479">
            <v>0</v>
          </cell>
          <cell r="M1479">
            <v>0</v>
          </cell>
          <cell r="N1479">
            <v>0</v>
          </cell>
          <cell r="O1479">
            <v>15207828.752319001</v>
          </cell>
          <cell r="P1479">
            <v>0</v>
          </cell>
          <cell r="Q1479">
            <v>0</v>
          </cell>
          <cell r="R1479">
            <v>0</v>
          </cell>
          <cell r="S1479">
            <v>0</v>
          </cell>
          <cell r="T1479">
            <v>2775151.232175</v>
          </cell>
          <cell r="U1479">
            <v>0</v>
          </cell>
          <cell r="V1479">
            <v>4218229.8729059994</v>
          </cell>
          <cell r="W1479">
            <v>5</v>
          </cell>
          <cell r="X1479">
            <v>2775151.232175</v>
          </cell>
          <cell r="Y1479">
            <v>0</v>
          </cell>
          <cell r="Z1479">
            <v>0</v>
          </cell>
          <cell r="AA1479">
            <v>5</v>
          </cell>
          <cell r="AB1479">
            <v>15207828.752319001</v>
          </cell>
          <cell r="AC1479">
            <v>5</v>
          </cell>
        </row>
        <row r="1480">
          <cell r="H1480" t="str">
            <v>Total C.I.  BANACOL S.A.</v>
          </cell>
          <cell r="I1480">
            <v>389612685.80610007</v>
          </cell>
          <cell r="J1480">
            <v>379264321.77620006</v>
          </cell>
          <cell r="K1480">
            <v>386180322.00410002</v>
          </cell>
          <cell r="L1480">
            <v>152191149</v>
          </cell>
          <cell r="M1480">
            <v>6274895</v>
          </cell>
          <cell r="N1480">
            <v>158466044</v>
          </cell>
          <cell r="O1480">
            <v>627489.5</v>
          </cell>
          <cell r="P1480">
            <v>627489.5</v>
          </cell>
          <cell r="Q1480">
            <v>174940137.90000001</v>
          </cell>
          <cell r="R1480">
            <v>15846604.4</v>
          </cell>
          <cell r="S1480">
            <v>174940137.90000001</v>
          </cell>
          <cell r="T1480">
            <v>0</v>
          </cell>
          <cell r="U1480">
            <v>89593382.672808513</v>
          </cell>
          <cell r="V1480">
            <v>73374261.18077898</v>
          </cell>
          <cell r="W1480">
            <v>48272540.250512503</v>
          </cell>
          <cell r="X1480">
            <v>48272540.250512503</v>
          </cell>
          <cell r="Y1480">
            <v>89593382.672808513</v>
          </cell>
          <cell r="Z1480">
            <v>0</v>
          </cell>
          <cell r="AA1480">
            <v>89593382.672808513</v>
          </cell>
          <cell r="AB1480">
            <v>89593382.672808513</v>
          </cell>
          <cell r="AC1480">
            <v>132</v>
          </cell>
        </row>
        <row r="1481">
          <cell r="A1481" t="str">
            <v>Corredores  Medellín</v>
          </cell>
          <cell r="B1481">
            <v>1084490</v>
          </cell>
          <cell r="C1481">
            <v>36830</v>
          </cell>
          <cell r="D1481">
            <v>37194</v>
          </cell>
          <cell r="E1481" t="str">
            <v>A</v>
          </cell>
          <cell r="F1481" t="str">
            <v>AUCOL98</v>
          </cell>
          <cell r="G1481">
            <v>71286</v>
          </cell>
          <cell r="H1481" t="str">
            <v>CI BANADEX S.A</v>
          </cell>
          <cell r="I1481">
            <v>40986772.8125</v>
          </cell>
          <cell r="J1481">
            <v>40986772.8125</v>
          </cell>
          <cell r="K1481">
            <v>40986772.126999997</v>
          </cell>
          <cell r="L1481">
            <v>45757801</v>
          </cell>
          <cell r="M1481">
            <v>0</v>
          </cell>
          <cell r="N1481">
            <v>45757801</v>
          </cell>
          <cell r="O1481">
            <v>0.1</v>
          </cell>
          <cell r="P1481">
            <v>0</v>
          </cell>
          <cell r="Q1481">
            <v>0.1</v>
          </cell>
          <cell r="R1481">
            <v>4575780.1000000006</v>
          </cell>
          <cell r="S1481">
            <v>50333581.100000001</v>
          </cell>
          <cell r="T1481">
            <v>1.2280445248051823</v>
          </cell>
          <cell r="U1481">
            <v>0.19</v>
          </cell>
          <cell r="V1481">
            <v>7787486.7041299995</v>
          </cell>
          <cell r="W1481">
            <v>0.125</v>
          </cell>
          <cell r="X1481">
            <v>5123346.5158749996</v>
          </cell>
          <cell r="Y1481">
            <v>0</v>
          </cell>
          <cell r="Z1481">
            <v>0</v>
          </cell>
          <cell r="AA1481">
            <v>-0.54304452480518228</v>
          </cell>
          <cell r="AB1481">
            <v>-22257642.193005003</v>
          </cell>
          <cell r="AC1481">
            <v>18.384614944458008</v>
          </cell>
          <cell r="AD1481">
            <v>18.384614944458008</v>
          </cell>
        </row>
        <row r="1482">
          <cell r="A1482" t="str">
            <v>Corredores  Medellín</v>
          </cell>
          <cell r="B1482">
            <v>1084490</v>
          </cell>
          <cell r="C1482">
            <v>37195</v>
          </cell>
          <cell r="D1482">
            <v>37559</v>
          </cell>
          <cell r="E1482" t="str">
            <v>A</v>
          </cell>
          <cell r="F1482" t="str">
            <v>AUCOL98</v>
          </cell>
          <cell r="G1482">
            <v>71286</v>
          </cell>
          <cell r="H1482" t="str">
            <v>CI BANADEX S.A</v>
          </cell>
          <cell r="I1482">
            <v>53050263.625</v>
          </cell>
          <cell r="J1482">
            <v>53050263.625</v>
          </cell>
          <cell r="K1482">
            <v>53050264.5625</v>
          </cell>
          <cell r="L1482">
            <v>0</v>
          </cell>
          <cell r="M1482">
            <v>0.1</v>
          </cell>
          <cell r="N1482">
            <v>0</v>
          </cell>
          <cell r="O1482">
            <v>0.1</v>
          </cell>
          <cell r="P1482">
            <v>0</v>
          </cell>
          <cell r="Q1482">
            <v>0.1</v>
          </cell>
          <cell r="R1482">
            <v>0</v>
          </cell>
          <cell r="S1482">
            <v>0</v>
          </cell>
          <cell r="T1482">
            <v>0</v>
          </cell>
          <cell r="U1482">
            <v>0.19</v>
          </cell>
          <cell r="V1482">
            <v>10079550.266875001</v>
          </cell>
          <cell r="W1482">
            <v>0.125</v>
          </cell>
          <cell r="X1482">
            <v>6631283.0703125</v>
          </cell>
          <cell r="Y1482">
            <v>0</v>
          </cell>
          <cell r="Z1482">
            <v>0</v>
          </cell>
          <cell r="AA1482">
            <v>0.68500000000000005</v>
          </cell>
          <cell r="AB1482">
            <v>36339431.225312501</v>
          </cell>
          <cell r="AC1482">
            <v>16.653846740722656</v>
          </cell>
          <cell r="AD1482">
            <v>16.653846740722656</v>
          </cell>
        </row>
        <row r="1483">
          <cell r="A1483" t="str">
            <v>Corredores  Medellín</v>
          </cell>
          <cell r="B1483">
            <v>1084490</v>
          </cell>
          <cell r="C1483">
            <v>37560</v>
          </cell>
          <cell r="D1483">
            <v>37777</v>
          </cell>
          <cell r="E1483" t="str">
            <v>A</v>
          </cell>
          <cell r="F1483" t="str">
            <v>AUCOL98</v>
          </cell>
          <cell r="G1483">
            <v>71286</v>
          </cell>
          <cell r="H1483" t="str">
            <v>CI BANADEX S.A</v>
          </cell>
          <cell r="I1483">
            <v>37407732.0625</v>
          </cell>
          <cell r="J1483">
            <v>36591341</v>
          </cell>
          <cell r="K1483">
            <v>22044553.9375</v>
          </cell>
          <cell r="L1483">
            <v>0</v>
          </cell>
          <cell r="M1483">
            <v>0.1</v>
          </cell>
          <cell r="N1483">
            <v>0</v>
          </cell>
          <cell r="O1483">
            <v>0.1</v>
          </cell>
          <cell r="P1483">
            <v>0</v>
          </cell>
          <cell r="Q1483">
            <v>0.1</v>
          </cell>
          <cell r="R1483">
            <v>0</v>
          </cell>
          <cell r="S1483">
            <v>0</v>
          </cell>
          <cell r="T1483">
            <v>0</v>
          </cell>
          <cell r="U1483">
            <v>0.19</v>
          </cell>
          <cell r="V1483">
            <v>4188465.2481249999</v>
          </cell>
          <cell r="W1483">
            <v>0.125</v>
          </cell>
          <cell r="X1483">
            <v>2755569.2421875</v>
          </cell>
          <cell r="Y1483">
            <v>0</v>
          </cell>
          <cell r="Z1483">
            <v>0</v>
          </cell>
          <cell r="AA1483">
            <v>0.68500000000000005</v>
          </cell>
          <cell r="AB1483">
            <v>15100519.447187502</v>
          </cell>
          <cell r="AC1483">
            <v>11</v>
          </cell>
          <cell r="AD1483">
            <v>11</v>
          </cell>
        </row>
        <row r="1484">
          <cell r="B1484" t="str">
            <v>Total 1084490</v>
          </cell>
          <cell r="C1484">
            <v>131444768.5</v>
          </cell>
          <cell r="D1484">
            <v>130628377.4375</v>
          </cell>
          <cell r="E1484">
            <v>116081590.627</v>
          </cell>
          <cell r="F1484">
            <v>45757801</v>
          </cell>
          <cell r="G1484">
            <v>0</v>
          </cell>
          <cell r="H1484">
            <v>45757801</v>
          </cell>
          <cell r="I1484">
            <v>131444768.5</v>
          </cell>
          <cell r="J1484">
            <v>130628377.4375</v>
          </cell>
          <cell r="K1484">
            <v>116081590.627</v>
          </cell>
          <cell r="L1484">
            <v>45757801</v>
          </cell>
          <cell r="M1484">
            <v>0</v>
          </cell>
          <cell r="N1484">
            <v>45757801</v>
          </cell>
          <cell r="O1484">
            <v>29182308.479495</v>
          </cell>
          <cell r="P1484">
            <v>0</v>
          </cell>
          <cell r="Q1484">
            <v>4575780.1000000006</v>
          </cell>
          <cell r="R1484">
            <v>4575780.1000000006</v>
          </cell>
          <cell r="S1484">
            <v>50333581.100000001</v>
          </cell>
          <cell r="T1484">
            <v>14510198.828375001</v>
          </cell>
          <cell r="U1484">
            <v>0</v>
          </cell>
          <cell r="V1484">
            <v>22055502.219130002</v>
          </cell>
          <cell r="W1484">
            <v>11</v>
          </cell>
          <cell r="X1484">
            <v>14510198.828375001</v>
          </cell>
          <cell r="Y1484">
            <v>0</v>
          </cell>
          <cell r="Z1484">
            <v>0</v>
          </cell>
          <cell r="AA1484">
            <v>11</v>
          </cell>
          <cell r="AB1484">
            <v>29182308.479495</v>
          </cell>
          <cell r="AC1484">
            <v>11</v>
          </cell>
        </row>
        <row r="1485">
          <cell r="H1485" t="str">
            <v>Total CI BANADEX S.A</v>
          </cell>
          <cell r="I1485">
            <v>131444768.5</v>
          </cell>
          <cell r="J1485">
            <v>130628377.4375</v>
          </cell>
          <cell r="K1485">
            <v>116081590.627</v>
          </cell>
          <cell r="L1485">
            <v>45757801</v>
          </cell>
          <cell r="M1485">
            <v>0</v>
          </cell>
          <cell r="N1485">
            <v>45757801</v>
          </cell>
          <cell r="O1485">
            <v>0</v>
          </cell>
          <cell r="P1485">
            <v>0</v>
          </cell>
          <cell r="Q1485">
            <v>50333581.100000001</v>
          </cell>
          <cell r="R1485">
            <v>4575780.1000000006</v>
          </cell>
          <cell r="S1485">
            <v>50333581.100000001</v>
          </cell>
          <cell r="T1485">
            <v>0</v>
          </cell>
          <cell r="U1485">
            <v>29182308.479495</v>
          </cell>
          <cell r="V1485">
            <v>22055502.219130002</v>
          </cell>
          <cell r="W1485">
            <v>14510198.828375001</v>
          </cell>
          <cell r="X1485">
            <v>14510198.828375001</v>
          </cell>
          <cell r="Y1485">
            <v>29182308.479495</v>
          </cell>
          <cell r="Z1485">
            <v>0</v>
          </cell>
          <cell r="AA1485">
            <v>29182308.479495</v>
          </cell>
          <cell r="AB1485">
            <v>29182308.479495</v>
          </cell>
          <cell r="AC1485">
            <v>11</v>
          </cell>
        </row>
        <row r="1486">
          <cell r="A1486" t="str">
            <v>Corredores  Medellín</v>
          </cell>
          <cell r="B1486">
            <v>11003219</v>
          </cell>
          <cell r="C1486">
            <v>37469</v>
          </cell>
          <cell r="D1486">
            <v>37777</v>
          </cell>
          <cell r="E1486" t="str">
            <v>M</v>
          </cell>
          <cell r="F1486" t="str">
            <v>AUCOLESP</v>
          </cell>
          <cell r="G1486">
            <v>71032</v>
          </cell>
          <cell r="H1486" t="str">
            <v>CIPRESES DE COLOMBIA</v>
          </cell>
          <cell r="I1486">
            <v>1142340</v>
          </cell>
          <cell r="J1486">
            <v>1028106</v>
          </cell>
          <cell r="K1486">
            <v>1142340</v>
          </cell>
          <cell r="L1486">
            <v>0</v>
          </cell>
          <cell r="M1486">
            <v>0.1</v>
          </cell>
          <cell r="N1486">
            <v>0</v>
          </cell>
          <cell r="O1486">
            <v>0.1</v>
          </cell>
          <cell r="P1486">
            <v>0</v>
          </cell>
          <cell r="Q1486">
            <v>0.1</v>
          </cell>
          <cell r="R1486">
            <v>0</v>
          </cell>
          <cell r="S1486">
            <v>0</v>
          </cell>
          <cell r="T1486">
            <v>0</v>
          </cell>
          <cell r="U1486">
            <v>0.19</v>
          </cell>
          <cell r="V1486">
            <v>217044.6</v>
          </cell>
          <cell r="W1486">
            <v>0.125</v>
          </cell>
          <cell r="X1486">
            <v>142792.5</v>
          </cell>
          <cell r="Y1486">
            <v>0</v>
          </cell>
          <cell r="Z1486">
            <v>0</v>
          </cell>
          <cell r="AA1486">
            <v>0.68500000000000005</v>
          </cell>
          <cell r="AB1486">
            <v>782502.9</v>
          </cell>
          <cell r="AC1486">
            <v>2</v>
          </cell>
          <cell r="AD1486">
            <v>2</v>
          </cell>
        </row>
        <row r="1487">
          <cell r="B1487" t="str">
            <v>Total 11003219</v>
          </cell>
          <cell r="C1487">
            <v>1142340</v>
          </cell>
          <cell r="D1487">
            <v>1028106</v>
          </cell>
          <cell r="E1487">
            <v>1142340</v>
          </cell>
          <cell r="F1487">
            <v>0</v>
          </cell>
          <cell r="G1487">
            <v>0</v>
          </cell>
          <cell r="H1487">
            <v>0</v>
          </cell>
          <cell r="I1487">
            <v>1142340</v>
          </cell>
          <cell r="J1487">
            <v>1028106</v>
          </cell>
          <cell r="K1487">
            <v>1142340</v>
          </cell>
          <cell r="L1487">
            <v>0</v>
          </cell>
          <cell r="M1487">
            <v>0</v>
          </cell>
          <cell r="N1487">
            <v>0</v>
          </cell>
          <cell r="O1487">
            <v>782502.9</v>
          </cell>
          <cell r="P1487">
            <v>0</v>
          </cell>
          <cell r="Q1487">
            <v>0</v>
          </cell>
          <cell r="R1487">
            <v>0</v>
          </cell>
          <cell r="S1487">
            <v>0</v>
          </cell>
          <cell r="T1487">
            <v>142792.5</v>
          </cell>
          <cell r="U1487">
            <v>0</v>
          </cell>
          <cell r="V1487">
            <v>217044.6</v>
          </cell>
          <cell r="W1487">
            <v>2</v>
          </cell>
          <cell r="X1487">
            <v>142792.5</v>
          </cell>
          <cell r="Y1487">
            <v>0</v>
          </cell>
          <cell r="Z1487">
            <v>0</v>
          </cell>
          <cell r="AA1487">
            <v>2</v>
          </cell>
          <cell r="AB1487">
            <v>782502.9</v>
          </cell>
          <cell r="AC1487">
            <v>2</v>
          </cell>
        </row>
        <row r="1488">
          <cell r="H1488" t="str">
            <v>Total CIPRESES DE COLOMBIA</v>
          </cell>
          <cell r="I1488">
            <v>1142340</v>
          </cell>
          <cell r="J1488">
            <v>1028106</v>
          </cell>
          <cell r="K1488">
            <v>1142340</v>
          </cell>
          <cell r="L1488">
            <v>0</v>
          </cell>
          <cell r="M1488">
            <v>0</v>
          </cell>
          <cell r="N1488">
            <v>0</v>
          </cell>
          <cell r="O1488">
            <v>0</v>
          </cell>
          <cell r="P1488">
            <v>0</v>
          </cell>
          <cell r="Q1488">
            <v>0</v>
          </cell>
          <cell r="R1488">
            <v>0</v>
          </cell>
          <cell r="S1488">
            <v>0</v>
          </cell>
          <cell r="T1488">
            <v>0</v>
          </cell>
          <cell r="U1488">
            <v>782502.9</v>
          </cell>
          <cell r="V1488">
            <v>217044.6</v>
          </cell>
          <cell r="W1488">
            <v>142792.5</v>
          </cell>
          <cell r="X1488">
            <v>142792.5</v>
          </cell>
          <cell r="Y1488">
            <v>782502.9</v>
          </cell>
          <cell r="Z1488">
            <v>0</v>
          </cell>
          <cell r="AA1488">
            <v>782502.9</v>
          </cell>
          <cell r="AB1488">
            <v>782502.9</v>
          </cell>
          <cell r="AC1488">
            <v>2</v>
          </cell>
        </row>
        <row r="1489">
          <cell r="A1489" t="str">
            <v>Corredores  Medellín</v>
          </cell>
          <cell r="B1489">
            <v>10937800</v>
          </cell>
          <cell r="C1489">
            <v>37469</v>
          </cell>
          <cell r="D1489">
            <v>37777</v>
          </cell>
          <cell r="E1489" t="str">
            <v>M</v>
          </cell>
          <cell r="F1489" t="str">
            <v>AUCOLESP</v>
          </cell>
          <cell r="G1489">
            <v>71032</v>
          </cell>
          <cell r="H1489" t="str">
            <v>CLUB ATLETICO NACIONAL</v>
          </cell>
          <cell r="I1489">
            <v>18744733</v>
          </cell>
          <cell r="J1489">
            <v>14829654</v>
          </cell>
          <cell r="K1489">
            <v>18453515.9844</v>
          </cell>
          <cell r="L1489">
            <v>37792812</v>
          </cell>
          <cell r="M1489">
            <v>-6200</v>
          </cell>
          <cell r="N1489">
            <v>37786612</v>
          </cell>
          <cell r="O1489">
            <v>0.1</v>
          </cell>
          <cell r="P1489">
            <v>-620</v>
          </cell>
          <cell r="Q1489">
            <v>0.1</v>
          </cell>
          <cell r="R1489">
            <v>3778661.2</v>
          </cell>
          <cell r="S1489">
            <v>41564653.200000003</v>
          </cell>
          <cell r="T1489">
            <v>2.2523974962352651</v>
          </cell>
          <cell r="U1489">
            <v>0.19</v>
          </cell>
          <cell r="V1489">
            <v>3506168.0370360003</v>
          </cell>
          <cell r="W1489">
            <v>0.125</v>
          </cell>
          <cell r="X1489">
            <v>2306689.4980500001</v>
          </cell>
          <cell r="Y1489">
            <v>0</v>
          </cell>
          <cell r="Z1489">
            <v>0</v>
          </cell>
          <cell r="AA1489">
            <v>-1.567397496235265</v>
          </cell>
          <cell r="AB1489">
            <v>-28923994.750686001</v>
          </cell>
          <cell r="AC1489">
            <v>22</v>
          </cell>
          <cell r="AD1489">
            <v>17.87986946105957</v>
          </cell>
        </row>
        <row r="1490">
          <cell r="B1490" t="str">
            <v>Total 10937800</v>
          </cell>
          <cell r="C1490">
            <v>18744733</v>
          </cell>
          <cell r="D1490">
            <v>14829654</v>
          </cell>
          <cell r="E1490">
            <v>18453515.9844</v>
          </cell>
          <cell r="F1490">
            <v>37792812</v>
          </cell>
          <cell r="G1490">
            <v>-6200</v>
          </cell>
          <cell r="H1490">
            <v>37786612</v>
          </cell>
          <cell r="I1490">
            <v>18744733</v>
          </cell>
          <cell r="J1490">
            <v>14829654</v>
          </cell>
          <cell r="K1490">
            <v>18453515.9844</v>
          </cell>
          <cell r="L1490">
            <v>37792812</v>
          </cell>
          <cell r="M1490">
            <v>-6200</v>
          </cell>
          <cell r="N1490">
            <v>37786612</v>
          </cell>
          <cell r="O1490">
            <v>-28923994.750686001</v>
          </cell>
          <cell r="P1490">
            <v>-620</v>
          </cell>
          <cell r="Q1490">
            <v>3778661.2</v>
          </cell>
          <cell r="R1490">
            <v>3778661.2</v>
          </cell>
          <cell r="S1490">
            <v>41564653.200000003</v>
          </cell>
          <cell r="T1490">
            <v>2306689.4980500001</v>
          </cell>
          <cell r="U1490">
            <v>0</v>
          </cell>
          <cell r="V1490">
            <v>3506168.0370360003</v>
          </cell>
          <cell r="W1490">
            <v>22</v>
          </cell>
          <cell r="X1490">
            <v>2306689.4980500001</v>
          </cell>
          <cell r="Y1490">
            <v>0</v>
          </cell>
          <cell r="Z1490">
            <v>0</v>
          </cell>
          <cell r="AA1490">
            <v>22</v>
          </cell>
          <cell r="AB1490">
            <v>-28923994.750686001</v>
          </cell>
          <cell r="AC1490">
            <v>22</v>
          </cell>
        </row>
        <row r="1491">
          <cell r="H1491" t="str">
            <v>Total CLUB ATLETICO NACIONAL</v>
          </cell>
          <cell r="I1491">
            <v>18744733</v>
          </cell>
          <cell r="J1491">
            <v>14829654</v>
          </cell>
          <cell r="K1491">
            <v>18453515.9844</v>
          </cell>
          <cell r="L1491">
            <v>37792812</v>
          </cell>
          <cell r="M1491">
            <v>-6200</v>
          </cell>
          <cell r="N1491">
            <v>37786612</v>
          </cell>
          <cell r="O1491">
            <v>-620</v>
          </cell>
          <cell r="P1491">
            <v>-620</v>
          </cell>
          <cell r="Q1491">
            <v>41564653.200000003</v>
          </cell>
          <cell r="R1491">
            <v>3778661.2</v>
          </cell>
          <cell r="S1491">
            <v>41564653.200000003</v>
          </cell>
          <cell r="T1491">
            <v>0</v>
          </cell>
          <cell r="U1491">
            <v>-28923994.750686001</v>
          </cell>
          <cell r="V1491">
            <v>3506168.0370360003</v>
          </cell>
          <cell r="W1491">
            <v>2306689.4980500001</v>
          </cell>
          <cell r="X1491">
            <v>2306689.4980500001</v>
          </cell>
          <cell r="Y1491">
            <v>-28923994.750686001</v>
          </cell>
          <cell r="Z1491">
            <v>0</v>
          </cell>
          <cell r="AA1491">
            <v>-28923994.750686001</v>
          </cell>
          <cell r="AB1491">
            <v>-28923994.750686001</v>
          </cell>
          <cell r="AC1491">
            <v>22</v>
          </cell>
        </row>
        <row r="1492">
          <cell r="A1492" t="str">
            <v>Corredores  Medellín</v>
          </cell>
          <cell r="B1492">
            <v>8742298</v>
          </cell>
          <cell r="C1492">
            <v>37046</v>
          </cell>
          <cell r="D1492">
            <v>37410</v>
          </cell>
          <cell r="E1492" t="str">
            <v>M</v>
          </cell>
          <cell r="F1492" t="str">
            <v>AUCOLESP</v>
          </cell>
          <cell r="G1492">
            <v>71032</v>
          </cell>
          <cell r="H1492" t="str">
            <v>COLTEFINANCIERA S.A.</v>
          </cell>
          <cell r="I1492">
            <v>162355682.875</v>
          </cell>
          <cell r="J1492">
            <v>162355682.875</v>
          </cell>
          <cell r="K1492">
            <v>162355682.7969</v>
          </cell>
          <cell r="L1492">
            <v>82435063</v>
          </cell>
          <cell r="M1492">
            <v>1963052</v>
          </cell>
          <cell r="N1492">
            <v>84398115</v>
          </cell>
          <cell r="O1492">
            <v>0.1</v>
          </cell>
          <cell r="P1492">
            <v>196305.2</v>
          </cell>
          <cell r="Q1492">
            <v>0.1</v>
          </cell>
          <cell r="R1492">
            <v>8439811.5</v>
          </cell>
          <cell r="S1492">
            <v>93034231.700000003</v>
          </cell>
          <cell r="T1492">
            <v>0.57302725779165875</v>
          </cell>
          <cell r="U1492">
            <v>0.19</v>
          </cell>
          <cell r="V1492">
            <v>30847579.731411003</v>
          </cell>
          <cell r="W1492">
            <v>7.4999999999999997E-2</v>
          </cell>
          <cell r="X1492">
            <v>12176676.2097675</v>
          </cell>
          <cell r="Y1492">
            <v>0</v>
          </cell>
          <cell r="Z1492">
            <v>0</v>
          </cell>
          <cell r="AA1492">
            <v>0.16197274220834135</v>
          </cell>
          <cell r="AB1492">
            <v>26297195.155721523</v>
          </cell>
          <cell r="AC1492">
            <v>93.260986328125</v>
          </cell>
          <cell r="AD1492">
            <v>93.260986328125</v>
          </cell>
        </row>
        <row r="1493">
          <cell r="A1493" t="str">
            <v>Corredores  Medellín</v>
          </cell>
          <cell r="B1493">
            <v>8742298</v>
          </cell>
          <cell r="C1493">
            <v>37411</v>
          </cell>
          <cell r="D1493">
            <v>37775</v>
          </cell>
          <cell r="E1493" t="str">
            <v>M</v>
          </cell>
          <cell r="F1493" t="str">
            <v>AUCOLESP</v>
          </cell>
          <cell r="G1493">
            <v>71032</v>
          </cell>
          <cell r="H1493" t="str">
            <v>COLTEFINANCIERA S.A.</v>
          </cell>
          <cell r="I1493">
            <v>4761702</v>
          </cell>
          <cell r="J1493">
            <v>4784396</v>
          </cell>
          <cell r="K1493">
            <v>4761702</v>
          </cell>
          <cell r="L1493">
            <v>0</v>
          </cell>
          <cell r="M1493">
            <v>0.1</v>
          </cell>
          <cell r="N1493">
            <v>0</v>
          </cell>
          <cell r="O1493">
            <v>0.1</v>
          </cell>
          <cell r="P1493">
            <v>0</v>
          </cell>
          <cell r="Q1493">
            <v>0.1</v>
          </cell>
          <cell r="R1493">
            <v>0</v>
          </cell>
          <cell r="S1493">
            <v>0</v>
          </cell>
          <cell r="T1493">
            <v>0</v>
          </cell>
          <cell r="U1493">
            <v>0.19</v>
          </cell>
          <cell r="V1493">
            <v>904723.38</v>
          </cell>
          <cell r="W1493">
            <v>7.4999999999999997E-2</v>
          </cell>
          <cell r="X1493">
            <v>357127.64999999997</v>
          </cell>
          <cell r="Y1493">
            <v>0</v>
          </cell>
          <cell r="Z1493">
            <v>0</v>
          </cell>
          <cell r="AA1493">
            <v>0.7350000000000001</v>
          </cell>
          <cell r="AB1493">
            <v>3499850.9700000007</v>
          </cell>
          <cell r="AC1493">
            <v>3.1263735294342041</v>
          </cell>
          <cell r="AD1493">
            <v>3.1263735294342041</v>
          </cell>
        </row>
        <row r="1494">
          <cell r="B1494" t="str">
            <v>Total 8742298</v>
          </cell>
          <cell r="C1494">
            <v>167117384.875</v>
          </cell>
          <cell r="D1494">
            <v>167140078.875</v>
          </cell>
          <cell r="E1494">
            <v>167117384.7969</v>
          </cell>
          <cell r="F1494">
            <v>82435063</v>
          </cell>
          <cell r="G1494">
            <v>1963052</v>
          </cell>
          <cell r="H1494">
            <v>84398115</v>
          </cell>
          <cell r="I1494">
            <v>167117384.875</v>
          </cell>
          <cell r="J1494">
            <v>167140078.875</v>
          </cell>
          <cell r="K1494">
            <v>167117384.7969</v>
          </cell>
          <cell r="L1494">
            <v>82435063</v>
          </cell>
          <cell r="M1494">
            <v>1963052</v>
          </cell>
          <cell r="N1494">
            <v>84398115</v>
          </cell>
          <cell r="O1494">
            <v>29797046.125721522</v>
          </cell>
          <cell r="P1494">
            <v>196305.2</v>
          </cell>
          <cell r="Q1494">
            <v>8439811.5</v>
          </cell>
          <cell r="R1494">
            <v>8439811.5</v>
          </cell>
          <cell r="S1494">
            <v>93034231.700000003</v>
          </cell>
          <cell r="T1494">
            <v>12533803.8597675</v>
          </cell>
          <cell r="U1494">
            <v>0</v>
          </cell>
          <cell r="V1494">
            <v>31752303.111411002</v>
          </cell>
          <cell r="W1494">
            <v>0</v>
          </cell>
          <cell r="X1494">
            <v>12533803.8597675</v>
          </cell>
          <cell r="Y1494">
            <v>0</v>
          </cell>
          <cell r="Z1494">
            <v>0</v>
          </cell>
          <cell r="AA1494">
            <v>0</v>
          </cell>
          <cell r="AB1494">
            <v>29797046.125721522</v>
          </cell>
          <cell r="AC1494">
            <v>0</v>
          </cell>
        </row>
        <row r="1495">
          <cell r="A1495" t="str">
            <v>Corredores  Medellín</v>
          </cell>
          <cell r="B1495">
            <v>10955451</v>
          </cell>
          <cell r="C1495">
            <v>37469</v>
          </cell>
          <cell r="D1495">
            <v>37777</v>
          </cell>
          <cell r="E1495" t="str">
            <v>M</v>
          </cell>
          <cell r="F1495" t="str">
            <v>AUCOLESP</v>
          </cell>
          <cell r="G1495">
            <v>71032</v>
          </cell>
          <cell r="H1495" t="str">
            <v>COLTEFINANCIERA S.A.</v>
          </cell>
          <cell r="I1495">
            <v>35818469</v>
          </cell>
          <cell r="J1495">
            <v>31815801</v>
          </cell>
          <cell r="K1495">
            <v>35802962.744099997</v>
          </cell>
          <cell r="L1495">
            <v>19963600</v>
          </cell>
          <cell r="M1495">
            <v>1532967</v>
          </cell>
          <cell r="N1495">
            <v>21496567</v>
          </cell>
          <cell r="O1495">
            <v>0.1</v>
          </cell>
          <cell r="P1495">
            <v>153296.70000000001</v>
          </cell>
          <cell r="Q1495">
            <v>0.1</v>
          </cell>
          <cell r="R1495">
            <v>2149656.7000000002</v>
          </cell>
          <cell r="S1495">
            <v>23799520.399999999</v>
          </cell>
          <cell r="T1495">
            <v>0.66473606025584975</v>
          </cell>
          <cell r="U1495">
            <v>0.19</v>
          </cell>
          <cell r="V1495">
            <v>6802562.9213789999</v>
          </cell>
          <cell r="W1495">
            <v>0.125</v>
          </cell>
          <cell r="X1495">
            <v>4475370.3430124996</v>
          </cell>
          <cell r="Y1495">
            <v>0</v>
          </cell>
          <cell r="Z1495">
            <v>0</v>
          </cell>
          <cell r="AA1495">
            <v>2.0263939744150306E-2</v>
          </cell>
          <cell r="AB1495">
            <v>725509.07970850065</v>
          </cell>
          <cell r="AC1495">
            <v>37</v>
          </cell>
          <cell r="AD1495">
            <v>37.081169128417969</v>
          </cell>
        </row>
        <row r="1496">
          <cell r="B1496" t="str">
            <v>Total 10955451</v>
          </cell>
          <cell r="C1496">
            <v>35818469</v>
          </cell>
          <cell r="D1496">
            <v>31815801</v>
          </cell>
          <cell r="E1496">
            <v>35802962.744099997</v>
          </cell>
          <cell r="F1496">
            <v>19963600</v>
          </cell>
          <cell r="G1496">
            <v>1532967</v>
          </cell>
          <cell r="H1496">
            <v>21496567</v>
          </cell>
          <cell r="I1496">
            <v>35818469</v>
          </cell>
          <cell r="J1496">
            <v>31815801</v>
          </cell>
          <cell r="K1496">
            <v>35802962.744099997</v>
          </cell>
          <cell r="L1496">
            <v>19963600</v>
          </cell>
          <cell r="M1496">
            <v>1532967</v>
          </cell>
          <cell r="N1496">
            <v>21496567</v>
          </cell>
          <cell r="O1496">
            <v>725509.07970850065</v>
          </cell>
          <cell r="P1496">
            <v>153296.70000000001</v>
          </cell>
          <cell r="Q1496">
            <v>2149656.7000000002</v>
          </cell>
          <cell r="R1496">
            <v>2149656.7000000002</v>
          </cell>
          <cell r="S1496">
            <v>23799520.399999999</v>
          </cell>
          <cell r="T1496">
            <v>4475370.3430124996</v>
          </cell>
          <cell r="U1496">
            <v>0</v>
          </cell>
          <cell r="V1496">
            <v>6802562.9213789999</v>
          </cell>
          <cell r="W1496">
            <v>37</v>
          </cell>
          <cell r="X1496">
            <v>4475370.3430124996</v>
          </cell>
          <cell r="Y1496">
            <v>0</v>
          </cell>
          <cell r="Z1496">
            <v>0</v>
          </cell>
          <cell r="AA1496">
            <v>37</v>
          </cell>
          <cell r="AB1496">
            <v>725509.07970850065</v>
          </cell>
          <cell r="AC1496">
            <v>37</v>
          </cell>
        </row>
        <row r="1497">
          <cell r="H1497" t="str">
            <v>Total COLTEFINANCIERA S.A.</v>
          </cell>
          <cell r="I1497">
            <v>202935853.875</v>
          </cell>
          <cell r="J1497">
            <v>198955879.875</v>
          </cell>
          <cell r="K1497">
            <v>202920347.54100001</v>
          </cell>
          <cell r="L1497">
            <v>102398663</v>
          </cell>
          <cell r="M1497">
            <v>3496019</v>
          </cell>
          <cell r="N1497">
            <v>105894682</v>
          </cell>
          <cell r="O1497">
            <v>349601.9</v>
          </cell>
          <cell r="P1497">
            <v>349601.9</v>
          </cell>
          <cell r="Q1497">
            <v>116833752.09999999</v>
          </cell>
          <cell r="R1497">
            <v>10589468.199999999</v>
          </cell>
          <cell r="S1497">
            <v>116833752.09999999</v>
          </cell>
          <cell r="T1497">
            <v>0</v>
          </cell>
          <cell r="U1497">
            <v>30522555.205430023</v>
          </cell>
          <cell r="V1497">
            <v>38554866.032790005</v>
          </cell>
          <cell r="W1497">
            <v>17009174.202780001</v>
          </cell>
          <cell r="X1497">
            <v>17009174.202780001</v>
          </cell>
          <cell r="Y1497">
            <v>30522555.205430023</v>
          </cell>
          <cell r="Z1497">
            <v>0</v>
          </cell>
          <cell r="AA1497">
            <v>30522555.205430023</v>
          </cell>
          <cell r="AB1497">
            <v>30522555.205430023</v>
          </cell>
          <cell r="AC1497">
            <v>37</v>
          </cell>
        </row>
        <row r="1498">
          <cell r="A1498" t="str">
            <v>Corredores  Medellín</v>
          </cell>
          <cell r="B1498">
            <v>10973832</v>
          </cell>
          <cell r="C1498">
            <v>37500</v>
          </cell>
          <cell r="D1498">
            <v>37777</v>
          </cell>
          <cell r="E1498" t="str">
            <v>M</v>
          </cell>
          <cell r="F1498" t="str">
            <v>AUCOLESP</v>
          </cell>
          <cell r="G1498">
            <v>71032</v>
          </cell>
          <cell r="H1498" t="str">
            <v>COLTEJER</v>
          </cell>
          <cell r="I1498">
            <v>138565732.9375</v>
          </cell>
          <cell r="J1498">
            <v>107482853.9375</v>
          </cell>
          <cell r="K1498">
            <v>137980356.1855</v>
          </cell>
          <cell r="L1498">
            <v>69352147</v>
          </cell>
          <cell r="M1498">
            <v>21283631</v>
          </cell>
          <cell r="N1498">
            <v>90635778</v>
          </cell>
          <cell r="O1498">
            <v>0.1</v>
          </cell>
          <cell r="P1498">
            <v>2128363.1</v>
          </cell>
          <cell r="Q1498">
            <v>0.1</v>
          </cell>
          <cell r="R1498">
            <v>9063577.8000000007</v>
          </cell>
          <cell r="S1498">
            <v>101827718.89999999</v>
          </cell>
          <cell r="T1498">
            <v>0.7379870708777081</v>
          </cell>
          <cell r="U1498">
            <v>0.19</v>
          </cell>
          <cell r="V1498">
            <v>26216267.675244998</v>
          </cell>
          <cell r="W1498">
            <v>0.125</v>
          </cell>
          <cell r="X1498">
            <v>17247544.523187499</v>
          </cell>
          <cell r="Y1498">
            <v>0</v>
          </cell>
          <cell r="Z1498">
            <v>0</v>
          </cell>
          <cell r="AA1498">
            <v>-5.2987070877708042E-2</v>
          </cell>
          <cell r="AB1498">
            <v>-7311174.91293249</v>
          </cell>
          <cell r="AC1498">
            <v>219</v>
          </cell>
          <cell r="AD1498">
            <v>219.75090026855469</v>
          </cell>
        </row>
        <row r="1499">
          <cell r="B1499" t="str">
            <v>Total 10973832</v>
          </cell>
          <cell r="C1499">
            <v>138565732.9375</v>
          </cell>
          <cell r="D1499">
            <v>107482853.9375</v>
          </cell>
          <cell r="E1499">
            <v>137980356.1855</v>
          </cell>
          <cell r="F1499">
            <v>69352147</v>
          </cell>
          <cell r="G1499">
            <v>21283631</v>
          </cell>
          <cell r="H1499">
            <v>90635778</v>
          </cell>
          <cell r="I1499">
            <v>138565732.9375</v>
          </cell>
          <cell r="J1499">
            <v>107482853.9375</v>
          </cell>
          <cell r="K1499">
            <v>137980356.1855</v>
          </cell>
          <cell r="L1499">
            <v>69352147</v>
          </cell>
          <cell r="M1499">
            <v>21283631</v>
          </cell>
          <cell r="N1499">
            <v>90635778</v>
          </cell>
          <cell r="O1499">
            <v>-7311174.91293249</v>
          </cell>
          <cell r="P1499">
            <v>2128363.1</v>
          </cell>
          <cell r="Q1499">
            <v>9063577.8000000007</v>
          </cell>
          <cell r="R1499">
            <v>9063577.8000000007</v>
          </cell>
          <cell r="S1499">
            <v>101827718.89999999</v>
          </cell>
          <cell r="T1499">
            <v>17247544.523187499</v>
          </cell>
          <cell r="U1499">
            <v>0</v>
          </cell>
          <cell r="V1499">
            <v>26216267.675244998</v>
          </cell>
          <cell r="W1499">
            <v>219</v>
          </cell>
          <cell r="X1499">
            <v>17247544.523187499</v>
          </cell>
          <cell r="Y1499">
            <v>0</v>
          </cell>
          <cell r="Z1499">
            <v>0</v>
          </cell>
          <cell r="AA1499">
            <v>219</v>
          </cell>
          <cell r="AB1499">
            <v>-7311174.91293249</v>
          </cell>
          <cell r="AC1499">
            <v>219</v>
          </cell>
        </row>
        <row r="1500">
          <cell r="H1500" t="str">
            <v>Total COLTEJER</v>
          </cell>
          <cell r="I1500">
            <v>138565732.9375</v>
          </cell>
          <cell r="J1500">
            <v>107482853.9375</v>
          </cell>
          <cell r="K1500">
            <v>137980356.1855</v>
          </cell>
          <cell r="L1500">
            <v>69352147</v>
          </cell>
          <cell r="M1500">
            <v>21283631</v>
          </cell>
          <cell r="N1500">
            <v>90635778</v>
          </cell>
          <cell r="O1500">
            <v>2128363.1</v>
          </cell>
          <cell r="P1500">
            <v>2128363.1</v>
          </cell>
          <cell r="Q1500">
            <v>101827718.89999999</v>
          </cell>
          <cell r="R1500">
            <v>9063577.8000000007</v>
          </cell>
          <cell r="S1500">
            <v>101827718.89999999</v>
          </cell>
          <cell r="T1500">
            <v>0</v>
          </cell>
          <cell r="U1500">
            <v>-7311174.91293249</v>
          </cell>
          <cell r="V1500">
            <v>26216267.675244998</v>
          </cell>
          <cell r="W1500">
            <v>17247544.523187499</v>
          </cell>
          <cell r="X1500">
            <v>17247544.523187499</v>
          </cell>
          <cell r="Y1500">
            <v>-7311174.91293249</v>
          </cell>
          <cell r="Z1500">
            <v>0</v>
          </cell>
          <cell r="AA1500">
            <v>-7311174.91293249</v>
          </cell>
          <cell r="AB1500">
            <v>-7311174.91293249</v>
          </cell>
          <cell r="AC1500">
            <v>219</v>
          </cell>
        </row>
        <row r="1501">
          <cell r="A1501" t="str">
            <v>Corredores  Medellín</v>
          </cell>
          <cell r="B1501">
            <v>7541352</v>
          </cell>
          <cell r="C1501">
            <v>36689</v>
          </cell>
          <cell r="D1501">
            <v>37053</v>
          </cell>
          <cell r="E1501" t="str">
            <v>A</v>
          </cell>
          <cell r="F1501" t="str">
            <v>AUCOLESP</v>
          </cell>
          <cell r="G1501">
            <v>71522</v>
          </cell>
          <cell r="H1501" t="str">
            <v>COMFENALCO ANTIOQUIA</v>
          </cell>
          <cell r="I1501">
            <v>2346737</v>
          </cell>
          <cell r="J1501">
            <v>2346737</v>
          </cell>
          <cell r="K1501">
            <v>2346737</v>
          </cell>
          <cell r="L1501">
            <v>45539</v>
          </cell>
          <cell r="M1501">
            <v>0</v>
          </cell>
          <cell r="N1501">
            <v>45539</v>
          </cell>
          <cell r="O1501">
            <v>0.1</v>
          </cell>
          <cell r="P1501">
            <v>0</v>
          </cell>
          <cell r="Q1501">
            <v>0.1</v>
          </cell>
          <cell r="R1501">
            <v>4553.9000000000005</v>
          </cell>
          <cell r="S1501">
            <v>50092.9</v>
          </cell>
          <cell r="T1501">
            <v>2.1345766483419317E-2</v>
          </cell>
          <cell r="U1501">
            <v>0.19</v>
          </cell>
          <cell r="V1501">
            <v>445880.03</v>
          </cell>
          <cell r="W1501">
            <v>0.125</v>
          </cell>
          <cell r="X1501">
            <v>293342.125</v>
          </cell>
          <cell r="Y1501">
            <v>0</v>
          </cell>
          <cell r="Z1501">
            <v>0</v>
          </cell>
          <cell r="AA1501">
            <v>0.6636542335165807</v>
          </cell>
          <cell r="AB1501">
            <v>1557421.9450000001</v>
          </cell>
          <cell r="AC1501">
            <v>0.76098901033401489</v>
          </cell>
          <cell r="AD1501">
            <v>0.76098901033401489</v>
          </cell>
        </row>
        <row r="1502">
          <cell r="B1502" t="str">
            <v>Total 7541352</v>
          </cell>
          <cell r="C1502">
            <v>2346737</v>
          </cell>
          <cell r="D1502">
            <v>2346737</v>
          </cell>
          <cell r="E1502">
            <v>2346737</v>
          </cell>
          <cell r="F1502">
            <v>45539</v>
          </cell>
          <cell r="G1502">
            <v>0</v>
          </cell>
          <cell r="H1502">
            <v>45539</v>
          </cell>
          <cell r="I1502">
            <v>2346737</v>
          </cell>
          <cell r="J1502">
            <v>2346737</v>
          </cell>
          <cell r="K1502">
            <v>2346737</v>
          </cell>
          <cell r="L1502">
            <v>45539</v>
          </cell>
          <cell r="M1502">
            <v>0</v>
          </cell>
          <cell r="N1502">
            <v>45539</v>
          </cell>
          <cell r="O1502">
            <v>1557421.9450000001</v>
          </cell>
          <cell r="P1502">
            <v>0</v>
          </cell>
          <cell r="Q1502">
            <v>4553.9000000000005</v>
          </cell>
          <cell r="R1502">
            <v>4553.9000000000005</v>
          </cell>
          <cell r="S1502">
            <v>50092.9</v>
          </cell>
          <cell r="T1502">
            <v>293342.125</v>
          </cell>
          <cell r="U1502">
            <v>0</v>
          </cell>
          <cell r="V1502">
            <v>445880.03</v>
          </cell>
          <cell r="W1502">
            <v>0</v>
          </cell>
          <cell r="X1502">
            <v>293342.125</v>
          </cell>
          <cell r="Y1502">
            <v>0</v>
          </cell>
          <cell r="Z1502">
            <v>0</v>
          </cell>
          <cell r="AA1502">
            <v>0</v>
          </cell>
          <cell r="AB1502">
            <v>1557421.9450000001</v>
          </cell>
          <cell r="AC1502">
            <v>0</v>
          </cell>
        </row>
        <row r="1503">
          <cell r="H1503" t="str">
            <v>Total COMFENALCO ANTIOQUIA</v>
          </cell>
          <cell r="I1503">
            <v>2346737</v>
          </cell>
          <cell r="J1503">
            <v>2346737</v>
          </cell>
          <cell r="K1503">
            <v>2346737</v>
          </cell>
          <cell r="L1503">
            <v>45539</v>
          </cell>
          <cell r="M1503">
            <v>0</v>
          </cell>
          <cell r="N1503">
            <v>45539</v>
          </cell>
          <cell r="O1503">
            <v>0</v>
          </cell>
          <cell r="P1503">
            <v>0</v>
          </cell>
          <cell r="Q1503">
            <v>50092.9</v>
          </cell>
          <cell r="R1503">
            <v>4553.9000000000005</v>
          </cell>
          <cell r="S1503">
            <v>50092.9</v>
          </cell>
          <cell r="T1503">
            <v>0</v>
          </cell>
          <cell r="U1503">
            <v>1557421.9450000001</v>
          </cell>
          <cell r="V1503">
            <v>445880.03</v>
          </cell>
          <cell r="W1503">
            <v>293342.125</v>
          </cell>
          <cell r="X1503">
            <v>293342.125</v>
          </cell>
          <cell r="Y1503">
            <v>1557421.9450000001</v>
          </cell>
          <cell r="Z1503">
            <v>0</v>
          </cell>
          <cell r="AA1503">
            <v>1557421.9450000001</v>
          </cell>
          <cell r="AB1503">
            <v>1557421.9450000001</v>
          </cell>
          <cell r="AC1503">
            <v>0</v>
          </cell>
        </row>
        <row r="1504">
          <cell r="A1504" t="str">
            <v>Corredores  Medellín</v>
          </cell>
          <cell r="B1504">
            <v>7550924</v>
          </cell>
          <cell r="C1504">
            <v>36737</v>
          </cell>
          <cell r="D1504">
            <v>37101</v>
          </cell>
          <cell r="E1504" t="str">
            <v>A</v>
          </cell>
          <cell r="F1504" t="str">
            <v>AUCOLESP</v>
          </cell>
          <cell r="G1504">
            <v>71522</v>
          </cell>
          <cell r="H1504" t="str">
            <v>CONFIAR COOPERATIVA FINANCIERA</v>
          </cell>
          <cell r="I1504">
            <v>4884206</v>
          </cell>
          <cell r="J1504">
            <v>4884206</v>
          </cell>
          <cell r="K1504">
            <v>4884206</v>
          </cell>
          <cell r="L1504">
            <v>0</v>
          </cell>
          <cell r="M1504">
            <v>0.1</v>
          </cell>
          <cell r="N1504">
            <v>0</v>
          </cell>
          <cell r="O1504">
            <v>0.1</v>
          </cell>
          <cell r="P1504">
            <v>0</v>
          </cell>
          <cell r="Q1504">
            <v>0.1</v>
          </cell>
          <cell r="R1504">
            <v>0</v>
          </cell>
          <cell r="S1504">
            <v>0</v>
          </cell>
          <cell r="T1504">
            <v>0</v>
          </cell>
          <cell r="U1504">
            <v>0.19</v>
          </cell>
          <cell r="V1504">
            <v>927999.14</v>
          </cell>
          <cell r="W1504">
            <v>0.125</v>
          </cell>
          <cell r="X1504">
            <v>610525.75</v>
          </cell>
          <cell r="Y1504">
            <v>0</v>
          </cell>
          <cell r="Z1504">
            <v>0</v>
          </cell>
          <cell r="AA1504">
            <v>0.68500000000000005</v>
          </cell>
          <cell r="AB1504">
            <v>3345681.1100000003</v>
          </cell>
          <cell r="AC1504">
            <v>5.4945056326687336E-3</v>
          </cell>
          <cell r="AD1504">
            <v>5.4945056326687336E-3</v>
          </cell>
        </row>
        <row r="1505">
          <cell r="B1505" t="str">
            <v>Total 7550924</v>
          </cell>
          <cell r="C1505">
            <v>4884206</v>
          </cell>
          <cell r="D1505">
            <v>4884206</v>
          </cell>
          <cell r="E1505">
            <v>4884206</v>
          </cell>
          <cell r="F1505">
            <v>0</v>
          </cell>
          <cell r="G1505">
            <v>0</v>
          </cell>
          <cell r="H1505">
            <v>0</v>
          </cell>
          <cell r="I1505">
            <v>4884206</v>
          </cell>
          <cell r="J1505">
            <v>4884206</v>
          </cell>
          <cell r="K1505">
            <v>4884206</v>
          </cell>
          <cell r="L1505">
            <v>0</v>
          </cell>
          <cell r="M1505">
            <v>0</v>
          </cell>
          <cell r="N1505">
            <v>0</v>
          </cell>
          <cell r="O1505">
            <v>3345681.1100000003</v>
          </cell>
          <cell r="P1505">
            <v>0</v>
          </cell>
          <cell r="Q1505">
            <v>0</v>
          </cell>
          <cell r="R1505">
            <v>0</v>
          </cell>
          <cell r="S1505">
            <v>0</v>
          </cell>
          <cell r="T1505">
            <v>610525.75</v>
          </cell>
          <cell r="U1505">
            <v>0</v>
          </cell>
          <cell r="V1505">
            <v>927999.14</v>
          </cell>
          <cell r="W1505">
            <v>0</v>
          </cell>
          <cell r="X1505">
            <v>610525.75</v>
          </cell>
          <cell r="Y1505">
            <v>0</v>
          </cell>
          <cell r="Z1505">
            <v>0</v>
          </cell>
          <cell r="AA1505">
            <v>0</v>
          </cell>
          <cell r="AB1505">
            <v>3345681.1100000003</v>
          </cell>
          <cell r="AC1505">
            <v>0</v>
          </cell>
        </row>
        <row r="1506">
          <cell r="A1506" t="str">
            <v>Corredores  Medellín</v>
          </cell>
          <cell r="B1506">
            <v>11007527</v>
          </cell>
          <cell r="C1506">
            <v>37529</v>
          </cell>
          <cell r="D1506">
            <v>37777</v>
          </cell>
          <cell r="E1506" t="str">
            <v>M</v>
          </cell>
          <cell r="F1506" t="str">
            <v>AUCOL98</v>
          </cell>
          <cell r="G1506">
            <v>71522</v>
          </cell>
          <cell r="H1506" t="str">
            <v>CONFIAR COOPERATIVA FINANCIERA</v>
          </cell>
          <cell r="I1506">
            <v>4380024</v>
          </cell>
          <cell r="J1506">
            <v>2372049</v>
          </cell>
          <cell r="K1506">
            <v>4155552.5762</v>
          </cell>
          <cell r="L1506">
            <v>11685600</v>
          </cell>
          <cell r="M1506">
            <v>0</v>
          </cell>
          <cell r="N1506">
            <v>11685600</v>
          </cell>
          <cell r="O1506">
            <v>0.1</v>
          </cell>
          <cell r="P1506">
            <v>0</v>
          </cell>
          <cell r="Q1506">
            <v>0.1</v>
          </cell>
          <cell r="R1506">
            <v>1168560</v>
          </cell>
          <cell r="S1506">
            <v>12854160</v>
          </cell>
          <cell r="T1506">
            <v>3.093249276550929</v>
          </cell>
          <cell r="U1506">
            <v>0.19</v>
          </cell>
          <cell r="V1506">
            <v>789554.98947799997</v>
          </cell>
          <cell r="W1506">
            <v>0.125</v>
          </cell>
          <cell r="X1506">
            <v>519444.072025</v>
          </cell>
          <cell r="Y1506">
            <v>0</v>
          </cell>
          <cell r="Z1506">
            <v>0</v>
          </cell>
          <cell r="AA1506">
            <v>-2.4082492765509289</v>
          </cell>
          <cell r="AB1506">
            <v>-10007606.485303</v>
          </cell>
          <cell r="AC1506">
            <v>18</v>
          </cell>
          <cell r="AD1506">
            <v>9.8870964050292969</v>
          </cell>
        </row>
        <row r="1507">
          <cell r="B1507" t="str">
            <v>Total 11007527</v>
          </cell>
          <cell r="C1507">
            <v>4380024</v>
          </cell>
          <cell r="D1507">
            <v>2372049</v>
          </cell>
          <cell r="E1507">
            <v>4155552.5762</v>
          </cell>
          <cell r="F1507">
            <v>11685600</v>
          </cell>
          <cell r="G1507">
            <v>0</v>
          </cell>
          <cell r="H1507">
            <v>11685600</v>
          </cell>
          <cell r="I1507">
            <v>4380024</v>
          </cell>
          <cell r="J1507">
            <v>2372049</v>
          </cell>
          <cell r="K1507">
            <v>4155552.5762</v>
          </cell>
          <cell r="L1507">
            <v>11685600</v>
          </cell>
          <cell r="M1507">
            <v>0</v>
          </cell>
          <cell r="N1507">
            <v>11685600</v>
          </cell>
          <cell r="O1507">
            <v>-10007606.485303</v>
          </cell>
          <cell r="P1507">
            <v>0</v>
          </cell>
          <cell r="Q1507">
            <v>1168560</v>
          </cell>
          <cell r="R1507">
            <v>1168560</v>
          </cell>
          <cell r="S1507">
            <v>12854160</v>
          </cell>
          <cell r="T1507">
            <v>519444.072025</v>
          </cell>
          <cell r="U1507">
            <v>0</v>
          </cell>
          <cell r="V1507">
            <v>789554.98947799997</v>
          </cell>
          <cell r="W1507">
            <v>18</v>
          </cell>
          <cell r="X1507">
            <v>519444.072025</v>
          </cell>
          <cell r="Y1507">
            <v>0</v>
          </cell>
          <cell r="Z1507">
            <v>0</v>
          </cell>
          <cell r="AA1507">
            <v>18</v>
          </cell>
          <cell r="AB1507">
            <v>-10007606.485303</v>
          </cell>
          <cell r="AC1507">
            <v>18</v>
          </cell>
        </row>
        <row r="1508">
          <cell r="H1508" t="str">
            <v>Total CONFIAR COOPERATIVA FINANCIERA</v>
          </cell>
          <cell r="I1508">
            <v>9264230</v>
          </cell>
          <cell r="J1508">
            <v>7256255</v>
          </cell>
          <cell r="K1508">
            <v>9039758.5762000009</v>
          </cell>
          <cell r="L1508">
            <v>11685600</v>
          </cell>
          <cell r="M1508">
            <v>0</v>
          </cell>
          <cell r="N1508">
            <v>11685600</v>
          </cell>
          <cell r="O1508">
            <v>0</v>
          </cell>
          <cell r="P1508">
            <v>0</v>
          </cell>
          <cell r="Q1508">
            <v>12854160</v>
          </cell>
          <cell r="R1508">
            <v>1168560</v>
          </cell>
          <cell r="S1508">
            <v>12854160</v>
          </cell>
          <cell r="T1508">
            <v>0</v>
          </cell>
          <cell r="U1508">
            <v>-6661925.3753029993</v>
          </cell>
          <cell r="V1508">
            <v>1717554.1294780001</v>
          </cell>
          <cell r="W1508">
            <v>1129969.8220250001</v>
          </cell>
          <cell r="X1508">
            <v>1129969.8220250001</v>
          </cell>
          <cell r="Y1508">
            <v>-6661925.3753029993</v>
          </cell>
          <cell r="Z1508">
            <v>0</v>
          </cell>
          <cell r="AA1508">
            <v>-6661925.3753029993</v>
          </cell>
          <cell r="AB1508">
            <v>-6661925.3753029993</v>
          </cell>
          <cell r="AC1508">
            <v>18</v>
          </cell>
        </row>
        <row r="1509">
          <cell r="A1509" t="str">
            <v>Corredores  Medellín</v>
          </cell>
          <cell r="B1509">
            <v>7550908</v>
          </cell>
          <cell r="C1509">
            <v>36737</v>
          </cell>
          <cell r="D1509">
            <v>37101</v>
          </cell>
          <cell r="E1509" t="str">
            <v>A</v>
          </cell>
          <cell r="F1509" t="str">
            <v>AUCOLESP</v>
          </cell>
          <cell r="G1509">
            <v>71522</v>
          </cell>
          <cell r="H1509" t="str">
            <v>COOBANCOQUIA</v>
          </cell>
          <cell r="I1509">
            <v>692290</v>
          </cell>
          <cell r="J1509">
            <v>692290</v>
          </cell>
          <cell r="K1509">
            <v>692290</v>
          </cell>
          <cell r="L1509">
            <v>0</v>
          </cell>
          <cell r="M1509">
            <v>0.1</v>
          </cell>
          <cell r="N1509">
            <v>0</v>
          </cell>
          <cell r="O1509">
            <v>0.1</v>
          </cell>
          <cell r="P1509">
            <v>0</v>
          </cell>
          <cell r="Q1509">
            <v>0.1</v>
          </cell>
          <cell r="R1509">
            <v>0</v>
          </cell>
          <cell r="S1509">
            <v>0</v>
          </cell>
          <cell r="T1509">
            <v>0</v>
          </cell>
          <cell r="U1509">
            <v>0.19</v>
          </cell>
          <cell r="V1509">
            <v>131535.1</v>
          </cell>
          <cell r="W1509">
            <v>0.125</v>
          </cell>
          <cell r="X1509">
            <v>86536.25</v>
          </cell>
          <cell r="Y1509">
            <v>0</v>
          </cell>
          <cell r="Z1509">
            <v>0</v>
          </cell>
          <cell r="AA1509">
            <v>0.68500000000000005</v>
          </cell>
          <cell r="AB1509">
            <v>474218.65</v>
          </cell>
          <cell r="AC1509">
            <v>5.4945056326687336E-3</v>
          </cell>
          <cell r="AD1509">
            <v>5.4945056326687336E-3</v>
          </cell>
        </row>
        <row r="1510">
          <cell r="B1510" t="str">
            <v>Total 7550908</v>
          </cell>
          <cell r="C1510">
            <v>692290</v>
          </cell>
          <cell r="D1510">
            <v>692290</v>
          </cell>
          <cell r="E1510">
            <v>692290</v>
          </cell>
          <cell r="F1510">
            <v>0</v>
          </cell>
          <cell r="G1510">
            <v>0</v>
          </cell>
          <cell r="H1510">
            <v>0</v>
          </cell>
          <cell r="I1510">
            <v>692290</v>
          </cell>
          <cell r="J1510">
            <v>692290</v>
          </cell>
          <cell r="K1510">
            <v>692290</v>
          </cell>
          <cell r="L1510">
            <v>0</v>
          </cell>
          <cell r="M1510">
            <v>0</v>
          </cell>
          <cell r="N1510">
            <v>0</v>
          </cell>
          <cell r="O1510">
            <v>474218.65</v>
          </cell>
          <cell r="P1510">
            <v>0</v>
          </cell>
          <cell r="Q1510">
            <v>0</v>
          </cell>
          <cell r="R1510">
            <v>0</v>
          </cell>
          <cell r="S1510">
            <v>0</v>
          </cell>
          <cell r="T1510">
            <v>86536.25</v>
          </cell>
          <cell r="U1510">
            <v>0</v>
          </cell>
          <cell r="V1510">
            <v>131535.1</v>
          </cell>
          <cell r="W1510">
            <v>0</v>
          </cell>
          <cell r="X1510">
            <v>86536.25</v>
          </cell>
          <cell r="Y1510">
            <v>0</v>
          </cell>
          <cell r="Z1510">
            <v>0</v>
          </cell>
          <cell r="AA1510">
            <v>0</v>
          </cell>
          <cell r="AB1510">
            <v>474218.65</v>
          </cell>
          <cell r="AC1510">
            <v>0</v>
          </cell>
        </row>
        <row r="1511">
          <cell r="H1511" t="str">
            <v>Total COOBANCOQUIA</v>
          </cell>
          <cell r="I1511">
            <v>692290</v>
          </cell>
          <cell r="J1511">
            <v>692290</v>
          </cell>
          <cell r="K1511">
            <v>692290</v>
          </cell>
          <cell r="L1511">
            <v>0</v>
          </cell>
          <cell r="M1511">
            <v>0</v>
          </cell>
          <cell r="N1511">
            <v>0</v>
          </cell>
          <cell r="O1511">
            <v>0</v>
          </cell>
          <cell r="P1511">
            <v>0</v>
          </cell>
          <cell r="Q1511">
            <v>0</v>
          </cell>
          <cell r="R1511">
            <v>0</v>
          </cell>
          <cell r="S1511">
            <v>0</v>
          </cell>
          <cell r="T1511">
            <v>0</v>
          </cell>
          <cell r="U1511">
            <v>474218.65</v>
          </cell>
          <cell r="V1511">
            <v>131535.1</v>
          </cell>
          <cell r="W1511">
            <v>86536.25</v>
          </cell>
          <cell r="X1511">
            <v>86536.25</v>
          </cell>
          <cell r="Y1511">
            <v>474218.65</v>
          </cell>
          <cell r="Z1511">
            <v>0</v>
          </cell>
          <cell r="AA1511">
            <v>474218.65</v>
          </cell>
          <cell r="AB1511">
            <v>474218.65</v>
          </cell>
          <cell r="AC1511">
            <v>0</v>
          </cell>
        </row>
        <row r="1512">
          <cell r="A1512" t="str">
            <v>Corredores  Medellín</v>
          </cell>
          <cell r="B1512">
            <v>7478282</v>
          </cell>
          <cell r="C1512">
            <v>36799</v>
          </cell>
          <cell r="D1512">
            <v>37163</v>
          </cell>
          <cell r="E1512" t="str">
            <v>A</v>
          </cell>
          <cell r="F1512" t="str">
            <v>AUCOL98</v>
          </cell>
          <cell r="G1512">
            <v>78940</v>
          </cell>
          <cell r="H1512" t="str">
            <v>COOPERATIVA LECHERA DE ANTIOQUIA</v>
          </cell>
          <cell r="I1512">
            <v>15052116</v>
          </cell>
          <cell r="J1512">
            <v>15052116</v>
          </cell>
          <cell r="K1512">
            <v>15052115.8906</v>
          </cell>
          <cell r="L1512">
            <v>14222484</v>
          </cell>
          <cell r="M1512">
            <v>5930400</v>
          </cell>
          <cell r="N1512">
            <v>20152884</v>
          </cell>
          <cell r="O1512">
            <v>0.1</v>
          </cell>
          <cell r="P1512">
            <v>593040</v>
          </cell>
          <cell r="Q1512">
            <v>0.1</v>
          </cell>
          <cell r="R1512">
            <v>2015288.4000000001</v>
          </cell>
          <cell r="S1512">
            <v>22761212.399999999</v>
          </cell>
          <cell r="T1512">
            <v>1.5121603212086818</v>
          </cell>
          <cell r="U1512">
            <v>0.19</v>
          </cell>
          <cell r="V1512">
            <v>2859902.0192140001</v>
          </cell>
          <cell r="W1512">
            <v>0.125</v>
          </cell>
          <cell r="X1512">
            <v>1881514.4863249999</v>
          </cell>
          <cell r="Y1512">
            <v>0</v>
          </cell>
          <cell r="Z1512">
            <v>0</v>
          </cell>
          <cell r="AA1512">
            <v>-0.82716032120868177</v>
          </cell>
          <cell r="AB1512">
            <v>-12450513.014938999</v>
          </cell>
          <cell r="AC1512">
            <v>60.549449920654297</v>
          </cell>
          <cell r="AD1512">
            <v>60.549449920654297</v>
          </cell>
        </row>
        <row r="1513">
          <cell r="A1513" t="str">
            <v>Corredores  Medellín</v>
          </cell>
          <cell r="B1513">
            <v>7478282</v>
          </cell>
          <cell r="C1513">
            <v>37164</v>
          </cell>
          <cell r="D1513">
            <v>37528</v>
          </cell>
          <cell r="E1513" t="str">
            <v>A</v>
          </cell>
          <cell r="F1513" t="str">
            <v>AUCOL98</v>
          </cell>
          <cell r="G1513">
            <v>78940</v>
          </cell>
          <cell r="H1513" t="str">
            <v>COOPERATIVA LECHERA DE ANTIOQUIA</v>
          </cell>
          <cell r="I1513">
            <v>15928677</v>
          </cell>
          <cell r="J1513">
            <v>15928677</v>
          </cell>
          <cell r="K1513">
            <v>15928677.111300001</v>
          </cell>
          <cell r="L1513">
            <v>371229</v>
          </cell>
          <cell r="M1513">
            <v>2500000</v>
          </cell>
          <cell r="N1513">
            <v>2871229</v>
          </cell>
          <cell r="O1513">
            <v>0.1</v>
          </cell>
          <cell r="P1513">
            <v>250000</v>
          </cell>
          <cell r="Q1513">
            <v>0.1</v>
          </cell>
          <cell r="R1513">
            <v>287122.90000000002</v>
          </cell>
          <cell r="S1513">
            <v>3408351.9</v>
          </cell>
          <cell r="T1513">
            <v>0.2139758296426307</v>
          </cell>
          <cell r="U1513">
            <v>0.19</v>
          </cell>
          <cell r="V1513">
            <v>3026448.651147</v>
          </cell>
          <cell r="W1513">
            <v>0.125</v>
          </cell>
          <cell r="X1513">
            <v>1991084.6389125001</v>
          </cell>
          <cell r="Y1513">
            <v>0</v>
          </cell>
          <cell r="Z1513">
            <v>0</v>
          </cell>
          <cell r="AA1513">
            <v>0.47102417035736932</v>
          </cell>
          <cell r="AB1513">
            <v>7502791.9212405011</v>
          </cell>
          <cell r="AC1513">
            <v>61.156593322753906</v>
          </cell>
          <cell r="AD1513">
            <v>61.156593322753906</v>
          </cell>
        </row>
        <row r="1514">
          <cell r="A1514" t="str">
            <v>Corredores  Medellín</v>
          </cell>
          <cell r="B1514">
            <v>7478282</v>
          </cell>
          <cell r="C1514">
            <v>37529</v>
          </cell>
          <cell r="D1514">
            <v>37777</v>
          </cell>
          <cell r="E1514" t="str">
            <v>A</v>
          </cell>
          <cell r="F1514" t="str">
            <v>AUCOL98</v>
          </cell>
          <cell r="G1514">
            <v>78940</v>
          </cell>
          <cell r="H1514" t="str">
            <v>COOPERATIVA LECHERA DE ANTIOQUIA</v>
          </cell>
          <cell r="I1514">
            <v>18344577</v>
          </cell>
          <cell r="J1514">
            <v>18344577</v>
          </cell>
          <cell r="K1514">
            <v>12481838.343800001</v>
          </cell>
          <cell r="L1514">
            <v>0</v>
          </cell>
          <cell r="M1514">
            <v>2000000</v>
          </cell>
          <cell r="N1514">
            <v>2000000</v>
          </cell>
          <cell r="O1514">
            <v>0.1</v>
          </cell>
          <cell r="P1514">
            <v>200000</v>
          </cell>
          <cell r="Q1514">
            <v>0.1</v>
          </cell>
          <cell r="R1514">
            <v>200000</v>
          </cell>
          <cell r="S1514">
            <v>2400000</v>
          </cell>
          <cell r="T1514">
            <v>0.1922793689434483</v>
          </cell>
          <cell r="U1514">
            <v>0.19</v>
          </cell>
          <cell r="V1514">
            <v>2371549.2853220003</v>
          </cell>
          <cell r="W1514">
            <v>0.125</v>
          </cell>
          <cell r="X1514">
            <v>1560229.7929750001</v>
          </cell>
          <cell r="Y1514">
            <v>0</v>
          </cell>
          <cell r="Z1514">
            <v>0</v>
          </cell>
          <cell r="AA1514">
            <v>0.49272063105655173</v>
          </cell>
          <cell r="AB1514">
            <v>6150059.2655030005</v>
          </cell>
          <cell r="AC1514">
            <v>61</v>
          </cell>
          <cell r="AD1514">
            <v>60.435482025146484</v>
          </cell>
        </row>
        <row r="1515">
          <cell r="B1515" t="str">
            <v>Total 7478282</v>
          </cell>
          <cell r="C1515">
            <v>49325370</v>
          </cell>
          <cell r="D1515">
            <v>49325370</v>
          </cell>
          <cell r="E1515">
            <v>43462631.345700003</v>
          </cell>
          <cell r="F1515">
            <v>14593713</v>
          </cell>
          <cell r="G1515">
            <v>10430400</v>
          </cell>
          <cell r="H1515">
            <v>25024113</v>
          </cell>
          <cell r="I1515">
            <v>49325370</v>
          </cell>
          <cell r="J1515">
            <v>49325370</v>
          </cell>
          <cell r="K1515">
            <v>43462631.345700003</v>
          </cell>
          <cell r="L1515">
            <v>14593713</v>
          </cell>
          <cell r="M1515">
            <v>10430400</v>
          </cell>
          <cell r="N1515">
            <v>25024113</v>
          </cell>
          <cell r="O1515">
            <v>1202338.1718045026</v>
          </cell>
          <cell r="P1515">
            <v>1043040</v>
          </cell>
          <cell r="Q1515">
            <v>2502411.3000000003</v>
          </cell>
          <cell r="R1515">
            <v>2502411.3000000003</v>
          </cell>
          <cell r="S1515">
            <v>28569564.299999997</v>
          </cell>
          <cell r="T1515">
            <v>5432828.9182125004</v>
          </cell>
          <cell r="U1515">
            <v>0</v>
          </cell>
          <cell r="V1515">
            <v>8257899.9556830004</v>
          </cell>
          <cell r="W1515">
            <v>61</v>
          </cell>
          <cell r="X1515">
            <v>5432828.9182125004</v>
          </cell>
          <cell r="Y1515">
            <v>0</v>
          </cell>
          <cell r="Z1515">
            <v>0</v>
          </cell>
          <cell r="AA1515">
            <v>61</v>
          </cell>
          <cell r="AB1515">
            <v>1202338.1718045026</v>
          </cell>
          <cell r="AC1515">
            <v>61</v>
          </cell>
        </row>
        <row r="1516">
          <cell r="A1516" t="str">
            <v>Corredores  Medellín</v>
          </cell>
          <cell r="B1516">
            <v>7517527</v>
          </cell>
          <cell r="C1516">
            <v>36819</v>
          </cell>
          <cell r="D1516">
            <v>37183</v>
          </cell>
          <cell r="E1516" t="str">
            <v>M</v>
          </cell>
          <cell r="F1516" t="str">
            <v>AUCOL98</v>
          </cell>
          <cell r="G1516">
            <v>78940</v>
          </cell>
          <cell r="H1516" t="str">
            <v>COOPERATIVA LECHERA DE ANTIOQUIA</v>
          </cell>
          <cell r="I1516">
            <v>430208267.875</v>
          </cell>
          <cell r="J1516">
            <v>430208267.875</v>
          </cell>
          <cell r="K1516">
            <v>430208267.49220002</v>
          </cell>
          <cell r="L1516">
            <v>101754062</v>
          </cell>
          <cell r="M1516">
            <v>8111111</v>
          </cell>
          <cell r="N1516">
            <v>109865173</v>
          </cell>
          <cell r="O1516">
            <v>0.1</v>
          </cell>
          <cell r="P1516">
            <v>811111.10000000009</v>
          </cell>
          <cell r="Q1516">
            <v>0.1</v>
          </cell>
          <cell r="R1516">
            <v>10986517.300000001</v>
          </cell>
          <cell r="S1516">
            <v>121662801.39999999</v>
          </cell>
          <cell r="T1516">
            <v>0.28279977534882178</v>
          </cell>
          <cell r="U1516">
            <v>0.19</v>
          </cell>
          <cell r="V1516">
            <v>81739570.823518008</v>
          </cell>
          <cell r="W1516">
            <v>0.125</v>
          </cell>
          <cell r="X1516">
            <v>53776033.436525002</v>
          </cell>
          <cell r="Y1516">
            <v>0</v>
          </cell>
          <cell r="Z1516">
            <v>0</v>
          </cell>
          <cell r="AA1516">
            <v>0.40220022465117827</v>
          </cell>
          <cell r="AB1516">
            <v>173029861.83215705</v>
          </cell>
          <cell r="AC1516">
            <v>118.64010620117188</v>
          </cell>
          <cell r="AD1516">
            <v>118.64010620117188</v>
          </cell>
        </row>
        <row r="1517">
          <cell r="A1517" t="str">
            <v>Corredores  Medellín</v>
          </cell>
          <cell r="B1517">
            <v>7517527</v>
          </cell>
          <cell r="C1517">
            <v>37184</v>
          </cell>
          <cell r="D1517">
            <v>37548</v>
          </cell>
          <cell r="E1517" t="str">
            <v>M</v>
          </cell>
          <cell r="F1517" t="str">
            <v>AUCOL98</v>
          </cell>
          <cell r="G1517">
            <v>78940</v>
          </cell>
          <cell r="H1517" t="str">
            <v>COOPERATIVA LECHERA DE ANTIOQUIA</v>
          </cell>
          <cell r="I1517">
            <v>512173618.9375</v>
          </cell>
          <cell r="J1517">
            <v>512173618.9375</v>
          </cell>
          <cell r="K1517">
            <v>512173618.7227</v>
          </cell>
          <cell r="L1517">
            <v>145978750</v>
          </cell>
          <cell r="M1517">
            <v>18039011</v>
          </cell>
          <cell r="N1517">
            <v>164017761</v>
          </cell>
          <cell r="O1517">
            <v>0.1</v>
          </cell>
          <cell r="P1517">
            <v>1803901.1</v>
          </cell>
          <cell r="Q1517">
            <v>0.1</v>
          </cell>
          <cell r="R1517">
            <v>16401776.100000001</v>
          </cell>
          <cell r="S1517">
            <v>182223438.19999999</v>
          </cell>
          <cell r="T1517">
            <v>0.35578450653987909</v>
          </cell>
          <cell r="U1517">
            <v>0.19</v>
          </cell>
          <cell r="V1517">
            <v>97312987.557312995</v>
          </cell>
          <cell r="W1517">
            <v>0.125</v>
          </cell>
          <cell r="X1517">
            <v>64021702.3403375</v>
          </cell>
          <cell r="Y1517">
            <v>0</v>
          </cell>
          <cell r="Z1517">
            <v>0</v>
          </cell>
          <cell r="AA1517">
            <v>0.32921549346012097</v>
          </cell>
          <cell r="AB1517">
            <v>168615490.62504953</v>
          </cell>
          <cell r="AC1517">
            <v>127.81044006347656</v>
          </cell>
          <cell r="AD1517">
            <v>127.81044006347656</v>
          </cell>
        </row>
        <row r="1518">
          <cell r="A1518" t="str">
            <v>Corredores  Medellín</v>
          </cell>
          <cell r="B1518">
            <v>7517527</v>
          </cell>
          <cell r="C1518">
            <v>37549</v>
          </cell>
          <cell r="D1518">
            <v>37777</v>
          </cell>
          <cell r="E1518" t="str">
            <v>M</v>
          </cell>
          <cell r="F1518" t="str">
            <v>AUCOL98</v>
          </cell>
          <cell r="G1518">
            <v>78940</v>
          </cell>
          <cell r="H1518" t="str">
            <v>COOPERATIVA LECHERA DE ANTIOQUIA</v>
          </cell>
          <cell r="I1518">
            <v>356696719</v>
          </cell>
          <cell r="J1518">
            <v>268123567</v>
          </cell>
          <cell r="K1518">
            <v>335099670.30470002</v>
          </cell>
          <cell r="L1518">
            <v>97229426</v>
          </cell>
          <cell r="M1518">
            <v>-26847779</v>
          </cell>
          <cell r="N1518">
            <v>70381647</v>
          </cell>
          <cell r="O1518">
            <v>0.1</v>
          </cell>
          <cell r="P1518">
            <v>-2684777.9000000004</v>
          </cell>
          <cell r="Q1518">
            <v>0.1</v>
          </cell>
          <cell r="R1518">
            <v>7038164.7000000002</v>
          </cell>
          <cell r="S1518">
            <v>74735033.799999997</v>
          </cell>
          <cell r="T1518">
            <v>0.22302329850711222</v>
          </cell>
          <cell r="U1518">
            <v>0.19</v>
          </cell>
          <cell r="V1518">
            <v>63668937.357893005</v>
          </cell>
          <cell r="W1518">
            <v>0.125</v>
          </cell>
          <cell r="X1518">
            <v>41887458.788087502</v>
          </cell>
          <cell r="Y1518">
            <v>0</v>
          </cell>
          <cell r="Z1518">
            <v>0</v>
          </cell>
          <cell r="AA1518">
            <v>0.46197670149288783</v>
          </cell>
          <cell r="AB1518">
            <v>154808240.35871953</v>
          </cell>
          <cell r="AC1518">
            <v>120</v>
          </cell>
          <cell r="AD1518">
            <v>110.94298553466797</v>
          </cell>
        </row>
        <row r="1519">
          <cell r="B1519" t="str">
            <v>Total 7517527</v>
          </cell>
          <cell r="C1519">
            <v>1299078605.8125</v>
          </cell>
          <cell r="D1519">
            <v>1210505453.8125</v>
          </cell>
          <cell r="E1519">
            <v>1277481556.5195999</v>
          </cell>
          <cell r="F1519">
            <v>344962238</v>
          </cell>
          <cell r="G1519">
            <v>-697657</v>
          </cell>
          <cell r="H1519">
            <v>344264581</v>
          </cell>
          <cell r="I1519">
            <v>1299078605.8125</v>
          </cell>
          <cell r="J1519">
            <v>1210505453.8125</v>
          </cell>
          <cell r="K1519">
            <v>1277481556.5195999</v>
          </cell>
          <cell r="L1519">
            <v>344962238</v>
          </cell>
          <cell r="M1519">
            <v>-697657</v>
          </cell>
          <cell r="N1519">
            <v>344264581</v>
          </cell>
          <cell r="O1519">
            <v>496453592.81592613</v>
          </cell>
          <cell r="P1519">
            <v>-69765.700000000186</v>
          </cell>
          <cell r="Q1519">
            <v>34426458.100000001</v>
          </cell>
          <cell r="R1519">
            <v>34426458.100000001</v>
          </cell>
          <cell r="S1519">
            <v>378621273.39999998</v>
          </cell>
          <cell r="T1519">
            <v>159685194.56494999</v>
          </cell>
          <cell r="U1519">
            <v>0</v>
          </cell>
          <cell r="V1519">
            <v>242721495.73872399</v>
          </cell>
          <cell r="W1519">
            <v>120</v>
          </cell>
          <cell r="X1519">
            <v>159685194.56494999</v>
          </cell>
          <cell r="Y1519">
            <v>0</v>
          </cell>
          <cell r="Z1519">
            <v>0</v>
          </cell>
          <cell r="AA1519">
            <v>120</v>
          </cell>
          <cell r="AB1519">
            <v>496453592.81592613</v>
          </cell>
          <cell r="AC1519">
            <v>120</v>
          </cell>
        </row>
        <row r="1520">
          <cell r="A1520" t="str">
            <v>Corredores  Medellín</v>
          </cell>
          <cell r="B1520">
            <v>7518269</v>
          </cell>
          <cell r="C1520">
            <v>36819</v>
          </cell>
          <cell r="D1520">
            <v>37183</v>
          </cell>
          <cell r="E1520" t="str">
            <v>M</v>
          </cell>
          <cell r="F1520" t="str">
            <v>AUCOL98</v>
          </cell>
          <cell r="G1520">
            <v>78940</v>
          </cell>
          <cell r="H1520" t="str">
            <v>COOPERATIVA LECHERA DE ANTIOQUIA</v>
          </cell>
          <cell r="I1520">
            <v>100715373.875</v>
          </cell>
          <cell r="J1520">
            <v>100715373.875</v>
          </cell>
          <cell r="K1520">
            <v>100715373.8867</v>
          </cell>
          <cell r="L1520">
            <v>66933298</v>
          </cell>
          <cell r="M1520">
            <v>6004091</v>
          </cell>
          <cell r="N1520">
            <v>72937389</v>
          </cell>
          <cell r="O1520">
            <v>0.1</v>
          </cell>
          <cell r="P1520">
            <v>600409.1</v>
          </cell>
          <cell r="Q1520">
            <v>0.1</v>
          </cell>
          <cell r="R1520">
            <v>7293738.9000000004</v>
          </cell>
          <cell r="S1520">
            <v>80831537</v>
          </cell>
          <cell r="T1520">
            <v>0.80257396542986204</v>
          </cell>
          <cell r="U1520">
            <v>0.19</v>
          </cell>
          <cell r="V1520">
            <v>19135921.038473003</v>
          </cell>
          <cell r="W1520">
            <v>0.125</v>
          </cell>
          <cell r="X1520">
            <v>12589421.735837501</v>
          </cell>
          <cell r="Y1520">
            <v>0</v>
          </cell>
          <cell r="Z1520">
            <v>0</v>
          </cell>
          <cell r="AA1520">
            <v>-0.11757396542986198</v>
          </cell>
          <cell r="AB1520">
            <v>-11841505.887610491</v>
          </cell>
          <cell r="AC1520">
            <v>58.065933227539063</v>
          </cell>
          <cell r="AD1520">
            <v>58.065933227539063</v>
          </cell>
        </row>
        <row r="1521">
          <cell r="A1521" t="str">
            <v>Corredores  Medellín</v>
          </cell>
          <cell r="B1521">
            <v>7518269</v>
          </cell>
          <cell r="C1521">
            <v>37184</v>
          </cell>
          <cell r="D1521">
            <v>37548</v>
          </cell>
          <cell r="E1521" t="str">
            <v>M</v>
          </cell>
          <cell r="F1521" t="str">
            <v>AUCOL98</v>
          </cell>
          <cell r="G1521">
            <v>78940</v>
          </cell>
          <cell r="H1521" t="str">
            <v>COOPERATIVA LECHERA DE ANTIOQUIA</v>
          </cell>
          <cell r="I1521">
            <v>119942059</v>
          </cell>
          <cell r="J1521">
            <v>119942059</v>
          </cell>
          <cell r="K1521">
            <v>119942058.96089999</v>
          </cell>
          <cell r="L1521">
            <v>40972879</v>
          </cell>
          <cell r="M1521">
            <v>10716345</v>
          </cell>
          <cell r="N1521">
            <v>51689224</v>
          </cell>
          <cell r="O1521">
            <v>0.1</v>
          </cell>
          <cell r="P1521">
            <v>1071634.5</v>
          </cell>
          <cell r="Q1521">
            <v>0.1</v>
          </cell>
          <cell r="R1521">
            <v>5168922.4000000004</v>
          </cell>
          <cell r="S1521">
            <v>57929780.899999999</v>
          </cell>
          <cell r="T1521">
            <v>0.48298137785749179</v>
          </cell>
          <cell r="U1521">
            <v>0.19</v>
          </cell>
          <cell r="V1521">
            <v>22788991.202571001</v>
          </cell>
          <cell r="W1521">
            <v>0.125</v>
          </cell>
          <cell r="X1521">
            <v>14992757.370112499</v>
          </cell>
          <cell r="Y1521">
            <v>0</v>
          </cell>
          <cell r="Z1521">
            <v>0</v>
          </cell>
          <cell r="AA1521">
            <v>0.20201862214250826</v>
          </cell>
          <cell r="AB1521">
            <v>24230529.488216504</v>
          </cell>
          <cell r="AC1521">
            <v>64.362640380859375</v>
          </cell>
          <cell r="AD1521">
            <v>64.362640380859375</v>
          </cell>
        </row>
        <row r="1522">
          <cell r="A1522" t="str">
            <v>Corredores  Medellín</v>
          </cell>
          <cell r="B1522">
            <v>7518269</v>
          </cell>
          <cell r="C1522">
            <v>37549</v>
          </cell>
          <cell r="D1522">
            <v>37777</v>
          </cell>
          <cell r="E1522" t="str">
            <v>M</v>
          </cell>
          <cell r="F1522" t="str">
            <v>AUCOL98</v>
          </cell>
          <cell r="G1522">
            <v>78940</v>
          </cell>
          <cell r="H1522" t="str">
            <v>COOPERATIVA LECHERA DE ANTIOQUIA</v>
          </cell>
          <cell r="I1522">
            <v>79703010</v>
          </cell>
          <cell r="J1522">
            <v>60728044</v>
          </cell>
          <cell r="K1522">
            <v>74200379.978499994</v>
          </cell>
          <cell r="L1522">
            <v>39142499</v>
          </cell>
          <cell r="M1522">
            <v>17791126</v>
          </cell>
          <cell r="N1522">
            <v>56933625</v>
          </cell>
          <cell r="O1522">
            <v>0.1</v>
          </cell>
          <cell r="P1522">
            <v>1779112.6</v>
          </cell>
          <cell r="Q1522">
            <v>0.1</v>
          </cell>
          <cell r="R1522">
            <v>5693362.5</v>
          </cell>
          <cell r="S1522">
            <v>64406100.100000001</v>
          </cell>
          <cell r="T1522">
            <v>0.868002294848922</v>
          </cell>
          <cell r="U1522">
            <v>0.19</v>
          </cell>
          <cell r="V1522">
            <v>14098072.195914999</v>
          </cell>
          <cell r="W1522">
            <v>0.125</v>
          </cell>
          <cell r="X1522">
            <v>9275047.4973124992</v>
          </cell>
          <cell r="Y1522">
            <v>0</v>
          </cell>
          <cell r="Z1522">
            <v>0</v>
          </cell>
          <cell r="AA1522">
            <v>-0.18300229484892194</v>
          </cell>
          <cell r="AB1522">
            <v>-13578839.8147275</v>
          </cell>
          <cell r="AC1522">
            <v>74</v>
          </cell>
          <cell r="AD1522">
            <v>71.245613098144531</v>
          </cell>
        </row>
        <row r="1523">
          <cell r="B1523" t="str">
            <v>Total 7518269</v>
          </cell>
          <cell r="C1523">
            <v>300360442.875</v>
          </cell>
          <cell r="D1523">
            <v>281385476.875</v>
          </cell>
          <cell r="E1523">
            <v>294857812.82609999</v>
          </cell>
          <cell r="F1523">
            <v>147048676</v>
          </cell>
          <cell r="G1523">
            <v>34511562</v>
          </cell>
          <cell r="H1523">
            <v>181560238</v>
          </cell>
          <cell r="I1523">
            <v>300360442.875</v>
          </cell>
          <cell r="J1523">
            <v>281385476.875</v>
          </cell>
          <cell r="K1523">
            <v>294857812.82609999</v>
          </cell>
          <cell r="L1523">
            <v>147048676</v>
          </cell>
          <cell r="M1523">
            <v>34511562</v>
          </cell>
          <cell r="N1523">
            <v>181560238</v>
          </cell>
          <cell r="O1523">
            <v>-1189816.214121487</v>
          </cell>
          <cell r="P1523">
            <v>3451156.2</v>
          </cell>
          <cell r="Q1523">
            <v>18156023.800000001</v>
          </cell>
          <cell r="R1523">
            <v>18156023.800000001</v>
          </cell>
          <cell r="S1523">
            <v>203167418</v>
          </cell>
          <cell r="T1523">
            <v>36857226.603262499</v>
          </cell>
          <cell r="U1523">
            <v>0</v>
          </cell>
          <cell r="V1523">
            <v>56022984.436958998</v>
          </cell>
          <cell r="W1523">
            <v>74</v>
          </cell>
          <cell r="X1523">
            <v>36857226.603262499</v>
          </cell>
          <cell r="Y1523">
            <v>0</v>
          </cell>
          <cell r="Z1523">
            <v>0</v>
          </cell>
          <cell r="AA1523">
            <v>74</v>
          </cell>
          <cell r="AB1523">
            <v>-1189816.214121487</v>
          </cell>
          <cell r="AC1523">
            <v>74</v>
          </cell>
        </row>
        <row r="1524">
          <cell r="A1524" t="str">
            <v>Corredores  Medellín</v>
          </cell>
          <cell r="B1524">
            <v>7529803</v>
          </cell>
          <cell r="C1524">
            <v>36819</v>
          </cell>
          <cell r="D1524">
            <v>37183</v>
          </cell>
          <cell r="E1524" t="str">
            <v>M</v>
          </cell>
          <cell r="F1524" t="str">
            <v>AUCOL98</v>
          </cell>
          <cell r="G1524">
            <v>78940</v>
          </cell>
          <cell r="H1524" t="str">
            <v>COOPERATIVA LECHERA DE ANTIOQUIA</v>
          </cell>
          <cell r="I1524">
            <v>54273687</v>
          </cell>
          <cell r="J1524">
            <v>54273687</v>
          </cell>
          <cell r="K1524">
            <v>54273687.0088</v>
          </cell>
          <cell r="L1524">
            <v>34569868</v>
          </cell>
          <cell r="M1524">
            <v>1642825</v>
          </cell>
          <cell r="N1524">
            <v>36212693</v>
          </cell>
          <cell r="O1524">
            <v>0.1</v>
          </cell>
          <cell r="P1524">
            <v>164282.5</v>
          </cell>
          <cell r="Q1524">
            <v>0.1</v>
          </cell>
          <cell r="R1524">
            <v>3621269.3000000003</v>
          </cell>
          <cell r="S1524">
            <v>39998244.799999997</v>
          </cell>
          <cell r="T1524">
            <v>0.73697305277075853</v>
          </cell>
          <cell r="U1524">
            <v>0.19</v>
          </cell>
          <cell r="V1524">
            <v>10312000.531672001</v>
          </cell>
          <cell r="W1524">
            <v>0.125</v>
          </cell>
          <cell r="X1524">
            <v>6784210.8761</v>
          </cell>
          <cell r="Y1524">
            <v>0</v>
          </cell>
          <cell r="Z1524">
            <v>0</v>
          </cell>
          <cell r="AA1524">
            <v>-5.1973052770758477E-2</v>
          </cell>
          <cell r="AB1524">
            <v>-2820769.198971991</v>
          </cell>
          <cell r="AC1524">
            <v>53.598899841308594</v>
          </cell>
          <cell r="AD1524">
            <v>53.598899841308594</v>
          </cell>
        </row>
        <row r="1525">
          <cell r="A1525" t="str">
            <v>Corredores  Medellín</v>
          </cell>
          <cell r="B1525">
            <v>7529803</v>
          </cell>
          <cell r="C1525">
            <v>37184</v>
          </cell>
          <cell r="D1525">
            <v>37548</v>
          </cell>
          <cell r="E1525" t="str">
            <v>M</v>
          </cell>
          <cell r="F1525" t="str">
            <v>AUCOL98</v>
          </cell>
          <cell r="G1525">
            <v>78940</v>
          </cell>
          <cell r="H1525" t="str">
            <v>COOPERATIVA LECHERA DE ANTIOQUIA</v>
          </cell>
          <cell r="I1525">
            <v>68858500</v>
          </cell>
          <cell r="J1525">
            <v>68858500</v>
          </cell>
          <cell r="K1525">
            <v>68858499.980499998</v>
          </cell>
          <cell r="L1525">
            <v>4256855</v>
          </cell>
          <cell r="M1525">
            <v>4751111</v>
          </cell>
          <cell r="N1525">
            <v>9007966</v>
          </cell>
          <cell r="O1525">
            <v>0.1</v>
          </cell>
          <cell r="P1525">
            <v>475111.10000000003</v>
          </cell>
          <cell r="Q1525">
            <v>0.1</v>
          </cell>
          <cell r="R1525">
            <v>900796.60000000009</v>
          </cell>
          <cell r="S1525">
            <v>10383873.699999999</v>
          </cell>
          <cell r="T1525">
            <v>0.1508001728608756</v>
          </cell>
          <cell r="U1525">
            <v>0.19</v>
          </cell>
          <cell r="V1525">
            <v>13083114.996294999</v>
          </cell>
          <cell r="W1525">
            <v>0.125</v>
          </cell>
          <cell r="X1525">
            <v>8607312.4975624997</v>
          </cell>
          <cell r="Y1525">
            <v>0</v>
          </cell>
          <cell r="Z1525">
            <v>0</v>
          </cell>
          <cell r="AA1525">
            <v>0.53419982713912439</v>
          </cell>
          <cell r="AB1525">
            <v>36784198.786642499</v>
          </cell>
          <cell r="AC1525">
            <v>55.766483306884766</v>
          </cell>
          <cell r="AD1525">
            <v>55.766483306884766</v>
          </cell>
        </row>
        <row r="1526">
          <cell r="A1526" t="str">
            <v>Corredores  Medellín</v>
          </cell>
          <cell r="B1526">
            <v>7529803</v>
          </cell>
          <cell r="C1526">
            <v>37549</v>
          </cell>
          <cell r="D1526">
            <v>37777</v>
          </cell>
          <cell r="E1526" t="str">
            <v>M</v>
          </cell>
          <cell r="F1526" t="str">
            <v>AUCOL98</v>
          </cell>
          <cell r="G1526">
            <v>78940</v>
          </cell>
          <cell r="H1526" t="str">
            <v>COOPERATIVA LECHERA DE ANTIOQUIA</v>
          </cell>
          <cell r="I1526">
            <v>40101716</v>
          </cell>
          <cell r="J1526">
            <v>30228270</v>
          </cell>
          <cell r="K1526">
            <v>37582001.114299998</v>
          </cell>
          <cell r="L1526">
            <v>15450434</v>
          </cell>
          <cell r="M1526">
            <v>32539191</v>
          </cell>
          <cell r="N1526">
            <v>47989625</v>
          </cell>
          <cell r="O1526">
            <v>0.1</v>
          </cell>
          <cell r="P1526">
            <v>3253919.1</v>
          </cell>
          <cell r="Q1526">
            <v>0.1</v>
          </cell>
          <cell r="R1526">
            <v>4798962.5</v>
          </cell>
          <cell r="S1526">
            <v>56042506.600000001</v>
          </cell>
          <cell r="T1526">
            <v>1.4912060278417627</v>
          </cell>
          <cell r="U1526">
            <v>0.19</v>
          </cell>
          <cell r="V1526">
            <v>7140580.2117169993</v>
          </cell>
          <cell r="W1526">
            <v>0.125</v>
          </cell>
          <cell r="X1526">
            <v>4697750.1392874997</v>
          </cell>
          <cell r="Y1526">
            <v>0</v>
          </cell>
          <cell r="Z1526">
            <v>0</v>
          </cell>
          <cell r="AA1526">
            <v>-0.80620602784176265</v>
          </cell>
          <cell r="AB1526">
            <v>-30298835.8367045</v>
          </cell>
          <cell r="AC1526">
            <v>66</v>
          </cell>
          <cell r="AD1526">
            <v>61.021930694580078</v>
          </cell>
        </row>
        <row r="1527">
          <cell r="B1527" t="str">
            <v>Total 7529803</v>
          </cell>
          <cell r="C1527">
            <v>163233903</v>
          </cell>
          <cell r="D1527">
            <v>153360457</v>
          </cell>
          <cell r="E1527">
            <v>160714188.1036</v>
          </cell>
          <cell r="F1527">
            <v>54277157</v>
          </cell>
          <cell r="G1527">
            <v>38933127</v>
          </cell>
          <cell r="H1527">
            <v>93210284</v>
          </cell>
          <cell r="I1527">
            <v>163233903</v>
          </cell>
          <cell r="J1527">
            <v>153360457</v>
          </cell>
          <cell r="K1527">
            <v>160714188.1036</v>
          </cell>
          <cell r="L1527">
            <v>54277157</v>
          </cell>
          <cell r="M1527">
            <v>38933127</v>
          </cell>
          <cell r="N1527">
            <v>93210284</v>
          </cell>
          <cell r="O1527">
            <v>3664593.750966005</v>
          </cell>
          <cell r="P1527">
            <v>3893312.7</v>
          </cell>
          <cell r="Q1527">
            <v>9321028.4000000004</v>
          </cell>
          <cell r="R1527">
            <v>9321028.4000000004</v>
          </cell>
          <cell r="S1527">
            <v>106424625.09999999</v>
          </cell>
          <cell r="T1527">
            <v>20089273.512949999</v>
          </cell>
          <cell r="U1527">
            <v>0</v>
          </cell>
          <cell r="V1527">
            <v>30535695.739683997</v>
          </cell>
          <cell r="W1527">
            <v>66</v>
          </cell>
          <cell r="X1527">
            <v>20089273.512949999</v>
          </cell>
          <cell r="Y1527">
            <v>0</v>
          </cell>
          <cell r="Z1527">
            <v>0</v>
          </cell>
          <cell r="AA1527">
            <v>66</v>
          </cell>
          <cell r="AB1527">
            <v>3664593.750966005</v>
          </cell>
          <cell r="AC1527">
            <v>66</v>
          </cell>
        </row>
        <row r="1528">
          <cell r="H1528" t="str">
            <v>Total COOPERATIVA LECHERA DE ANTIOQUIA</v>
          </cell>
          <cell r="I1528">
            <v>1811998321.6875</v>
          </cell>
          <cell r="J1528">
            <v>1694576757.6875</v>
          </cell>
          <cell r="K1528">
            <v>1776516188.7950001</v>
          </cell>
          <cell r="L1528">
            <v>560881784</v>
          </cell>
          <cell r="M1528">
            <v>83177432</v>
          </cell>
          <cell r="N1528">
            <v>644059216</v>
          </cell>
          <cell r="O1528">
            <v>8317743.1999999993</v>
          </cell>
          <cell r="P1528">
            <v>8317743.1999999993</v>
          </cell>
          <cell r="Q1528">
            <v>716782880.80000007</v>
          </cell>
          <cell r="R1528">
            <v>64405921.600000001</v>
          </cell>
          <cell r="S1528">
            <v>716782880.80000007</v>
          </cell>
          <cell r="T1528">
            <v>0</v>
          </cell>
          <cell r="U1528">
            <v>500130708.52457517</v>
          </cell>
          <cell r="V1528">
            <v>337538075.87104994</v>
          </cell>
          <cell r="W1528">
            <v>222064523.59937501</v>
          </cell>
          <cell r="X1528">
            <v>222064523.59937501</v>
          </cell>
          <cell r="Y1528">
            <v>500130708.52457517</v>
          </cell>
          <cell r="Z1528">
            <v>0</v>
          </cell>
          <cell r="AA1528">
            <v>500130708.52457517</v>
          </cell>
          <cell r="AB1528">
            <v>500130708.52457517</v>
          </cell>
          <cell r="AC1528">
            <v>321</v>
          </cell>
        </row>
        <row r="1529">
          <cell r="A1529" t="str">
            <v>Corredores  Medellín</v>
          </cell>
          <cell r="B1529">
            <v>7551005</v>
          </cell>
          <cell r="C1529">
            <v>36799</v>
          </cell>
          <cell r="D1529">
            <v>37163</v>
          </cell>
          <cell r="E1529" t="str">
            <v>A</v>
          </cell>
          <cell r="F1529" t="str">
            <v>AUCOLESP</v>
          </cell>
          <cell r="G1529">
            <v>71286</v>
          </cell>
          <cell r="H1529" t="str">
            <v>COOPERATIVA MEDICA DE ANTIOQUIA</v>
          </cell>
          <cell r="I1529">
            <v>1090561</v>
          </cell>
          <cell r="J1529">
            <v>1090561</v>
          </cell>
          <cell r="K1529">
            <v>1090561</v>
          </cell>
          <cell r="L1529">
            <v>0</v>
          </cell>
          <cell r="M1529">
            <v>0.1</v>
          </cell>
          <cell r="N1529">
            <v>0</v>
          </cell>
          <cell r="O1529">
            <v>0.1</v>
          </cell>
          <cell r="P1529">
            <v>0</v>
          </cell>
          <cell r="Q1529">
            <v>0.1</v>
          </cell>
          <cell r="R1529">
            <v>0</v>
          </cell>
          <cell r="S1529">
            <v>0</v>
          </cell>
          <cell r="T1529">
            <v>0</v>
          </cell>
          <cell r="U1529">
            <v>0.19</v>
          </cell>
          <cell r="V1529">
            <v>207206.59</v>
          </cell>
          <cell r="W1529">
            <v>0.06</v>
          </cell>
          <cell r="X1529">
            <v>65433.659999999996</v>
          </cell>
          <cell r="Y1529">
            <v>0</v>
          </cell>
          <cell r="Z1529">
            <v>0</v>
          </cell>
          <cell r="AA1529">
            <v>0.75</v>
          </cell>
          <cell r="AB1529">
            <v>817920.75</v>
          </cell>
          <cell r="AC1529">
            <v>1.2197802066802979</v>
          </cell>
          <cell r="AD1529">
            <v>1.2197802066802979</v>
          </cell>
        </row>
        <row r="1530">
          <cell r="B1530" t="str">
            <v>Total 7551005</v>
          </cell>
          <cell r="C1530">
            <v>1090561</v>
          </cell>
          <cell r="D1530">
            <v>1090561</v>
          </cell>
          <cell r="E1530">
            <v>1090561</v>
          </cell>
          <cell r="F1530">
            <v>0</v>
          </cell>
          <cell r="G1530">
            <v>0</v>
          </cell>
          <cell r="H1530">
            <v>0</v>
          </cell>
          <cell r="I1530">
            <v>1090561</v>
          </cell>
          <cell r="J1530">
            <v>1090561</v>
          </cell>
          <cell r="K1530">
            <v>1090561</v>
          </cell>
          <cell r="L1530">
            <v>0</v>
          </cell>
          <cell r="M1530">
            <v>0</v>
          </cell>
          <cell r="N1530">
            <v>0</v>
          </cell>
          <cell r="O1530">
            <v>817920.75</v>
          </cell>
          <cell r="P1530">
            <v>0</v>
          </cell>
          <cell r="Q1530">
            <v>0</v>
          </cell>
          <cell r="R1530">
            <v>0</v>
          </cell>
          <cell r="S1530">
            <v>0</v>
          </cell>
          <cell r="T1530">
            <v>65433.659999999996</v>
          </cell>
          <cell r="U1530">
            <v>0</v>
          </cell>
          <cell r="V1530">
            <v>207206.59</v>
          </cell>
          <cell r="W1530">
            <v>0</v>
          </cell>
          <cell r="X1530">
            <v>65433.659999999996</v>
          </cell>
          <cell r="Y1530">
            <v>0</v>
          </cell>
          <cell r="Z1530">
            <v>0</v>
          </cell>
          <cell r="AA1530">
            <v>0</v>
          </cell>
          <cell r="AB1530">
            <v>817920.75</v>
          </cell>
          <cell r="AC1530">
            <v>0</v>
          </cell>
        </row>
        <row r="1531">
          <cell r="H1531" t="str">
            <v>Total COOPERATIVA MEDICA DE ANTIOQUIA</v>
          </cell>
          <cell r="I1531">
            <v>1090561</v>
          </cell>
          <cell r="J1531">
            <v>1090561</v>
          </cell>
          <cell r="K1531">
            <v>1090561</v>
          </cell>
          <cell r="L1531">
            <v>0</v>
          </cell>
          <cell r="M1531">
            <v>0</v>
          </cell>
          <cell r="N1531">
            <v>0</v>
          </cell>
          <cell r="O1531">
            <v>0</v>
          </cell>
          <cell r="P1531">
            <v>0</v>
          </cell>
          <cell r="Q1531">
            <v>0</v>
          </cell>
          <cell r="R1531">
            <v>0</v>
          </cell>
          <cell r="S1531">
            <v>0</v>
          </cell>
          <cell r="T1531">
            <v>0</v>
          </cell>
          <cell r="U1531">
            <v>817920.75</v>
          </cell>
          <cell r="V1531">
            <v>207206.59</v>
          </cell>
          <cell r="W1531">
            <v>65433.659999999996</v>
          </cell>
          <cell r="X1531">
            <v>65433.659999999996</v>
          </cell>
          <cell r="Y1531">
            <v>817920.75</v>
          </cell>
          <cell r="Z1531">
            <v>0</v>
          </cell>
          <cell r="AA1531">
            <v>817920.75</v>
          </cell>
          <cell r="AB1531">
            <v>817920.75</v>
          </cell>
          <cell r="AC1531">
            <v>0</v>
          </cell>
        </row>
        <row r="1532">
          <cell r="A1532" t="str">
            <v>Corredores  Medellín</v>
          </cell>
          <cell r="B1532">
            <v>695313</v>
          </cell>
          <cell r="C1532">
            <v>36686</v>
          </cell>
          <cell r="D1532">
            <v>37050</v>
          </cell>
          <cell r="E1532" t="str">
            <v>A</v>
          </cell>
          <cell r="F1532" t="str">
            <v>AUCOL98</v>
          </cell>
          <cell r="G1532">
            <v>71286</v>
          </cell>
          <cell r="H1532" t="str">
            <v>Delima Marsh S.A.</v>
          </cell>
          <cell r="I1532">
            <v>0</v>
          </cell>
          <cell r="J1532">
            <v>0</v>
          </cell>
          <cell r="K1532">
            <v>190409.83720000001</v>
          </cell>
          <cell r="L1532">
            <v>0</v>
          </cell>
          <cell r="M1532">
            <v>0.1</v>
          </cell>
          <cell r="N1532">
            <v>0</v>
          </cell>
          <cell r="O1532">
            <v>0.1</v>
          </cell>
          <cell r="P1532">
            <v>0</v>
          </cell>
          <cell r="Q1532">
            <v>0.1</v>
          </cell>
          <cell r="R1532">
            <v>0</v>
          </cell>
          <cell r="S1532">
            <v>0</v>
          </cell>
          <cell r="T1532">
            <v>0</v>
          </cell>
          <cell r="U1532">
            <v>0.19</v>
          </cell>
          <cell r="V1532">
            <v>36177.869068</v>
          </cell>
          <cell r="W1532">
            <v>0.125</v>
          </cell>
          <cell r="X1532">
            <v>23801.229650000001</v>
          </cell>
          <cell r="Y1532">
            <v>0</v>
          </cell>
          <cell r="Z1532">
            <v>0</v>
          </cell>
          <cell r="AA1532">
            <v>0.68500000000000005</v>
          </cell>
          <cell r="AB1532">
            <v>130430.73848200002</v>
          </cell>
          <cell r="AC1532">
            <v>0.19230769574642181</v>
          </cell>
          <cell r="AD1532">
            <v>0.19230769574642181</v>
          </cell>
        </row>
        <row r="1533">
          <cell r="B1533" t="str">
            <v>Total 695313</v>
          </cell>
          <cell r="C1533">
            <v>0</v>
          </cell>
          <cell r="D1533">
            <v>0</v>
          </cell>
          <cell r="E1533">
            <v>190409.83720000001</v>
          </cell>
          <cell r="F1533">
            <v>0</v>
          </cell>
          <cell r="G1533">
            <v>0</v>
          </cell>
          <cell r="H1533">
            <v>0</v>
          </cell>
          <cell r="I1533">
            <v>0</v>
          </cell>
          <cell r="J1533">
            <v>0</v>
          </cell>
          <cell r="K1533">
            <v>190409.83720000001</v>
          </cell>
          <cell r="L1533">
            <v>0</v>
          </cell>
          <cell r="M1533">
            <v>0</v>
          </cell>
          <cell r="N1533">
            <v>0</v>
          </cell>
          <cell r="O1533">
            <v>130430.73848200002</v>
          </cell>
          <cell r="P1533">
            <v>0</v>
          </cell>
          <cell r="Q1533">
            <v>0</v>
          </cell>
          <cell r="R1533">
            <v>0</v>
          </cell>
          <cell r="S1533">
            <v>0</v>
          </cell>
          <cell r="T1533">
            <v>23801.229650000001</v>
          </cell>
          <cell r="U1533">
            <v>0</v>
          </cell>
          <cell r="V1533">
            <v>36177.869068</v>
          </cell>
          <cell r="W1533">
            <v>0</v>
          </cell>
          <cell r="X1533">
            <v>23801.229650000001</v>
          </cell>
          <cell r="Y1533">
            <v>0</v>
          </cell>
          <cell r="Z1533">
            <v>0</v>
          </cell>
          <cell r="AA1533">
            <v>0</v>
          </cell>
          <cell r="AB1533">
            <v>130430.73848200002</v>
          </cell>
          <cell r="AC1533">
            <v>0</v>
          </cell>
        </row>
        <row r="1534">
          <cell r="A1534" t="str">
            <v>Corredores  Medellín</v>
          </cell>
          <cell r="B1534">
            <v>778938</v>
          </cell>
          <cell r="C1534">
            <v>36717</v>
          </cell>
          <cell r="D1534">
            <v>37081</v>
          </cell>
          <cell r="E1534" t="str">
            <v>A</v>
          </cell>
          <cell r="F1534" t="str">
            <v>AUCOL98</v>
          </cell>
          <cell r="G1534">
            <v>71286</v>
          </cell>
          <cell r="H1534" t="str">
            <v>DELIMA MARSH S.A.</v>
          </cell>
          <cell r="I1534">
            <v>211911845.375</v>
          </cell>
          <cell r="J1534">
            <v>211911845.375</v>
          </cell>
          <cell r="K1534">
            <v>187434417.54350001</v>
          </cell>
          <cell r="L1534">
            <v>276809535</v>
          </cell>
          <cell r="M1534">
            <v>1204799</v>
          </cell>
          <cell r="N1534">
            <v>278014334</v>
          </cell>
          <cell r="O1534">
            <v>0.1</v>
          </cell>
          <cell r="P1534">
            <v>120479.90000000001</v>
          </cell>
          <cell r="Q1534">
            <v>0.1</v>
          </cell>
          <cell r="R1534">
            <v>27801433.400000002</v>
          </cell>
          <cell r="S1534">
            <v>305936247.29999995</v>
          </cell>
          <cell r="T1534">
            <v>1.6322308960626075</v>
          </cell>
          <cell r="U1534">
            <v>0.19</v>
          </cell>
          <cell r="V1534">
            <v>35612539.333264999</v>
          </cell>
          <cell r="W1534">
            <v>0.17499999999999999</v>
          </cell>
          <cell r="X1534">
            <v>32801023.0701125</v>
          </cell>
          <cell r="Y1534">
            <v>0</v>
          </cell>
          <cell r="Z1534">
            <v>0</v>
          </cell>
          <cell r="AA1534">
            <v>-0.99723089606260751</v>
          </cell>
          <cell r="AB1534">
            <v>-186915392.15987742</v>
          </cell>
          <cell r="AC1534">
            <v>139.75823974609375</v>
          </cell>
          <cell r="AD1534">
            <v>139.75823974609375</v>
          </cell>
        </row>
        <row r="1535">
          <cell r="A1535" t="str">
            <v>Corredores  Medellín</v>
          </cell>
          <cell r="B1535">
            <v>778938</v>
          </cell>
          <cell r="C1535">
            <v>37082</v>
          </cell>
          <cell r="D1535">
            <v>37446</v>
          </cell>
          <cell r="E1535" t="str">
            <v>A</v>
          </cell>
          <cell r="F1535" t="str">
            <v>AUCOL98</v>
          </cell>
          <cell r="G1535">
            <v>71286</v>
          </cell>
          <cell r="H1535" t="str">
            <v>DELIMA MARSH S.A.</v>
          </cell>
          <cell r="I1535">
            <v>220450546.125</v>
          </cell>
          <cell r="J1535">
            <v>219444800.0625</v>
          </cell>
          <cell r="K1535">
            <v>209782951.26019999</v>
          </cell>
          <cell r="L1535">
            <v>56297901</v>
          </cell>
          <cell r="M1535">
            <v>9450</v>
          </cell>
          <cell r="N1535">
            <v>56307351</v>
          </cell>
          <cell r="O1535">
            <v>0.1</v>
          </cell>
          <cell r="P1535">
            <v>945</v>
          </cell>
          <cell r="Q1535">
            <v>0.1</v>
          </cell>
          <cell r="R1535">
            <v>5630735.1000000006</v>
          </cell>
          <cell r="S1535">
            <v>61939031.100000001</v>
          </cell>
          <cell r="T1535">
            <v>0.29525293036408468</v>
          </cell>
          <cell r="U1535">
            <v>0.19</v>
          </cell>
          <cell r="V1535">
            <v>39858760.739437997</v>
          </cell>
          <cell r="W1535">
            <v>0.17499999999999999</v>
          </cell>
          <cell r="X1535">
            <v>36712016.470534995</v>
          </cell>
          <cell r="Y1535">
            <v>0</v>
          </cell>
          <cell r="Z1535">
            <v>0</v>
          </cell>
          <cell r="AA1535">
            <v>0.33974706963591533</v>
          </cell>
          <cell r="AB1535">
            <v>71273142.950226992</v>
          </cell>
          <cell r="AC1535">
            <v>146.26922607421875</v>
          </cell>
          <cell r="AD1535">
            <v>146.26922607421875</v>
          </cell>
        </row>
        <row r="1536">
          <cell r="A1536" t="str">
            <v>Corredores  Medellín</v>
          </cell>
          <cell r="B1536">
            <v>778938</v>
          </cell>
          <cell r="C1536">
            <v>37447</v>
          </cell>
          <cell r="D1536">
            <v>37777</v>
          </cell>
          <cell r="E1536" t="str">
            <v>A</v>
          </cell>
          <cell r="F1536" t="str">
            <v>AUCOL98</v>
          </cell>
          <cell r="G1536">
            <v>71286</v>
          </cell>
          <cell r="H1536" t="str">
            <v>DELIMA MARSH S.A.</v>
          </cell>
          <cell r="I1536">
            <v>351834751.125</v>
          </cell>
          <cell r="J1536">
            <v>287478024.0625</v>
          </cell>
          <cell r="K1536">
            <v>260149042.22279999</v>
          </cell>
          <cell r="L1536">
            <v>55147344</v>
          </cell>
          <cell r="M1536">
            <v>40594937</v>
          </cell>
          <cell r="N1536">
            <v>95742281</v>
          </cell>
          <cell r="O1536">
            <v>0.1</v>
          </cell>
          <cell r="P1536">
            <v>4059493.7</v>
          </cell>
          <cell r="Q1536">
            <v>0.1</v>
          </cell>
          <cell r="R1536">
            <v>9574228.0999999996</v>
          </cell>
          <cell r="S1536">
            <v>109376002.8</v>
          </cell>
          <cell r="T1536">
            <v>0.42043592344394209</v>
          </cell>
          <cell r="U1536">
            <v>0.19</v>
          </cell>
          <cell r="V1536">
            <v>49428318.022331998</v>
          </cell>
          <cell r="W1536">
            <v>0.17499999999999999</v>
          </cell>
          <cell r="X1536">
            <v>45526082.388989992</v>
          </cell>
          <cell r="Y1536">
            <v>0</v>
          </cell>
          <cell r="Z1536">
            <v>0</v>
          </cell>
          <cell r="AA1536">
            <v>0.21456407655605791</v>
          </cell>
          <cell r="AB1536">
            <v>55818639.011477999</v>
          </cell>
          <cell r="AC1536">
            <v>257</v>
          </cell>
          <cell r="AD1536">
            <v>206.49696350097656</v>
          </cell>
        </row>
        <row r="1537">
          <cell r="B1537" t="str">
            <v>Total 778938</v>
          </cell>
          <cell r="C1537">
            <v>784197142.625</v>
          </cell>
          <cell r="D1537">
            <v>718834669.5</v>
          </cell>
          <cell r="E1537">
            <v>657366411.02649999</v>
          </cell>
          <cell r="F1537">
            <v>388254780</v>
          </cell>
          <cell r="G1537">
            <v>41809186</v>
          </cell>
          <cell r="H1537">
            <v>430063966</v>
          </cell>
          <cell r="I1537">
            <v>784197142.625</v>
          </cell>
          <cell r="J1537">
            <v>718834669.5</v>
          </cell>
          <cell r="K1537">
            <v>657366411.02649999</v>
          </cell>
          <cell r="L1537">
            <v>388254780</v>
          </cell>
          <cell r="M1537">
            <v>41809186</v>
          </cell>
          <cell r="N1537">
            <v>430063966</v>
          </cell>
          <cell r="O1537">
            <v>-59823610.198172428</v>
          </cell>
          <cell r="P1537">
            <v>4180918.6</v>
          </cell>
          <cell r="Q1537">
            <v>43006396.600000001</v>
          </cell>
          <cell r="R1537">
            <v>43006396.600000001</v>
          </cell>
          <cell r="S1537">
            <v>477251281.19999999</v>
          </cell>
          <cell r="T1537">
            <v>115039121.92963749</v>
          </cell>
          <cell r="U1537">
            <v>0</v>
          </cell>
          <cell r="V1537">
            <v>124899618.095035</v>
          </cell>
          <cell r="W1537">
            <v>257</v>
          </cell>
          <cell r="X1537">
            <v>115039121.92963749</v>
          </cell>
          <cell r="Y1537">
            <v>0</v>
          </cell>
          <cell r="Z1537">
            <v>0</v>
          </cell>
          <cell r="AA1537">
            <v>257</v>
          </cell>
          <cell r="AB1537">
            <v>-59823610.198172428</v>
          </cell>
          <cell r="AC1537">
            <v>257</v>
          </cell>
        </row>
        <row r="1538">
          <cell r="A1538" t="str">
            <v>Corredores  Medellín</v>
          </cell>
          <cell r="B1538">
            <v>778947</v>
          </cell>
          <cell r="C1538">
            <v>36717</v>
          </cell>
          <cell r="D1538">
            <v>37081</v>
          </cell>
          <cell r="E1538" t="str">
            <v>M</v>
          </cell>
          <cell r="F1538" t="str">
            <v>AUCOL98</v>
          </cell>
          <cell r="G1538">
            <v>71286</v>
          </cell>
          <cell r="H1538" t="str">
            <v>DELIMA MARSH S.A.</v>
          </cell>
          <cell r="I1538">
            <v>175179005.125</v>
          </cell>
          <cell r="J1538">
            <v>173673635.125</v>
          </cell>
          <cell r="K1538">
            <v>215026954.86520001</v>
          </cell>
          <cell r="L1538">
            <v>145611834</v>
          </cell>
          <cell r="M1538">
            <v>31464896</v>
          </cell>
          <cell r="N1538">
            <v>177076730</v>
          </cell>
          <cell r="O1538">
            <v>0.1</v>
          </cell>
          <cell r="P1538">
            <v>3146489.6</v>
          </cell>
          <cell r="Q1538">
            <v>0.1</v>
          </cell>
          <cell r="R1538">
            <v>17707673</v>
          </cell>
          <cell r="S1538">
            <v>197930892.59999999</v>
          </cell>
          <cell r="T1538">
            <v>0.92049339918375583</v>
          </cell>
          <cell r="U1538">
            <v>0.19</v>
          </cell>
          <cell r="V1538">
            <v>40855121.424388006</v>
          </cell>
          <cell r="W1538">
            <v>0.17499999999999999</v>
          </cell>
          <cell r="X1538">
            <v>37629717.101410002</v>
          </cell>
          <cell r="Y1538">
            <v>0</v>
          </cell>
          <cell r="Z1538">
            <v>0</v>
          </cell>
          <cell r="AA1538">
            <v>-0.28549339918375582</v>
          </cell>
          <cell r="AB1538">
            <v>-61388776.260597996</v>
          </cell>
          <cell r="AC1538">
            <v>123.95879364013672</v>
          </cell>
          <cell r="AD1538">
            <v>123.95879364013672</v>
          </cell>
        </row>
        <row r="1539">
          <cell r="A1539" t="str">
            <v>Corredores  Medellín</v>
          </cell>
          <cell r="B1539">
            <v>778947</v>
          </cell>
          <cell r="C1539">
            <v>37082</v>
          </cell>
          <cell r="D1539">
            <v>37446</v>
          </cell>
          <cell r="E1539" t="str">
            <v>M</v>
          </cell>
          <cell r="F1539" t="str">
            <v>AUCOL98</v>
          </cell>
          <cell r="G1539">
            <v>71286</v>
          </cell>
          <cell r="H1539" t="str">
            <v>DELIMA MARSH S.A.</v>
          </cell>
          <cell r="I1539">
            <v>125716333</v>
          </cell>
          <cell r="J1539">
            <v>125763195</v>
          </cell>
          <cell r="K1539">
            <v>128119102.01369999</v>
          </cell>
          <cell r="L1539">
            <v>76300780</v>
          </cell>
          <cell r="M1539">
            <v>10281740</v>
          </cell>
          <cell r="N1539">
            <v>86582520</v>
          </cell>
          <cell r="O1539">
            <v>0.1</v>
          </cell>
          <cell r="P1539">
            <v>1028174</v>
          </cell>
          <cell r="Q1539">
            <v>0.1</v>
          </cell>
          <cell r="R1539">
            <v>8658252</v>
          </cell>
          <cell r="S1539">
            <v>96268946</v>
          </cell>
          <cell r="T1539">
            <v>0.75140197274958886</v>
          </cell>
          <cell r="U1539">
            <v>0.19</v>
          </cell>
          <cell r="V1539">
            <v>24342629.382603001</v>
          </cell>
          <cell r="W1539">
            <v>0.17499999999999999</v>
          </cell>
          <cell r="X1539">
            <v>22420842.852397498</v>
          </cell>
          <cell r="Y1539">
            <v>0</v>
          </cell>
          <cell r="Z1539">
            <v>0</v>
          </cell>
          <cell r="AA1539">
            <v>-0.11640197274958886</v>
          </cell>
          <cell r="AB1539">
            <v>-14913316.221300501</v>
          </cell>
          <cell r="AC1539">
            <v>89.23626708984375</v>
          </cell>
          <cell r="AD1539">
            <v>89.23626708984375</v>
          </cell>
        </row>
        <row r="1540">
          <cell r="A1540" t="str">
            <v>Corredores  Medellín</v>
          </cell>
          <cell r="B1540">
            <v>778947</v>
          </cell>
          <cell r="C1540">
            <v>37447</v>
          </cell>
          <cell r="D1540">
            <v>37777</v>
          </cell>
          <cell r="E1540" t="str">
            <v>M</v>
          </cell>
          <cell r="F1540" t="str">
            <v>AUCOL98</v>
          </cell>
          <cell r="G1540">
            <v>71286</v>
          </cell>
          <cell r="H1540" t="str">
            <v>DELIMA MARSH S.A.</v>
          </cell>
          <cell r="I1540">
            <v>81645927</v>
          </cell>
          <cell r="J1540">
            <v>74918409</v>
          </cell>
          <cell r="K1540">
            <v>82333535.3486</v>
          </cell>
          <cell r="L1540">
            <v>16002299</v>
          </cell>
          <cell r="M1540">
            <v>14845112</v>
          </cell>
          <cell r="N1540">
            <v>30847411</v>
          </cell>
          <cell r="O1540">
            <v>0.1</v>
          </cell>
          <cell r="P1540">
            <v>1484511.2000000002</v>
          </cell>
          <cell r="Q1540">
            <v>0.1</v>
          </cell>
          <cell r="R1540">
            <v>3084741.1</v>
          </cell>
          <cell r="S1540">
            <v>35416663.299999997</v>
          </cell>
          <cell r="T1540">
            <v>0.43016084697500145</v>
          </cell>
          <cell r="U1540">
            <v>0.19</v>
          </cell>
          <cell r="V1540">
            <v>15643371.716234</v>
          </cell>
          <cell r="W1540">
            <v>0.17499999999999999</v>
          </cell>
          <cell r="X1540">
            <v>14408368.686005</v>
          </cell>
          <cell r="Y1540">
            <v>0</v>
          </cell>
          <cell r="Z1540">
            <v>0</v>
          </cell>
          <cell r="AA1540">
            <v>0.20483915302499855</v>
          </cell>
          <cell r="AB1540">
            <v>16865131.646361005</v>
          </cell>
          <cell r="AC1540">
            <v>57</v>
          </cell>
          <cell r="AD1540">
            <v>63.066665649414063</v>
          </cell>
        </row>
        <row r="1541">
          <cell r="B1541" t="str">
            <v>Total 778947</v>
          </cell>
          <cell r="C1541">
            <v>382541265.125</v>
          </cell>
          <cell r="D1541">
            <v>374355239.125</v>
          </cell>
          <cell r="E1541">
            <v>425479592.22749996</v>
          </cell>
          <cell r="F1541">
            <v>237914913</v>
          </cell>
          <cell r="G1541">
            <v>56591748</v>
          </cell>
          <cell r="H1541">
            <v>294506661</v>
          </cell>
          <cell r="I1541">
            <v>382541265.125</v>
          </cell>
          <cell r="J1541">
            <v>374355239.125</v>
          </cell>
          <cell r="K1541">
            <v>425479592.22749996</v>
          </cell>
          <cell r="L1541">
            <v>237914913</v>
          </cell>
          <cell r="M1541">
            <v>56591748</v>
          </cell>
          <cell r="N1541">
            <v>294506661</v>
          </cell>
          <cell r="O1541">
            <v>-59436960.835537493</v>
          </cell>
          <cell r="P1541">
            <v>5659174.8000000007</v>
          </cell>
          <cell r="Q1541">
            <v>29450666.100000001</v>
          </cell>
          <cell r="R1541">
            <v>29450666.100000001</v>
          </cell>
          <cell r="S1541">
            <v>329616501.90000004</v>
          </cell>
          <cell r="T1541">
            <v>74458928.639812499</v>
          </cell>
          <cell r="U1541">
            <v>0</v>
          </cell>
          <cell r="V1541">
            <v>80841122.523225009</v>
          </cell>
          <cell r="W1541">
            <v>57</v>
          </cell>
          <cell r="X1541">
            <v>74458928.639812499</v>
          </cell>
          <cell r="Y1541">
            <v>0</v>
          </cell>
          <cell r="Z1541">
            <v>0</v>
          </cell>
          <cell r="AA1541">
            <v>57</v>
          </cell>
          <cell r="AB1541">
            <v>-59436960.835537493</v>
          </cell>
          <cell r="AC1541">
            <v>57</v>
          </cell>
        </row>
        <row r="1542">
          <cell r="H1542" t="str">
            <v>Total Delima Marsh S.A.</v>
          </cell>
          <cell r="I1542">
            <v>1166738407.75</v>
          </cell>
          <cell r="J1542">
            <v>1093189908.625</v>
          </cell>
          <cell r="K1542">
            <v>1083036413.0912001</v>
          </cell>
          <cell r="L1542">
            <v>626169693</v>
          </cell>
          <cell r="M1542">
            <v>98400934</v>
          </cell>
          <cell r="N1542">
            <v>724570627</v>
          </cell>
          <cell r="O1542">
            <v>9840093.4000000004</v>
          </cell>
          <cell r="P1542">
            <v>9840093.4000000004</v>
          </cell>
          <cell r="Q1542">
            <v>806867783.0999999</v>
          </cell>
          <cell r="R1542">
            <v>72457062.699999988</v>
          </cell>
          <cell r="S1542">
            <v>806867783.0999999</v>
          </cell>
          <cell r="T1542">
            <v>0</v>
          </cell>
          <cell r="U1542">
            <v>-119130140.29522793</v>
          </cell>
          <cell r="V1542">
            <v>205776918.48732799</v>
          </cell>
          <cell r="W1542">
            <v>189521851.79909998</v>
          </cell>
          <cell r="X1542">
            <v>189521851.79909998</v>
          </cell>
          <cell r="Y1542">
            <v>-119130140.29522793</v>
          </cell>
          <cell r="Z1542">
            <v>0</v>
          </cell>
          <cell r="AA1542">
            <v>-119130140.29522793</v>
          </cell>
          <cell r="AB1542">
            <v>-119130140.29522793</v>
          </cell>
          <cell r="AC1542">
            <v>314</v>
          </cell>
        </row>
        <row r="1543">
          <cell r="A1543" t="str">
            <v>Corredores  Medellín</v>
          </cell>
          <cell r="B1543">
            <v>10381945</v>
          </cell>
          <cell r="C1543">
            <v>37315</v>
          </cell>
          <cell r="D1543">
            <v>37679</v>
          </cell>
          <cell r="E1543" t="str">
            <v>A</v>
          </cell>
          <cell r="F1543" t="str">
            <v>AUCOL98</v>
          </cell>
          <cell r="G1543">
            <v>71522</v>
          </cell>
          <cell r="H1543" t="str">
            <v>DISCOS FUENTES LTDA</v>
          </cell>
          <cell r="I1543">
            <v>33563805.75</v>
          </cell>
          <cell r="J1543">
            <v>33903898.75</v>
          </cell>
          <cell r="K1543">
            <v>33563805.75</v>
          </cell>
          <cell r="L1543">
            <v>9577212</v>
          </cell>
          <cell r="M1543">
            <v>2005416</v>
          </cell>
          <cell r="N1543">
            <v>11582628</v>
          </cell>
          <cell r="O1543">
            <v>0.1</v>
          </cell>
          <cell r="P1543">
            <v>200541.6</v>
          </cell>
          <cell r="Q1543">
            <v>0.1</v>
          </cell>
          <cell r="R1543">
            <v>1158262.8</v>
          </cell>
          <cell r="S1543">
            <v>12941432.4</v>
          </cell>
          <cell r="T1543">
            <v>0.38557702593067833</v>
          </cell>
          <cell r="U1543">
            <v>0.19</v>
          </cell>
          <cell r="V1543">
            <v>6377123.0925000003</v>
          </cell>
          <cell r="W1543">
            <v>0.125</v>
          </cell>
          <cell r="X1543">
            <v>4195475.71875</v>
          </cell>
          <cell r="Y1543">
            <v>0</v>
          </cell>
          <cell r="Z1543">
            <v>0</v>
          </cell>
          <cell r="AA1543">
            <v>0.29942297406932172</v>
          </cell>
          <cell r="AB1543">
            <v>10049774.538750002</v>
          </cell>
          <cell r="AC1543">
            <v>25.398351669311523</v>
          </cell>
          <cell r="AD1543">
            <v>25.398351669311523</v>
          </cell>
        </row>
        <row r="1544">
          <cell r="A1544" t="str">
            <v>Corredores  Medellín</v>
          </cell>
          <cell r="B1544">
            <v>10381945</v>
          </cell>
          <cell r="C1544">
            <v>37680</v>
          </cell>
          <cell r="D1544">
            <v>37777</v>
          </cell>
          <cell r="E1544" t="str">
            <v>A</v>
          </cell>
          <cell r="F1544" t="str">
            <v>AUCOL98</v>
          </cell>
          <cell r="G1544">
            <v>71522</v>
          </cell>
          <cell r="H1544" t="str">
            <v>DISCOS FUENTES LTDA</v>
          </cell>
          <cell r="I1544">
            <v>24819461.875</v>
          </cell>
          <cell r="J1544">
            <v>24199479.875</v>
          </cell>
          <cell r="K1544">
            <v>6663855.625</v>
          </cell>
          <cell r="L1544">
            <v>0</v>
          </cell>
          <cell r="M1544">
            <v>0.1</v>
          </cell>
          <cell r="N1544">
            <v>0</v>
          </cell>
          <cell r="O1544">
            <v>0.1</v>
          </cell>
          <cell r="P1544">
            <v>0</v>
          </cell>
          <cell r="Q1544">
            <v>0.1</v>
          </cell>
          <cell r="R1544">
            <v>0</v>
          </cell>
          <cell r="S1544">
            <v>0</v>
          </cell>
          <cell r="T1544">
            <v>0</v>
          </cell>
          <cell r="U1544">
            <v>0.19</v>
          </cell>
          <cell r="V1544">
            <v>1266132.5687500001</v>
          </cell>
          <cell r="W1544">
            <v>0.125</v>
          </cell>
          <cell r="X1544">
            <v>832981.953125</v>
          </cell>
          <cell r="Y1544">
            <v>0</v>
          </cell>
          <cell r="Z1544">
            <v>0</v>
          </cell>
          <cell r="AA1544">
            <v>0.68500000000000005</v>
          </cell>
          <cell r="AB1544">
            <v>4564741.1031250004</v>
          </cell>
          <cell r="AC1544">
            <v>2</v>
          </cell>
          <cell r="AD1544">
            <v>2</v>
          </cell>
        </row>
        <row r="1545">
          <cell r="B1545" t="str">
            <v>Total 10381945</v>
          </cell>
          <cell r="C1545">
            <v>58383267.625</v>
          </cell>
          <cell r="D1545">
            <v>58103378.625</v>
          </cell>
          <cell r="E1545">
            <v>40227661.375</v>
          </cell>
          <cell r="F1545">
            <v>9577212</v>
          </cell>
          <cell r="G1545">
            <v>2005416</v>
          </cell>
          <cell r="H1545">
            <v>11582628</v>
          </cell>
          <cell r="I1545">
            <v>58383267.625</v>
          </cell>
          <cell r="J1545">
            <v>58103378.625</v>
          </cell>
          <cell r="K1545">
            <v>40227661.375</v>
          </cell>
          <cell r="L1545">
            <v>9577212</v>
          </cell>
          <cell r="M1545">
            <v>2005416</v>
          </cell>
          <cell r="N1545">
            <v>11582628</v>
          </cell>
          <cell r="O1545">
            <v>14614515.641875003</v>
          </cell>
          <cell r="P1545">
            <v>200541.6</v>
          </cell>
          <cell r="Q1545">
            <v>1158262.8</v>
          </cell>
          <cell r="R1545">
            <v>1158262.8</v>
          </cell>
          <cell r="S1545">
            <v>12941432.4</v>
          </cell>
          <cell r="T1545">
            <v>5028457.671875</v>
          </cell>
          <cell r="U1545">
            <v>0</v>
          </cell>
          <cell r="V1545">
            <v>7643255.6612500008</v>
          </cell>
          <cell r="W1545">
            <v>2</v>
          </cell>
          <cell r="X1545">
            <v>5028457.671875</v>
          </cell>
          <cell r="Y1545">
            <v>0</v>
          </cell>
          <cell r="Z1545">
            <v>0</v>
          </cell>
          <cell r="AA1545">
            <v>2</v>
          </cell>
          <cell r="AB1545">
            <v>14614515.641875003</v>
          </cell>
          <cell r="AC1545">
            <v>2</v>
          </cell>
        </row>
        <row r="1546">
          <cell r="H1546" t="str">
            <v>Total DISCOS FUENTES LTDA</v>
          </cell>
          <cell r="I1546">
            <v>58383267.625</v>
          </cell>
          <cell r="J1546">
            <v>58103378.625</v>
          </cell>
          <cell r="K1546">
            <v>40227661.375</v>
          </cell>
          <cell r="L1546">
            <v>9577212</v>
          </cell>
          <cell r="M1546">
            <v>2005416</v>
          </cell>
          <cell r="N1546">
            <v>11582628</v>
          </cell>
          <cell r="O1546">
            <v>200541.6</v>
          </cell>
          <cell r="P1546">
            <v>200541.6</v>
          </cell>
          <cell r="Q1546">
            <v>12941432.4</v>
          </cell>
          <cell r="R1546">
            <v>1158262.8</v>
          </cell>
          <cell r="S1546">
            <v>12941432.4</v>
          </cell>
          <cell r="T1546">
            <v>0</v>
          </cell>
          <cell r="U1546">
            <v>14614515.641875003</v>
          </cell>
          <cell r="V1546">
            <v>7643255.6612500008</v>
          </cell>
          <cell r="W1546">
            <v>5028457.671875</v>
          </cell>
          <cell r="X1546">
            <v>5028457.671875</v>
          </cell>
          <cell r="Y1546">
            <v>14614515.641875003</v>
          </cell>
          <cell r="Z1546">
            <v>0</v>
          </cell>
          <cell r="AA1546">
            <v>14614515.641875003</v>
          </cell>
          <cell r="AB1546">
            <v>14614515.641875003</v>
          </cell>
          <cell r="AC1546">
            <v>2</v>
          </cell>
        </row>
        <row r="1547">
          <cell r="A1547" t="str">
            <v>Corredores  Medellín</v>
          </cell>
          <cell r="B1547">
            <v>10937659</v>
          </cell>
          <cell r="C1547">
            <v>37469</v>
          </cell>
          <cell r="D1547">
            <v>37777</v>
          </cell>
          <cell r="E1547" t="str">
            <v>M</v>
          </cell>
          <cell r="F1547" t="str">
            <v>AUCOLESP</v>
          </cell>
          <cell r="G1547">
            <v>71032</v>
          </cell>
          <cell r="H1547" t="str">
            <v>DISTRIBUIDORA LOS COCHES LA SABANA S.A.</v>
          </cell>
          <cell r="I1547">
            <v>2026236</v>
          </cell>
          <cell r="J1547">
            <v>1870154</v>
          </cell>
          <cell r="K1547">
            <v>2026236.0038999999</v>
          </cell>
          <cell r="L1547">
            <v>0</v>
          </cell>
          <cell r="M1547">
            <v>0.1</v>
          </cell>
          <cell r="N1547">
            <v>0</v>
          </cell>
          <cell r="O1547">
            <v>0.1</v>
          </cell>
          <cell r="P1547">
            <v>0</v>
          </cell>
          <cell r="Q1547">
            <v>0.1</v>
          </cell>
          <cell r="R1547">
            <v>0</v>
          </cell>
          <cell r="S1547">
            <v>0</v>
          </cell>
          <cell r="T1547">
            <v>0</v>
          </cell>
          <cell r="U1547">
            <v>0.19</v>
          </cell>
          <cell r="V1547">
            <v>384984.84074099996</v>
          </cell>
          <cell r="W1547">
            <v>0.125</v>
          </cell>
          <cell r="X1547">
            <v>253279.50048749999</v>
          </cell>
          <cell r="Y1547">
            <v>0</v>
          </cell>
          <cell r="Z1547">
            <v>0</v>
          </cell>
          <cell r="AA1547">
            <v>0.68500000000000005</v>
          </cell>
          <cell r="AB1547">
            <v>1387971.6626715001</v>
          </cell>
          <cell r="AC1547">
            <v>2</v>
          </cell>
          <cell r="AD1547">
            <v>2.9870131015777588</v>
          </cell>
        </row>
        <row r="1548">
          <cell r="B1548" t="str">
            <v>Total 10937659</v>
          </cell>
          <cell r="C1548">
            <v>2026236</v>
          </cell>
          <cell r="D1548">
            <v>1870154</v>
          </cell>
          <cell r="E1548">
            <v>2026236.0038999999</v>
          </cell>
          <cell r="F1548">
            <v>0</v>
          </cell>
          <cell r="G1548">
            <v>0</v>
          </cell>
          <cell r="H1548">
            <v>0</v>
          </cell>
          <cell r="I1548">
            <v>2026236</v>
          </cell>
          <cell r="J1548">
            <v>1870154</v>
          </cell>
          <cell r="K1548">
            <v>2026236.0038999999</v>
          </cell>
          <cell r="L1548">
            <v>0</v>
          </cell>
          <cell r="M1548">
            <v>0</v>
          </cell>
          <cell r="N1548">
            <v>0</v>
          </cell>
          <cell r="O1548">
            <v>1387971.6626715001</v>
          </cell>
          <cell r="P1548">
            <v>0</v>
          </cell>
          <cell r="Q1548">
            <v>0</v>
          </cell>
          <cell r="R1548">
            <v>0</v>
          </cell>
          <cell r="S1548">
            <v>0</v>
          </cell>
          <cell r="T1548">
            <v>253279.50048749999</v>
          </cell>
          <cell r="U1548">
            <v>0</v>
          </cell>
          <cell r="V1548">
            <v>384984.84074099996</v>
          </cell>
          <cell r="W1548">
            <v>2</v>
          </cell>
          <cell r="X1548">
            <v>253279.50048749999</v>
          </cell>
          <cell r="Y1548">
            <v>0</v>
          </cell>
          <cell r="Z1548">
            <v>0</v>
          </cell>
          <cell r="AA1548">
            <v>2</v>
          </cell>
          <cell r="AB1548">
            <v>1387971.6626715001</v>
          </cell>
          <cell r="AC1548">
            <v>2</v>
          </cell>
        </row>
        <row r="1549">
          <cell r="H1549" t="str">
            <v>Total DISTRIBUIDORA LOS COCHES LA SABANA S.A.</v>
          </cell>
          <cell r="I1549">
            <v>2026236</v>
          </cell>
          <cell r="J1549">
            <v>1870154</v>
          </cell>
          <cell r="K1549">
            <v>2026236.0038999999</v>
          </cell>
          <cell r="L1549">
            <v>0</v>
          </cell>
          <cell r="M1549">
            <v>0</v>
          </cell>
          <cell r="N1549">
            <v>0</v>
          </cell>
          <cell r="O1549">
            <v>0</v>
          </cell>
          <cell r="P1549">
            <v>0</v>
          </cell>
          <cell r="Q1549">
            <v>0</v>
          </cell>
          <cell r="R1549">
            <v>0</v>
          </cell>
          <cell r="S1549">
            <v>0</v>
          </cell>
          <cell r="T1549">
            <v>0</v>
          </cell>
          <cell r="U1549">
            <v>1387971.6626715001</v>
          </cell>
          <cell r="V1549">
            <v>384984.84074099996</v>
          </cell>
          <cell r="W1549">
            <v>253279.50048749999</v>
          </cell>
          <cell r="X1549">
            <v>253279.50048749999</v>
          </cell>
          <cell r="Y1549">
            <v>1387971.6626715001</v>
          </cell>
          <cell r="Z1549">
            <v>0</v>
          </cell>
          <cell r="AA1549">
            <v>1387971.6626715001</v>
          </cell>
          <cell r="AB1549">
            <v>1387971.6626715001</v>
          </cell>
          <cell r="AC1549">
            <v>2</v>
          </cell>
        </row>
        <row r="1550">
          <cell r="A1550" t="str">
            <v>Corredores  Medellín</v>
          </cell>
          <cell r="B1550">
            <v>10937891</v>
          </cell>
          <cell r="C1550">
            <v>37469</v>
          </cell>
          <cell r="D1550">
            <v>37777</v>
          </cell>
          <cell r="E1550" t="str">
            <v>M</v>
          </cell>
          <cell r="F1550" t="str">
            <v>AUCOLESP</v>
          </cell>
          <cell r="G1550">
            <v>71032</v>
          </cell>
          <cell r="H1550" t="str">
            <v>EDINSA S.A.</v>
          </cell>
          <cell r="I1550">
            <v>495000</v>
          </cell>
          <cell r="J1550">
            <v>445500</v>
          </cell>
          <cell r="K1550">
            <v>495000</v>
          </cell>
          <cell r="L1550">
            <v>0</v>
          </cell>
          <cell r="M1550">
            <v>0.1</v>
          </cell>
          <cell r="N1550">
            <v>0</v>
          </cell>
          <cell r="O1550">
            <v>0.1</v>
          </cell>
          <cell r="P1550">
            <v>0</v>
          </cell>
          <cell r="Q1550">
            <v>0.1</v>
          </cell>
          <cell r="R1550">
            <v>0</v>
          </cell>
          <cell r="S1550">
            <v>0</v>
          </cell>
          <cell r="T1550">
            <v>0</v>
          </cell>
          <cell r="U1550">
            <v>0.19</v>
          </cell>
          <cell r="V1550">
            <v>94050</v>
          </cell>
          <cell r="W1550">
            <v>0.125</v>
          </cell>
          <cell r="X1550">
            <v>61875</v>
          </cell>
          <cell r="Y1550">
            <v>0</v>
          </cell>
          <cell r="Z1550">
            <v>0</v>
          </cell>
          <cell r="AA1550">
            <v>0.68500000000000005</v>
          </cell>
          <cell r="AB1550">
            <v>339075</v>
          </cell>
          <cell r="AC1550">
            <v>1</v>
          </cell>
          <cell r="AD1550">
            <v>1</v>
          </cell>
        </row>
        <row r="1551">
          <cell r="B1551" t="str">
            <v>Total 10937891</v>
          </cell>
          <cell r="C1551">
            <v>495000</v>
          </cell>
          <cell r="D1551">
            <v>445500</v>
          </cell>
          <cell r="E1551">
            <v>495000</v>
          </cell>
          <cell r="F1551">
            <v>0</v>
          </cell>
          <cell r="G1551">
            <v>0</v>
          </cell>
          <cell r="H1551">
            <v>0</v>
          </cell>
          <cell r="I1551">
            <v>495000</v>
          </cell>
          <cell r="J1551">
            <v>445500</v>
          </cell>
          <cell r="K1551">
            <v>495000</v>
          </cell>
          <cell r="L1551">
            <v>0</v>
          </cell>
          <cell r="M1551">
            <v>0</v>
          </cell>
          <cell r="N1551">
            <v>0</v>
          </cell>
          <cell r="O1551">
            <v>339075</v>
          </cell>
          <cell r="P1551">
            <v>0</v>
          </cell>
          <cell r="Q1551">
            <v>0</v>
          </cell>
          <cell r="R1551">
            <v>0</v>
          </cell>
          <cell r="S1551">
            <v>0</v>
          </cell>
          <cell r="T1551">
            <v>61875</v>
          </cell>
          <cell r="U1551">
            <v>0</v>
          </cell>
          <cell r="V1551">
            <v>94050</v>
          </cell>
          <cell r="W1551">
            <v>1</v>
          </cell>
          <cell r="X1551">
            <v>61875</v>
          </cell>
          <cell r="Y1551">
            <v>0</v>
          </cell>
          <cell r="Z1551">
            <v>0</v>
          </cell>
          <cell r="AA1551">
            <v>1</v>
          </cell>
          <cell r="AB1551">
            <v>339075</v>
          </cell>
          <cell r="AC1551">
            <v>1</v>
          </cell>
        </row>
        <row r="1552">
          <cell r="A1552" t="str">
            <v>Corredores  Medellín</v>
          </cell>
          <cell r="B1552">
            <v>10937917</v>
          </cell>
          <cell r="C1552">
            <v>37469</v>
          </cell>
          <cell r="D1552">
            <v>37777</v>
          </cell>
          <cell r="E1552" t="str">
            <v>M</v>
          </cell>
          <cell r="F1552" t="str">
            <v>AUCOLESP</v>
          </cell>
          <cell r="G1552">
            <v>71032</v>
          </cell>
          <cell r="H1552" t="str">
            <v>EDINSA S.A.</v>
          </cell>
          <cell r="I1552">
            <v>2790258</v>
          </cell>
          <cell r="J1552">
            <v>2498283</v>
          </cell>
          <cell r="K1552">
            <v>2790258</v>
          </cell>
          <cell r="L1552">
            <v>0</v>
          </cell>
          <cell r="M1552">
            <v>0.1</v>
          </cell>
          <cell r="N1552">
            <v>0</v>
          </cell>
          <cell r="O1552">
            <v>0.1</v>
          </cell>
          <cell r="P1552">
            <v>0</v>
          </cell>
          <cell r="Q1552">
            <v>0.1</v>
          </cell>
          <cell r="R1552">
            <v>0</v>
          </cell>
          <cell r="S1552">
            <v>0</v>
          </cell>
          <cell r="T1552">
            <v>0</v>
          </cell>
          <cell r="U1552">
            <v>0.19</v>
          </cell>
          <cell r="V1552">
            <v>530149.02</v>
          </cell>
          <cell r="W1552">
            <v>0.125</v>
          </cell>
          <cell r="X1552">
            <v>348782.25</v>
          </cell>
          <cell r="Y1552">
            <v>0</v>
          </cell>
          <cell r="Z1552">
            <v>0</v>
          </cell>
          <cell r="AA1552">
            <v>0.68500000000000005</v>
          </cell>
          <cell r="AB1552">
            <v>1911326.7300000002</v>
          </cell>
          <cell r="AC1552">
            <v>5</v>
          </cell>
          <cell r="AD1552">
            <v>4.9577922821044922</v>
          </cell>
        </row>
        <row r="1553">
          <cell r="B1553" t="str">
            <v>Total 10937917</v>
          </cell>
          <cell r="C1553">
            <v>2790258</v>
          </cell>
          <cell r="D1553">
            <v>2498283</v>
          </cell>
          <cell r="E1553">
            <v>2790258</v>
          </cell>
          <cell r="F1553">
            <v>0</v>
          </cell>
          <cell r="G1553">
            <v>0</v>
          </cell>
          <cell r="H1553">
            <v>0</v>
          </cell>
          <cell r="I1553">
            <v>2790258</v>
          </cell>
          <cell r="J1553">
            <v>2498283</v>
          </cell>
          <cell r="K1553">
            <v>2790258</v>
          </cell>
          <cell r="L1553">
            <v>0</v>
          </cell>
          <cell r="M1553">
            <v>0</v>
          </cell>
          <cell r="N1553">
            <v>0</v>
          </cell>
          <cell r="O1553">
            <v>1911326.7300000002</v>
          </cell>
          <cell r="P1553">
            <v>0</v>
          </cell>
          <cell r="Q1553">
            <v>0</v>
          </cell>
          <cell r="R1553">
            <v>0</v>
          </cell>
          <cell r="S1553">
            <v>0</v>
          </cell>
          <cell r="T1553">
            <v>348782.25</v>
          </cell>
          <cell r="U1553">
            <v>0</v>
          </cell>
          <cell r="V1553">
            <v>530149.02</v>
          </cell>
          <cell r="W1553">
            <v>5</v>
          </cell>
          <cell r="X1553">
            <v>348782.25</v>
          </cell>
          <cell r="Y1553">
            <v>0</v>
          </cell>
          <cell r="Z1553">
            <v>0</v>
          </cell>
          <cell r="AA1553">
            <v>5</v>
          </cell>
          <cell r="AB1553">
            <v>1911326.7300000002</v>
          </cell>
          <cell r="AC1553">
            <v>5</v>
          </cell>
        </row>
        <row r="1554">
          <cell r="H1554" t="str">
            <v>Total EDINSA S.A.</v>
          </cell>
          <cell r="I1554">
            <v>3285258</v>
          </cell>
          <cell r="J1554">
            <v>2943783</v>
          </cell>
          <cell r="K1554">
            <v>3285258</v>
          </cell>
          <cell r="L1554">
            <v>0</v>
          </cell>
          <cell r="M1554">
            <v>0</v>
          </cell>
          <cell r="N1554">
            <v>0</v>
          </cell>
          <cell r="O1554">
            <v>0</v>
          </cell>
          <cell r="P1554">
            <v>0</v>
          </cell>
          <cell r="Q1554">
            <v>0</v>
          </cell>
          <cell r="R1554">
            <v>0</v>
          </cell>
          <cell r="S1554">
            <v>0</v>
          </cell>
          <cell r="T1554">
            <v>0</v>
          </cell>
          <cell r="U1554">
            <v>2250401.7300000004</v>
          </cell>
          <cell r="V1554">
            <v>624199.02</v>
          </cell>
          <cell r="W1554">
            <v>410657.25</v>
          </cell>
          <cell r="X1554">
            <v>410657.25</v>
          </cell>
          <cell r="Y1554">
            <v>2250401.7300000004</v>
          </cell>
          <cell r="Z1554">
            <v>0</v>
          </cell>
          <cell r="AA1554">
            <v>2250401.7300000004</v>
          </cell>
          <cell r="AB1554">
            <v>2250401.7300000004</v>
          </cell>
          <cell r="AC1554">
            <v>6</v>
          </cell>
        </row>
        <row r="1555">
          <cell r="A1555" t="str">
            <v>Corredores  Medellín</v>
          </cell>
          <cell r="B1555">
            <v>7343270</v>
          </cell>
          <cell r="C1555">
            <v>36982</v>
          </cell>
          <cell r="D1555">
            <v>37346</v>
          </cell>
          <cell r="E1555" t="str">
            <v>M</v>
          </cell>
          <cell r="F1555" t="str">
            <v>AUCOL98</v>
          </cell>
          <cell r="G1555">
            <v>71522</v>
          </cell>
          <cell r="H1555" t="str">
            <v>EDUARDO LONDONO E HIJOS SUCS S.A.</v>
          </cell>
          <cell r="I1555">
            <v>39200011</v>
          </cell>
          <cell r="J1555">
            <v>39200011</v>
          </cell>
          <cell r="K1555">
            <v>39200010.929700002</v>
          </cell>
          <cell r="L1555">
            <v>35079552</v>
          </cell>
          <cell r="M1555">
            <v>18172900</v>
          </cell>
          <cell r="N1555">
            <v>53252452</v>
          </cell>
          <cell r="O1555">
            <v>0.1</v>
          </cell>
          <cell r="P1555">
            <v>1817290</v>
          </cell>
          <cell r="Q1555">
            <v>0.1</v>
          </cell>
          <cell r="R1555">
            <v>5325245.2</v>
          </cell>
          <cell r="S1555">
            <v>60394987.200000003</v>
          </cell>
          <cell r="T1555">
            <v>1.5406880194066876</v>
          </cell>
          <cell r="U1555">
            <v>0.19</v>
          </cell>
          <cell r="V1555">
            <v>7448002.0766430004</v>
          </cell>
          <cell r="W1555">
            <v>0.125</v>
          </cell>
          <cell r="X1555">
            <v>4900001.3662125003</v>
          </cell>
          <cell r="Y1555">
            <v>0</v>
          </cell>
          <cell r="Z1555">
            <v>0</v>
          </cell>
          <cell r="AA1555">
            <v>-0.85568801940668759</v>
          </cell>
          <cell r="AB1555">
            <v>-33542979.713155501</v>
          </cell>
          <cell r="AC1555">
            <v>30.826923370361328</v>
          </cell>
          <cell r="AD1555">
            <v>30.826923370361328</v>
          </cell>
        </row>
        <row r="1556">
          <cell r="A1556" t="str">
            <v>Corredores  Medellín</v>
          </cell>
          <cell r="B1556">
            <v>7343270</v>
          </cell>
          <cell r="C1556">
            <v>37347</v>
          </cell>
          <cell r="D1556">
            <v>37711</v>
          </cell>
          <cell r="E1556" t="str">
            <v>M</v>
          </cell>
          <cell r="F1556" t="str">
            <v>AUCOL98</v>
          </cell>
          <cell r="G1556">
            <v>71522</v>
          </cell>
          <cell r="H1556" t="str">
            <v>EDUARDO LONDONO E HIJOS SUCS S.A.</v>
          </cell>
          <cell r="I1556">
            <v>36944664</v>
          </cell>
          <cell r="J1556">
            <v>37027242</v>
          </cell>
          <cell r="K1556">
            <v>36944664.054700002</v>
          </cell>
          <cell r="L1556">
            <v>53056130</v>
          </cell>
          <cell r="M1556">
            <v>68629</v>
          </cell>
          <cell r="N1556">
            <v>53124759</v>
          </cell>
          <cell r="O1556">
            <v>0.1</v>
          </cell>
          <cell r="P1556">
            <v>6862.9000000000005</v>
          </cell>
          <cell r="Q1556">
            <v>0.1</v>
          </cell>
          <cell r="R1556">
            <v>5312475.9000000004</v>
          </cell>
          <cell r="S1556">
            <v>58444097.799999997</v>
          </cell>
          <cell r="T1556">
            <v>1.5819361007984289</v>
          </cell>
          <cell r="U1556">
            <v>0.19</v>
          </cell>
          <cell r="V1556">
            <v>7019486.1703930004</v>
          </cell>
          <cell r="W1556">
            <v>0.125</v>
          </cell>
          <cell r="X1556">
            <v>4618083.0068375003</v>
          </cell>
          <cell r="Y1556">
            <v>0</v>
          </cell>
          <cell r="Z1556">
            <v>0</v>
          </cell>
          <cell r="AA1556">
            <v>-0.89693610079842889</v>
          </cell>
          <cell r="AB1556">
            <v>-33137002.922530495</v>
          </cell>
          <cell r="AC1556">
            <v>25.365385055541992</v>
          </cell>
          <cell r="AD1556">
            <v>25.365385055541992</v>
          </cell>
        </row>
        <row r="1557">
          <cell r="A1557" t="str">
            <v>Corredores  Medellín</v>
          </cell>
          <cell r="B1557">
            <v>7343270</v>
          </cell>
          <cell r="C1557">
            <v>37712</v>
          </cell>
          <cell r="D1557">
            <v>37777</v>
          </cell>
          <cell r="E1557" t="str">
            <v>M</v>
          </cell>
          <cell r="F1557" t="str">
            <v>AUCOL98</v>
          </cell>
          <cell r="G1557">
            <v>71522</v>
          </cell>
          <cell r="H1557" t="str">
            <v>EDUARDO LONDONO E HIJOS SUCS S.A.</v>
          </cell>
          <cell r="I1557">
            <v>5398812</v>
          </cell>
          <cell r="J1557">
            <v>2565128</v>
          </cell>
          <cell r="K1557">
            <v>5398812</v>
          </cell>
          <cell r="L1557">
            <v>0</v>
          </cell>
          <cell r="M1557">
            <v>0.1</v>
          </cell>
          <cell r="N1557">
            <v>0</v>
          </cell>
          <cell r="O1557">
            <v>0.1</v>
          </cell>
          <cell r="P1557">
            <v>0</v>
          </cell>
          <cell r="Q1557">
            <v>0.1</v>
          </cell>
          <cell r="R1557">
            <v>0</v>
          </cell>
          <cell r="S1557">
            <v>0</v>
          </cell>
          <cell r="T1557">
            <v>0</v>
          </cell>
          <cell r="U1557">
            <v>0.19</v>
          </cell>
          <cell r="V1557">
            <v>1025774.28</v>
          </cell>
          <cell r="W1557">
            <v>0.125</v>
          </cell>
          <cell r="X1557">
            <v>674851.5</v>
          </cell>
          <cell r="Y1557">
            <v>0</v>
          </cell>
          <cell r="Z1557">
            <v>0</v>
          </cell>
          <cell r="AA1557">
            <v>0.68500000000000005</v>
          </cell>
          <cell r="AB1557">
            <v>3698186.22</v>
          </cell>
          <cell r="AC1557">
            <v>13</v>
          </cell>
          <cell r="AD1557">
            <v>13</v>
          </cell>
        </row>
        <row r="1558">
          <cell r="B1558" t="str">
            <v>Total 7343270</v>
          </cell>
          <cell r="C1558">
            <v>81543487</v>
          </cell>
          <cell r="D1558">
            <v>78792381</v>
          </cell>
          <cell r="E1558">
            <v>81543486.984400004</v>
          </cell>
          <cell r="F1558">
            <v>88135682</v>
          </cell>
          <cell r="G1558">
            <v>18241529</v>
          </cell>
          <cell r="H1558">
            <v>106377211</v>
          </cell>
          <cell r="I1558">
            <v>81543487</v>
          </cell>
          <cell r="J1558">
            <v>78792381</v>
          </cell>
          <cell r="K1558">
            <v>81543486.984400004</v>
          </cell>
          <cell r="L1558">
            <v>88135682</v>
          </cell>
          <cell r="M1558">
            <v>18241529</v>
          </cell>
          <cell r="N1558">
            <v>106377211</v>
          </cell>
          <cell r="O1558">
            <v>-62981796.415685996</v>
          </cell>
          <cell r="P1558">
            <v>1824152.9</v>
          </cell>
          <cell r="Q1558">
            <v>10637721.100000001</v>
          </cell>
          <cell r="R1558">
            <v>10637721.100000001</v>
          </cell>
          <cell r="S1558">
            <v>118839085</v>
          </cell>
          <cell r="T1558">
            <v>10192935.873050001</v>
          </cell>
          <cell r="U1558">
            <v>0</v>
          </cell>
          <cell r="V1558">
            <v>15493262.527036</v>
          </cell>
          <cell r="W1558">
            <v>13</v>
          </cell>
          <cell r="X1558">
            <v>10192935.873050001</v>
          </cell>
          <cell r="Y1558">
            <v>0</v>
          </cell>
          <cell r="Z1558">
            <v>0</v>
          </cell>
          <cell r="AA1558">
            <v>13</v>
          </cell>
          <cell r="AB1558">
            <v>-62981796.415685996</v>
          </cell>
          <cell r="AC1558">
            <v>13</v>
          </cell>
        </row>
        <row r="1559">
          <cell r="A1559" t="str">
            <v>Corredores  Medellín</v>
          </cell>
          <cell r="B1559">
            <v>7343304</v>
          </cell>
          <cell r="C1559">
            <v>36982</v>
          </cell>
          <cell r="D1559">
            <v>37346</v>
          </cell>
          <cell r="E1559" t="str">
            <v>M</v>
          </cell>
          <cell r="F1559" t="str">
            <v>AUCOL98</v>
          </cell>
          <cell r="G1559">
            <v>71522</v>
          </cell>
          <cell r="H1559" t="str">
            <v>EDUARDO LONDONO E HIJOS SUCS S.A.</v>
          </cell>
          <cell r="I1559">
            <v>44517775</v>
          </cell>
          <cell r="J1559">
            <v>44549573</v>
          </cell>
          <cell r="K1559">
            <v>44517774.968800001</v>
          </cell>
          <cell r="L1559">
            <v>31110697</v>
          </cell>
          <cell r="M1559">
            <v>890001</v>
          </cell>
          <cell r="N1559">
            <v>32000698</v>
          </cell>
          <cell r="O1559">
            <v>0.1</v>
          </cell>
          <cell r="P1559">
            <v>89000.1</v>
          </cell>
          <cell r="Q1559">
            <v>0.1</v>
          </cell>
          <cell r="R1559">
            <v>3200069.8000000003</v>
          </cell>
          <cell r="S1559">
            <v>35289767.899999999</v>
          </cell>
          <cell r="T1559">
            <v>0.79271185329304095</v>
          </cell>
          <cell r="U1559">
            <v>0.19</v>
          </cell>
          <cell r="V1559">
            <v>8458377.2440719996</v>
          </cell>
          <cell r="W1559">
            <v>0.125</v>
          </cell>
          <cell r="X1559">
            <v>5564721.8711000001</v>
          </cell>
          <cell r="Y1559">
            <v>0</v>
          </cell>
          <cell r="Z1559">
            <v>0</v>
          </cell>
          <cell r="AA1559">
            <v>-0.10771185329304089</v>
          </cell>
          <cell r="AB1559">
            <v>-4795092.0463719936</v>
          </cell>
          <cell r="AC1559">
            <v>23.950550079345703</v>
          </cell>
          <cell r="AD1559">
            <v>23.950550079345703</v>
          </cell>
        </row>
        <row r="1560">
          <cell r="A1560" t="str">
            <v>Corredores  Medellín</v>
          </cell>
          <cell r="B1560">
            <v>7343304</v>
          </cell>
          <cell r="C1560">
            <v>37347</v>
          </cell>
          <cell r="D1560">
            <v>37711</v>
          </cell>
          <cell r="E1560" t="str">
            <v>M</v>
          </cell>
          <cell r="F1560" t="str">
            <v>AUCOL98</v>
          </cell>
          <cell r="G1560">
            <v>71522</v>
          </cell>
          <cell r="H1560" t="str">
            <v>EDUARDO LONDONO E HIJOS SUCS S.A.</v>
          </cell>
          <cell r="I1560">
            <v>39205142</v>
          </cell>
          <cell r="J1560">
            <v>39205851</v>
          </cell>
          <cell r="K1560">
            <v>39205142.070299998</v>
          </cell>
          <cell r="L1560">
            <v>22753804</v>
          </cell>
          <cell r="M1560">
            <v>6390871</v>
          </cell>
          <cell r="N1560">
            <v>29144675</v>
          </cell>
          <cell r="O1560">
            <v>0.1</v>
          </cell>
          <cell r="P1560">
            <v>639087.10000000009</v>
          </cell>
          <cell r="Q1560">
            <v>0.1</v>
          </cell>
          <cell r="R1560">
            <v>2914467.5</v>
          </cell>
          <cell r="S1560">
            <v>32698229.600000001</v>
          </cell>
          <cell r="T1560">
            <v>0.83402910621692827</v>
          </cell>
          <cell r="U1560">
            <v>0.19</v>
          </cell>
          <cell r="V1560">
            <v>7448976.9933569999</v>
          </cell>
          <cell r="W1560">
            <v>0.125</v>
          </cell>
          <cell r="X1560">
            <v>4900642.7587874997</v>
          </cell>
          <cell r="Y1560">
            <v>0</v>
          </cell>
          <cell r="Z1560">
            <v>0</v>
          </cell>
          <cell r="AA1560">
            <v>-0.14902910621692822</v>
          </cell>
          <cell r="AB1560">
            <v>-5842707.2818444995</v>
          </cell>
          <cell r="AC1560">
            <v>29.618131637573242</v>
          </cell>
          <cell r="AD1560">
            <v>29.618131637573242</v>
          </cell>
        </row>
        <row r="1561">
          <cell r="A1561" t="str">
            <v>Corredores  Medellín</v>
          </cell>
          <cell r="B1561">
            <v>7343304</v>
          </cell>
          <cell r="C1561">
            <v>37712</v>
          </cell>
          <cell r="D1561">
            <v>37777</v>
          </cell>
          <cell r="E1561" t="str">
            <v>M</v>
          </cell>
          <cell r="F1561" t="str">
            <v>AUCOL98</v>
          </cell>
          <cell r="G1561">
            <v>71522</v>
          </cell>
          <cell r="H1561" t="str">
            <v>EDUARDO LONDONO E HIJOS SUCS S.A.</v>
          </cell>
          <cell r="I1561">
            <v>7455449</v>
          </cell>
          <cell r="J1561">
            <v>3771632</v>
          </cell>
          <cell r="K1561">
            <v>7455448.9844000004</v>
          </cell>
          <cell r="L1561">
            <v>0</v>
          </cell>
          <cell r="M1561">
            <v>0.1</v>
          </cell>
          <cell r="N1561">
            <v>0</v>
          </cell>
          <cell r="O1561">
            <v>0.1</v>
          </cell>
          <cell r="P1561">
            <v>0</v>
          </cell>
          <cell r="Q1561">
            <v>0.1</v>
          </cell>
          <cell r="R1561">
            <v>0</v>
          </cell>
          <cell r="S1561">
            <v>0</v>
          </cell>
          <cell r="T1561">
            <v>0</v>
          </cell>
          <cell r="U1561">
            <v>0.19</v>
          </cell>
          <cell r="V1561">
            <v>1416535.3070360001</v>
          </cell>
          <cell r="W1561">
            <v>0.125</v>
          </cell>
          <cell r="X1561">
            <v>931931.12305000005</v>
          </cell>
          <cell r="Y1561">
            <v>0</v>
          </cell>
          <cell r="Z1561">
            <v>0</v>
          </cell>
          <cell r="AA1561">
            <v>0.68500000000000005</v>
          </cell>
          <cell r="AB1561">
            <v>5106982.5543140005</v>
          </cell>
          <cell r="AC1561">
            <v>23</v>
          </cell>
          <cell r="AD1561">
            <v>22.799999237060547</v>
          </cell>
        </row>
        <row r="1562">
          <cell r="B1562" t="str">
            <v>Total 7343304</v>
          </cell>
          <cell r="C1562">
            <v>91178366</v>
          </cell>
          <cell r="D1562">
            <v>87527056</v>
          </cell>
          <cell r="E1562">
            <v>91178366.023499995</v>
          </cell>
          <cell r="F1562">
            <v>53864501</v>
          </cell>
          <cell r="G1562">
            <v>7280872</v>
          </cell>
          <cell r="H1562">
            <v>61145373</v>
          </cell>
          <cell r="I1562">
            <v>91178366</v>
          </cell>
          <cell r="J1562">
            <v>87527056</v>
          </cell>
          <cell r="K1562">
            <v>91178366.023499995</v>
          </cell>
          <cell r="L1562">
            <v>53864501</v>
          </cell>
          <cell r="M1562">
            <v>7280872</v>
          </cell>
          <cell r="N1562">
            <v>61145373</v>
          </cell>
          <cell r="O1562">
            <v>-5530816.7739024926</v>
          </cell>
          <cell r="P1562">
            <v>728087.20000000007</v>
          </cell>
          <cell r="Q1562">
            <v>6114537.3000000007</v>
          </cell>
          <cell r="R1562">
            <v>6114537.3000000007</v>
          </cell>
          <cell r="S1562">
            <v>67987997.5</v>
          </cell>
          <cell r="T1562">
            <v>11397295.752937499</v>
          </cell>
          <cell r="U1562">
            <v>0</v>
          </cell>
          <cell r="V1562">
            <v>17323889.544465002</v>
          </cell>
          <cell r="W1562">
            <v>23</v>
          </cell>
          <cell r="X1562">
            <v>11397295.752937499</v>
          </cell>
          <cell r="Y1562">
            <v>0</v>
          </cell>
          <cell r="Z1562">
            <v>0</v>
          </cell>
          <cell r="AA1562">
            <v>23</v>
          </cell>
          <cell r="AB1562">
            <v>-5530816.7739024926</v>
          </cell>
          <cell r="AC1562">
            <v>23</v>
          </cell>
        </row>
        <row r="1563">
          <cell r="A1563" t="str">
            <v>Corredores  Medellín</v>
          </cell>
          <cell r="B1563">
            <v>7621808</v>
          </cell>
          <cell r="C1563">
            <v>36928</v>
          </cell>
          <cell r="D1563">
            <v>37292</v>
          </cell>
          <cell r="E1563" t="str">
            <v>M</v>
          </cell>
          <cell r="F1563" t="str">
            <v>AUCOL98</v>
          </cell>
          <cell r="G1563">
            <v>71522</v>
          </cell>
          <cell r="H1563" t="str">
            <v>EDUARDO LONDONO E HIJOS SUCS S.A.</v>
          </cell>
          <cell r="I1563">
            <v>358391</v>
          </cell>
          <cell r="J1563">
            <v>358391</v>
          </cell>
          <cell r="K1563">
            <v>358391</v>
          </cell>
          <cell r="L1563">
            <v>0</v>
          </cell>
          <cell r="M1563">
            <v>0.1</v>
          </cell>
          <cell r="N1563">
            <v>0</v>
          </cell>
          <cell r="O1563">
            <v>0.1</v>
          </cell>
          <cell r="P1563">
            <v>0</v>
          </cell>
          <cell r="Q1563">
            <v>0.1</v>
          </cell>
          <cell r="R1563">
            <v>0</v>
          </cell>
          <cell r="S1563">
            <v>0</v>
          </cell>
          <cell r="T1563">
            <v>0</v>
          </cell>
          <cell r="U1563">
            <v>0.19</v>
          </cell>
          <cell r="V1563">
            <v>68094.289999999994</v>
          </cell>
          <cell r="W1563">
            <v>0.125</v>
          </cell>
          <cell r="X1563">
            <v>44798.875</v>
          </cell>
          <cell r="Y1563">
            <v>0</v>
          </cell>
          <cell r="Z1563">
            <v>0</v>
          </cell>
          <cell r="AA1563">
            <v>0.68500000000000005</v>
          </cell>
          <cell r="AB1563">
            <v>245497.83500000002</v>
          </cell>
          <cell r="AC1563">
            <v>0.29945054650306702</v>
          </cell>
          <cell r="AD1563">
            <v>0.29945054650306702</v>
          </cell>
        </row>
        <row r="1564">
          <cell r="B1564" t="str">
            <v>Total 7621808</v>
          </cell>
          <cell r="C1564">
            <v>358391</v>
          </cell>
          <cell r="D1564">
            <v>358391</v>
          </cell>
          <cell r="E1564">
            <v>358391</v>
          </cell>
          <cell r="F1564">
            <v>0</v>
          </cell>
          <cell r="G1564">
            <v>0</v>
          </cell>
          <cell r="H1564">
            <v>0</v>
          </cell>
          <cell r="I1564">
            <v>358391</v>
          </cell>
          <cell r="J1564">
            <v>358391</v>
          </cell>
          <cell r="K1564">
            <v>358391</v>
          </cell>
          <cell r="L1564">
            <v>0</v>
          </cell>
          <cell r="M1564">
            <v>0</v>
          </cell>
          <cell r="N1564">
            <v>0</v>
          </cell>
          <cell r="O1564">
            <v>245497.83500000002</v>
          </cell>
          <cell r="P1564">
            <v>0</v>
          </cell>
          <cell r="Q1564">
            <v>0</v>
          </cell>
          <cell r="R1564">
            <v>0</v>
          </cell>
          <cell r="S1564">
            <v>0</v>
          </cell>
          <cell r="T1564">
            <v>44798.875</v>
          </cell>
          <cell r="U1564">
            <v>0</v>
          </cell>
          <cell r="V1564">
            <v>68094.289999999994</v>
          </cell>
          <cell r="W1564">
            <v>0</v>
          </cell>
          <cell r="X1564">
            <v>44798.875</v>
          </cell>
          <cell r="Y1564">
            <v>0</v>
          </cell>
          <cell r="Z1564">
            <v>0</v>
          </cell>
          <cell r="AA1564">
            <v>0</v>
          </cell>
          <cell r="AB1564">
            <v>245497.83500000002</v>
          </cell>
          <cell r="AC1564">
            <v>0</v>
          </cell>
        </row>
        <row r="1565">
          <cell r="H1565" t="str">
            <v>Total EDUARDO LONDONO E HIJOS SUCS S.A.</v>
          </cell>
          <cell r="I1565">
            <v>173080244</v>
          </cell>
          <cell r="J1565">
            <v>166677828</v>
          </cell>
          <cell r="K1565">
            <v>173080244.00790003</v>
          </cell>
          <cell r="L1565">
            <v>142000183</v>
          </cell>
          <cell r="M1565">
            <v>25522401</v>
          </cell>
          <cell r="N1565">
            <v>167522584</v>
          </cell>
          <cell r="O1565">
            <v>2552240.1</v>
          </cell>
          <cell r="P1565">
            <v>2552240.1</v>
          </cell>
          <cell r="Q1565">
            <v>186827082.5</v>
          </cell>
          <cell r="R1565">
            <v>16752258.400000002</v>
          </cell>
          <cell r="S1565">
            <v>186827082.5</v>
          </cell>
          <cell r="T1565">
            <v>0</v>
          </cell>
          <cell r="U1565">
            <v>-68267115.354588494</v>
          </cell>
          <cell r="V1565">
            <v>32885246.361501001</v>
          </cell>
          <cell r="W1565">
            <v>21635030.500987504</v>
          </cell>
          <cell r="X1565">
            <v>21635030.500987504</v>
          </cell>
          <cell r="Y1565">
            <v>-68267115.354588494</v>
          </cell>
          <cell r="Z1565">
            <v>0</v>
          </cell>
          <cell r="AA1565">
            <v>-68267115.354588494</v>
          </cell>
          <cell r="AB1565">
            <v>-68267115.354588494</v>
          </cell>
          <cell r="AC1565">
            <v>36</v>
          </cell>
        </row>
        <row r="1566">
          <cell r="A1566" t="str">
            <v>Corredores  Medellín</v>
          </cell>
          <cell r="B1566">
            <v>10982984</v>
          </cell>
          <cell r="C1566">
            <v>37499</v>
          </cell>
          <cell r="D1566">
            <v>37777</v>
          </cell>
          <cell r="E1566" t="str">
            <v>A</v>
          </cell>
          <cell r="F1566" t="str">
            <v>AUCOL98</v>
          </cell>
          <cell r="G1566">
            <v>71522</v>
          </cell>
          <cell r="H1566" t="str">
            <v>EL COLOMBIANO LTDA. Y CIA. S.C.A.</v>
          </cell>
          <cell r="I1566">
            <v>44894805.003899999</v>
          </cell>
          <cell r="J1566">
            <v>44852525.003899999</v>
          </cell>
          <cell r="K1566">
            <v>34158546.445299998</v>
          </cell>
          <cell r="L1566">
            <v>43715836</v>
          </cell>
          <cell r="M1566">
            <v>2611111</v>
          </cell>
          <cell r="N1566">
            <v>46326947</v>
          </cell>
          <cell r="O1566">
            <v>0.1</v>
          </cell>
          <cell r="P1566">
            <v>261111.1</v>
          </cell>
          <cell r="Q1566">
            <v>0.1</v>
          </cell>
          <cell r="R1566">
            <v>4632694.7</v>
          </cell>
          <cell r="S1566">
            <v>51220752.800000004</v>
          </cell>
          <cell r="T1566">
            <v>1.499500363167463</v>
          </cell>
          <cell r="U1566">
            <v>0.19</v>
          </cell>
          <cell r="V1566">
            <v>6490123.8246069998</v>
          </cell>
          <cell r="W1566">
            <v>0.125</v>
          </cell>
          <cell r="X1566">
            <v>4269818.3056624997</v>
          </cell>
          <cell r="Y1566">
            <v>0</v>
          </cell>
          <cell r="Z1566">
            <v>0</v>
          </cell>
          <cell r="AA1566">
            <v>-0.81450036316746299</v>
          </cell>
          <cell r="AB1566">
            <v>-27822148.4849695</v>
          </cell>
          <cell r="AC1566">
            <v>31</v>
          </cell>
          <cell r="AD1566">
            <v>31.053956985473633</v>
          </cell>
        </row>
        <row r="1567">
          <cell r="B1567" t="str">
            <v>Total 10982984</v>
          </cell>
          <cell r="C1567">
            <v>44894805.003899999</v>
          </cell>
          <cell r="D1567">
            <v>44852525.003899999</v>
          </cell>
          <cell r="E1567">
            <v>34158546.445299998</v>
          </cell>
          <cell r="F1567">
            <v>43715836</v>
          </cell>
          <cell r="G1567">
            <v>2611111</v>
          </cell>
          <cell r="H1567">
            <v>46326947</v>
          </cell>
          <cell r="I1567">
            <v>44894805.003899999</v>
          </cell>
          <cell r="J1567">
            <v>44852525.003899999</v>
          </cell>
          <cell r="K1567">
            <v>34158546.445299998</v>
          </cell>
          <cell r="L1567">
            <v>43715836</v>
          </cell>
          <cell r="M1567">
            <v>2611111</v>
          </cell>
          <cell r="N1567">
            <v>46326947</v>
          </cell>
          <cell r="O1567">
            <v>-27822148.4849695</v>
          </cell>
          <cell r="P1567">
            <v>261111.1</v>
          </cell>
          <cell r="Q1567">
            <v>4632694.7</v>
          </cell>
          <cell r="R1567">
            <v>4632694.7</v>
          </cell>
          <cell r="S1567">
            <v>51220752.800000004</v>
          </cell>
          <cell r="T1567">
            <v>4269818.3056624997</v>
          </cell>
          <cell r="U1567">
            <v>0</v>
          </cell>
          <cell r="V1567">
            <v>6490123.8246069998</v>
          </cell>
          <cell r="W1567">
            <v>31</v>
          </cell>
          <cell r="X1567">
            <v>4269818.3056624997</v>
          </cell>
          <cell r="Y1567">
            <v>0</v>
          </cell>
          <cell r="Z1567">
            <v>0</v>
          </cell>
          <cell r="AA1567">
            <v>31</v>
          </cell>
          <cell r="AB1567">
            <v>-27822148.4849695</v>
          </cell>
          <cell r="AC1567">
            <v>31</v>
          </cell>
        </row>
        <row r="1568">
          <cell r="H1568" t="str">
            <v>Total EL COLOMBIANO LTDA. Y CIA. S.C.A.</v>
          </cell>
          <cell r="I1568">
            <v>44894805.003899999</v>
          </cell>
          <cell r="J1568">
            <v>44852525.003899999</v>
          </cell>
          <cell r="K1568">
            <v>34158546.445299998</v>
          </cell>
          <cell r="L1568">
            <v>43715836</v>
          </cell>
          <cell r="M1568">
            <v>2611111</v>
          </cell>
          <cell r="N1568">
            <v>46326947</v>
          </cell>
          <cell r="O1568">
            <v>261111.1</v>
          </cell>
          <cell r="P1568">
            <v>261111.1</v>
          </cell>
          <cell r="Q1568">
            <v>51220752.800000004</v>
          </cell>
          <cell r="R1568">
            <v>4632694.7</v>
          </cell>
          <cell r="S1568">
            <v>51220752.800000004</v>
          </cell>
          <cell r="T1568">
            <v>0</v>
          </cell>
          <cell r="U1568">
            <v>-27822148.4849695</v>
          </cell>
          <cell r="V1568">
            <v>6490123.8246069998</v>
          </cell>
          <cell r="W1568">
            <v>4269818.3056624997</v>
          </cell>
          <cell r="X1568">
            <v>4269818.3056624997</v>
          </cell>
          <cell r="Y1568">
            <v>-27822148.4849695</v>
          </cell>
          <cell r="Z1568">
            <v>0</v>
          </cell>
          <cell r="AA1568">
            <v>-27822148.4849695</v>
          </cell>
          <cell r="AB1568">
            <v>-27822148.4849695</v>
          </cell>
          <cell r="AC1568">
            <v>31</v>
          </cell>
        </row>
        <row r="1569">
          <cell r="A1569" t="str">
            <v>Corredores  Medellín</v>
          </cell>
          <cell r="B1569">
            <v>10308286</v>
          </cell>
          <cell r="C1569">
            <v>37159</v>
          </cell>
          <cell r="D1569">
            <v>37523</v>
          </cell>
          <cell r="E1569" t="str">
            <v>M</v>
          </cell>
          <cell r="F1569" t="str">
            <v>AUCOLESP</v>
          </cell>
          <cell r="G1569">
            <v>71522</v>
          </cell>
          <cell r="H1569" t="str">
            <v>EMPRESA DE TRANSPORTE MASIVO DEL VALLE DE ABU</v>
          </cell>
          <cell r="I1569">
            <v>3678720.3955000001</v>
          </cell>
          <cell r="J1569">
            <v>3678720.3955000001</v>
          </cell>
          <cell r="K1569">
            <v>3678720.3955000001</v>
          </cell>
          <cell r="L1569">
            <v>653875</v>
          </cell>
          <cell r="M1569">
            <v>1111111</v>
          </cell>
          <cell r="N1569">
            <v>1764986</v>
          </cell>
          <cell r="O1569">
            <v>0.1</v>
          </cell>
          <cell r="P1569">
            <v>111111.1</v>
          </cell>
          <cell r="Q1569">
            <v>0.1</v>
          </cell>
          <cell r="R1569">
            <v>176498.6</v>
          </cell>
          <cell r="S1569">
            <v>2052595.7000000002</v>
          </cell>
          <cell r="T1569">
            <v>0.55796458532451687</v>
          </cell>
          <cell r="U1569">
            <v>0.19</v>
          </cell>
          <cell r="V1569">
            <v>698956.87514500006</v>
          </cell>
          <cell r="W1569">
            <v>7.4999999999999997E-2</v>
          </cell>
          <cell r="X1569">
            <v>275904.02966250002</v>
          </cell>
          <cell r="Y1569">
            <v>0</v>
          </cell>
          <cell r="Z1569">
            <v>0</v>
          </cell>
          <cell r="AA1569">
            <v>0.17703541467548323</v>
          </cell>
          <cell r="AB1569">
            <v>651263.79069250019</v>
          </cell>
          <cell r="AC1569">
            <v>2.307692289352417</v>
          </cell>
          <cell r="AD1569">
            <v>2.307692289352417</v>
          </cell>
        </row>
        <row r="1570">
          <cell r="B1570" t="str">
            <v>Total 10308286</v>
          </cell>
          <cell r="C1570">
            <v>3678720.3955000001</v>
          </cell>
          <cell r="D1570">
            <v>3678720.3955000001</v>
          </cell>
          <cell r="E1570">
            <v>3678720.3955000001</v>
          </cell>
          <cell r="F1570">
            <v>653875</v>
          </cell>
          <cell r="G1570">
            <v>1111111</v>
          </cell>
          <cell r="H1570">
            <v>1764986</v>
          </cell>
          <cell r="I1570">
            <v>3678720.3955000001</v>
          </cell>
          <cell r="J1570">
            <v>3678720.3955000001</v>
          </cell>
          <cell r="K1570">
            <v>3678720.3955000001</v>
          </cell>
          <cell r="L1570">
            <v>653875</v>
          </cell>
          <cell r="M1570">
            <v>1111111</v>
          </cell>
          <cell r="N1570">
            <v>1764986</v>
          </cell>
          <cell r="O1570">
            <v>651263.79069250019</v>
          </cell>
          <cell r="P1570">
            <v>111111.1</v>
          </cell>
          <cell r="Q1570">
            <v>176498.6</v>
          </cell>
          <cell r="R1570">
            <v>176498.6</v>
          </cell>
          <cell r="S1570">
            <v>2052595.7000000002</v>
          </cell>
          <cell r="T1570">
            <v>275904.02966250002</v>
          </cell>
          <cell r="U1570">
            <v>0</v>
          </cell>
          <cell r="V1570">
            <v>698956.87514500006</v>
          </cell>
          <cell r="W1570">
            <v>0</v>
          </cell>
          <cell r="X1570">
            <v>275904.02966250002</v>
          </cell>
          <cell r="Y1570">
            <v>0</v>
          </cell>
          <cell r="Z1570">
            <v>0</v>
          </cell>
          <cell r="AA1570">
            <v>0</v>
          </cell>
          <cell r="AB1570">
            <v>651263.79069250019</v>
          </cell>
          <cell r="AC1570">
            <v>0</v>
          </cell>
        </row>
        <row r="1571">
          <cell r="A1571" t="str">
            <v>Corredores  Medellín</v>
          </cell>
          <cell r="B1571">
            <v>10323848</v>
          </cell>
          <cell r="C1571">
            <v>37189</v>
          </cell>
          <cell r="D1571">
            <v>37553</v>
          </cell>
          <cell r="E1571" t="str">
            <v>A</v>
          </cell>
          <cell r="F1571" t="str">
            <v>AUCOLESP</v>
          </cell>
          <cell r="G1571">
            <v>71522</v>
          </cell>
          <cell r="H1571" t="str">
            <v>EMPRESA DE TRANSPORTE MASIVO DEL VALLE DE ABU</v>
          </cell>
          <cell r="I1571">
            <v>46345207</v>
          </cell>
          <cell r="J1571">
            <v>46354580</v>
          </cell>
          <cell r="K1571">
            <v>46345206.625</v>
          </cell>
          <cell r="L1571">
            <v>38984807</v>
          </cell>
          <cell r="M1571">
            <v>2511410</v>
          </cell>
          <cell r="N1571">
            <v>41496217</v>
          </cell>
          <cell r="O1571">
            <v>0.1</v>
          </cell>
          <cell r="P1571">
            <v>251141</v>
          </cell>
          <cell r="Q1571">
            <v>0.1</v>
          </cell>
          <cell r="R1571">
            <v>4149621.7</v>
          </cell>
          <cell r="S1571">
            <v>45896979.700000003</v>
          </cell>
          <cell r="T1571">
            <v>0.99032851598598315</v>
          </cell>
          <cell r="U1571">
            <v>0.19</v>
          </cell>
          <cell r="V1571">
            <v>8805589.258750001</v>
          </cell>
          <cell r="W1571">
            <v>7.4999999999999997E-2</v>
          </cell>
          <cell r="X1571">
            <v>3475890.4968749997</v>
          </cell>
          <cell r="Y1571">
            <v>0</v>
          </cell>
          <cell r="Z1571">
            <v>0</v>
          </cell>
          <cell r="AA1571">
            <v>-0.25532851598598305</v>
          </cell>
          <cell r="AB1571">
            <v>-11833252.830624999</v>
          </cell>
          <cell r="AC1571">
            <v>27.80769157409668</v>
          </cell>
          <cell r="AD1571">
            <v>27.80769157409668</v>
          </cell>
        </row>
        <row r="1572">
          <cell r="A1572" t="str">
            <v>Corredores  Medellín</v>
          </cell>
          <cell r="B1572">
            <v>10323848</v>
          </cell>
          <cell r="C1572">
            <v>37554</v>
          </cell>
          <cell r="D1572">
            <v>37777</v>
          </cell>
          <cell r="E1572" t="str">
            <v>A</v>
          </cell>
          <cell r="F1572" t="str">
            <v>AUCOLESP</v>
          </cell>
          <cell r="G1572">
            <v>71522</v>
          </cell>
          <cell r="H1572" t="str">
            <v>EMPRESA DE TRANSPORTE MASIVO DEL VALLE DE ABU</v>
          </cell>
          <cell r="I1572">
            <v>42898890.0625</v>
          </cell>
          <cell r="J1572">
            <v>42898890.0625</v>
          </cell>
          <cell r="K1572">
            <v>26986410.4844</v>
          </cell>
          <cell r="L1572">
            <v>1220063</v>
          </cell>
          <cell r="M1572">
            <v>12333333</v>
          </cell>
          <cell r="N1572">
            <v>13553396</v>
          </cell>
          <cell r="O1572">
            <v>0.1</v>
          </cell>
          <cell r="P1572">
            <v>1233333.3</v>
          </cell>
          <cell r="Q1572">
            <v>0.1</v>
          </cell>
          <cell r="R1572">
            <v>1355339.6</v>
          </cell>
          <cell r="S1572">
            <v>16142068.9</v>
          </cell>
          <cell r="T1572">
            <v>0.59815546455617818</v>
          </cell>
          <cell r="U1572">
            <v>0.19</v>
          </cell>
          <cell r="V1572">
            <v>5127417.9920359999</v>
          </cell>
          <cell r="W1572">
            <v>7.4999999999999997E-2</v>
          </cell>
          <cell r="X1572">
            <v>2023980.78633</v>
          </cell>
          <cell r="Y1572">
            <v>0</v>
          </cell>
          <cell r="Z1572">
            <v>0</v>
          </cell>
          <cell r="AA1572">
            <v>0.13684453544382191</v>
          </cell>
          <cell r="AB1572">
            <v>3692942.8060340029</v>
          </cell>
          <cell r="AC1572">
            <v>27</v>
          </cell>
          <cell r="AD1572">
            <v>28.910314559936523</v>
          </cell>
        </row>
        <row r="1573">
          <cell r="B1573" t="str">
            <v>Total 10323848</v>
          </cell>
          <cell r="C1573">
            <v>89244097.0625</v>
          </cell>
          <cell r="D1573">
            <v>89253470.0625</v>
          </cell>
          <cell r="E1573">
            <v>73331617.109400004</v>
          </cell>
          <cell r="F1573">
            <v>40204870</v>
          </cell>
          <cell r="G1573">
            <v>14844743</v>
          </cell>
          <cell r="H1573">
            <v>55049613</v>
          </cell>
          <cell r="I1573">
            <v>89244097.0625</v>
          </cell>
          <cell r="J1573">
            <v>89253470.0625</v>
          </cell>
          <cell r="K1573">
            <v>73331617.109400004</v>
          </cell>
          <cell r="L1573">
            <v>40204870</v>
          </cell>
          <cell r="M1573">
            <v>14844743</v>
          </cell>
          <cell r="N1573">
            <v>55049613</v>
          </cell>
          <cell r="O1573">
            <v>-8140310.024590997</v>
          </cell>
          <cell r="P1573">
            <v>1484474.3</v>
          </cell>
          <cell r="Q1573">
            <v>5504961.3000000007</v>
          </cell>
          <cell r="R1573">
            <v>5504961.3000000007</v>
          </cell>
          <cell r="S1573">
            <v>62039048.600000001</v>
          </cell>
          <cell r="T1573">
            <v>5499871.2832049998</v>
          </cell>
          <cell r="U1573">
            <v>0</v>
          </cell>
          <cell r="V1573">
            <v>13933007.250786001</v>
          </cell>
          <cell r="W1573">
            <v>27</v>
          </cell>
          <cell r="X1573">
            <v>5499871.2832049998</v>
          </cell>
          <cell r="Y1573">
            <v>0</v>
          </cell>
          <cell r="Z1573">
            <v>0</v>
          </cell>
          <cell r="AA1573">
            <v>27</v>
          </cell>
          <cell r="AB1573">
            <v>-8140310.024590997</v>
          </cell>
          <cell r="AC1573">
            <v>27</v>
          </cell>
        </row>
        <row r="1574">
          <cell r="A1574" t="str">
            <v>Corredores  Medellín</v>
          </cell>
          <cell r="B1574">
            <v>10362859</v>
          </cell>
          <cell r="C1574">
            <v>37273</v>
          </cell>
          <cell r="D1574">
            <v>37637</v>
          </cell>
          <cell r="E1574" t="str">
            <v>A</v>
          </cell>
          <cell r="F1574" t="str">
            <v>AUCOLESP</v>
          </cell>
          <cell r="G1574">
            <v>71522</v>
          </cell>
          <cell r="H1574" t="str">
            <v>EMPRESA DE TRANSPORTE MASIVO DEL VALLE DE ABU</v>
          </cell>
          <cell r="I1574">
            <v>1866717</v>
          </cell>
          <cell r="J1574">
            <v>1866717</v>
          </cell>
          <cell r="K1574">
            <v>1866717</v>
          </cell>
          <cell r="L1574">
            <v>0</v>
          </cell>
          <cell r="M1574">
            <v>0.1</v>
          </cell>
          <cell r="N1574">
            <v>0</v>
          </cell>
          <cell r="O1574">
            <v>0.1</v>
          </cell>
          <cell r="P1574">
            <v>0</v>
          </cell>
          <cell r="Q1574">
            <v>0.1</v>
          </cell>
          <cell r="R1574">
            <v>0</v>
          </cell>
          <cell r="S1574">
            <v>0</v>
          </cell>
          <cell r="T1574">
            <v>0</v>
          </cell>
          <cell r="U1574">
            <v>0.19</v>
          </cell>
          <cell r="V1574">
            <v>354676.23</v>
          </cell>
          <cell r="W1574">
            <v>7.4999999999999997E-2</v>
          </cell>
          <cell r="X1574">
            <v>140003.77499999999</v>
          </cell>
          <cell r="Y1574">
            <v>0</v>
          </cell>
          <cell r="Z1574">
            <v>0</v>
          </cell>
          <cell r="AA1574">
            <v>0.7350000000000001</v>
          </cell>
          <cell r="AB1574">
            <v>1372036.9950000001</v>
          </cell>
          <cell r="AC1574">
            <v>2.3159341812133789</v>
          </cell>
          <cell r="AD1574">
            <v>2.3159341812133789</v>
          </cell>
        </row>
        <row r="1575">
          <cell r="B1575" t="str">
            <v>Total 10362859</v>
          </cell>
          <cell r="C1575">
            <v>1866717</v>
          </cell>
          <cell r="D1575">
            <v>1866717</v>
          </cell>
          <cell r="E1575">
            <v>1866717</v>
          </cell>
          <cell r="F1575">
            <v>0</v>
          </cell>
          <cell r="G1575">
            <v>0</v>
          </cell>
          <cell r="H1575">
            <v>0</v>
          </cell>
          <cell r="I1575">
            <v>1866717</v>
          </cell>
          <cell r="J1575">
            <v>1866717</v>
          </cell>
          <cell r="K1575">
            <v>1866717</v>
          </cell>
          <cell r="L1575">
            <v>0</v>
          </cell>
          <cell r="M1575">
            <v>0</v>
          </cell>
          <cell r="N1575">
            <v>0</v>
          </cell>
          <cell r="O1575">
            <v>1372036.9950000001</v>
          </cell>
          <cell r="P1575">
            <v>0</v>
          </cell>
          <cell r="Q1575">
            <v>0</v>
          </cell>
          <cell r="R1575">
            <v>0</v>
          </cell>
          <cell r="S1575">
            <v>0</v>
          </cell>
          <cell r="T1575">
            <v>140003.77499999999</v>
          </cell>
          <cell r="U1575">
            <v>0</v>
          </cell>
          <cell r="V1575">
            <v>354676.23</v>
          </cell>
          <cell r="W1575">
            <v>0</v>
          </cell>
          <cell r="X1575">
            <v>140003.77499999999</v>
          </cell>
          <cell r="Y1575">
            <v>0</v>
          </cell>
          <cell r="Z1575">
            <v>0</v>
          </cell>
          <cell r="AA1575">
            <v>0</v>
          </cell>
          <cell r="AB1575">
            <v>1372036.9950000001</v>
          </cell>
          <cell r="AC1575">
            <v>0</v>
          </cell>
        </row>
        <row r="1576">
          <cell r="A1576" t="str">
            <v>Corredores  Medellín</v>
          </cell>
          <cell r="B1576">
            <v>12030704</v>
          </cell>
          <cell r="C1576">
            <v>37587</v>
          </cell>
          <cell r="D1576">
            <v>37777</v>
          </cell>
          <cell r="E1576" t="str">
            <v>M</v>
          </cell>
          <cell r="F1576" t="str">
            <v>AUCOL98</v>
          </cell>
          <cell r="G1576">
            <v>71522</v>
          </cell>
          <cell r="H1576" t="str">
            <v>EMPRESA DE TRANSPORTE MASIVO DEL VALLE DE ABU</v>
          </cell>
          <cell r="I1576">
            <v>14540284</v>
          </cell>
          <cell r="J1576">
            <v>10865294</v>
          </cell>
          <cell r="K1576">
            <v>13317751.4648</v>
          </cell>
          <cell r="L1576">
            <v>17447976</v>
          </cell>
          <cell r="M1576">
            <v>0</v>
          </cell>
          <cell r="N1576">
            <v>17447976</v>
          </cell>
          <cell r="O1576">
            <v>0.1</v>
          </cell>
          <cell r="P1576">
            <v>0</v>
          </cell>
          <cell r="Q1576">
            <v>0.1</v>
          </cell>
          <cell r="R1576">
            <v>1744797.6</v>
          </cell>
          <cell r="S1576">
            <v>19192773.600000001</v>
          </cell>
          <cell r="T1576">
            <v>1.4411421966184161</v>
          </cell>
          <cell r="U1576">
            <v>0.19</v>
          </cell>
          <cell r="V1576">
            <v>2530372.778312</v>
          </cell>
          <cell r="W1576">
            <v>0.125</v>
          </cell>
          <cell r="X1576">
            <v>1664718.9331</v>
          </cell>
          <cell r="Y1576">
            <v>0</v>
          </cell>
          <cell r="Z1576">
            <v>0</v>
          </cell>
          <cell r="AA1576">
            <v>-0.75614219661841608</v>
          </cell>
          <cell r="AB1576">
            <v>-10070113.846612001</v>
          </cell>
          <cell r="AC1576">
            <v>22</v>
          </cell>
          <cell r="AD1576">
            <v>21.157894134521484</v>
          </cell>
        </row>
        <row r="1577">
          <cell r="B1577" t="str">
            <v>Total 12030704</v>
          </cell>
          <cell r="C1577">
            <v>14540284</v>
          </cell>
          <cell r="D1577">
            <v>10865294</v>
          </cell>
          <cell r="E1577">
            <v>13317751.4648</v>
          </cell>
          <cell r="F1577">
            <v>17447976</v>
          </cell>
          <cell r="G1577">
            <v>0</v>
          </cell>
          <cell r="H1577">
            <v>17447976</v>
          </cell>
          <cell r="I1577">
            <v>14540284</v>
          </cell>
          <cell r="J1577">
            <v>10865294</v>
          </cell>
          <cell r="K1577">
            <v>13317751.4648</v>
          </cell>
          <cell r="L1577">
            <v>17447976</v>
          </cell>
          <cell r="M1577">
            <v>0</v>
          </cell>
          <cell r="N1577">
            <v>17447976</v>
          </cell>
          <cell r="O1577">
            <v>-10070113.846612001</v>
          </cell>
          <cell r="P1577">
            <v>0</v>
          </cell>
          <cell r="Q1577">
            <v>1744797.6</v>
          </cell>
          <cell r="R1577">
            <v>1744797.6</v>
          </cell>
          <cell r="S1577">
            <v>19192773.600000001</v>
          </cell>
          <cell r="T1577">
            <v>1664718.9331</v>
          </cell>
          <cell r="U1577">
            <v>0</v>
          </cell>
          <cell r="V1577">
            <v>2530372.778312</v>
          </cell>
          <cell r="W1577">
            <v>22</v>
          </cell>
          <cell r="X1577">
            <v>1664718.9331</v>
          </cell>
          <cell r="Y1577">
            <v>0</v>
          </cell>
          <cell r="Z1577">
            <v>0</v>
          </cell>
          <cell r="AA1577">
            <v>22</v>
          </cell>
          <cell r="AB1577">
            <v>-10070113.846612001</v>
          </cell>
          <cell r="AC1577">
            <v>22</v>
          </cell>
        </row>
        <row r="1578">
          <cell r="H1578" t="str">
            <v>Total EMPRESA DE TRANSPORTE MASIVO DEL VALLE DE ABU</v>
          </cell>
          <cell r="I1578">
            <v>109329818.458</v>
          </cell>
          <cell r="J1578">
            <v>105664201.458</v>
          </cell>
          <cell r="K1578">
            <v>92194805.969699994</v>
          </cell>
          <cell r="L1578">
            <v>58306721</v>
          </cell>
          <cell r="M1578">
            <v>15955854</v>
          </cell>
          <cell r="N1578">
            <v>74262575</v>
          </cell>
          <cell r="O1578">
            <v>1595585.4</v>
          </cell>
          <cell r="P1578">
            <v>1595585.4</v>
          </cell>
          <cell r="Q1578">
            <v>83284417.900000006</v>
          </cell>
          <cell r="R1578">
            <v>7426257.5</v>
          </cell>
          <cell r="S1578">
            <v>83284417.900000006</v>
          </cell>
          <cell r="T1578">
            <v>0</v>
          </cell>
          <cell r="U1578">
            <v>-16187123.085510496</v>
          </cell>
          <cell r="V1578">
            <v>17517013.134243</v>
          </cell>
          <cell r="W1578">
            <v>7580498.0209675003</v>
          </cell>
          <cell r="X1578">
            <v>7580498.0209675003</v>
          </cell>
          <cell r="Y1578">
            <v>-16187123.085510496</v>
          </cell>
          <cell r="Z1578">
            <v>0</v>
          </cell>
          <cell r="AA1578">
            <v>-16187123.085510496</v>
          </cell>
          <cell r="AB1578">
            <v>-16187123.085510496</v>
          </cell>
          <cell r="AC1578">
            <v>49</v>
          </cell>
        </row>
        <row r="1579">
          <cell r="A1579" t="str">
            <v>Corredores  Medellín</v>
          </cell>
          <cell r="B1579">
            <v>7365919</v>
          </cell>
          <cell r="C1579">
            <v>37043</v>
          </cell>
          <cell r="D1579">
            <v>37407</v>
          </cell>
          <cell r="E1579" t="str">
            <v>M</v>
          </cell>
          <cell r="F1579" t="str">
            <v>AUCOL98</v>
          </cell>
          <cell r="G1579">
            <v>65083</v>
          </cell>
          <cell r="H1579" t="str">
            <v>FONDO DE BIENESTAR UNIVERSITARIO U DE A</v>
          </cell>
          <cell r="I1579">
            <v>1394914324</v>
          </cell>
          <cell r="J1579">
            <v>1395142228</v>
          </cell>
          <cell r="K1579">
            <v>1390439396.9409001</v>
          </cell>
          <cell r="L1579">
            <v>919595922</v>
          </cell>
          <cell r="M1579">
            <v>108653577</v>
          </cell>
          <cell r="N1579">
            <v>1028249499</v>
          </cell>
          <cell r="O1579">
            <v>0.1</v>
          </cell>
          <cell r="P1579">
            <v>10865357.700000001</v>
          </cell>
          <cell r="Q1579">
            <v>0.1</v>
          </cell>
          <cell r="R1579">
            <v>102824949.90000001</v>
          </cell>
          <cell r="S1579">
            <v>1141939806.6000001</v>
          </cell>
          <cell r="T1579">
            <v>0.82127981205968215</v>
          </cell>
          <cell r="U1579">
            <v>0.19</v>
          </cell>
          <cell r="V1579">
            <v>264183485.41877103</v>
          </cell>
          <cell r="W1579">
            <v>0.125</v>
          </cell>
          <cell r="X1579">
            <v>173804924.61761251</v>
          </cell>
          <cell r="Y1579">
            <v>0</v>
          </cell>
          <cell r="Z1579">
            <v>0</v>
          </cell>
          <cell r="AA1579">
            <v>-0.13627981205968209</v>
          </cell>
          <cell r="AB1579">
            <v>-189488819.69548357</v>
          </cell>
          <cell r="AC1579">
            <v>1203.291259765625</v>
          </cell>
          <cell r="AD1579">
            <v>1203.291259765625</v>
          </cell>
        </row>
        <row r="1580">
          <cell r="A1580" t="str">
            <v>Corredores  Medellín</v>
          </cell>
          <cell r="B1580">
            <v>7365919</v>
          </cell>
          <cell r="C1580">
            <v>37408</v>
          </cell>
          <cell r="D1580">
            <v>37772</v>
          </cell>
          <cell r="E1580" t="str">
            <v>M</v>
          </cell>
          <cell r="F1580" t="str">
            <v>AUCOL98</v>
          </cell>
          <cell r="G1580">
            <v>65083</v>
          </cell>
          <cell r="H1580" t="str">
            <v>FONDO DE BIENESTAR UNIVERSITARIO U DE A</v>
          </cell>
          <cell r="I1580">
            <v>879448416</v>
          </cell>
          <cell r="J1580">
            <v>860124971</v>
          </cell>
          <cell r="K1580">
            <v>895065621.33169997</v>
          </cell>
          <cell r="L1580">
            <v>414788465</v>
          </cell>
          <cell r="M1580">
            <v>91418104</v>
          </cell>
          <cell r="N1580">
            <v>506206569</v>
          </cell>
          <cell r="O1580">
            <v>0.1</v>
          </cell>
          <cell r="P1580">
            <v>9141810.4000000004</v>
          </cell>
          <cell r="Q1580">
            <v>0.1</v>
          </cell>
          <cell r="R1580">
            <v>50620656.900000006</v>
          </cell>
          <cell r="S1580">
            <v>565969036.29999995</v>
          </cell>
          <cell r="T1580">
            <v>0.63232127657627801</v>
          </cell>
          <cell r="U1580">
            <v>0.19</v>
          </cell>
          <cell r="V1580">
            <v>170062468.05302301</v>
          </cell>
          <cell r="W1580">
            <v>0.125</v>
          </cell>
          <cell r="X1580">
            <v>111883202.6664625</v>
          </cell>
          <cell r="Y1580">
            <v>0</v>
          </cell>
          <cell r="Z1580">
            <v>0</v>
          </cell>
          <cell r="AA1580">
            <v>5.267872342372204E-2</v>
          </cell>
          <cell r="AB1580">
            <v>47150914.312214546</v>
          </cell>
          <cell r="AC1580">
            <v>721.1346435546875</v>
          </cell>
          <cell r="AD1580">
            <v>721.1346435546875</v>
          </cell>
        </row>
        <row r="1581">
          <cell r="A1581" t="str">
            <v>Corredores  Medellín</v>
          </cell>
          <cell r="B1581">
            <v>7365919</v>
          </cell>
          <cell r="C1581">
            <v>37773</v>
          </cell>
          <cell r="D1581">
            <v>37777</v>
          </cell>
          <cell r="E1581" t="str">
            <v>M</v>
          </cell>
          <cell r="F1581" t="str">
            <v>AUCOL98</v>
          </cell>
          <cell r="G1581">
            <v>65083</v>
          </cell>
          <cell r="H1581" t="str">
            <v>FONDO DE BIENESTAR UNIVERSITARIO U DE A</v>
          </cell>
          <cell r="I1581">
            <v>0</v>
          </cell>
          <cell r="J1581">
            <v>0</v>
          </cell>
          <cell r="K1581">
            <v>986621.74320000003</v>
          </cell>
          <cell r="L1581">
            <v>0</v>
          </cell>
          <cell r="M1581">
            <v>0.1</v>
          </cell>
          <cell r="N1581">
            <v>0</v>
          </cell>
          <cell r="O1581">
            <v>0.1</v>
          </cell>
          <cell r="P1581">
            <v>0</v>
          </cell>
          <cell r="Q1581">
            <v>0.1</v>
          </cell>
          <cell r="R1581">
            <v>0</v>
          </cell>
          <cell r="S1581">
            <v>0</v>
          </cell>
          <cell r="T1581">
            <v>0</v>
          </cell>
          <cell r="U1581">
            <v>0.19</v>
          </cell>
          <cell r="V1581">
            <v>187458.13120800001</v>
          </cell>
          <cell r="W1581">
            <v>0.125</v>
          </cell>
          <cell r="X1581">
            <v>123327.7179</v>
          </cell>
          <cell r="Y1581">
            <v>0</v>
          </cell>
          <cell r="Z1581">
            <v>0</v>
          </cell>
          <cell r="AA1581">
            <v>0.68500000000000005</v>
          </cell>
          <cell r="AB1581">
            <v>675835.89409200009</v>
          </cell>
          <cell r="AC1581">
            <v>111</v>
          </cell>
          <cell r="AD1581">
            <v>114.75</v>
          </cell>
        </row>
        <row r="1582">
          <cell r="B1582" t="str">
            <v>Total 7365919</v>
          </cell>
          <cell r="C1582">
            <v>2274362740</v>
          </cell>
          <cell r="D1582">
            <v>2255267199</v>
          </cell>
          <cell r="E1582">
            <v>2286491640.0158</v>
          </cell>
          <cell r="F1582">
            <v>1334384387</v>
          </cell>
          <cell r="G1582">
            <v>200071681</v>
          </cell>
          <cell r="H1582">
            <v>1534456068</v>
          </cell>
          <cell r="I1582">
            <v>2274362740</v>
          </cell>
          <cell r="J1582">
            <v>2255267199</v>
          </cell>
          <cell r="K1582">
            <v>2286491640.0158</v>
          </cell>
          <cell r="L1582">
            <v>1334384387</v>
          </cell>
          <cell r="M1582">
            <v>200071681</v>
          </cell>
          <cell r="N1582">
            <v>1534456068</v>
          </cell>
          <cell r="O1582">
            <v>-141662069.48917702</v>
          </cell>
          <cell r="P1582">
            <v>20007168.100000001</v>
          </cell>
          <cell r="Q1582">
            <v>153445606.80000001</v>
          </cell>
          <cell r="R1582">
            <v>153445606.80000001</v>
          </cell>
          <cell r="S1582">
            <v>1707908842.9000001</v>
          </cell>
          <cell r="T1582">
            <v>285811455.001975</v>
          </cell>
          <cell r="U1582">
            <v>0</v>
          </cell>
          <cell r="V1582">
            <v>434433411.60300201</v>
          </cell>
          <cell r="W1582">
            <v>111</v>
          </cell>
          <cell r="X1582">
            <v>285811455.001975</v>
          </cell>
          <cell r="Y1582">
            <v>0</v>
          </cell>
          <cell r="Z1582">
            <v>0</v>
          </cell>
          <cell r="AA1582">
            <v>111</v>
          </cell>
          <cell r="AB1582">
            <v>-141662069.48917702</v>
          </cell>
          <cell r="AC1582">
            <v>111</v>
          </cell>
        </row>
        <row r="1583">
          <cell r="A1583" t="str">
            <v>Corredores  Medellín</v>
          </cell>
          <cell r="B1583">
            <v>10406134</v>
          </cell>
          <cell r="C1583">
            <v>37377</v>
          </cell>
          <cell r="D1583">
            <v>37741</v>
          </cell>
          <cell r="E1583" t="str">
            <v>M</v>
          </cell>
          <cell r="F1583" t="str">
            <v>AUCOL98</v>
          </cell>
          <cell r="G1583">
            <v>65083</v>
          </cell>
          <cell r="H1583" t="str">
            <v>FONDO DE BIENESTAR UNIVERSITARIO U DE A</v>
          </cell>
          <cell r="I1583">
            <v>935634</v>
          </cell>
          <cell r="J1583">
            <v>935634</v>
          </cell>
          <cell r="K1583">
            <v>935634</v>
          </cell>
          <cell r="L1583">
            <v>0</v>
          </cell>
          <cell r="M1583">
            <v>0.1</v>
          </cell>
          <cell r="N1583">
            <v>0</v>
          </cell>
          <cell r="O1583">
            <v>0.1</v>
          </cell>
          <cell r="P1583">
            <v>0</v>
          </cell>
          <cell r="Q1583">
            <v>0.1</v>
          </cell>
          <cell r="R1583">
            <v>0</v>
          </cell>
          <cell r="S1583">
            <v>0</v>
          </cell>
          <cell r="T1583">
            <v>0</v>
          </cell>
          <cell r="U1583">
            <v>0.19</v>
          </cell>
          <cell r="V1583">
            <v>177770.46</v>
          </cell>
          <cell r="W1583">
            <v>0.125</v>
          </cell>
          <cell r="X1583">
            <v>116954.25</v>
          </cell>
          <cell r="Y1583">
            <v>0</v>
          </cell>
          <cell r="Z1583">
            <v>0</v>
          </cell>
          <cell r="AA1583">
            <v>0.68500000000000005</v>
          </cell>
          <cell r="AB1583">
            <v>640909.29</v>
          </cell>
          <cell r="AC1583">
            <v>0.58791208267211914</v>
          </cell>
          <cell r="AD1583">
            <v>0.58791208267211914</v>
          </cell>
        </row>
        <row r="1584">
          <cell r="B1584" t="str">
            <v>Total 10406134</v>
          </cell>
          <cell r="C1584">
            <v>935634</v>
          </cell>
          <cell r="D1584">
            <v>935634</v>
          </cell>
          <cell r="E1584">
            <v>935634</v>
          </cell>
          <cell r="F1584">
            <v>0</v>
          </cell>
          <cell r="G1584">
            <v>0</v>
          </cell>
          <cell r="H1584">
            <v>0</v>
          </cell>
          <cell r="I1584">
            <v>935634</v>
          </cell>
          <cell r="J1584">
            <v>935634</v>
          </cell>
          <cell r="K1584">
            <v>935634</v>
          </cell>
          <cell r="L1584">
            <v>0</v>
          </cell>
          <cell r="M1584">
            <v>0</v>
          </cell>
          <cell r="N1584">
            <v>0</v>
          </cell>
          <cell r="O1584">
            <v>640909.29</v>
          </cell>
          <cell r="P1584">
            <v>0</v>
          </cell>
          <cell r="Q1584">
            <v>0</v>
          </cell>
          <cell r="R1584">
            <v>0</v>
          </cell>
          <cell r="S1584">
            <v>0</v>
          </cell>
          <cell r="T1584">
            <v>116954.25</v>
          </cell>
          <cell r="U1584">
            <v>0</v>
          </cell>
          <cell r="V1584">
            <v>177770.46</v>
          </cell>
          <cell r="W1584">
            <v>0</v>
          </cell>
          <cell r="X1584">
            <v>116954.25</v>
          </cell>
          <cell r="Y1584">
            <v>0</v>
          </cell>
          <cell r="Z1584">
            <v>0</v>
          </cell>
          <cell r="AA1584">
            <v>0</v>
          </cell>
          <cell r="AB1584">
            <v>640909.29</v>
          </cell>
          <cell r="AC1584">
            <v>0</v>
          </cell>
        </row>
        <row r="1585">
          <cell r="A1585" t="str">
            <v>Corredores  Medellín</v>
          </cell>
          <cell r="B1585">
            <v>10961195</v>
          </cell>
          <cell r="C1585">
            <v>37469</v>
          </cell>
          <cell r="D1585">
            <v>37777</v>
          </cell>
          <cell r="E1585" t="str">
            <v>M</v>
          </cell>
          <cell r="F1585" t="str">
            <v>AUCOLESP</v>
          </cell>
          <cell r="G1585">
            <v>65083</v>
          </cell>
          <cell r="H1585" t="str">
            <v>FONDO DE BIENESTAR UNIVERSITARIO U DE A</v>
          </cell>
          <cell r="I1585">
            <v>543554286.875</v>
          </cell>
          <cell r="J1585">
            <v>446230471.9375</v>
          </cell>
          <cell r="K1585">
            <v>529032064.06370002</v>
          </cell>
          <cell r="L1585">
            <v>202730517</v>
          </cell>
          <cell r="M1585">
            <v>206076242</v>
          </cell>
          <cell r="N1585">
            <v>408806759</v>
          </cell>
          <cell r="O1585">
            <v>0.1</v>
          </cell>
          <cell r="P1585">
            <v>20607624.200000003</v>
          </cell>
          <cell r="Q1585">
            <v>0.1</v>
          </cell>
          <cell r="R1585">
            <v>40880675.900000006</v>
          </cell>
          <cell r="S1585">
            <v>470295059.10000002</v>
          </cell>
          <cell r="T1585">
            <v>0.88897269380513855</v>
          </cell>
          <cell r="U1585">
            <v>0.19</v>
          </cell>
          <cell r="V1585">
            <v>100516092.172103</v>
          </cell>
          <cell r="W1585">
            <v>0.125</v>
          </cell>
          <cell r="X1585">
            <v>66129008.007962503</v>
          </cell>
          <cell r="Y1585">
            <v>0</v>
          </cell>
          <cell r="Z1585">
            <v>0</v>
          </cell>
          <cell r="AA1585">
            <v>-0.20397269380513849</v>
          </cell>
          <cell r="AB1585">
            <v>-107908095.2163655</v>
          </cell>
          <cell r="AC1585">
            <v>917</v>
          </cell>
          <cell r="AD1585">
            <v>509.46102905273438</v>
          </cell>
        </row>
        <row r="1586">
          <cell r="B1586" t="str">
            <v>Total 10961195</v>
          </cell>
          <cell r="C1586">
            <v>543554286.875</v>
          </cell>
          <cell r="D1586">
            <v>446230471.9375</v>
          </cell>
          <cell r="E1586">
            <v>529032064.06370002</v>
          </cell>
          <cell r="F1586">
            <v>202730517</v>
          </cell>
          <cell r="G1586">
            <v>206076242</v>
          </cell>
          <cell r="H1586">
            <v>408806759</v>
          </cell>
          <cell r="I1586">
            <v>543554286.875</v>
          </cell>
          <cell r="J1586">
            <v>446230471.9375</v>
          </cell>
          <cell r="K1586">
            <v>529032064.06370002</v>
          </cell>
          <cell r="L1586">
            <v>202730517</v>
          </cell>
          <cell r="M1586">
            <v>206076242</v>
          </cell>
          <cell r="N1586">
            <v>408806759</v>
          </cell>
          <cell r="O1586">
            <v>-107908095.2163655</v>
          </cell>
          <cell r="P1586">
            <v>20607624.200000003</v>
          </cell>
          <cell r="Q1586">
            <v>40880675.900000006</v>
          </cell>
          <cell r="R1586">
            <v>40880675.900000006</v>
          </cell>
          <cell r="S1586">
            <v>470295059.10000002</v>
          </cell>
          <cell r="T1586">
            <v>66129008.007962503</v>
          </cell>
          <cell r="U1586">
            <v>0</v>
          </cell>
          <cell r="V1586">
            <v>100516092.172103</v>
          </cell>
          <cell r="W1586">
            <v>917</v>
          </cell>
          <cell r="X1586">
            <v>66129008.007962503</v>
          </cell>
          <cell r="Y1586">
            <v>0</v>
          </cell>
          <cell r="Z1586">
            <v>0</v>
          </cell>
          <cell r="AA1586">
            <v>917</v>
          </cell>
          <cell r="AB1586">
            <v>-107908095.2163655</v>
          </cell>
          <cell r="AC1586">
            <v>917</v>
          </cell>
        </row>
        <row r="1587">
          <cell r="H1587" t="str">
            <v>Total FONDO DE BIENESTAR UNIVERSITARIO U DE A</v>
          </cell>
          <cell r="I1587">
            <v>2818852660.875</v>
          </cell>
          <cell r="J1587">
            <v>2702433304.9375</v>
          </cell>
          <cell r="K1587">
            <v>2816459338.0795002</v>
          </cell>
          <cell r="L1587">
            <v>1537114904</v>
          </cell>
          <cell r="M1587">
            <v>406147923</v>
          </cell>
          <cell r="N1587">
            <v>1943262827</v>
          </cell>
          <cell r="O1587">
            <v>40614792.300000004</v>
          </cell>
          <cell r="P1587">
            <v>40614792.300000004</v>
          </cell>
          <cell r="Q1587">
            <v>2178203902</v>
          </cell>
          <cell r="R1587">
            <v>194326282.70000002</v>
          </cell>
          <cell r="S1587">
            <v>2178203902</v>
          </cell>
          <cell r="T1587">
            <v>0</v>
          </cell>
          <cell r="U1587">
            <v>-248929255.41554254</v>
          </cell>
          <cell r="V1587">
            <v>535127274.23510498</v>
          </cell>
          <cell r="W1587">
            <v>352057417.25993752</v>
          </cell>
          <cell r="X1587">
            <v>352057417.25993752</v>
          </cell>
          <cell r="Y1587">
            <v>-248929255.41554254</v>
          </cell>
          <cell r="Z1587">
            <v>0</v>
          </cell>
          <cell r="AA1587">
            <v>-248929255.41554254</v>
          </cell>
          <cell r="AB1587">
            <v>-248929255.41554254</v>
          </cell>
          <cell r="AC1587">
            <v>1028</v>
          </cell>
        </row>
        <row r="1588">
          <cell r="A1588" t="str">
            <v>Corredores  Medellín</v>
          </cell>
          <cell r="B1588">
            <v>7231186</v>
          </cell>
          <cell r="C1588">
            <v>36921</v>
          </cell>
          <cell r="D1588">
            <v>37285</v>
          </cell>
          <cell r="E1588" t="str">
            <v>A</v>
          </cell>
          <cell r="F1588" t="str">
            <v>AUCOL98</v>
          </cell>
          <cell r="G1588">
            <v>71286</v>
          </cell>
          <cell r="H1588" t="str">
            <v>FONDO MUTUO DE INVERSION DE LOS TRABAJADORES</v>
          </cell>
          <cell r="I1588">
            <v>48323947.1875</v>
          </cell>
          <cell r="J1588">
            <v>48323947.1875</v>
          </cell>
          <cell r="K1588">
            <v>48323947.052199997</v>
          </cell>
          <cell r="L1588">
            <v>6428570</v>
          </cell>
          <cell r="M1588">
            <v>1115001</v>
          </cell>
          <cell r="N1588">
            <v>7543571</v>
          </cell>
          <cell r="O1588">
            <v>0.1</v>
          </cell>
          <cell r="P1588">
            <v>111500.1</v>
          </cell>
          <cell r="Q1588">
            <v>0.1</v>
          </cell>
          <cell r="R1588">
            <v>754357.10000000009</v>
          </cell>
          <cell r="S1588">
            <v>8409428.1999999993</v>
          </cell>
          <cell r="T1588">
            <v>0.17402196453274094</v>
          </cell>
          <cell r="U1588">
            <v>0.19</v>
          </cell>
          <cell r="V1588">
            <v>9181549.9399180003</v>
          </cell>
          <cell r="W1588">
            <v>0.125</v>
          </cell>
          <cell r="X1588">
            <v>6040493.3815249996</v>
          </cell>
          <cell r="Y1588">
            <v>0</v>
          </cell>
          <cell r="Z1588">
            <v>0</v>
          </cell>
          <cell r="AA1588">
            <v>0.51097803546725906</v>
          </cell>
          <cell r="AB1588">
            <v>24692475.530756999</v>
          </cell>
          <cell r="AC1588">
            <v>53.771976470947266</v>
          </cell>
          <cell r="AD1588">
            <v>53.771976470947266</v>
          </cell>
        </row>
        <row r="1589">
          <cell r="A1589" t="str">
            <v>Corredores  Medellín</v>
          </cell>
          <cell r="B1589">
            <v>7231186</v>
          </cell>
          <cell r="C1589">
            <v>37286</v>
          </cell>
          <cell r="D1589">
            <v>37650</v>
          </cell>
          <cell r="E1589" t="str">
            <v>A</v>
          </cell>
          <cell r="F1589" t="str">
            <v>AUCOL98</v>
          </cell>
          <cell r="G1589">
            <v>71286</v>
          </cell>
          <cell r="H1589" t="str">
            <v>FONDO MUTUO DE INVERSION DE LOS TRABAJADORES</v>
          </cell>
          <cell r="I1589">
            <v>52212488.25</v>
          </cell>
          <cell r="J1589">
            <v>52639381.25</v>
          </cell>
          <cell r="K1589">
            <v>52212488.140600003</v>
          </cell>
          <cell r="L1589">
            <v>40258616</v>
          </cell>
          <cell r="M1589">
            <v>3792568</v>
          </cell>
          <cell r="N1589">
            <v>44051184</v>
          </cell>
          <cell r="O1589">
            <v>0.1</v>
          </cell>
          <cell r="P1589">
            <v>379256.80000000005</v>
          </cell>
          <cell r="Q1589">
            <v>0.1</v>
          </cell>
          <cell r="R1589">
            <v>4405118.4000000004</v>
          </cell>
          <cell r="S1589">
            <v>48835559.199999996</v>
          </cell>
          <cell r="T1589">
            <v>0.93532334771125114</v>
          </cell>
          <cell r="U1589">
            <v>0.19</v>
          </cell>
          <cell r="V1589">
            <v>9920372.7467140015</v>
          </cell>
          <cell r="W1589">
            <v>0.125</v>
          </cell>
          <cell r="X1589">
            <v>6526561.0175750004</v>
          </cell>
          <cell r="Y1589">
            <v>0</v>
          </cell>
          <cell r="Z1589">
            <v>0</v>
          </cell>
          <cell r="AA1589">
            <v>-0.25032334771125109</v>
          </cell>
          <cell r="AB1589">
            <v>-13070004.823688988</v>
          </cell>
          <cell r="AC1589">
            <v>47.782966613769531</v>
          </cell>
          <cell r="AD1589">
            <v>47.782966613769531</v>
          </cell>
        </row>
        <row r="1590">
          <cell r="A1590" t="str">
            <v>Corredores  Medellín</v>
          </cell>
          <cell r="B1590">
            <v>7231186</v>
          </cell>
          <cell r="C1590">
            <v>37651</v>
          </cell>
          <cell r="D1590">
            <v>37777</v>
          </cell>
          <cell r="E1590" t="str">
            <v>A</v>
          </cell>
          <cell r="F1590" t="str">
            <v>AUCOL98</v>
          </cell>
          <cell r="G1590">
            <v>71286</v>
          </cell>
          <cell r="H1590" t="str">
            <v>FONDO MUTUO DE INVERSION DE LOS TRABAJADORES</v>
          </cell>
          <cell r="I1590">
            <v>41115955</v>
          </cell>
          <cell r="J1590">
            <v>41115955</v>
          </cell>
          <cell r="K1590">
            <v>14132218.2695</v>
          </cell>
          <cell r="L1590">
            <v>6022202</v>
          </cell>
          <cell r="M1590">
            <v>41265173</v>
          </cell>
          <cell r="N1590">
            <v>47287375</v>
          </cell>
          <cell r="O1590">
            <v>0.1</v>
          </cell>
          <cell r="P1590">
            <v>4126517.3000000003</v>
          </cell>
          <cell r="Q1590">
            <v>0.1</v>
          </cell>
          <cell r="R1590">
            <v>4728737.5</v>
          </cell>
          <cell r="S1590">
            <v>56142629.799999997</v>
          </cell>
          <cell r="T1590">
            <v>3.9726693098964097</v>
          </cell>
          <cell r="U1590">
            <v>0.19</v>
          </cell>
          <cell r="V1590">
            <v>2685121.4712050003</v>
          </cell>
          <cell r="W1590">
            <v>0.125</v>
          </cell>
          <cell r="X1590">
            <v>1766527.2836875001</v>
          </cell>
          <cell r="Y1590">
            <v>0</v>
          </cell>
          <cell r="Z1590">
            <v>0</v>
          </cell>
          <cell r="AA1590">
            <v>-3.2876693098964096</v>
          </cell>
          <cell r="AB1590">
            <v>-46462060.2853925</v>
          </cell>
          <cell r="AC1590">
            <v>23</v>
          </cell>
          <cell r="AD1590">
            <v>22.277778625488281</v>
          </cell>
        </row>
        <row r="1591">
          <cell r="B1591" t="str">
            <v>Total 7231186</v>
          </cell>
          <cell r="C1591">
            <v>141652390.4375</v>
          </cell>
          <cell r="D1591">
            <v>142079283.4375</v>
          </cell>
          <cell r="E1591">
            <v>114668653.4623</v>
          </cell>
          <cell r="F1591">
            <v>52709388</v>
          </cell>
          <cell r="G1591">
            <v>46172742</v>
          </cell>
          <cell r="H1591">
            <v>98882130</v>
          </cell>
          <cell r="I1591">
            <v>141652390.4375</v>
          </cell>
          <cell r="J1591">
            <v>142079283.4375</v>
          </cell>
          <cell r="K1591">
            <v>114668653.4623</v>
          </cell>
          <cell r="L1591">
            <v>52709388</v>
          </cell>
          <cell r="M1591">
            <v>46172742</v>
          </cell>
          <cell r="N1591">
            <v>98882130</v>
          </cell>
          <cell r="O1591">
            <v>-34839589.578324489</v>
          </cell>
          <cell r="P1591">
            <v>4617274.2</v>
          </cell>
          <cell r="Q1591">
            <v>9888213</v>
          </cell>
          <cell r="R1591">
            <v>9888213</v>
          </cell>
          <cell r="S1591">
            <v>113387617.19999999</v>
          </cell>
          <cell r="T1591">
            <v>14333581.6827875</v>
          </cell>
          <cell r="U1591">
            <v>0</v>
          </cell>
          <cell r="V1591">
            <v>21787044.157837</v>
          </cell>
          <cell r="W1591">
            <v>23</v>
          </cell>
          <cell r="X1591">
            <v>14333581.6827875</v>
          </cell>
          <cell r="Y1591">
            <v>0</v>
          </cell>
          <cell r="Z1591">
            <v>0</v>
          </cell>
          <cell r="AA1591">
            <v>23</v>
          </cell>
          <cell r="AB1591">
            <v>-34839589.578324489</v>
          </cell>
          <cell r="AC1591">
            <v>23</v>
          </cell>
        </row>
        <row r="1592">
          <cell r="A1592" t="str">
            <v>Corredores  Medellín</v>
          </cell>
          <cell r="B1592">
            <v>7233257</v>
          </cell>
          <cell r="C1592">
            <v>36922</v>
          </cell>
          <cell r="D1592">
            <v>37286</v>
          </cell>
          <cell r="E1592" t="str">
            <v>M</v>
          </cell>
          <cell r="F1592" t="str">
            <v>AUCOL98</v>
          </cell>
          <cell r="G1592">
            <v>71286</v>
          </cell>
          <cell r="H1592" t="str">
            <v>FONDO MUTUO DE INVERSION DE LOS TRABAJADORES</v>
          </cell>
          <cell r="I1592">
            <v>163645218</v>
          </cell>
          <cell r="J1592">
            <v>163645218</v>
          </cell>
          <cell r="K1592">
            <v>163645218.148</v>
          </cell>
          <cell r="L1592">
            <v>142036333</v>
          </cell>
          <cell r="M1592">
            <v>4111111</v>
          </cell>
          <cell r="N1592">
            <v>146147444</v>
          </cell>
          <cell r="O1592">
            <v>0.1</v>
          </cell>
          <cell r="P1592">
            <v>411111.10000000003</v>
          </cell>
          <cell r="Q1592">
            <v>0.1</v>
          </cell>
          <cell r="R1592">
            <v>14614744.4</v>
          </cell>
          <cell r="S1592">
            <v>161173299.5</v>
          </cell>
          <cell r="T1592">
            <v>0.98489464784871128</v>
          </cell>
          <cell r="U1592">
            <v>0.19</v>
          </cell>
          <cell r="V1592">
            <v>31092591.448120002</v>
          </cell>
          <cell r="W1592">
            <v>0.125</v>
          </cell>
          <cell r="X1592">
            <v>20455652.2685</v>
          </cell>
          <cell r="Y1592">
            <v>0</v>
          </cell>
          <cell r="Z1592">
            <v>0</v>
          </cell>
          <cell r="AA1592">
            <v>-0.29989464784871123</v>
          </cell>
          <cell r="AB1592">
            <v>-49076325.068619989</v>
          </cell>
          <cell r="AC1592">
            <v>146.02197265625</v>
          </cell>
          <cell r="AD1592">
            <v>146.02197265625</v>
          </cell>
        </row>
        <row r="1593">
          <cell r="A1593" t="str">
            <v>Corredores  Medellín</v>
          </cell>
          <cell r="B1593">
            <v>7233257</v>
          </cell>
          <cell r="C1593">
            <v>37287</v>
          </cell>
          <cell r="D1593">
            <v>37651</v>
          </cell>
          <cell r="E1593" t="str">
            <v>M</v>
          </cell>
          <cell r="F1593" t="str">
            <v>AUCOL98</v>
          </cell>
          <cell r="G1593">
            <v>71286</v>
          </cell>
          <cell r="H1593" t="str">
            <v>FONDO MUTUO DE INVERSION DE LOS TRABAJADORES</v>
          </cell>
          <cell r="I1593">
            <v>144447322</v>
          </cell>
          <cell r="J1593">
            <v>144525749</v>
          </cell>
          <cell r="K1593">
            <v>144447321.8867</v>
          </cell>
          <cell r="L1593">
            <v>76605153</v>
          </cell>
          <cell r="M1593">
            <v>12097321</v>
          </cell>
          <cell r="N1593">
            <v>88702474</v>
          </cell>
          <cell r="O1593">
            <v>0.1</v>
          </cell>
          <cell r="P1593">
            <v>1209732.1000000001</v>
          </cell>
          <cell r="Q1593">
            <v>0.1</v>
          </cell>
          <cell r="R1593">
            <v>8870247.4000000004</v>
          </cell>
          <cell r="S1593">
            <v>98782453.5</v>
          </cell>
          <cell r="T1593">
            <v>0.68386490112625209</v>
          </cell>
          <cell r="U1593">
            <v>0.19</v>
          </cell>
          <cell r="V1593">
            <v>27444991.158473</v>
          </cell>
          <cell r="W1593">
            <v>0.125</v>
          </cell>
          <cell r="X1593">
            <v>18055915.235837501</v>
          </cell>
          <cell r="Y1593">
            <v>0</v>
          </cell>
          <cell r="Z1593">
            <v>0</v>
          </cell>
          <cell r="AA1593">
            <v>1.1350988737479639E-3</v>
          </cell>
          <cell r="AB1593">
            <v>163961.99238950279</v>
          </cell>
          <cell r="AC1593">
            <v>128.45329284667969</v>
          </cell>
          <cell r="AD1593">
            <v>128.45329284667969</v>
          </cell>
        </row>
        <row r="1594">
          <cell r="A1594" t="str">
            <v>Corredores  Medellín</v>
          </cell>
          <cell r="B1594">
            <v>7233257</v>
          </cell>
          <cell r="C1594">
            <v>37652</v>
          </cell>
          <cell r="D1594">
            <v>37777</v>
          </cell>
          <cell r="E1594" t="str">
            <v>M</v>
          </cell>
          <cell r="F1594" t="str">
            <v>AUCOL98</v>
          </cell>
          <cell r="G1594">
            <v>71286</v>
          </cell>
          <cell r="H1594" t="str">
            <v>FONDO MUTUO DE INVERSION DE LOS TRABAJADORES</v>
          </cell>
          <cell r="I1594">
            <v>55979267</v>
          </cell>
          <cell r="J1594">
            <v>32756111</v>
          </cell>
          <cell r="K1594">
            <v>47020495.061999999</v>
          </cell>
          <cell r="L1594">
            <v>3270708</v>
          </cell>
          <cell r="M1594">
            <v>21819844</v>
          </cell>
          <cell r="N1594">
            <v>25090552</v>
          </cell>
          <cell r="O1594">
            <v>0.1</v>
          </cell>
          <cell r="P1594">
            <v>2181984.4</v>
          </cell>
          <cell r="Q1594">
            <v>0.1</v>
          </cell>
          <cell r="R1594">
            <v>2509055.2000000002</v>
          </cell>
          <cell r="S1594">
            <v>29781591.599999998</v>
          </cell>
          <cell r="T1594">
            <v>0.63337469247677569</v>
          </cell>
          <cell r="U1594">
            <v>0.19</v>
          </cell>
          <cell r="V1594">
            <v>8933894.0617800001</v>
          </cell>
          <cell r="W1594">
            <v>0.125</v>
          </cell>
          <cell r="X1594">
            <v>5877561.8827499999</v>
          </cell>
          <cell r="Y1594">
            <v>0</v>
          </cell>
          <cell r="Z1594">
            <v>0</v>
          </cell>
          <cell r="AA1594">
            <v>5.1625307523224362E-2</v>
          </cell>
          <cell r="AB1594">
            <v>2427447.5174700026</v>
          </cell>
          <cell r="AC1594">
            <v>69</v>
          </cell>
          <cell r="AD1594">
            <v>63.431999206542969</v>
          </cell>
        </row>
        <row r="1595">
          <cell r="B1595" t="str">
            <v>Total 7233257</v>
          </cell>
          <cell r="C1595">
            <v>364071807</v>
          </cell>
          <cell r="D1595">
            <v>340927078</v>
          </cell>
          <cell r="E1595">
            <v>355113035.09670001</v>
          </cell>
          <cell r="F1595">
            <v>221912194</v>
          </cell>
          <cell r="G1595">
            <v>38028276</v>
          </cell>
          <cell r="H1595">
            <v>259940470</v>
          </cell>
          <cell r="I1595">
            <v>364071807</v>
          </cell>
          <cell r="J1595">
            <v>340927078</v>
          </cell>
          <cell r="K1595">
            <v>355113035.09670001</v>
          </cell>
          <cell r="L1595">
            <v>221912194</v>
          </cell>
          <cell r="M1595">
            <v>38028276</v>
          </cell>
          <cell r="N1595">
            <v>259940470</v>
          </cell>
          <cell r="O1595">
            <v>-46484915.558760487</v>
          </cell>
          <cell r="P1595">
            <v>3802827.6</v>
          </cell>
          <cell r="Q1595">
            <v>25994047</v>
          </cell>
          <cell r="R1595">
            <v>25994047</v>
          </cell>
          <cell r="S1595">
            <v>289737344.60000002</v>
          </cell>
          <cell r="T1595">
            <v>44389129.387087502</v>
          </cell>
          <cell r="U1595">
            <v>0</v>
          </cell>
          <cell r="V1595">
            <v>67471476.668373004</v>
          </cell>
          <cell r="W1595">
            <v>69</v>
          </cell>
          <cell r="X1595">
            <v>44389129.387087502</v>
          </cell>
          <cell r="Y1595">
            <v>0</v>
          </cell>
          <cell r="Z1595">
            <v>0</v>
          </cell>
          <cell r="AA1595">
            <v>69</v>
          </cell>
          <cell r="AB1595">
            <v>-46484915.558760487</v>
          </cell>
          <cell r="AC1595">
            <v>69</v>
          </cell>
        </row>
        <row r="1596">
          <cell r="H1596" t="str">
            <v>Total FONDO MUTUO DE INVERSION DE LOS TRABAJADORES</v>
          </cell>
          <cell r="I1596">
            <v>505724197.4375</v>
          </cell>
          <cell r="J1596">
            <v>483006361.4375</v>
          </cell>
          <cell r="K1596">
            <v>469781688.55899996</v>
          </cell>
          <cell r="L1596">
            <v>274621582</v>
          </cell>
          <cell r="M1596">
            <v>84201018</v>
          </cell>
          <cell r="N1596">
            <v>358822600</v>
          </cell>
          <cell r="O1596">
            <v>8420101.8000000007</v>
          </cell>
          <cell r="P1596">
            <v>8420101.8000000007</v>
          </cell>
          <cell r="Q1596">
            <v>403124961.80000001</v>
          </cell>
          <cell r="R1596">
            <v>35882260</v>
          </cell>
          <cell r="S1596">
            <v>403124961.80000001</v>
          </cell>
          <cell r="T1596">
            <v>0</v>
          </cell>
          <cell r="U1596">
            <v>-81324505.137084976</v>
          </cell>
          <cell r="V1596">
            <v>89258520.826210007</v>
          </cell>
          <cell r="W1596">
            <v>58722711.069874994</v>
          </cell>
          <cell r="X1596">
            <v>58722711.069874994</v>
          </cell>
          <cell r="Y1596">
            <v>-81324505.137084976</v>
          </cell>
          <cell r="Z1596">
            <v>0</v>
          </cell>
          <cell r="AA1596">
            <v>-81324505.137084976</v>
          </cell>
          <cell r="AB1596">
            <v>-81324505.137084976</v>
          </cell>
          <cell r="AC1596">
            <v>92</v>
          </cell>
        </row>
        <row r="1597">
          <cell r="A1597" t="str">
            <v>Corredores  Medellín</v>
          </cell>
          <cell r="B1597">
            <v>1040021</v>
          </cell>
          <cell r="C1597">
            <v>36831</v>
          </cell>
          <cell r="D1597">
            <v>37195</v>
          </cell>
          <cell r="E1597" t="str">
            <v>M</v>
          </cell>
          <cell r="F1597" t="str">
            <v>AUCOL98</v>
          </cell>
          <cell r="G1597">
            <v>65083</v>
          </cell>
          <cell r="H1597" t="str">
            <v>FONPREBEL LTDA</v>
          </cell>
          <cell r="I1597">
            <v>138303234</v>
          </cell>
          <cell r="J1597">
            <v>138303234</v>
          </cell>
          <cell r="K1597">
            <v>136175806.6437</v>
          </cell>
          <cell r="L1597">
            <v>71299451</v>
          </cell>
          <cell r="M1597">
            <v>4770882</v>
          </cell>
          <cell r="N1597">
            <v>76070333</v>
          </cell>
          <cell r="O1597">
            <v>0.1</v>
          </cell>
          <cell r="P1597">
            <v>477088.2</v>
          </cell>
          <cell r="Q1597">
            <v>0.1</v>
          </cell>
          <cell r="R1597">
            <v>7607033.3000000007</v>
          </cell>
          <cell r="S1597">
            <v>84154454.5</v>
          </cell>
          <cell r="T1597">
            <v>0.61798388843172158</v>
          </cell>
          <cell r="U1597">
            <v>0.19</v>
          </cell>
          <cell r="V1597">
            <v>25873403.262303002</v>
          </cell>
          <cell r="W1597">
            <v>0.125</v>
          </cell>
          <cell r="X1597">
            <v>17021975.8304625</v>
          </cell>
          <cell r="Y1597">
            <v>0</v>
          </cell>
          <cell r="Z1597">
            <v>0</v>
          </cell>
          <cell r="AA1597">
            <v>6.7016111568278469E-2</v>
          </cell>
          <cell r="AB1597">
            <v>9125973.0509345159</v>
          </cell>
          <cell r="AC1597">
            <v>124.97527313232422</v>
          </cell>
          <cell r="AD1597">
            <v>124.97527313232422</v>
          </cell>
        </row>
        <row r="1598">
          <cell r="A1598" t="str">
            <v>Corredores  Medellín</v>
          </cell>
          <cell r="B1598">
            <v>1040021</v>
          </cell>
          <cell r="C1598">
            <v>37196</v>
          </cell>
          <cell r="D1598">
            <v>37560</v>
          </cell>
          <cell r="E1598" t="str">
            <v>M</v>
          </cell>
          <cell r="F1598" t="str">
            <v>AUCOL98</v>
          </cell>
          <cell r="G1598">
            <v>65083</v>
          </cell>
          <cell r="H1598" t="str">
            <v>FONPREBEL LTDA</v>
          </cell>
          <cell r="I1598">
            <v>164010493</v>
          </cell>
          <cell r="J1598">
            <v>164015411</v>
          </cell>
          <cell r="K1598">
            <v>163931058.24239999</v>
          </cell>
          <cell r="L1598">
            <v>40224736</v>
          </cell>
          <cell r="M1598">
            <v>2377633</v>
          </cell>
          <cell r="N1598">
            <v>42602369</v>
          </cell>
          <cell r="O1598">
            <v>0.1</v>
          </cell>
          <cell r="P1598">
            <v>237763.30000000002</v>
          </cell>
          <cell r="Q1598">
            <v>0.1</v>
          </cell>
          <cell r="R1598">
            <v>4260236.9000000004</v>
          </cell>
          <cell r="S1598">
            <v>47100369.199999996</v>
          </cell>
          <cell r="T1598">
            <v>0.28731815499143598</v>
          </cell>
          <cell r="U1598">
            <v>0.19</v>
          </cell>
          <cell r="V1598">
            <v>31146901.066055998</v>
          </cell>
          <cell r="W1598">
            <v>0.125</v>
          </cell>
          <cell r="X1598">
            <v>20491382.280299999</v>
          </cell>
          <cell r="Y1598">
            <v>0</v>
          </cell>
          <cell r="Z1598">
            <v>0</v>
          </cell>
          <cell r="AA1598">
            <v>0.39768184500856407</v>
          </cell>
          <cell r="AB1598">
            <v>65192405.696044005</v>
          </cell>
          <cell r="AC1598">
            <v>130.93406677246094</v>
          </cell>
          <cell r="AD1598">
            <v>130.93406677246094</v>
          </cell>
        </row>
        <row r="1599">
          <cell r="A1599" t="str">
            <v>Corredores  Medellín</v>
          </cell>
          <cell r="B1599">
            <v>1040021</v>
          </cell>
          <cell r="C1599">
            <v>37561</v>
          </cell>
          <cell r="D1599">
            <v>37777</v>
          </cell>
          <cell r="E1599" t="str">
            <v>M</v>
          </cell>
          <cell r="F1599" t="str">
            <v>AUCOL98</v>
          </cell>
          <cell r="G1599">
            <v>65083</v>
          </cell>
          <cell r="H1599" t="str">
            <v>FONPREBEL LTDA</v>
          </cell>
          <cell r="I1599">
            <v>112397207</v>
          </cell>
          <cell r="J1599">
            <v>95636080</v>
          </cell>
          <cell r="K1599">
            <v>113325434.9808</v>
          </cell>
          <cell r="L1599">
            <v>7089622</v>
          </cell>
          <cell r="M1599">
            <v>8322539</v>
          </cell>
          <cell r="N1599">
            <v>15412161</v>
          </cell>
          <cell r="O1599">
            <v>0.1</v>
          </cell>
          <cell r="P1599">
            <v>832253.9</v>
          </cell>
          <cell r="Q1599">
            <v>0.1</v>
          </cell>
          <cell r="R1599">
            <v>1541216.1</v>
          </cell>
          <cell r="S1599">
            <v>17785631</v>
          </cell>
          <cell r="T1599">
            <v>0.15694297580250458</v>
          </cell>
          <cell r="U1599">
            <v>0.19</v>
          </cell>
          <cell r="V1599">
            <v>21531832.646352001</v>
          </cell>
          <cell r="W1599">
            <v>0.125</v>
          </cell>
          <cell r="X1599">
            <v>14165679.3726</v>
          </cell>
          <cell r="Y1599">
            <v>0</v>
          </cell>
          <cell r="Z1599">
            <v>0</v>
          </cell>
          <cell r="AA1599">
            <v>0.52805702419749545</v>
          </cell>
          <cell r="AB1599">
            <v>59842291.961848006</v>
          </cell>
          <cell r="AC1599">
            <v>137</v>
          </cell>
          <cell r="AD1599">
            <v>140.03703308105469</v>
          </cell>
        </row>
        <row r="1600">
          <cell r="B1600" t="str">
            <v>Total 1040021</v>
          </cell>
          <cell r="C1600">
            <v>414710934</v>
          </cell>
          <cell r="D1600">
            <v>397954725</v>
          </cell>
          <cell r="E1600">
            <v>413432299.86689997</v>
          </cell>
          <cell r="F1600">
            <v>118613809</v>
          </cell>
          <cell r="G1600">
            <v>15471054</v>
          </cell>
          <cell r="H1600">
            <v>134084863</v>
          </cell>
          <cell r="I1600">
            <v>414710934</v>
          </cell>
          <cell r="J1600">
            <v>397954725</v>
          </cell>
          <cell r="K1600">
            <v>413432299.86689997</v>
          </cell>
          <cell r="L1600">
            <v>118613809</v>
          </cell>
          <cell r="M1600">
            <v>15471054</v>
          </cell>
          <cell r="N1600">
            <v>134084863</v>
          </cell>
          <cell r="O1600">
            <v>134160670.70882653</v>
          </cell>
          <cell r="P1600">
            <v>1547105.4</v>
          </cell>
          <cell r="Q1600">
            <v>13408486.300000001</v>
          </cell>
          <cell r="R1600">
            <v>13408486.300000001</v>
          </cell>
          <cell r="S1600">
            <v>149040454.69999999</v>
          </cell>
          <cell r="T1600">
            <v>51679037.483362496</v>
          </cell>
          <cell r="U1600">
            <v>0</v>
          </cell>
          <cell r="V1600">
            <v>78552136.974711001</v>
          </cell>
          <cell r="W1600">
            <v>137</v>
          </cell>
          <cell r="X1600">
            <v>51679037.483362496</v>
          </cell>
          <cell r="Y1600">
            <v>0</v>
          </cell>
          <cell r="Z1600">
            <v>0</v>
          </cell>
          <cell r="AA1600">
            <v>137</v>
          </cell>
          <cell r="AB1600">
            <v>134160670.70882653</v>
          </cell>
          <cell r="AC1600">
            <v>137</v>
          </cell>
        </row>
        <row r="1601">
          <cell r="H1601" t="str">
            <v>Total FONPREBEL LTDA</v>
          </cell>
          <cell r="I1601">
            <v>414710934</v>
          </cell>
          <cell r="J1601">
            <v>397954725</v>
          </cell>
          <cell r="K1601">
            <v>413432299.86689997</v>
          </cell>
          <cell r="L1601">
            <v>118613809</v>
          </cell>
          <cell r="M1601">
            <v>15471054</v>
          </cell>
          <cell r="N1601">
            <v>134084863</v>
          </cell>
          <cell r="O1601">
            <v>1547105.4</v>
          </cell>
          <cell r="P1601">
            <v>1547105.4</v>
          </cell>
          <cell r="Q1601">
            <v>149040454.69999999</v>
          </cell>
          <cell r="R1601">
            <v>13408486.300000001</v>
          </cell>
          <cell r="S1601">
            <v>149040454.69999999</v>
          </cell>
          <cell r="T1601">
            <v>0</v>
          </cell>
          <cell r="U1601">
            <v>134160670.70882653</v>
          </cell>
          <cell r="V1601">
            <v>78552136.974711001</v>
          </cell>
          <cell r="W1601">
            <v>51679037.483362496</v>
          </cell>
          <cell r="X1601">
            <v>51679037.483362496</v>
          </cell>
          <cell r="Y1601">
            <v>134160670.70882653</v>
          </cell>
          <cell r="Z1601">
            <v>0</v>
          </cell>
          <cell r="AA1601">
            <v>134160670.70882653</v>
          </cell>
          <cell r="AB1601">
            <v>134160670.70882653</v>
          </cell>
          <cell r="AC1601">
            <v>137</v>
          </cell>
        </row>
        <row r="1602">
          <cell r="A1602" t="str">
            <v>Corredores  Medellín</v>
          </cell>
          <cell r="B1602">
            <v>10957306</v>
          </cell>
          <cell r="C1602">
            <v>37469</v>
          </cell>
          <cell r="D1602">
            <v>37777</v>
          </cell>
          <cell r="E1602" t="str">
            <v>M</v>
          </cell>
          <cell r="F1602" t="str">
            <v>AUCOLESP</v>
          </cell>
          <cell r="G1602">
            <v>71032</v>
          </cell>
          <cell r="H1602" t="str">
            <v>GANADERA HISPALA</v>
          </cell>
          <cell r="I1602">
            <v>653338</v>
          </cell>
          <cell r="J1602">
            <v>653338</v>
          </cell>
          <cell r="K1602">
            <v>653338</v>
          </cell>
          <cell r="L1602">
            <v>0</v>
          </cell>
          <cell r="M1602">
            <v>0.1</v>
          </cell>
          <cell r="N1602">
            <v>0</v>
          </cell>
          <cell r="O1602">
            <v>0.1</v>
          </cell>
          <cell r="P1602">
            <v>0</v>
          </cell>
          <cell r="Q1602">
            <v>0.1</v>
          </cell>
          <cell r="R1602">
            <v>0</v>
          </cell>
          <cell r="S1602">
            <v>0</v>
          </cell>
          <cell r="T1602">
            <v>0</v>
          </cell>
          <cell r="U1602">
            <v>0.19</v>
          </cell>
          <cell r="V1602">
            <v>124134.22</v>
          </cell>
          <cell r="W1602">
            <v>0.125</v>
          </cell>
          <cell r="X1602">
            <v>81667.25</v>
          </cell>
          <cell r="Y1602">
            <v>0</v>
          </cell>
          <cell r="Z1602">
            <v>0</v>
          </cell>
          <cell r="AA1602">
            <v>0.68500000000000005</v>
          </cell>
          <cell r="AB1602">
            <v>447536.53</v>
          </cell>
          <cell r="AC1602">
            <v>0</v>
          </cell>
          <cell r="AD1602">
            <v>0.68831169605255127</v>
          </cell>
        </row>
        <row r="1603">
          <cell r="B1603" t="str">
            <v>Total 10957306</v>
          </cell>
          <cell r="C1603">
            <v>653338</v>
          </cell>
          <cell r="D1603">
            <v>653338</v>
          </cell>
          <cell r="E1603">
            <v>653338</v>
          </cell>
          <cell r="F1603">
            <v>0</v>
          </cell>
          <cell r="G1603">
            <v>0</v>
          </cell>
          <cell r="H1603">
            <v>0</v>
          </cell>
          <cell r="I1603">
            <v>653338</v>
          </cell>
          <cell r="J1603">
            <v>653338</v>
          </cell>
          <cell r="K1603">
            <v>653338</v>
          </cell>
          <cell r="L1603">
            <v>0</v>
          </cell>
          <cell r="M1603">
            <v>0</v>
          </cell>
          <cell r="N1603">
            <v>0</v>
          </cell>
          <cell r="O1603">
            <v>447536.53</v>
          </cell>
          <cell r="P1603">
            <v>0</v>
          </cell>
          <cell r="Q1603">
            <v>0</v>
          </cell>
          <cell r="R1603">
            <v>0</v>
          </cell>
          <cell r="S1603">
            <v>0</v>
          </cell>
          <cell r="T1603">
            <v>81667.25</v>
          </cell>
          <cell r="U1603">
            <v>0</v>
          </cell>
          <cell r="V1603">
            <v>124134.22</v>
          </cell>
          <cell r="W1603">
            <v>0</v>
          </cell>
          <cell r="X1603">
            <v>81667.25</v>
          </cell>
          <cell r="Y1603">
            <v>0</v>
          </cell>
          <cell r="Z1603">
            <v>0</v>
          </cell>
          <cell r="AA1603">
            <v>0</v>
          </cell>
          <cell r="AB1603">
            <v>447536.53</v>
          </cell>
          <cell r="AC1603">
            <v>0</v>
          </cell>
        </row>
        <row r="1604">
          <cell r="H1604" t="str">
            <v>Total GANADERA HISPALA</v>
          </cell>
          <cell r="I1604">
            <v>653338</v>
          </cell>
          <cell r="J1604">
            <v>653338</v>
          </cell>
          <cell r="K1604">
            <v>653338</v>
          </cell>
          <cell r="L1604">
            <v>0</v>
          </cell>
          <cell r="M1604">
            <v>0</v>
          </cell>
          <cell r="N1604">
            <v>0</v>
          </cell>
          <cell r="O1604">
            <v>0</v>
          </cell>
          <cell r="P1604">
            <v>0</v>
          </cell>
          <cell r="Q1604">
            <v>0</v>
          </cell>
          <cell r="R1604">
            <v>0</v>
          </cell>
          <cell r="S1604">
            <v>0</v>
          </cell>
          <cell r="T1604">
            <v>0</v>
          </cell>
          <cell r="U1604">
            <v>447536.53</v>
          </cell>
          <cell r="V1604">
            <v>124134.22</v>
          </cell>
          <cell r="W1604">
            <v>81667.25</v>
          </cell>
          <cell r="X1604">
            <v>81667.25</v>
          </cell>
          <cell r="Y1604">
            <v>447536.53</v>
          </cell>
          <cell r="Z1604">
            <v>0</v>
          </cell>
          <cell r="AA1604">
            <v>447536.53</v>
          </cell>
          <cell r="AB1604">
            <v>447536.53</v>
          </cell>
          <cell r="AC1604">
            <v>0</v>
          </cell>
        </row>
        <row r="1605">
          <cell r="A1605" t="str">
            <v>Corredores  Medellín</v>
          </cell>
          <cell r="B1605">
            <v>10935811</v>
          </cell>
          <cell r="C1605">
            <v>37469</v>
          </cell>
          <cell r="D1605">
            <v>37777</v>
          </cell>
          <cell r="E1605" t="str">
            <v>M</v>
          </cell>
          <cell r="F1605" t="str">
            <v>AUCOLESP</v>
          </cell>
          <cell r="G1605">
            <v>71032</v>
          </cell>
          <cell r="H1605" t="str">
            <v>GASCOL</v>
          </cell>
          <cell r="I1605">
            <v>11864260</v>
          </cell>
          <cell r="J1605">
            <v>10845066</v>
          </cell>
          <cell r="K1605">
            <v>11864259.999500001</v>
          </cell>
          <cell r="L1605">
            <v>1800223</v>
          </cell>
          <cell r="M1605">
            <v>9301</v>
          </cell>
          <cell r="N1605">
            <v>1809524</v>
          </cell>
          <cell r="O1605">
            <v>0.1</v>
          </cell>
          <cell r="P1605">
            <v>930.1</v>
          </cell>
          <cell r="Q1605">
            <v>0.1</v>
          </cell>
          <cell r="R1605">
            <v>180952.40000000002</v>
          </cell>
          <cell r="S1605">
            <v>1991406.5</v>
          </cell>
          <cell r="T1605">
            <v>0.16784919582712488</v>
          </cell>
          <cell r="U1605">
            <v>0.19</v>
          </cell>
          <cell r="V1605">
            <v>2254209.3999050003</v>
          </cell>
          <cell r="W1605">
            <v>0.125</v>
          </cell>
          <cell r="X1605">
            <v>1483032.4999375001</v>
          </cell>
          <cell r="Y1605">
            <v>0</v>
          </cell>
          <cell r="Z1605">
            <v>0</v>
          </cell>
          <cell r="AA1605">
            <v>0.51715080417287518</v>
          </cell>
          <cell r="AB1605">
            <v>6135611.5996575011</v>
          </cell>
          <cell r="AC1605">
            <v>16</v>
          </cell>
          <cell r="AD1605">
            <v>18.477272033691406</v>
          </cell>
        </row>
        <row r="1606">
          <cell r="B1606" t="str">
            <v>Total 10935811</v>
          </cell>
          <cell r="C1606">
            <v>11864260</v>
          </cell>
          <cell r="D1606">
            <v>10845066</v>
          </cell>
          <cell r="E1606">
            <v>11864259.999500001</v>
          </cell>
          <cell r="F1606">
            <v>1800223</v>
          </cell>
          <cell r="G1606">
            <v>9301</v>
          </cell>
          <cell r="H1606">
            <v>1809524</v>
          </cell>
          <cell r="I1606">
            <v>11864260</v>
          </cell>
          <cell r="J1606">
            <v>10845066</v>
          </cell>
          <cell r="K1606">
            <v>11864259.999500001</v>
          </cell>
          <cell r="L1606">
            <v>1800223</v>
          </cell>
          <cell r="M1606">
            <v>9301</v>
          </cell>
          <cell r="N1606">
            <v>1809524</v>
          </cell>
          <cell r="O1606">
            <v>6135611.5996575011</v>
          </cell>
          <cell r="P1606">
            <v>930.1</v>
          </cell>
          <cell r="Q1606">
            <v>180952.40000000002</v>
          </cell>
          <cell r="R1606">
            <v>180952.40000000002</v>
          </cell>
          <cell r="S1606">
            <v>1991406.5</v>
          </cell>
          <cell r="T1606">
            <v>1483032.4999375001</v>
          </cell>
          <cell r="U1606">
            <v>0</v>
          </cell>
          <cell r="V1606">
            <v>2254209.3999050003</v>
          </cell>
          <cell r="W1606">
            <v>16</v>
          </cell>
          <cell r="X1606">
            <v>1483032.4999375001</v>
          </cell>
          <cell r="Y1606">
            <v>0</v>
          </cell>
          <cell r="Z1606">
            <v>0</v>
          </cell>
          <cell r="AA1606">
            <v>16</v>
          </cell>
          <cell r="AB1606">
            <v>6135611.5996575011</v>
          </cell>
          <cell r="AC1606">
            <v>16</v>
          </cell>
        </row>
        <row r="1607">
          <cell r="A1607" t="str">
            <v>Corredores  Medellín</v>
          </cell>
          <cell r="B1607">
            <v>10935848</v>
          </cell>
          <cell r="C1607">
            <v>37469</v>
          </cell>
          <cell r="D1607">
            <v>37777</v>
          </cell>
          <cell r="E1607" t="str">
            <v>M</v>
          </cell>
          <cell r="F1607" t="str">
            <v>AUCOLESP</v>
          </cell>
          <cell r="G1607">
            <v>71032</v>
          </cell>
          <cell r="H1607" t="str">
            <v>GASCOL</v>
          </cell>
          <cell r="I1607">
            <v>4496850</v>
          </cell>
          <cell r="J1607">
            <v>3465262</v>
          </cell>
          <cell r="K1607">
            <v>4496850</v>
          </cell>
          <cell r="L1607">
            <v>0</v>
          </cell>
          <cell r="M1607">
            <v>0.1</v>
          </cell>
          <cell r="N1607">
            <v>0</v>
          </cell>
          <cell r="O1607">
            <v>0.1</v>
          </cell>
          <cell r="P1607">
            <v>0</v>
          </cell>
          <cell r="Q1607">
            <v>0.1</v>
          </cell>
          <cell r="R1607">
            <v>0</v>
          </cell>
          <cell r="S1607">
            <v>0</v>
          </cell>
          <cell r="T1607">
            <v>0</v>
          </cell>
          <cell r="U1607">
            <v>0.19</v>
          </cell>
          <cell r="V1607">
            <v>854401.5</v>
          </cell>
          <cell r="W1607">
            <v>0.125</v>
          </cell>
          <cell r="X1607">
            <v>562106.25</v>
          </cell>
          <cell r="Y1607">
            <v>0</v>
          </cell>
          <cell r="Z1607">
            <v>0</v>
          </cell>
          <cell r="AA1607">
            <v>0.68500000000000005</v>
          </cell>
          <cell r="AB1607">
            <v>3080342.2500000005</v>
          </cell>
          <cell r="AC1607">
            <v>12</v>
          </cell>
          <cell r="AD1607">
            <v>9.8961038589477539</v>
          </cell>
        </row>
        <row r="1608">
          <cell r="B1608" t="str">
            <v>Total 10935848</v>
          </cell>
          <cell r="C1608">
            <v>4496850</v>
          </cell>
          <cell r="D1608">
            <v>3465262</v>
          </cell>
          <cell r="E1608">
            <v>4496850</v>
          </cell>
          <cell r="F1608">
            <v>0</v>
          </cell>
          <cell r="G1608">
            <v>0</v>
          </cell>
          <cell r="H1608">
            <v>0</v>
          </cell>
          <cell r="I1608">
            <v>4496850</v>
          </cell>
          <cell r="J1608">
            <v>3465262</v>
          </cell>
          <cell r="K1608">
            <v>4496850</v>
          </cell>
          <cell r="L1608">
            <v>0</v>
          </cell>
          <cell r="M1608">
            <v>0</v>
          </cell>
          <cell r="N1608">
            <v>0</v>
          </cell>
          <cell r="O1608">
            <v>3080342.2500000005</v>
          </cell>
          <cell r="P1608">
            <v>0</v>
          </cell>
          <cell r="Q1608">
            <v>0</v>
          </cell>
          <cell r="R1608">
            <v>0</v>
          </cell>
          <cell r="S1608">
            <v>0</v>
          </cell>
          <cell r="T1608">
            <v>562106.25</v>
          </cell>
          <cell r="U1608">
            <v>0</v>
          </cell>
          <cell r="V1608">
            <v>854401.5</v>
          </cell>
          <cell r="W1608">
            <v>12</v>
          </cell>
          <cell r="X1608">
            <v>562106.25</v>
          </cell>
          <cell r="Y1608">
            <v>0</v>
          </cell>
          <cell r="Z1608">
            <v>0</v>
          </cell>
          <cell r="AA1608">
            <v>12</v>
          </cell>
          <cell r="AB1608">
            <v>3080342.2500000005</v>
          </cell>
          <cell r="AC1608">
            <v>12</v>
          </cell>
        </row>
        <row r="1609">
          <cell r="H1609" t="str">
            <v>Total GASCOL</v>
          </cell>
          <cell r="I1609">
            <v>16361110</v>
          </cell>
          <cell r="J1609">
            <v>14310328</v>
          </cell>
          <cell r="K1609">
            <v>16361109.999500001</v>
          </cell>
          <cell r="L1609">
            <v>1800223</v>
          </cell>
          <cell r="M1609">
            <v>9301</v>
          </cell>
          <cell r="N1609">
            <v>1809524</v>
          </cell>
          <cell r="O1609">
            <v>930.1</v>
          </cell>
          <cell r="P1609">
            <v>930.1</v>
          </cell>
          <cell r="Q1609">
            <v>1991406.5</v>
          </cell>
          <cell r="R1609">
            <v>180952.40000000002</v>
          </cell>
          <cell r="S1609">
            <v>1991406.5</v>
          </cell>
          <cell r="T1609">
            <v>0</v>
          </cell>
          <cell r="U1609">
            <v>9215953.849657502</v>
          </cell>
          <cell r="V1609">
            <v>3108610.8999050003</v>
          </cell>
          <cell r="W1609">
            <v>2045138.7499375001</v>
          </cell>
          <cell r="X1609">
            <v>2045138.7499375001</v>
          </cell>
          <cell r="Y1609">
            <v>9215953.849657502</v>
          </cell>
          <cell r="Z1609">
            <v>0</v>
          </cell>
          <cell r="AA1609">
            <v>9215953.849657502</v>
          </cell>
          <cell r="AB1609">
            <v>9215953.849657502</v>
          </cell>
          <cell r="AC1609">
            <v>28</v>
          </cell>
        </row>
        <row r="1610">
          <cell r="A1610" t="str">
            <v>Corredores  Medellín</v>
          </cell>
          <cell r="B1610">
            <v>10937249</v>
          </cell>
          <cell r="C1610">
            <v>37469</v>
          </cell>
          <cell r="D1610">
            <v>37777</v>
          </cell>
          <cell r="E1610" t="str">
            <v>M</v>
          </cell>
          <cell r="F1610" t="str">
            <v>AUCOLESP</v>
          </cell>
          <cell r="G1610">
            <v>71032</v>
          </cell>
          <cell r="H1610" t="str">
            <v>GASEOSAS DE CORDOBA</v>
          </cell>
          <cell r="I1610">
            <v>1161336</v>
          </cell>
          <cell r="J1610">
            <v>1161336</v>
          </cell>
          <cell r="K1610">
            <v>1161336</v>
          </cell>
          <cell r="L1610">
            <v>0</v>
          </cell>
          <cell r="M1610">
            <v>0.1</v>
          </cell>
          <cell r="N1610">
            <v>0</v>
          </cell>
          <cell r="O1610">
            <v>0.1</v>
          </cell>
          <cell r="P1610">
            <v>0</v>
          </cell>
          <cell r="Q1610">
            <v>0.1</v>
          </cell>
          <cell r="R1610">
            <v>0</v>
          </cell>
          <cell r="S1610">
            <v>0</v>
          </cell>
          <cell r="T1610">
            <v>0</v>
          </cell>
          <cell r="U1610">
            <v>0.19</v>
          </cell>
          <cell r="V1610">
            <v>220653.84</v>
          </cell>
          <cell r="W1610">
            <v>0.125</v>
          </cell>
          <cell r="X1610">
            <v>145167</v>
          </cell>
          <cell r="Y1610">
            <v>0</v>
          </cell>
          <cell r="Z1610">
            <v>0</v>
          </cell>
          <cell r="AA1610">
            <v>0.68500000000000005</v>
          </cell>
          <cell r="AB1610">
            <v>795515.16</v>
          </cell>
          <cell r="AC1610">
            <v>0</v>
          </cell>
          <cell r="AD1610">
            <v>0.78896105289459229</v>
          </cell>
        </row>
        <row r="1611">
          <cell r="B1611" t="str">
            <v>Total 10937249</v>
          </cell>
          <cell r="C1611">
            <v>1161336</v>
          </cell>
          <cell r="D1611">
            <v>1161336</v>
          </cell>
          <cell r="E1611">
            <v>1161336</v>
          </cell>
          <cell r="F1611">
            <v>0</v>
          </cell>
          <cell r="G1611">
            <v>0</v>
          </cell>
          <cell r="H1611">
            <v>0</v>
          </cell>
          <cell r="I1611">
            <v>1161336</v>
          </cell>
          <cell r="J1611">
            <v>1161336</v>
          </cell>
          <cell r="K1611">
            <v>1161336</v>
          </cell>
          <cell r="L1611">
            <v>0</v>
          </cell>
          <cell r="M1611">
            <v>0</v>
          </cell>
          <cell r="N1611">
            <v>0</v>
          </cell>
          <cell r="O1611">
            <v>795515.16</v>
          </cell>
          <cell r="P1611">
            <v>0</v>
          </cell>
          <cell r="Q1611">
            <v>0</v>
          </cell>
          <cell r="R1611">
            <v>0</v>
          </cell>
          <cell r="S1611">
            <v>0</v>
          </cell>
          <cell r="T1611">
            <v>145167</v>
          </cell>
          <cell r="U1611">
            <v>0</v>
          </cell>
          <cell r="V1611">
            <v>220653.84</v>
          </cell>
          <cell r="W1611">
            <v>0</v>
          </cell>
          <cell r="X1611">
            <v>145167</v>
          </cell>
          <cell r="Y1611">
            <v>0</v>
          </cell>
          <cell r="Z1611">
            <v>0</v>
          </cell>
          <cell r="AA1611">
            <v>0</v>
          </cell>
          <cell r="AB1611">
            <v>795515.16</v>
          </cell>
          <cell r="AC1611">
            <v>0</v>
          </cell>
        </row>
        <row r="1612">
          <cell r="H1612" t="str">
            <v>Total GASEOSAS DE CORDOBA</v>
          </cell>
          <cell r="I1612">
            <v>1161336</v>
          </cell>
          <cell r="J1612">
            <v>1161336</v>
          </cell>
          <cell r="K1612">
            <v>1161336</v>
          </cell>
          <cell r="L1612">
            <v>0</v>
          </cell>
          <cell r="M1612">
            <v>0</v>
          </cell>
          <cell r="N1612">
            <v>0</v>
          </cell>
          <cell r="O1612">
            <v>0</v>
          </cell>
          <cell r="P1612">
            <v>0</v>
          </cell>
          <cell r="Q1612">
            <v>0</v>
          </cell>
          <cell r="R1612">
            <v>0</v>
          </cell>
          <cell r="S1612">
            <v>0</v>
          </cell>
          <cell r="T1612">
            <v>0</v>
          </cell>
          <cell r="U1612">
            <v>795515.16</v>
          </cell>
          <cell r="V1612">
            <v>220653.84</v>
          </cell>
          <cell r="W1612">
            <v>145167</v>
          </cell>
          <cell r="X1612">
            <v>145167</v>
          </cell>
          <cell r="Y1612">
            <v>795515.16</v>
          </cell>
          <cell r="Z1612">
            <v>0</v>
          </cell>
          <cell r="AA1612">
            <v>795515.16</v>
          </cell>
          <cell r="AB1612">
            <v>795515.16</v>
          </cell>
          <cell r="AC1612">
            <v>0</v>
          </cell>
        </row>
        <row r="1613">
          <cell r="A1613" t="str">
            <v>Corredores  Medellín</v>
          </cell>
          <cell r="B1613">
            <v>10937418</v>
          </cell>
          <cell r="C1613">
            <v>37469</v>
          </cell>
          <cell r="D1613">
            <v>37777</v>
          </cell>
          <cell r="E1613" t="str">
            <v>M</v>
          </cell>
          <cell r="F1613" t="str">
            <v>AUCOLESP</v>
          </cell>
          <cell r="G1613">
            <v>71032</v>
          </cell>
          <cell r="H1613" t="str">
            <v>GASEOSAS DE NARINO</v>
          </cell>
          <cell r="I1613">
            <v>369400</v>
          </cell>
          <cell r="J1613">
            <v>369400</v>
          </cell>
          <cell r="K1613">
            <v>369400</v>
          </cell>
          <cell r="L1613">
            <v>0</v>
          </cell>
          <cell r="M1613">
            <v>0.1</v>
          </cell>
          <cell r="N1613">
            <v>0</v>
          </cell>
          <cell r="O1613">
            <v>0.1</v>
          </cell>
          <cell r="P1613">
            <v>0</v>
          </cell>
          <cell r="Q1613">
            <v>0.1</v>
          </cell>
          <cell r="R1613">
            <v>0</v>
          </cell>
          <cell r="S1613">
            <v>0</v>
          </cell>
          <cell r="T1613">
            <v>0</v>
          </cell>
          <cell r="U1613">
            <v>0.19</v>
          </cell>
          <cell r="V1613">
            <v>70186</v>
          </cell>
          <cell r="W1613">
            <v>0.125</v>
          </cell>
          <cell r="X1613">
            <v>46175</v>
          </cell>
          <cell r="Y1613">
            <v>0</v>
          </cell>
          <cell r="Z1613">
            <v>0</v>
          </cell>
          <cell r="AA1613">
            <v>0.68500000000000005</v>
          </cell>
          <cell r="AB1613">
            <v>253039.00000000003</v>
          </cell>
          <cell r="AC1613">
            <v>0</v>
          </cell>
          <cell r="AD1613">
            <v>0.39610388875007629</v>
          </cell>
        </row>
        <row r="1614">
          <cell r="B1614" t="str">
            <v>Total 10937418</v>
          </cell>
          <cell r="C1614">
            <v>369400</v>
          </cell>
          <cell r="D1614">
            <v>369400</v>
          </cell>
          <cell r="E1614">
            <v>369400</v>
          </cell>
          <cell r="F1614">
            <v>0</v>
          </cell>
          <cell r="G1614">
            <v>0</v>
          </cell>
          <cell r="H1614">
            <v>0</v>
          </cell>
          <cell r="I1614">
            <v>369400</v>
          </cell>
          <cell r="J1614">
            <v>369400</v>
          </cell>
          <cell r="K1614">
            <v>369400</v>
          </cell>
          <cell r="L1614">
            <v>0</v>
          </cell>
          <cell r="M1614">
            <v>0</v>
          </cell>
          <cell r="N1614">
            <v>0</v>
          </cell>
          <cell r="O1614">
            <v>253039.00000000003</v>
          </cell>
          <cell r="P1614">
            <v>0</v>
          </cell>
          <cell r="Q1614">
            <v>0</v>
          </cell>
          <cell r="R1614">
            <v>0</v>
          </cell>
          <cell r="S1614">
            <v>0</v>
          </cell>
          <cell r="T1614">
            <v>46175</v>
          </cell>
          <cell r="U1614">
            <v>0</v>
          </cell>
          <cell r="V1614">
            <v>70186</v>
          </cell>
          <cell r="W1614">
            <v>0</v>
          </cell>
          <cell r="X1614">
            <v>46175</v>
          </cell>
          <cell r="Y1614">
            <v>0</v>
          </cell>
          <cell r="Z1614">
            <v>0</v>
          </cell>
          <cell r="AA1614">
            <v>0</v>
          </cell>
          <cell r="AB1614">
            <v>253039.00000000003</v>
          </cell>
          <cell r="AC1614">
            <v>0</v>
          </cell>
        </row>
        <row r="1615">
          <cell r="H1615" t="str">
            <v>Total GASEOSAS DE NARINO</v>
          </cell>
          <cell r="I1615">
            <v>369400</v>
          </cell>
          <cell r="J1615">
            <v>369400</v>
          </cell>
          <cell r="K1615">
            <v>369400</v>
          </cell>
          <cell r="L1615">
            <v>0</v>
          </cell>
          <cell r="M1615">
            <v>0</v>
          </cell>
          <cell r="N1615">
            <v>0</v>
          </cell>
          <cell r="O1615">
            <v>0</v>
          </cell>
          <cell r="P1615">
            <v>0</v>
          </cell>
          <cell r="Q1615">
            <v>0</v>
          </cell>
          <cell r="R1615">
            <v>0</v>
          </cell>
          <cell r="S1615">
            <v>0</v>
          </cell>
          <cell r="T1615">
            <v>0</v>
          </cell>
          <cell r="U1615">
            <v>253039.00000000003</v>
          </cell>
          <cell r="V1615">
            <v>70186</v>
          </cell>
          <cell r="W1615">
            <v>46175</v>
          </cell>
          <cell r="X1615">
            <v>46175</v>
          </cell>
          <cell r="Y1615">
            <v>253039.00000000003</v>
          </cell>
          <cell r="Z1615">
            <v>0</v>
          </cell>
          <cell r="AA1615">
            <v>253039.00000000003</v>
          </cell>
          <cell r="AB1615">
            <v>253039.00000000003</v>
          </cell>
          <cell r="AC1615">
            <v>0</v>
          </cell>
        </row>
        <row r="1616">
          <cell r="A1616" t="str">
            <v>Corredores  Medellín</v>
          </cell>
          <cell r="B1616">
            <v>10937445</v>
          </cell>
          <cell r="C1616">
            <v>37469</v>
          </cell>
          <cell r="D1616">
            <v>37777</v>
          </cell>
          <cell r="E1616" t="str">
            <v>M</v>
          </cell>
          <cell r="F1616" t="str">
            <v>AUCOLESP</v>
          </cell>
          <cell r="G1616">
            <v>71032</v>
          </cell>
          <cell r="H1616" t="str">
            <v>GASEOSAS DE SUCRE</v>
          </cell>
          <cell r="I1616">
            <v>1412003</v>
          </cell>
          <cell r="J1616">
            <v>1212503</v>
          </cell>
          <cell r="K1616">
            <v>1412003</v>
          </cell>
          <cell r="L1616">
            <v>0</v>
          </cell>
          <cell r="M1616">
            <v>0.1</v>
          </cell>
          <cell r="N1616">
            <v>0</v>
          </cell>
          <cell r="O1616">
            <v>0.1</v>
          </cell>
          <cell r="P1616">
            <v>0</v>
          </cell>
          <cell r="Q1616">
            <v>0.1</v>
          </cell>
          <cell r="R1616">
            <v>0</v>
          </cell>
          <cell r="S1616">
            <v>0</v>
          </cell>
          <cell r="T1616">
            <v>0</v>
          </cell>
          <cell r="U1616">
            <v>0.19</v>
          </cell>
          <cell r="V1616">
            <v>268280.57</v>
          </cell>
          <cell r="W1616">
            <v>0.125</v>
          </cell>
          <cell r="X1616">
            <v>176500.375</v>
          </cell>
          <cell r="Y1616">
            <v>0</v>
          </cell>
          <cell r="Z1616">
            <v>0</v>
          </cell>
          <cell r="AA1616">
            <v>0.68500000000000005</v>
          </cell>
          <cell r="AB1616">
            <v>967222.05500000005</v>
          </cell>
          <cell r="AC1616">
            <v>1</v>
          </cell>
          <cell r="AD1616">
            <v>1.5714285373687744</v>
          </cell>
        </row>
        <row r="1617">
          <cell r="B1617" t="str">
            <v>Total 10937445</v>
          </cell>
          <cell r="C1617">
            <v>1412003</v>
          </cell>
          <cell r="D1617">
            <v>1212503</v>
          </cell>
          <cell r="E1617">
            <v>1412003</v>
          </cell>
          <cell r="F1617">
            <v>0</v>
          </cell>
          <cell r="G1617">
            <v>0</v>
          </cell>
          <cell r="H1617">
            <v>0</v>
          </cell>
          <cell r="I1617">
            <v>1412003</v>
          </cell>
          <cell r="J1617">
            <v>1212503</v>
          </cell>
          <cell r="K1617">
            <v>1412003</v>
          </cell>
          <cell r="L1617">
            <v>0</v>
          </cell>
          <cell r="M1617">
            <v>0</v>
          </cell>
          <cell r="N1617">
            <v>0</v>
          </cell>
          <cell r="O1617">
            <v>967222.05500000005</v>
          </cell>
          <cell r="P1617">
            <v>0</v>
          </cell>
          <cell r="Q1617">
            <v>0</v>
          </cell>
          <cell r="R1617">
            <v>0</v>
          </cell>
          <cell r="S1617">
            <v>0</v>
          </cell>
          <cell r="T1617">
            <v>176500.375</v>
          </cell>
          <cell r="U1617">
            <v>0</v>
          </cell>
          <cell r="V1617">
            <v>268280.57</v>
          </cell>
          <cell r="W1617">
            <v>1</v>
          </cell>
          <cell r="X1617">
            <v>176500.375</v>
          </cell>
          <cell r="Y1617">
            <v>0</v>
          </cell>
          <cell r="Z1617">
            <v>0</v>
          </cell>
          <cell r="AA1617">
            <v>1</v>
          </cell>
          <cell r="AB1617">
            <v>967222.05500000005</v>
          </cell>
          <cell r="AC1617">
            <v>1</v>
          </cell>
        </row>
        <row r="1618">
          <cell r="H1618" t="str">
            <v>Total GASEOSAS DE SUCRE</v>
          </cell>
          <cell r="I1618">
            <v>1412003</v>
          </cell>
          <cell r="J1618">
            <v>1212503</v>
          </cell>
          <cell r="K1618">
            <v>1412003</v>
          </cell>
          <cell r="L1618">
            <v>0</v>
          </cell>
          <cell r="M1618">
            <v>0</v>
          </cell>
          <cell r="N1618">
            <v>0</v>
          </cell>
          <cell r="O1618">
            <v>0</v>
          </cell>
          <cell r="P1618">
            <v>0</v>
          </cell>
          <cell r="Q1618">
            <v>0</v>
          </cell>
          <cell r="R1618">
            <v>0</v>
          </cell>
          <cell r="S1618">
            <v>0</v>
          </cell>
          <cell r="T1618">
            <v>0</v>
          </cell>
          <cell r="U1618">
            <v>967222.05500000005</v>
          </cell>
          <cell r="V1618">
            <v>268280.57</v>
          </cell>
          <cell r="W1618">
            <v>176500.375</v>
          </cell>
          <cell r="X1618">
            <v>176500.375</v>
          </cell>
          <cell r="Y1618">
            <v>967222.05500000005</v>
          </cell>
          <cell r="Z1618">
            <v>0</v>
          </cell>
          <cell r="AA1618">
            <v>967222.05500000005</v>
          </cell>
          <cell r="AB1618">
            <v>967222.05500000005</v>
          </cell>
          <cell r="AC1618">
            <v>1</v>
          </cell>
        </row>
        <row r="1619">
          <cell r="A1619" t="str">
            <v>Corredores  Medellín</v>
          </cell>
          <cell r="B1619">
            <v>10935866</v>
          </cell>
          <cell r="C1619">
            <v>37469</v>
          </cell>
          <cell r="D1619">
            <v>37777</v>
          </cell>
          <cell r="E1619" t="str">
            <v>M</v>
          </cell>
          <cell r="F1619" t="str">
            <v>AUCOLESP</v>
          </cell>
          <cell r="G1619">
            <v>71032</v>
          </cell>
          <cell r="H1619" t="str">
            <v>GASEOSAS DEL CESAR</v>
          </cell>
          <cell r="I1619">
            <v>676200</v>
          </cell>
          <cell r="J1619">
            <v>579600</v>
          </cell>
          <cell r="K1619">
            <v>676200</v>
          </cell>
          <cell r="L1619">
            <v>0</v>
          </cell>
          <cell r="M1619">
            <v>0.1</v>
          </cell>
          <cell r="N1619">
            <v>0</v>
          </cell>
          <cell r="O1619">
            <v>0.1</v>
          </cell>
          <cell r="P1619">
            <v>0</v>
          </cell>
          <cell r="Q1619">
            <v>0.1</v>
          </cell>
          <cell r="R1619">
            <v>0</v>
          </cell>
          <cell r="S1619">
            <v>0</v>
          </cell>
          <cell r="T1619">
            <v>0</v>
          </cell>
          <cell r="U1619">
            <v>0.19</v>
          </cell>
          <cell r="V1619">
            <v>128478</v>
          </cell>
          <cell r="W1619">
            <v>0.125</v>
          </cell>
          <cell r="X1619">
            <v>84525</v>
          </cell>
          <cell r="Y1619">
            <v>0</v>
          </cell>
          <cell r="Z1619">
            <v>0</v>
          </cell>
          <cell r="AA1619">
            <v>0.68500000000000005</v>
          </cell>
          <cell r="AB1619">
            <v>463197.00000000006</v>
          </cell>
          <cell r="AC1619">
            <v>1</v>
          </cell>
          <cell r="AD1619">
            <v>1</v>
          </cell>
        </row>
        <row r="1620">
          <cell r="B1620" t="str">
            <v>Total 10935866</v>
          </cell>
          <cell r="C1620">
            <v>676200</v>
          </cell>
          <cell r="D1620">
            <v>579600</v>
          </cell>
          <cell r="E1620">
            <v>676200</v>
          </cell>
          <cell r="F1620">
            <v>0</v>
          </cell>
          <cell r="G1620">
            <v>0</v>
          </cell>
          <cell r="H1620">
            <v>0</v>
          </cell>
          <cell r="I1620">
            <v>676200</v>
          </cell>
          <cell r="J1620">
            <v>579600</v>
          </cell>
          <cell r="K1620">
            <v>676200</v>
          </cell>
          <cell r="L1620">
            <v>0</v>
          </cell>
          <cell r="M1620">
            <v>0</v>
          </cell>
          <cell r="N1620">
            <v>0</v>
          </cell>
          <cell r="O1620">
            <v>463197.00000000006</v>
          </cell>
          <cell r="P1620">
            <v>0</v>
          </cell>
          <cell r="Q1620">
            <v>0</v>
          </cell>
          <cell r="R1620">
            <v>0</v>
          </cell>
          <cell r="S1620">
            <v>0</v>
          </cell>
          <cell r="T1620">
            <v>84525</v>
          </cell>
          <cell r="U1620">
            <v>0</v>
          </cell>
          <cell r="V1620">
            <v>128478</v>
          </cell>
          <cell r="W1620">
            <v>1</v>
          </cell>
          <cell r="X1620">
            <v>84525</v>
          </cell>
          <cell r="Y1620">
            <v>0</v>
          </cell>
          <cell r="Z1620">
            <v>0</v>
          </cell>
          <cell r="AA1620">
            <v>1</v>
          </cell>
          <cell r="AB1620">
            <v>463197.00000000006</v>
          </cell>
          <cell r="AC1620">
            <v>1</v>
          </cell>
        </row>
        <row r="1621">
          <cell r="H1621" t="str">
            <v>Total GASEOSAS DEL CESAR</v>
          </cell>
          <cell r="I1621">
            <v>676200</v>
          </cell>
          <cell r="J1621">
            <v>579600</v>
          </cell>
          <cell r="K1621">
            <v>676200</v>
          </cell>
          <cell r="L1621">
            <v>0</v>
          </cell>
          <cell r="M1621">
            <v>0</v>
          </cell>
          <cell r="N1621">
            <v>0</v>
          </cell>
          <cell r="O1621">
            <v>0</v>
          </cell>
          <cell r="P1621">
            <v>0</v>
          </cell>
          <cell r="Q1621">
            <v>0</v>
          </cell>
          <cell r="R1621">
            <v>0</v>
          </cell>
          <cell r="S1621">
            <v>0</v>
          </cell>
          <cell r="T1621">
            <v>0</v>
          </cell>
          <cell r="U1621">
            <v>463197.00000000006</v>
          </cell>
          <cell r="V1621">
            <v>128478</v>
          </cell>
          <cell r="W1621">
            <v>84525</v>
          </cell>
          <cell r="X1621">
            <v>84525</v>
          </cell>
          <cell r="Y1621">
            <v>463197.00000000006</v>
          </cell>
          <cell r="Z1621">
            <v>0</v>
          </cell>
          <cell r="AA1621">
            <v>463197.00000000006</v>
          </cell>
          <cell r="AB1621">
            <v>463197.00000000006</v>
          </cell>
          <cell r="AC1621">
            <v>1</v>
          </cell>
        </row>
        <row r="1622">
          <cell r="A1622" t="str">
            <v>Corredores  Medellín</v>
          </cell>
          <cell r="B1622">
            <v>10937301</v>
          </cell>
          <cell r="C1622">
            <v>37469</v>
          </cell>
          <cell r="D1622">
            <v>37777</v>
          </cell>
          <cell r="E1622" t="str">
            <v>M</v>
          </cell>
          <cell r="F1622" t="str">
            <v>AUCOLESP</v>
          </cell>
          <cell r="G1622">
            <v>71032</v>
          </cell>
          <cell r="H1622" t="str">
            <v>GASEOSAS DEL HUILA</v>
          </cell>
          <cell r="I1622">
            <v>435247</v>
          </cell>
          <cell r="J1622">
            <v>435247</v>
          </cell>
          <cell r="K1622">
            <v>435247</v>
          </cell>
          <cell r="L1622">
            <v>0</v>
          </cell>
          <cell r="M1622">
            <v>0.1</v>
          </cell>
          <cell r="N1622">
            <v>0</v>
          </cell>
          <cell r="O1622">
            <v>0.1</v>
          </cell>
          <cell r="P1622">
            <v>0</v>
          </cell>
          <cell r="Q1622">
            <v>0.1</v>
          </cell>
          <cell r="R1622">
            <v>0</v>
          </cell>
          <cell r="S1622">
            <v>0</v>
          </cell>
          <cell r="T1622">
            <v>0</v>
          </cell>
          <cell r="U1622">
            <v>0.19</v>
          </cell>
          <cell r="V1622">
            <v>82696.930000000008</v>
          </cell>
          <cell r="W1622">
            <v>0.125</v>
          </cell>
          <cell r="X1622">
            <v>54405.875</v>
          </cell>
          <cell r="Y1622">
            <v>0</v>
          </cell>
          <cell r="Z1622">
            <v>0</v>
          </cell>
          <cell r="AA1622">
            <v>0.68500000000000005</v>
          </cell>
          <cell r="AB1622">
            <v>298144.19500000001</v>
          </cell>
          <cell r="AC1622">
            <v>0</v>
          </cell>
          <cell r="AD1622">
            <v>0.41233766078948975</v>
          </cell>
        </row>
        <row r="1623">
          <cell r="B1623" t="str">
            <v>Total 10937301</v>
          </cell>
          <cell r="C1623">
            <v>435247</v>
          </cell>
          <cell r="D1623">
            <v>435247</v>
          </cell>
          <cell r="E1623">
            <v>435247</v>
          </cell>
          <cell r="F1623">
            <v>0</v>
          </cell>
          <cell r="G1623">
            <v>0</v>
          </cell>
          <cell r="H1623">
            <v>0</v>
          </cell>
          <cell r="I1623">
            <v>435247</v>
          </cell>
          <cell r="J1623">
            <v>435247</v>
          </cell>
          <cell r="K1623">
            <v>435247</v>
          </cell>
          <cell r="L1623">
            <v>0</v>
          </cell>
          <cell r="M1623">
            <v>0</v>
          </cell>
          <cell r="N1623">
            <v>0</v>
          </cell>
          <cell r="O1623">
            <v>298144.19500000001</v>
          </cell>
          <cell r="P1623">
            <v>0</v>
          </cell>
          <cell r="Q1623">
            <v>0</v>
          </cell>
          <cell r="R1623">
            <v>0</v>
          </cell>
          <cell r="S1623">
            <v>0</v>
          </cell>
          <cell r="T1623">
            <v>54405.875</v>
          </cell>
          <cell r="U1623">
            <v>0</v>
          </cell>
          <cell r="V1623">
            <v>82696.930000000008</v>
          </cell>
          <cell r="W1623">
            <v>0</v>
          </cell>
          <cell r="X1623">
            <v>54405.875</v>
          </cell>
          <cell r="Y1623">
            <v>0</v>
          </cell>
          <cell r="Z1623">
            <v>0</v>
          </cell>
          <cell r="AA1623">
            <v>0</v>
          </cell>
          <cell r="AB1623">
            <v>298144.19500000001</v>
          </cell>
          <cell r="AC1623">
            <v>0</v>
          </cell>
        </row>
        <row r="1624">
          <cell r="H1624" t="str">
            <v>Total GASEOSAS DEL HUILA</v>
          </cell>
          <cell r="I1624">
            <v>435247</v>
          </cell>
          <cell r="J1624">
            <v>435247</v>
          </cell>
          <cell r="K1624">
            <v>435247</v>
          </cell>
          <cell r="L1624">
            <v>0</v>
          </cell>
          <cell r="M1624">
            <v>0</v>
          </cell>
          <cell r="N1624">
            <v>0</v>
          </cell>
          <cell r="O1624">
            <v>0</v>
          </cell>
          <cell r="P1624">
            <v>0</v>
          </cell>
          <cell r="Q1624">
            <v>0</v>
          </cell>
          <cell r="R1624">
            <v>0</v>
          </cell>
          <cell r="S1624">
            <v>0</v>
          </cell>
          <cell r="T1624">
            <v>0</v>
          </cell>
          <cell r="U1624">
            <v>298144.19500000001</v>
          </cell>
          <cell r="V1624">
            <v>82696.930000000008</v>
          </cell>
          <cell r="W1624">
            <v>54405.875</v>
          </cell>
          <cell r="X1624">
            <v>54405.875</v>
          </cell>
          <cell r="Y1624">
            <v>298144.19500000001</v>
          </cell>
          <cell r="Z1624">
            <v>0</v>
          </cell>
          <cell r="AA1624">
            <v>298144.19500000001</v>
          </cell>
          <cell r="AB1624">
            <v>298144.19500000001</v>
          </cell>
          <cell r="AC1624">
            <v>0</v>
          </cell>
        </row>
        <row r="1625">
          <cell r="A1625" t="str">
            <v>Corredores  Medellín</v>
          </cell>
          <cell r="B1625">
            <v>10937310</v>
          </cell>
          <cell r="C1625">
            <v>37469</v>
          </cell>
          <cell r="D1625">
            <v>37777</v>
          </cell>
          <cell r="E1625" t="str">
            <v>M</v>
          </cell>
          <cell r="F1625" t="str">
            <v>AUCOLESP</v>
          </cell>
          <cell r="G1625">
            <v>71032</v>
          </cell>
          <cell r="H1625" t="str">
            <v>GASEOSAS DEL LLANO</v>
          </cell>
          <cell r="I1625">
            <v>1333340</v>
          </cell>
          <cell r="J1625">
            <v>1066672</v>
          </cell>
          <cell r="K1625">
            <v>1333340</v>
          </cell>
          <cell r="L1625">
            <v>0</v>
          </cell>
          <cell r="M1625">
            <v>0.1</v>
          </cell>
          <cell r="N1625">
            <v>0</v>
          </cell>
          <cell r="O1625">
            <v>0.1</v>
          </cell>
          <cell r="P1625">
            <v>0</v>
          </cell>
          <cell r="Q1625">
            <v>0.1</v>
          </cell>
          <cell r="R1625">
            <v>0</v>
          </cell>
          <cell r="S1625">
            <v>0</v>
          </cell>
          <cell r="T1625">
            <v>0</v>
          </cell>
          <cell r="U1625">
            <v>0.19</v>
          </cell>
          <cell r="V1625">
            <v>253334.6</v>
          </cell>
          <cell r="W1625">
            <v>0.125</v>
          </cell>
          <cell r="X1625">
            <v>166667.5</v>
          </cell>
          <cell r="Y1625">
            <v>0</v>
          </cell>
          <cell r="Z1625">
            <v>0</v>
          </cell>
          <cell r="AA1625">
            <v>0.68500000000000005</v>
          </cell>
          <cell r="AB1625">
            <v>913337.9</v>
          </cell>
          <cell r="AC1625">
            <v>1</v>
          </cell>
          <cell r="AD1625">
            <v>1</v>
          </cell>
        </row>
        <row r="1626">
          <cell r="B1626" t="str">
            <v>Total 10937310</v>
          </cell>
          <cell r="C1626">
            <v>1333340</v>
          </cell>
          <cell r="D1626">
            <v>1066672</v>
          </cell>
          <cell r="E1626">
            <v>1333340</v>
          </cell>
          <cell r="F1626">
            <v>0</v>
          </cell>
          <cell r="G1626">
            <v>0</v>
          </cell>
          <cell r="H1626">
            <v>0</v>
          </cell>
          <cell r="I1626">
            <v>1333340</v>
          </cell>
          <cell r="J1626">
            <v>1066672</v>
          </cell>
          <cell r="K1626">
            <v>1333340</v>
          </cell>
          <cell r="L1626">
            <v>0</v>
          </cell>
          <cell r="M1626">
            <v>0</v>
          </cell>
          <cell r="N1626">
            <v>0</v>
          </cell>
          <cell r="O1626">
            <v>913337.9</v>
          </cell>
          <cell r="P1626">
            <v>0</v>
          </cell>
          <cell r="Q1626">
            <v>0</v>
          </cell>
          <cell r="R1626">
            <v>0</v>
          </cell>
          <cell r="S1626">
            <v>0</v>
          </cell>
          <cell r="T1626">
            <v>166667.5</v>
          </cell>
          <cell r="U1626">
            <v>0</v>
          </cell>
          <cell r="V1626">
            <v>253334.6</v>
          </cell>
          <cell r="W1626">
            <v>1</v>
          </cell>
          <cell r="X1626">
            <v>166667.5</v>
          </cell>
          <cell r="Y1626">
            <v>0</v>
          </cell>
          <cell r="Z1626">
            <v>0</v>
          </cell>
          <cell r="AA1626">
            <v>1</v>
          </cell>
          <cell r="AB1626">
            <v>913337.9</v>
          </cell>
          <cell r="AC1626">
            <v>1</v>
          </cell>
        </row>
        <row r="1627">
          <cell r="H1627" t="str">
            <v>Total GASEOSAS DEL LLANO</v>
          </cell>
          <cell r="I1627">
            <v>1333340</v>
          </cell>
          <cell r="J1627">
            <v>1066672</v>
          </cell>
          <cell r="K1627">
            <v>1333340</v>
          </cell>
          <cell r="L1627">
            <v>0</v>
          </cell>
          <cell r="M1627">
            <v>0</v>
          </cell>
          <cell r="N1627">
            <v>0</v>
          </cell>
          <cell r="O1627">
            <v>0</v>
          </cell>
          <cell r="P1627">
            <v>0</v>
          </cell>
          <cell r="Q1627">
            <v>0</v>
          </cell>
          <cell r="R1627">
            <v>0</v>
          </cell>
          <cell r="S1627">
            <v>0</v>
          </cell>
          <cell r="T1627">
            <v>0</v>
          </cell>
          <cell r="U1627">
            <v>913337.9</v>
          </cell>
          <cell r="V1627">
            <v>253334.6</v>
          </cell>
          <cell r="W1627">
            <v>166667.5</v>
          </cell>
          <cell r="X1627">
            <v>166667.5</v>
          </cell>
          <cell r="Y1627">
            <v>913337.9</v>
          </cell>
          <cell r="Z1627">
            <v>0</v>
          </cell>
          <cell r="AA1627">
            <v>913337.9</v>
          </cell>
          <cell r="AB1627">
            <v>913337.9</v>
          </cell>
          <cell r="AC1627">
            <v>1</v>
          </cell>
        </row>
        <row r="1628">
          <cell r="A1628" t="str">
            <v>Corredores  Medellín</v>
          </cell>
          <cell r="B1628">
            <v>10937454</v>
          </cell>
          <cell r="C1628">
            <v>37469</v>
          </cell>
          <cell r="D1628">
            <v>37777</v>
          </cell>
          <cell r="E1628" t="str">
            <v>M</v>
          </cell>
          <cell r="F1628" t="str">
            <v>AUCOLESP</v>
          </cell>
          <cell r="G1628">
            <v>71032</v>
          </cell>
          <cell r="H1628" t="str">
            <v>GASEOSAS DEL VALLE DEL CAUCA</v>
          </cell>
          <cell r="I1628">
            <v>496125</v>
          </cell>
          <cell r="J1628">
            <v>385875</v>
          </cell>
          <cell r="K1628">
            <v>496125</v>
          </cell>
          <cell r="L1628">
            <v>0</v>
          </cell>
          <cell r="M1628">
            <v>0.1</v>
          </cell>
          <cell r="N1628">
            <v>0</v>
          </cell>
          <cell r="O1628">
            <v>0.1</v>
          </cell>
          <cell r="P1628">
            <v>0</v>
          </cell>
          <cell r="Q1628">
            <v>0.1</v>
          </cell>
          <cell r="R1628">
            <v>0</v>
          </cell>
          <cell r="S1628">
            <v>0</v>
          </cell>
          <cell r="T1628">
            <v>0</v>
          </cell>
          <cell r="U1628">
            <v>0.19</v>
          </cell>
          <cell r="V1628">
            <v>94263.75</v>
          </cell>
          <cell r="W1628">
            <v>0.125</v>
          </cell>
          <cell r="X1628">
            <v>62015.625</v>
          </cell>
          <cell r="Y1628">
            <v>0</v>
          </cell>
          <cell r="Z1628">
            <v>0</v>
          </cell>
          <cell r="AA1628">
            <v>0.68500000000000005</v>
          </cell>
          <cell r="AB1628">
            <v>339845.625</v>
          </cell>
          <cell r="AC1628">
            <v>1</v>
          </cell>
          <cell r="AD1628">
            <v>1</v>
          </cell>
        </row>
        <row r="1629">
          <cell r="B1629" t="str">
            <v>Total 10937454</v>
          </cell>
          <cell r="C1629">
            <v>496125</v>
          </cell>
          <cell r="D1629">
            <v>385875</v>
          </cell>
          <cell r="E1629">
            <v>496125</v>
          </cell>
          <cell r="F1629">
            <v>0</v>
          </cell>
          <cell r="G1629">
            <v>0</v>
          </cell>
          <cell r="H1629">
            <v>0</v>
          </cell>
          <cell r="I1629">
            <v>496125</v>
          </cell>
          <cell r="J1629">
            <v>385875</v>
          </cell>
          <cell r="K1629">
            <v>496125</v>
          </cell>
          <cell r="L1629">
            <v>0</v>
          </cell>
          <cell r="M1629">
            <v>0</v>
          </cell>
          <cell r="N1629">
            <v>0</v>
          </cell>
          <cell r="O1629">
            <v>339845.625</v>
          </cell>
          <cell r="P1629">
            <v>0</v>
          </cell>
          <cell r="Q1629">
            <v>0</v>
          </cell>
          <cell r="R1629">
            <v>0</v>
          </cell>
          <cell r="S1629">
            <v>0</v>
          </cell>
          <cell r="T1629">
            <v>62015.625</v>
          </cell>
          <cell r="U1629">
            <v>0</v>
          </cell>
          <cell r="V1629">
            <v>94263.75</v>
          </cell>
          <cell r="W1629">
            <v>1</v>
          </cell>
          <cell r="X1629">
            <v>62015.625</v>
          </cell>
          <cell r="Y1629">
            <v>0</v>
          </cell>
          <cell r="Z1629">
            <v>0</v>
          </cell>
          <cell r="AA1629">
            <v>1</v>
          </cell>
          <cell r="AB1629">
            <v>339845.625</v>
          </cell>
          <cell r="AC1629">
            <v>1</v>
          </cell>
        </row>
        <row r="1630">
          <cell r="H1630" t="str">
            <v>Total GASEOSAS DEL VALLE DEL CAUCA</v>
          </cell>
          <cell r="I1630">
            <v>496125</v>
          </cell>
          <cell r="J1630">
            <v>385875</v>
          </cell>
          <cell r="K1630">
            <v>496125</v>
          </cell>
          <cell r="L1630">
            <v>0</v>
          </cell>
          <cell r="M1630">
            <v>0</v>
          </cell>
          <cell r="N1630">
            <v>0</v>
          </cell>
          <cell r="O1630">
            <v>0</v>
          </cell>
          <cell r="P1630">
            <v>0</v>
          </cell>
          <cell r="Q1630">
            <v>0</v>
          </cell>
          <cell r="R1630">
            <v>0</v>
          </cell>
          <cell r="S1630">
            <v>0</v>
          </cell>
          <cell r="T1630">
            <v>0</v>
          </cell>
          <cell r="U1630">
            <v>339845.625</v>
          </cell>
          <cell r="V1630">
            <v>94263.75</v>
          </cell>
          <cell r="W1630">
            <v>62015.625</v>
          </cell>
          <cell r="X1630">
            <v>62015.625</v>
          </cell>
          <cell r="Y1630">
            <v>339845.625</v>
          </cell>
          <cell r="Z1630">
            <v>0</v>
          </cell>
          <cell r="AA1630">
            <v>339845.625</v>
          </cell>
          <cell r="AB1630">
            <v>339845.625</v>
          </cell>
          <cell r="AC1630">
            <v>1</v>
          </cell>
        </row>
        <row r="1631">
          <cell r="A1631" t="str">
            <v>Corredores  Medellín</v>
          </cell>
          <cell r="B1631">
            <v>10937267</v>
          </cell>
          <cell r="C1631">
            <v>37469</v>
          </cell>
          <cell r="D1631">
            <v>37777</v>
          </cell>
          <cell r="E1631" t="str">
            <v>M</v>
          </cell>
          <cell r="F1631" t="str">
            <v>AUCOLESP</v>
          </cell>
          <cell r="G1631">
            <v>71032</v>
          </cell>
          <cell r="H1631" t="str">
            <v>GASEOSAS DUITAMA</v>
          </cell>
          <cell r="I1631">
            <v>704170</v>
          </cell>
          <cell r="J1631">
            <v>563336</v>
          </cell>
          <cell r="K1631">
            <v>704170</v>
          </cell>
          <cell r="L1631">
            <v>0</v>
          </cell>
          <cell r="M1631">
            <v>0.1</v>
          </cell>
          <cell r="N1631">
            <v>0</v>
          </cell>
          <cell r="O1631">
            <v>0.1</v>
          </cell>
          <cell r="P1631">
            <v>0</v>
          </cell>
          <cell r="Q1631">
            <v>0.1</v>
          </cell>
          <cell r="R1631">
            <v>0</v>
          </cell>
          <cell r="S1631">
            <v>0</v>
          </cell>
          <cell r="T1631">
            <v>0</v>
          </cell>
          <cell r="U1631">
            <v>0.19</v>
          </cell>
          <cell r="V1631">
            <v>133792.29999999999</v>
          </cell>
          <cell r="W1631">
            <v>0.125</v>
          </cell>
          <cell r="X1631">
            <v>88021.25</v>
          </cell>
          <cell r="Y1631">
            <v>0</v>
          </cell>
          <cell r="Z1631">
            <v>0</v>
          </cell>
          <cell r="AA1631">
            <v>0.68500000000000005</v>
          </cell>
          <cell r="AB1631">
            <v>482356.45</v>
          </cell>
          <cell r="AC1631">
            <v>1</v>
          </cell>
          <cell r="AD1631">
            <v>1</v>
          </cell>
        </row>
        <row r="1632">
          <cell r="B1632" t="str">
            <v>Total 10937267</v>
          </cell>
          <cell r="C1632">
            <v>704170</v>
          </cell>
          <cell r="D1632">
            <v>563336</v>
          </cell>
          <cell r="E1632">
            <v>704170</v>
          </cell>
          <cell r="F1632">
            <v>0</v>
          </cell>
          <cell r="G1632">
            <v>0</v>
          </cell>
          <cell r="H1632">
            <v>0</v>
          </cell>
          <cell r="I1632">
            <v>704170</v>
          </cell>
          <cell r="J1632">
            <v>563336</v>
          </cell>
          <cell r="K1632">
            <v>704170</v>
          </cell>
          <cell r="L1632">
            <v>0</v>
          </cell>
          <cell r="M1632">
            <v>0</v>
          </cell>
          <cell r="N1632">
            <v>0</v>
          </cell>
          <cell r="O1632">
            <v>482356.45</v>
          </cell>
          <cell r="P1632">
            <v>0</v>
          </cell>
          <cell r="Q1632">
            <v>0</v>
          </cell>
          <cell r="R1632">
            <v>0</v>
          </cell>
          <cell r="S1632">
            <v>0</v>
          </cell>
          <cell r="T1632">
            <v>88021.25</v>
          </cell>
          <cell r="U1632">
            <v>0</v>
          </cell>
          <cell r="V1632">
            <v>133792.29999999999</v>
          </cell>
          <cell r="W1632">
            <v>1</v>
          </cell>
          <cell r="X1632">
            <v>88021.25</v>
          </cell>
          <cell r="Y1632">
            <v>0</v>
          </cell>
          <cell r="Z1632">
            <v>0</v>
          </cell>
          <cell r="AA1632">
            <v>1</v>
          </cell>
          <cell r="AB1632">
            <v>482356.45</v>
          </cell>
          <cell r="AC1632">
            <v>1</v>
          </cell>
        </row>
        <row r="1633">
          <cell r="A1633" t="str">
            <v>Corredores  Medellín</v>
          </cell>
          <cell r="B1633">
            <v>10937285</v>
          </cell>
          <cell r="C1633">
            <v>37469</v>
          </cell>
          <cell r="D1633">
            <v>37777</v>
          </cell>
          <cell r="E1633" t="str">
            <v>M</v>
          </cell>
          <cell r="F1633" t="str">
            <v>AUCOLESP</v>
          </cell>
          <cell r="G1633">
            <v>71032</v>
          </cell>
          <cell r="H1633" t="str">
            <v>GASEOSAS DUITAMA</v>
          </cell>
          <cell r="I1633">
            <v>1682655</v>
          </cell>
          <cell r="J1633">
            <v>1682655</v>
          </cell>
          <cell r="K1633">
            <v>1682655</v>
          </cell>
          <cell r="L1633">
            <v>0</v>
          </cell>
          <cell r="M1633">
            <v>0.1</v>
          </cell>
          <cell r="N1633">
            <v>0</v>
          </cell>
          <cell r="O1633">
            <v>0.1</v>
          </cell>
          <cell r="P1633">
            <v>0</v>
          </cell>
          <cell r="Q1633">
            <v>0.1</v>
          </cell>
          <cell r="R1633">
            <v>0</v>
          </cell>
          <cell r="S1633">
            <v>0</v>
          </cell>
          <cell r="T1633">
            <v>0</v>
          </cell>
          <cell r="U1633">
            <v>0.19</v>
          </cell>
          <cell r="V1633">
            <v>319704.45</v>
          </cell>
          <cell r="W1633">
            <v>0.125</v>
          </cell>
          <cell r="X1633">
            <v>210331.875</v>
          </cell>
          <cell r="Y1633">
            <v>0</v>
          </cell>
          <cell r="Z1633">
            <v>0</v>
          </cell>
          <cell r="AA1633">
            <v>0.68500000000000005</v>
          </cell>
          <cell r="AB1633">
            <v>1152618.675</v>
          </cell>
          <cell r="AC1633">
            <v>0</v>
          </cell>
          <cell r="AD1633">
            <v>2.3668830394744873</v>
          </cell>
        </row>
        <row r="1634">
          <cell r="B1634" t="str">
            <v>Total 10937285</v>
          </cell>
          <cell r="C1634">
            <v>1682655</v>
          </cell>
          <cell r="D1634">
            <v>1682655</v>
          </cell>
          <cell r="E1634">
            <v>1682655</v>
          </cell>
          <cell r="F1634">
            <v>0</v>
          </cell>
          <cell r="G1634">
            <v>0</v>
          </cell>
          <cell r="H1634">
            <v>0</v>
          </cell>
          <cell r="I1634">
            <v>1682655</v>
          </cell>
          <cell r="J1634">
            <v>1682655</v>
          </cell>
          <cell r="K1634">
            <v>1682655</v>
          </cell>
          <cell r="L1634">
            <v>0</v>
          </cell>
          <cell r="M1634">
            <v>0</v>
          </cell>
          <cell r="N1634">
            <v>0</v>
          </cell>
          <cell r="O1634">
            <v>1152618.675</v>
          </cell>
          <cell r="P1634">
            <v>0</v>
          </cell>
          <cell r="Q1634">
            <v>0</v>
          </cell>
          <cell r="R1634">
            <v>0</v>
          </cell>
          <cell r="S1634">
            <v>0</v>
          </cell>
          <cell r="T1634">
            <v>210331.875</v>
          </cell>
          <cell r="U1634">
            <v>0</v>
          </cell>
          <cell r="V1634">
            <v>319704.45</v>
          </cell>
          <cell r="W1634">
            <v>0</v>
          </cell>
          <cell r="X1634">
            <v>210331.875</v>
          </cell>
          <cell r="Y1634">
            <v>0</v>
          </cell>
          <cell r="Z1634">
            <v>0</v>
          </cell>
          <cell r="AA1634">
            <v>0</v>
          </cell>
          <cell r="AB1634">
            <v>1152618.675</v>
          </cell>
          <cell r="AC1634">
            <v>0</v>
          </cell>
        </row>
        <row r="1635">
          <cell r="H1635" t="str">
            <v>Total GASEOSAS DUITAMA</v>
          </cell>
          <cell r="I1635">
            <v>2386825</v>
          </cell>
          <cell r="J1635">
            <v>2245991</v>
          </cell>
          <cell r="K1635">
            <v>2386825</v>
          </cell>
          <cell r="L1635">
            <v>0</v>
          </cell>
          <cell r="M1635">
            <v>0</v>
          </cell>
          <cell r="N1635">
            <v>0</v>
          </cell>
          <cell r="O1635">
            <v>0</v>
          </cell>
          <cell r="P1635">
            <v>0</v>
          </cell>
          <cell r="Q1635">
            <v>0</v>
          </cell>
          <cell r="R1635">
            <v>0</v>
          </cell>
          <cell r="S1635">
            <v>0</v>
          </cell>
          <cell r="T1635">
            <v>0</v>
          </cell>
          <cell r="U1635">
            <v>1634975.125</v>
          </cell>
          <cell r="V1635">
            <v>453496.75</v>
          </cell>
          <cell r="W1635">
            <v>298353.125</v>
          </cell>
          <cell r="X1635">
            <v>298353.125</v>
          </cell>
          <cell r="Y1635">
            <v>1634975.125</v>
          </cell>
          <cell r="Z1635">
            <v>0</v>
          </cell>
          <cell r="AA1635">
            <v>1634975.125</v>
          </cell>
          <cell r="AB1635">
            <v>1634975.125</v>
          </cell>
          <cell r="AC1635">
            <v>1</v>
          </cell>
        </row>
        <row r="1636">
          <cell r="A1636" t="str">
            <v>Corredores  Medellín</v>
          </cell>
          <cell r="B1636">
            <v>10937481</v>
          </cell>
          <cell r="C1636">
            <v>37469</v>
          </cell>
          <cell r="D1636">
            <v>37777</v>
          </cell>
          <cell r="E1636" t="str">
            <v>M</v>
          </cell>
          <cell r="F1636" t="str">
            <v>AUCOLESP</v>
          </cell>
          <cell r="G1636">
            <v>71032</v>
          </cell>
          <cell r="H1636" t="str">
            <v>GASEOSAS HIPINTO</v>
          </cell>
          <cell r="I1636">
            <v>1454183</v>
          </cell>
          <cell r="J1636">
            <v>1313999</v>
          </cell>
          <cell r="K1636">
            <v>1454183</v>
          </cell>
          <cell r="L1636">
            <v>0</v>
          </cell>
          <cell r="M1636">
            <v>0.1</v>
          </cell>
          <cell r="N1636">
            <v>0</v>
          </cell>
          <cell r="O1636">
            <v>0.1</v>
          </cell>
          <cell r="P1636">
            <v>0</v>
          </cell>
          <cell r="Q1636">
            <v>0.1</v>
          </cell>
          <cell r="R1636">
            <v>0</v>
          </cell>
          <cell r="S1636">
            <v>0</v>
          </cell>
          <cell r="T1636">
            <v>0</v>
          </cell>
          <cell r="U1636">
            <v>0.19</v>
          </cell>
          <cell r="V1636">
            <v>276294.77</v>
          </cell>
          <cell r="W1636">
            <v>0.125</v>
          </cell>
          <cell r="X1636">
            <v>181772.875</v>
          </cell>
          <cell r="Y1636">
            <v>0</v>
          </cell>
          <cell r="Z1636">
            <v>0</v>
          </cell>
          <cell r="AA1636">
            <v>0.68500000000000005</v>
          </cell>
          <cell r="AB1636">
            <v>996115.3550000001</v>
          </cell>
          <cell r="AC1636">
            <v>3</v>
          </cell>
          <cell r="AD1636">
            <v>3.100649356842041</v>
          </cell>
        </row>
        <row r="1637">
          <cell r="B1637" t="str">
            <v>Total 10937481</v>
          </cell>
          <cell r="C1637">
            <v>1454183</v>
          </cell>
          <cell r="D1637">
            <v>1313999</v>
          </cell>
          <cell r="E1637">
            <v>1454183</v>
          </cell>
          <cell r="F1637">
            <v>0</v>
          </cell>
          <cell r="G1637">
            <v>0</v>
          </cell>
          <cell r="H1637">
            <v>0</v>
          </cell>
          <cell r="I1637">
            <v>1454183</v>
          </cell>
          <cell r="J1637">
            <v>1313999</v>
          </cell>
          <cell r="K1637">
            <v>1454183</v>
          </cell>
          <cell r="L1637">
            <v>0</v>
          </cell>
          <cell r="M1637">
            <v>0</v>
          </cell>
          <cell r="N1637">
            <v>0</v>
          </cell>
          <cell r="O1637">
            <v>996115.3550000001</v>
          </cell>
          <cell r="P1637">
            <v>0</v>
          </cell>
          <cell r="Q1637">
            <v>0</v>
          </cell>
          <cell r="R1637">
            <v>0</v>
          </cell>
          <cell r="S1637">
            <v>0</v>
          </cell>
          <cell r="T1637">
            <v>181772.875</v>
          </cell>
          <cell r="U1637">
            <v>0</v>
          </cell>
          <cell r="V1637">
            <v>276294.77</v>
          </cell>
          <cell r="W1637">
            <v>3</v>
          </cell>
          <cell r="X1637">
            <v>181772.875</v>
          </cell>
          <cell r="Y1637">
            <v>0</v>
          </cell>
          <cell r="Z1637">
            <v>0</v>
          </cell>
          <cell r="AA1637">
            <v>3</v>
          </cell>
          <cell r="AB1637">
            <v>996115.3550000001</v>
          </cell>
          <cell r="AC1637">
            <v>3</v>
          </cell>
        </row>
        <row r="1638">
          <cell r="H1638" t="str">
            <v>Total GASEOSAS HIPINTO</v>
          </cell>
          <cell r="I1638">
            <v>1454183</v>
          </cell>
          <cell r="J1638">
            <v>1313999</v>
          </cell>
          <cell r="K1638">
            <v>1454183</v>
          </cell>
          <cell r="L1638">
            <v>0</v>
          </cell>
          <cell r="M1638">
            <v>0</v>
          </cell>
          <cell r="N1638">
            <v>0</v>
          </cell>
          <cell r="O1638">
            <v>0</v>
          </cell>
          <cell r="P1638">
            <v>0</v>
          </cell>
          <cell r="Q1638">
            <v>0</v>
          </cell>
          <cell r="R1638">
            <v>0</v>
          </cell>
          <cell r="S1638">
            <v>0</v>
          </cell>
          <cell r="T1638">
            <v>0</v>
          </cell>
          <cell r="U1638">
            <v>996115.3550000001</v>
          </cell>
          <cell r="V1638">
            <v>276294.77</v>
          </cell>
          <cell r="W1638">
            <v>181772.875</v>
          </cell>
          <cell r="X1638">
            <v>181772.875</v>
          </cell>
          <cell r="Y1638">
            <v>996115.3550000001</v>
          </cell>
          <cell r="Z1638">
            <v>0</v>
          </cell>
          <cell r="AA1638">
            <v>996115.3550000001</v>
          </cell>
          <cell r="AB1638">
            <v>996115.3550000001</v>
          </cell>
          <cell r="AC1638">
            <v>3</v>
          </cell>
        </row>
        <row r="1639">
          <cell r="A1639" t="str">
            <v>Corredores  Medellín</v>
          </cell>
          <cell r="B1639">
            <v>10937294</v>
          </cell>
          <cell r="C1639">
            <v>37469</v>
          </cell>
          <cell r="D1639">
            <v>37777</v>
          </cell>
          <cell r="E1639" t="str">
            <v>M</v>
          </cell>
          <cell r="F1639" t="str">
            <v>AUCOLESP</v>
          </cell>
          <cell r="G1639">
            <v>71032</v>
          </cell>
          <cell r="H1639" t="str">
            <v>GASEOSAS LA FRONTERA</v>
          </cell>
          <cell r="I1639">
            <v>5045030</v>
          </cell>
          <cell r="J1639">
            <v>4731663</v>
          </cell>
          <cell r="K1639">
            <v>5045030</v>
          </cell>
          <cell r="L1639">
            <v>922873</v>
          </cell>
          <cell r="M1639">
            <v>2888290</v>
          </cell>
          <cell r="N1639">
            <v>3811163</v>
          </cell>
          <cell r="O1639">
            <v>0.1</v>
          </cell>
          <cell r="P1639">
            <v>288829</v>
          </cell>
          <cell r="Q1639">
            <v>0.1</v>
          </cell>
          <cell r="R1639">
            <v>381116.30000000005</v>
          </cell>
          <cell r="S1639">
            <v>4481108.3</v>
          </cell>
          <cell r="T1639">
            <v>0.88822232969873316</v>
          </cell>
          <cell r="U1639">
            <v>0.19</v>
          </cell>
          <cell r="V1639">
            <v>958555.7</v>
          </cell>
          <cell r="W1639">
            <v>0.125</v>
          </cell>
          <cell r="X1639">
            <v>630628.75</v>
          </cell>
          <cell r="Y1639">
            <v>0</v>
          </cell>
          <cell r="Z1639">
            <v>0</v>
          </cell>
          <cell r="AA1639">
            <v>-0.20322232969873311</v>
          </cell>
          <cell r="AB1639">
            <v>-1025262.7499999995</v>
          </cell>
          <cell r="AC1639">
            <v>4</v>
          </cell>
          <cell r="AD1639">
            <v>5.5779218673706055</v>
          </cell>
        </row>
        <row r="1640">
          <cell r="B1640" t="str">
            <v>Total 10937294</v>
          </cell>
          <cell r="C1640">
            <v>5045030</v>
          </cell>
          <cell r="D1640">
            <v>4731663</v>
          </cell>
          <cell r="E1640">
            <v>5045030</v>
          </cell>
          <cell r="F1640">
            <v>922873</v>
          </cell>
          <cell r="G1640">
            <v>2888290</v>
          </cell>
          <cell r="H1640">
            <v>3811163</v>
          </cell>
          <cell r="I1640">
            <v>5045030</v>
          </cell>
          <cell r="J1640">
            <v>4731663</v>
          </cell>
          <cell r="K1640">
            <v>5045030</v>
          </cell>
          <cell r="L1640">
            <v>922873</v>
          </cell>
          <cell r="M1640">
            <v>2888290</v>
          </cell>
          <cell r="N1640">
            <v>3811163</v>
          </cell>
          <cell r="O1640">
            <v>-1025262.7499999995</v>
          </cell>
          <cell r="P1640">
            <v>288829</v>
          </cell>
          <cell r="Q1640">
            <v>381116.30000000005</v>
          </cell>
          <cell r="R1640">
            <v>381116.30000000005</v>
          </cell>
          <cell r="S1640">
            <v>4481108.3</v>
          </cell>
          <cell r="T1640">
            <v>630628.75</v>
          </cell>
          <cell r="U1640">
            <v>0</v>
          </cell>
          <cell r="V1640">
            <v>958555.7</v>
          </cell>
          <cell r="W1640">
            <v>4</v>
          </cell>
          <cell r="X1640">
            <v>630628.75</v>
          </cell>
          <cell r="Y1640">
            <v>0</v>
          </cell>
          <cell r="Z1640">
            <v>0</v>
          </cell>
          <cell r="AA1640">
            <v>4</v>
          </cell>
          <cell r="AB1640">
            <v>-1025262.7499999995</v>
          </cell>
          <cell r="AC1640">
            <v>4</v>
          </cell>
        </row>
        <row r="1641">
          <cell r="H1641" t="str">
            <v>Total GASEOSAS LA FRONTERA</v>
          </cell>
          <cell r="I1641">
            <v>5045030</v>
          </cell>
          <cell r="J1641">
            <v>4731663</v>
          </cell>
          <cell r="K1641">
            <v>5045030</v>
          </cell>
          <cell r="L1641">
            <v>922873</v>
          </cell>
          <cell r="M1641">
            <v>2888290</v>
          </cell>
          <cell r="N1641">
            <v>3811163</v>
          </cell>
          <cell r="O1641">
            <v>288829</v>
          </cell>
          <cell r="P1641">
            <v>288829</v>
          </cell>
          <cell r="Q1641">
            <v>4481108.3</v>
          </cell>
          <cell r="R1641">
            <v>381116.30000000005</v>
          </cell>
          <cell r="S1641">
            <v>4481108.3</v>
          </cell>
          <cell r="T1641">
            <v>0</v>
          </cell>
          <cell r="U1641">
            <v>-1025262.7499999995</v>
          </cell>
          <cell r="V1641">
            <v>958555.7</v>
          </cell>
          <cell r="W1641">
            <v>630628.75</v>
          </cell>
          <cell r="X1641">
            <v>630628.75</v>
          </cell>
          <cell r="Y1641">
            <v>-1025262.7499999995</v>
          </cell>
          <cell r="Z1641">
            <v>0</v>
          </cell>
          <cell r="AA1641">
            <v>-1025262.7499999995</v>
          </cell>
          <cell r="AB1641">
            <v>-1025262.7499999995</v>
          </cell>
          <cell r="AC1641">
            <v>4</v>
          </cell>
        </row>
        <row r="1642">
          <cell r="A1642" t="str">
            <v>Corredores  Medellín</v>
          </cell>
          <cell r="B1642">
            <v>10935857</v>
          </cell>
          <cell r="C1642">
            <v>37469</v>
          </cell>
          <cell r="D1642">
            <v>37777</v>
          </cell>
          <cell r="E1642" t="str">
            <v>M</v>
          </cell>
          <cell r="F1642" t="str">
            <v>AUCOLESP</v>
          </cell>
          <cell r="G1642">
            <v>71032</v>
          </cell>
          <cell r="H1642" t="str">
            <v>GASEOSAS LA SABANA</v>
          </cell>
          <cell r="I1642">
            <v>968354</v>
          </cell>
          <cell r="J1642">
            <v>921547</v>
          </cell>
          <cell r="K1642">
            <v>968354</v>
          </cell>
          <cell r="L1642">
            <v>0</v>
          </cell>
          <cell r="M1642">
            <v>0.1</v>
          </cell>
          <cell r="N1642">
            <v>0</v>
          </cell>
          <cell r="O1642">
            <v>0.1</v>
          </cell>
          <cell r="P1642">
            <v>0</v>
          </cell>
          <cell r="Q1642">
            <v>0.1</v>
          </cell>
          <cell r="R1642">
            <v>0</v>
          </cell>
          <cell r="S1642">
            <v>0</v>
          </cell>
          <cell r="T1642">
            <v>0</v>
          </cell>
          <cell r="U1642">
            <v>0.19</v>
          </cell>
          <cell r="V1642">
            <v>183987.26</v>
          </cell>
          <cell r="W1642">
            <v>0.125</v>
          </cell>
          <cell r="X1642">
            <v>121044.25</v>
          </cell>
          <cell r="Y1642">
            <v>0</v>
          </cell>
          <cell r="Z1642">
            <v>0</v>
          </cell>
          <cell r="AA1642">
            <v>0.68500000000000005</v>
          </cell>
          <cell r="AB1642">
            <v>663322.49000000011</v>
          </cell>
          <cell r="AC1642">
            <v>1</v>
          </cell>
          <cell r="AD1642">
            <v>1.8896104097366333</v>
          </cell>
        </row>
        <row r="1643">
          <cell r="B1643" t="str">
            <v>Total 10935857</v>
          </cell>
          <cell r="C1643">
            <v>968354</v>
          </cell>
          <cell r="D1643">
            <v>921547</v>
          </cell>
          <cell r="E1643">
            <v>968354</v>
          </cell>
          <cell r="F1643">
            <v>0</v>
          </cell>
          <cell r="G1643">
            <v>0</v>
          </cell>
          <cell r="H1643">
            <v>0</v>
          </cell>
          <cell r="I1643">
            <v>968354</v>
          </cell>
          <cell r="J1643">
            <v>921547</v>
          </cell>
          <cell r="K1643">
            <v>968354</v>
          </cell>
          <cell r="L1643">
            <v>0</v>
          </cell>
          <cell r="M1643">
            <v>0</v>
          </cell>
          <cell r="N1643">
            <v>0</v>
          </cell>
          <cell r="O1643">
            <v>663322.49000000011</v>
          </cell>
          <cell r="P1643">
            <v>0</v>
          </cell>
          <cell r="Q1643">
            <v>0</v>
          </cell>
          <cell r="R1643">
            <v>0</v>
          </cell>
          <cell r="S1643">
            <v>0</v>
          </cell>
          <cell r="T1643">
            <v>121044.25</v>
          </cell>
          <cell r="U1643">
            <v>0</v>
          </cell>
          <cell r="V1643">
            <v>183987.26</v>
          </cell>
          <cell r="W1643">
            <v>1</v>
          </cell>
          <cell r="X1643">
            <v>121044.25</v>
          </cell>
          <cell r="Y1643">
            <v>0</v>
          </cell>
          <cell r="Z1643">
            <v>0</v>
          </cell>
          <cell r="AA1643">
            <v>1</v>
          </cell>
          <cell r="AB1643">
            <v>663322.49000000011</v>
          </cell>
          <cell r="AC1643">
            <v>1</v>
          </cell>
        </row>
        <row r="1644">
          <cell r="H1644" t="str">
            <v>Total GASEOSAS LA SABANA</v>
          </cell>
          <cell r="I1644">
            <v>968354</v>
          </cell>
          <cell r="J1644">
            <v>921547</v>
          </cell>
          <cell r="K1644">
            <v>968354</v>
          </cell>
          <cell r="L1644">
            <v>0</v>
          </cell>
          <cell r="M1644">
            <v>0</v>
          </cell>
          <cell r="N1644">
            <v>0</v>
          </cell>
          <cell r="O1644">
            <v>0</v>
          </cell>
          <cell r="P1644">
            <v>0</v>
          </cell>
          <cell r="Q1644">
            <v>0</v>
          </cell>
          <cell r="R1644">
            <v>0</v>
          </cell>
          <cell r="S1644">
            <v>0</v>
          </cell>
          <cell r="T1644">
            <v>0</v>
          </cell>
          <cell r="U1644">
            <v>663322.49000000011</v>
          </cell>
          <cell r="V1644">
            <v>183987.26</v>
          </cell>
          <cell r="W1644">
            <v>121044.25</v>
          </cell>
          <cell r="X1644">
            <v>121044.25</v>
          </cell>
          <cell r="Y1644">
            <v>663322.49000000011</v>
          </cell>
          <cell r="Z1644">
            <v>0</v>
          </cell>
          <cell r="AA1644">
            <v>663322.49000000011</v>
          </cell>
          <cell r="AB1644">
            <v>663322.49000000011</v>
          </cell>
          <cell r="AC1644">
            <v>1</v>
          </cell>
        </row>
        <row r="1645">
          <cell r="A1645" t="str">
            <v>Corredores  Medellín</v>
          </cell>
          <cell r="B1645">
            <v>10935081</v>
          </cell>
          <cell r="C1645">
            <v>37469</v>
          </cell>
          <cell r="D1645">
            <v>37777</v>
          </cell>
          <cell r="E1645" t="str">
            <v>M</v>
          </cell>
          <cell r="F1645" t="str">
            <v>AUCOLESP</v>
          </cell>
          <cell r="G1645">
            <v>71032</v>
          </cell>
          <cell r="H1645" t="str">
            <v>GASEOSAS LUX S.A.</v>
          </cell>
          <cell r="I1645">
            <v>743750</v>
          </cell>
          <cell r="J1645">
            <v>684250</v>
          </cell>
          <cell r="K1645">
            <v>743750</v>
          </cell>
          <cell r="L1645">
            <v>0</v>
          </cell>
          <cell r="M1645">
            <v>0.1</v>
          </cell>
          <cell r="N1645">
            <v>0</v>
          </cell>
          <cell r="O1645">
            <v>0.1</v>
          </cell>
          <cell r="P1645">
            <v>0</v>
          </cell>
          <cell r="Q1645">
            <v>0.1</v>
          </cell>
          <cell r="R1645">
            <v>0</v>
          </cell>
          <cell r="S1645">
            <v>0</v>
          </cell>
          <cell r="T1645">
            <v>0</v>
          </cell>
          <cell r="U1645">
            <v>0.19</v>
          </cell>
          <cell r="V1645">
            <v>141312.5</v>
          </cell>
          <cell r="W1645">
            <v>0.125</v>
          </cell>
          <cell r="X1645">
            <v>92968.75</v>
          </cell>
          <cell r="Y1645">
            <v>0</v>
          </cell>
          <cell r="Z1645">
            <v>0</v>
          </cell>
          <cell r="AA1645">
            <v>0.68500000000000005</v>
          </cell>
          <cell r="AB1645">
            <v>509468.75000000006</v>
          </cell>
          <cell r="AC1645">
            <v>1</v>
          </cell>
          <cell r="AD1645">
            <v>1.298701286315918</v>
          </cell>
        </row>
        <row r="1646">
          <cell r="B1646" t="str">
            <v>Total 10935081</v>
          </cell>
          <cell r="C1646">
            <v>743750</v>
          </cell>
          <cell r="D1646">
            <v>684250</v>
          </cell>
          <cell r="E1646">
            <v>743750</v>
          </cell>
          <cell r="F1646">
            <v>0</v>
          </cell>
          <cell r="G1646">
            <v>0</v>
          </cell>
          <cell r="H1646">
            <v>0</v>
          </cell>
          <cell r="I1646">
            <v>743750</v>
          </cell>
          <cell r="J1646">
            <v>684250</v>
          </cell>
          <cell r="K1646">
            <v>743750</v>
          </cell>
          <cell r="L1646">
            <v>0</v>
          </cell>
          <cell r="M1646">
            <v>0</v>
          </cell>
          <cell r="N1646">
            <v>0</v>
          </cell>
          <cell r="O1646">
            <v>509468.75000000006</v>
          </cell>
          <cell r="P1646">
            <v>0</v>
          </cell>
          <cell r="Q1646">
            <v>0</v>
          </cell>
          <cell r="R1646">
            <v>0</v>
          </cell>
          <cell r="S1646">
            <v>0</v>
          </cell>
          <cell r="T1646">
            <v>92968.75</v>
          </cell>
          <cell r="U1646">
            <v>0</v>
          </cell>
          <cell r="V1646">
            <v>141312.5</v>
          </cell>
          <cell r="W1646">
            <v>1</v>
          </cell>
          <cell r="X1646">
            <v>92968.75</v>
          </cell>
          <cell r="Y1646">
            <v>0</v>
          </cell>
          <cell r="Z1646">
            <v>0</v>
          </cell>
          <cell r="AA1646">
            <v>1</v>
          </cell>
          <cell r="AB1646">
            <v>509468.75000000006</v>
          </cell>
          <cell r="AC1646">
            <v>1</v>
          </cell>
        </row>
        <row r="1647">
          <cell r="A1647" t="str">
            <v>Corredores  Medellín</v>
          </cell>
          <cell r="B1647">
            <v>10935713</v>
          </cell>
          <cell r="C1647">
            <v>37469</v>
          </cell>
          <cell r="D1647">
            <v>37777</v>
          </cell>
          <cell r="E1647" t="str">
            <v>M</v>
          </cell>
          <cell r="F1647" t="str">
            <v>AUCOLESP</v>
          </cell>
          <cell r="G1647">
            <v>71032</v>
          </cell>
          <cell r="H1647" t="str">
            <v>GASEOSAS LUX S.A.</v>
          </cell>
          <cell r="I1647">
            <v>10110550</v>
          </cell>
          <cell r="J1647">
            <v>9047906</v>
          </cell>
          <cell r="K1647">
            <v>10149331.5195</v>
          </cell>
          <cell r="L1647">
            <v>5825719</v>
          </cell>
          <cell r="M1647">
            <v>0</v>
          </cell>
          <cell r="N1647">
            <v>5825719</v>
          </cell>
          <cell r="O1647">
            <v>0.1</v>
          </cell>
          <cell r="P1647">
            <v>0</v>
          </cell>
          <cell r="Q1647">
            <v>0.1</v>
          </cell>
          <cell r="R1647">
            <v>582571.9</v>
          </cell>
          <cell r="S1647">
            <v>6408290.9000000004</v>
          </cell>
          <cell r="T1647">
            <v>0.63140029347624471</v>
          </cell>
          <cell r="U1647">
            <v>0.19</v>
          </cell>
          <cell r="V1647">
            <v>1928372.9887050001</v>
          </cell>
          <cell r="W1647">
            <v>0.125</v>
          </cell>
          <cell r="X1647">
            <v>1268666.4399375001</v>
          </cell>
          <cell r="Y1647">
            <v>0</v>
          </cell>
          <cell r="Z1647">
            <v>0</v>
          </cell>
          <cell r="AA1647">
            <v>5.3599706523755342E-2</v>
          </cell>
          <cell r="AB1647">
            <v>544001.19085749984</v>
          </cell>
          <cell r="AC1647">
            <v>15</v>
          </cell>
          <cell r="AD1647">
            <v>14.727272987365723</v>
          </cell>
        </row>
        <row r="1648">
          <cell r="B1648" t="str">
            <v>Total 10935713</v>
          </cell>
          <cell r="C1648">
            <v>10110550</v>
          </cell>
          <cell r="D1648">
            <v>9047906</v>
          </cell>
          <cell r="E1648">
            <v>10149331.5195</v>
          </cell>
          <cell r="F1648">
            <v>5825719</v>
          </cell>
          <cell r="G1648">
            <v>0</v>
          </cell>
          <cell r="H1648">
            <v>5825719</v>
          </cell>
          <cell r="I1648">
            <v>10110550</v>
          </cell>
          <cell r="J1648">
            <v>9047906</v>
          </cell>
          <cell r="K1648">
            <v>10149331.5195</v>
          </cell>
          <cell r="L1648">
            <v>5825719</v>
          </cell>
          <cell r="M1648">
            <v>0</v>
          </cell>
          <cell r="N1648">
            <v>5825719</v>
          </cell>
          <cell r="O1648">
            <v>544001.19085749984</v>
          </cell>
          <cell r="P1648">
            <v>0</v>
          </cell>
          <cell r="Q1648">
            <v>582571.9</v>
          </cell>
          <cell r="R1648">
            <v>582571.9</v>
          </cell>
          <cell r="S1648">
            <v>6408290.9000000004</v>
          </cell>
          <cell r="T1648">
            <v>1268666.4399375001</v>
          </cell>
          <cell r="U1648">
            <v>0</v>
          </cell>
          <cell r="V1648">
            <v>1928372.9887050001</v>
          </cell>
          <cell r="W1648">
            <v>15</v>
          </cell>
          <cell r="X1648">
            <v>1268666.4399375001</v>
          </cell>
          <cell r="Y1648">
            <v>0</v>
          </cell>
          <cell r="Z1648">
            <v>0</v>
          </cell>
          <cell r="AA1648">
            <v>15</v>
          </cell>
          <cell r="AB1648">
            <v>544001.19085749984</v>
          </cell>
          <cell r="AC1648">
            <v>15</v>
          </cell>
        </row>
        <row r="1649">
          <cell r="H1649" t="str">
            <v>Total GASEOSAS LUX S.A.</v>
          </cell>
          <cell r="I1649">
            <v>10854300</v>
          </cell>
          <cell r="J1649">
            <v>9732156</v>
          </cell>
          <cell r="K1649">
            <v>10893081.5195</v>
          </cell>
          <cell r="L1649">
            <v>5825719</v>
          </cell>
          <cell r="M1649">
            <v>0</v>
          </cell>
          <cell r="N1649">
            <v>5825719</v>
          </cell>
          <cell r="O1649">
            <v>0</v>
          </cell>
          <cell r="P1649">
            <v>0</v>
          </cell>
          <cell r="Q1649">
            <v>6408290.9000000004</v>
          </cell>
          <cell r="R1649">
            <v>582571.9</v>
          </cell>
          <cell r="S1649">
            <v>6408290.9000000004</v>
          </cell>
          <cell r="T1649">
            <v>0</v>
          </cell>
          <cell r="U1649">
            <v>1053469.9408574998</v>
          </cell>
          <cell r="V1649">
            <v>2069685.4887050001</v>
          </cell>
          <cell r="W1649">
            <v>1361635.1899375001</v>
          </cell>
          <cell r="X1649">
            <v>1361635.1899375001</v>
          </cell>
          <cell r="Y1649">
            <v>1053469.9408574998</v>
          </cell>
          <cell r="Z1649">
            <v>0</v>
          </cell>
          <cell r="AA1649">
            <v>1053469.9408574998</v>
          </cell>
          <cell r="AB1649">
            <v>1053469.9408574998</v>
          </cell>
          <cell r="AC1649">
            <v>16</v>
          </cell>
        </row>
        <row r="1650">
          <cell r="A1650" t="str">
            <v>Corredores  Medellín</v>
          </cell>
          <cell r="B1650">
            <v>10937392</v>
          </cell>
          <cell r="C1650">
            <v>37469</v>
          </cell>
          <cell r="D1650">
            <v>37777</v>
          </cell>
          <cell r="E1650" t="str">
            <v>M</v>
          </cell>
          <cell r="F1650" t="str">
            <v>AUCOLESP</v>
          </cell>
          <cell r="G1650">
            <v>71032</v>
          </cell>
          <cell r="H1650" t="str">
            <v>GASEOSAS MARIQUITA</v>
          </cell>
          <cell r="I1650">
            <v>2353050</v>
          </cell>
          <cell r="J1650">
            <v>2067975</v>
          </cell>
          <cell r="K1650">
            <v>2353050</v>
          </cell>
          <cell r="L1650">
            <v>0</v>
          </cell>
          <cell r="M1650">
            <v>0.1</v>
          </cell>
          <cell r="N1650">
            <v>0</v>
          </cell>
          <cell r="O1650">
            <v>0.1</v>
          </cell>
          <cell r="P1650">
            <v>0</v>
          </cell>
          <cell r="Q1650">
            <v>0.1</v>
          </cell>
          <cell r="R1650">
            <v>0</v>
          </cell>
          <cell r="S1650">
            <v>0</v>
          </cell>
          <cell r="T1650">
            <v>0</v>
          </cell>
          <cell r="U1650">
            <v>0.19</v>
          </cell>
          <cell r="V1650">
            <v>447079.5</v>
          </cell>
          <cell r="W1650">
            <v>0.125</v>
          </cell>
          <cell r="X1650">
            <v>294131.25</v>
          </cell>
          <cell r="Y1650">
            <v>0</v>
          </cell>
          <cell r="Z1650">
            <v>0</v>
          </cell>
          <cell r="AA1650">
            <v>0.68500000000000005</v>
          </cell>
          <cell r="AB1650">
            <v>1611839.2500000002</v>
          </cell>
          <cell r="AC1650">
            <v>2</v>
          </cell>
          <cell r="AD1650">
            <v>2.7889609336853027</v>
          </cell>
        </row>
        <row r="1651">
          <cell r="B1651" t="str">
            <v>Total 10937392</v>
          </cell>
          <cell r="C1651">
            <v>2353050</v>
          </cell>
          <cell r="D1651">
            <v>2067975</v>
          </cell>
          <cell r="E1651">
            <v>2353050</v>
          </cell>
          <cell r="F1651">
            <v>0</v>
          </cell>
          <cell r="G1651">
            <v>0</v>
          </cell>
          <cell r="H1651">
            <v>0</v>
          </cell>
          <cell r="I1651">
            <v>2353050</v>
          </cell>
          <cell r="J1651">
            <v>2067975</v>
          </cell>
          <cell r="K1651">
            <v>2353050</v>
          </cell>
          <cell r="L1651">
            <v>0</v>
          </cell>
          <cell r="M1651">
            <v>0</v>
          </cell>
          <cell r="N1651">
            <v>0</v>
          </cell>
          <cell r="O1651">
            <v>1611839.2500000002</v>
          </cell>
          <cell r="P1651">
            <v>0</v>
          </cell>
          <cell r="Q1651">
            <v>0</v>
          </cell>
          <cell r="R1651">
            <v>0</v>
          </cell>
          <cell r="S1651">
            <v>0</v>
          </cell>
          <cell r="T1651">
            <v>294131.25</v>
          </cell>
          <cell r="U1651">
            <v>0</v>
          </cell>
          <cell r="V1651">
            <v>447079.5</v>
          </cell>
          <cell r="W1651">
            <v>2</v>
          </cell>
          <cell r="X1651">
            <v>294131.25</v>
          </cell>
          <cell r="Y1651">
            <v>0</v>
          </cell>
          <cell r="Z1651">
            <v>0</v>
          </cell>
          <cell r="AA1651">
            <v>2</v>
          </cell>
          <cell r="AB1651">
            <v>1611839.2500000002</v>
          </cell>
          <cell r="AC1651">
            <v>2</v>
          </cell>
        </row>
        <row r="1652">
          <cell r="H1652" t="str">
            <v>Total GASEOSAS MARIQUITA</v>
          </cell>
          <cell r="I1652">
            <v>2353050</v>
          </cell>
          <cell r="J1652">
            <v>2067975</v>
          </cell>
          <cell r="K1652">
            <v>2353050</v>
          </cell>
          <cell r="L1652">
            <v>0</v>
          </cell>
          <cell r="M1652">
            <v>0</v>
          </cell>
          <cell r="N1652">
            <v>0</v>
          </cell>
          <cell r="O1652">
            <v>0</v>
          </cell>
          <cell r="P1652">
            <v>0</v>
          </cell>
          <cell r="Q1652">
            <v>0</v>
          </cell>
          <cell r="R1652">
            <v>0</v>
          </cell>
          <cell r="S1652">
            <v>0</v>
          </cell>
          <cell r="T1652">
            <v>0</v>
          </cell>
          <cell r="U1652">
            <v>1611839.2500000002</v>
          </cell>
          <cell r="V1652">
            <v>447079.5</v>
          </cell>
          <cell r="W1652">
            <v>294131.25</v>
          </cell>
          <cell r="X1652">
            <v>294131.25</v>
          </cell>
          <cell r="Y1652">
            <v>1611839.2500000002</v>
          </cell>
          <cell r="Z1652">
            <v>0</v>
          </cell>
          <cell r="AA1652">
            <v>1611839.2500000002</v>
          </cell>
          <cell r="AB1652">
            <v>1611839.2500000002</v>
          </cell>
          <cell r="AC1652">
            <v>2</v>
          </cell>
        </row>
        <row r="1653">
          <cell r="A1653" t="str">
            <v>Corredores  Medellín</v>
          </cell>
          <cell r="B1653">
            <v>10937515</v>
          </cell>
          <cell r="C1653">
            <v>37469</v>
          </cell>
          <cell r="D1653">
            <v>37777</v>
          </cell>
          <cell r="E1653" t="str">
            <v>M</v>
          </cell>
          <cell r="F1653" t="str">
            <v>AUCOLESP</v>
          </cell>
          <cell r="G1653">
            <v>71032</v>
          </cell>
          <cell r="H1653" t="str">
            <v>INCAUCA ENERGIA</v>
          </cell>
          <cell r="I1653">
            <v>3135775</v>
          </cell>
          <cell r="J1653">
            <v>2697793</v>
          </cell>
          <cell r="K1653">
            <v>3135775.0038999999</v>
          </cell>
          <cell r="L1653">
            <v>3333145</v>
          </cell>
          <cell r="M1653">
            <v>200001</v>
          </cell>
          <cell r="N1653">
            <v>3533146</v>
          </cell>
          <cell r="O1653">
            <v>0.1</v>
          </cell>
          <cell r="P1653">
            <v>20000.100000000002</v>
          </cell>
          <cell r="Q1653">
            <v>0.1</v>
          </cell>
          <cell r="R1653">
            <v>353314.60000000003</v>
          </cell>
          <cell r="S1653">
            <v>3906460.7</v>
          </cell>
          <cell r="T1653">
            <v>1.2457720005872519</v>
          </cell>
          <cell r="U1653">
            <v>0.19</v>
          </cell>
          <cell r="V1653">
            <v>595797.25074099994</v>
          </cell>
          <cell r="W1653">
            <v>0.125</v>
          </cell>
          <cell r="X1653">
            <v>391971.87548749999</v>
          </cell>
          <cell r="Y1653">
            <v>0</v>
          </cell>
          <cell r="Z1653">
            <v>0</v>
          </cell>
          <cell r="AA1653">
            <v>-0.56077200058725185</v>
          </cell>
          <cell r="AB1653">
            <v>-1758454.8223285004</v>
          </cell>
          <cell r="AC1653">
            <v>5</v>
          </cell>
          <cell r="AD1653">
            <v>4.2889609336853027</v>
          </cell>
        </row>
        <row r="1654">
          <cell r="B1654" t="str">
            <v>Total 10937515</v>
          </cell>
          <cell r="C1654">
            <v>3135775</v>
          </cell>
          <cell r="D1654">
            <v>2697793</v>
          </cell>
          <cell r="E1654">
            <v>3135775.0038999999</v>
          </cell>
          <cell r="F1654">
            <v>3333145</v>
          </cell>
          <cell r="G1654">
            <v>200001</v>
          </cell>
          <cell r="H1654">
            <v>3533146</v>
          </cell>
          <cell r="I1654">
            <v>3135775</v>
          </cell>
          <cell r="J1654">
            <v>2697793</v>
          </cell>
          <cell r="K1654">
            <v>3135775.0038999999</v>
          </cell>
          <cell r="L1654">
            <v>3333145</v>
          </cell>
          <cell r="M1654">
            <v>200001</v>
          </cell>
          <cell r="N1654">
            <v>3533146</v>
          </cell>
          <cell r="O1654">
            <v>-1758454.8223285004</v>
          </cell>
          <cell r="P1654">
            <v>20000.100000000002</v>
          </cell>
          <cell r="Q1654">
            <v>353314.60000000003</v>
          </cell>
          <cell r="R1654">
            <v>353314.60000000003</v>
          </cell>
          <cell r="S1654">
            <v>3906460.7</v>
          </cell>
          <cell r="T1654">
            <v>391971.87548749999</v>
          </cell>
          <cell r="U1654">
            <v>0</v>
          </cell>
          <cell r="V1654">
            <v>595797.25074099994</v>
          </cell>
          <cell r="W1654">
            <v>5</v>
          </cell>
          <cell r="X1654">
            <v>391971.87548749999</v>
          </cell>
          <cell r="Y1654">
            <v>0</v>
          </cell>
          <cell r="Z1654">
            <v>0</v>
          </cell>
          <cell r="AA1654">
            <v>5</v>
          </cell>
          <cell r="AB1654">
            <v>-1758454.8223285004</v>
          </cell>
          <cell r="AC1654">
            <v>5</v>
          </cell>
        </row>
        <row r="1655">
          <cell r="H1655" t="str">
            <v>Total INCAUCA ENERGIA</v>
          </cell>
          <cell r="I1655">
            <v>3135775</v>
          </cell>
          <cell r="J1655">
            <v>2697793</v>
          </cell>
          <cell r="K1655">
            <v>3135775.0038999999</v>
          </cell>
          <cell r="L1655">
            <v>3333145</v>
          </cell>
          <cell r="M1655">
            <v>200001</v>
          </cell>
          <cell r="N1655">
            <v>3533146</v>
          </cell>
          <cell r="O1655">
            <v>20000.100000000002</v>
          </cell>
          <cell r="P1655">
            <v>20000.100000000002</v>
          </cell>
          <cell r="Q1655">
            <v>3906460.7</v>
          </cell>
          <cell r="R1655">
            <v>353314.60000000003</v>
          </cell>
          <cell r="S1655">
            <v>3906460.7</v>
          </cell>
          <cell r="T1655">
            <v>0</v>
          </cell>
          <cell r="U1655">
            <v>-1758454.8223285004</v>
          </cell>
          <cell r="V1655">
            <v>595797.25074099994</v>
          </cell>
          <cell r="W1655">
            <v>391971.87548749999</v>
          </cell>
          <cell r="X1655">
            <v>391971.87548749999</v>
          </cell>
          <cell r="Y1655">
            <v>-1758454.8223285004</v>
          </cell>
          <cell r="Z1655">
            <v>0</v>
          </cell>
          <cell r="AA1655">
            <v>-1758454.8223285004</v>
          </cell>
          <cell r="AB1655">
            <v>-1758454.8223285004</v>
          </cell>
          <cell r="AC1655">
            <v>5</v>
          </cell>
        </row>
        <row r="1656">
          <cell r="A1656" t="str">
            <v>Corredores  Medellín</v>
          </cell>
          <cell r="B1656">
            <v>10937524</v>
          </cell>
          <cell r="C1656">
            <v>37469</v>
          </cell>
          <cell r="D1656">
            <v>37777</v>
          </cell>
          <cell r="E1656" t="str">
            <v>M</v>
          </cell>
          <cell r="F1656" t="str">
            <v>AUCOLESP</v>
          </cell>
          <cell r="G1656">
            <v>71032</v>
          </cell>
          <cell r="H1656" t="str">
            <v>INCAUCA REFINERIA</v>
          </cell>
          <cell r="I1656">
            <v>708750</v>
          </cell>
          <cell r="J1656">
            <v>637875</v>
          </cell>
          <cell r="K1656">
            <v>708750</v>
          </cell>
          <cell r="L1656">
            <v>0</v>
          </cell>
          <cell r="M1656">
            <v>0.1</v>
          </cell>
          <cell r="N1656">
            <v>0</v>
          </cell>
          <cell r="O1656">
            <v>0.1</v>
          </cell>
          <cell r="P1656">
            <v>0</v>
          </cell>
          <cell r="Q1656">
            <v>0.1</v>
          </cell>
          <cell r="R1656">
            <v>0</v>
          </cell>
          <cell r="S1656">
            <v>0</v>
          </cell>
          <cell r="T1656">
            <v>0</v>
          </cell>
          <cell r="U1656">
            <v>0.19</v>
          </cell>
          <cell r="V1656">
            <v>134662.5</v>
          </cell>
          <cell r="W1656">
            <v>0.125</v>
          </cell>
          <cell r="X1656">
            <v>88593.75</v>
          </cell>
          <cell r="Y1656">
            <v>0</v>
          </cell>
          <cell r="Z1656">
            <v>0</v>
          </cell>
          <cell r="AA1656">
            <v>0.68500000000000005</v>
          </cell>
          <cell r="AB1656">
            <v>485493.75000000006</v>
          </cell>
          <cell r="AC1656">
            <v>1</v>
          </cell>
          <cell r="AD1656">
            <v>1</v>
          </cell>
        </row>
        <row r="1657">
          <cell r="B1657" t="str">
            <v>Total 10937524</v>
          </cell>
          <cell r="C1657">
            <v>708750</v>
          </cell>
          <cell r="D1657">
            <v>637875</v>
          </cell>
          <cell r="E1657">
            <v>708750</v>
          </cell>
          <cell r="F1657">
            <v>0</v>
          </cell>
          <cell r="G1657">
            <v>0</v>
          </cell>
          <cell r="H1657">
            <v>0</v>
          </cell>
          <cell r="I1657">
            <v>708750</v>
          </cell>
          <cell r="J1657">
            <v>637875</v>
          </cell>
          <cell r="K1657">
            <v>708750</v>
          </cell>
          <cell r="L1657">
            <v>0</v>
          </cell>
          <cell r="M1657">
            <v>0</v>
          </cell>
          <cell r="N1657">
            <v>0</v>
          </cell>
          <cell r="O1657">
            <v>485493.75000000006</v>
          </cell>
          <cell r="P1657">
            <v>0</v>
          </cell>
          <cell r="Q1657">
            <v>0</v>
          </cell>
          <cell r="R1657">
            <v>0</v>
          </cell>
          <cell r="S1657">
            <v>0</v>
          </cell>
          <cell r="T1657">
            <v>88593.75</v>
          </cell>
          <cell r="U1657">
            <v>0</v>
          </cell>
          <cell r="V1657">
            <v>134662.5</v>
          </cell>
          <cell r="W1657">
            <v>1</v>
          </cell>
          <cell r="X1657">
            <v>88593.75</v>
          </cell>
          <cell r="Y1657">
            <v>0</v>
          </cell>
          <cell r="Z1657">
            <v>0</v>
          </cell>
          <cell r="AA1657">
            <v>1</v>
          </cell>
          <cell r="AB1657">
            <v>485493.75000000006</v>
          </cell>
          <cell r="AC1657">
            <v>1</v>
          </cell>
        </row>
        <row r="1658">
          <cell r="H1658" t="str">
            <v>Total INCAUCA REFINERIA</v>
          </cell>
          <cell r="I1658">
            <v>708750</v>
          </cell>
          <cell r="J1658">
            <v>637875</v>
          </cell>
          <cell r="K1658">
            <v>708750</v>
          </cell>
          <cell r="L1658">
            <v>0</v>
          </cell>
          <cell r="M1658">
            <v>0</v>
          </cell>
          <cell r="N1658">
            <v>0</v>
          </cell>
          <cell r="O1658">
            <v>0</v>
          </cell>
          <cell r="P1658">
            <v>0</v>
          </cell>
          <cell r="Q1658">
            <v>0</v>
          </cell>
          <cell r="R1658">
            <v>0</v>
          </cell>
          <cell r="S1658">
            <v>0</v>
          </cell>
          <cell r="T1658">
            <v>0</v>
          </cell>
          <cell r="U1658">
            <v>485493.75000000006</v>
          </cell>
          <cell r="V1658">
            <v>134662.5</v>
          </cell>
          <cell r="W1658">
            <v>88593.75</v>
          </cell>
          <cell r="X1658">
            <v>88593.75</v>
          </cell>
          <cell r="Y1658">
            <v>485493.75000000006</v>
          </cell>
          <cell r="Z1658">
            <v>0</v>
          </cell>
          <cell r="AA1658">
            <v>485493.75000000006</v>
          </cell>
          <cell r="AB1658">
            <v>485493.75000000006</v>
          </cell>
          <cell r="AC1658">
            <v>1</v>
          </cell>
        </row>
        <row r="1659">
          <cell r="A1659" t="str">
            <v>Corredores  Medellín</v>
          </cell>
          <cell r="B1659">
            <v>7365869</v>
          </cell>
          <cell r="C1659">
            <v>37043</v>
          </cell>
          <cell r="D1659">
            <v>37407</v>
          </cell>
          <cell r="E1659" t="str">
            <v>M</v>
          </cell>
          <cell r="F1659" t="str">
            <v>AUCOL98</v>
          </cell>
          <cell r="G1659">
            <v>65083</v>
          </cell>
          <cell r="H1659" t="str">
            <v>INDUSTRIAS ALIMENTICIAS NOEL</v>
          </cell>
          <cell r="I1659">
            <v>266941259</v>
          </cell>
          <cell r="J1659">
            <v>267233758</v>
          </cell>
          <cell r="K1659">
            <v>264673083.77489999</v>
          </cell>
          <cell r="L1659">
            <v>142200802</v>
          </cell>
          <cell r="M1659">
            <v>9948917</v>
          </cell>
          <cell r="N1659">
            <v>152149719</v>
          </cell>
          <cell r="O1659">
            <v>0.1</v>
          </cell>
          <cell r="P1659">
            <v>994891.70000000007</v>
          </cell>
          <cell r="Q1659">
            <v>0.1</v>
          </cell>
          <cell r="R1659">
            <v>15214971.9</v>
          </cell>
          <cell r="S1659">
            <v>168359582.59999999</v>
          </cell>
          <cell r="T1659">
            <v>0.63610390674703809</v>
          </cell>
          <cell r="U1659">
            <v>0.19</v>
          </cell>
          <cell r="V1659">
            <v>50287885.917231001</v>
          </cell>
          <cell r="W1659">
            <v>0.125</v>
          </cell>
          <cell r="X1659">
            <v>33084135.471862499</v>
          </cell>
          <cell r="Y1659">
            <v>0</v>
          </cell>
          <cell r="Z1659">
            <v>0</v>
          </cell>
          <cell r="AA1659">
            <v>4.8896093252961959E-2</v>
          </cell>
          <cell r="AB1659">
            <v>12941479.785806522</v>
          </cell>
          <cell r="AC1659">
            <v>238.29121398925781</v>
          </cell>
          <cell r="AD1659">
            <v>238.29121398925781</v>
          </cell>
        </row>
        <row r="1660">
          <cell r="A1660" t="str">
            <v>Corredores  Medellín</v>
          </cell>
          <cell r="B1660">
            <v>7365869</v>
          </cell>
          <cell r="C1660">
            <v>37408</v>
          </cell>
          <cell r="D1660">
            <v>37772</v>
          </cell>
          <cell r="E1660" t="str">
            <v>M</v>
          </cell>
          <cell r="F1660" t="str">
            <v>AUCOL98</v>
          </cell>
          <cell r="G1660">
            <v>65083</v>
          </cell>
          <cell r="H1660" t="str">
            <v>INDUSTRIAS ALIMENTICIAS NOEL</v>
          </cell>
          <cell r="I1660">
            <v>188595560</v>
          </cell>
          <cell r="J1660">
            <v>176293114</v>
          </cell>
          <cell r="K1660">
            <v>191843986.23679999</v>
          </cell>
          <cell r="L1660">
            <v>66302592</v>
          </cell>
          <cell r="M1660">
            <v>18919157</v>
          </cell>
          <cell r="N1660">
            <v>85221749</v>
          </cell>
          <cell r="O1660">
            <v>0.1</v>
          </cell>
          <cell r="P1660">
            <v>1891915.7000000002</v>
          </cell>
          <cell r="Q1660">
            <v>0.1</v>
          </cell>
          <cell r="R1660">
            <v>8522174.9000000004</v>
          </cell>
          <cell r="S1660">
            <v>95635839.600000009</v>
          </cell>
          <cell r="T1660">
            <v>0.49850840506385863</v>
          </cell>
          <cell r="U1660">
            <v>0.19</v>
          </cell>
          <cell r="V1660">
            <v>36450357.384991996</v>
          </cell>
          <cell r="W1660">
            <v>0.125</v>
          </cell>
          <cell r="X1660">
            <v>23980498.279599998</v>
          </cell>
          <cell r="Y1660">
            <v>0</v>
          </cell>
          <cell r="Z1660">
            <v>0</v>
          </cell>
          <cell r="AA1660">
            <v>0.18649159493614142</v>
          </cell>
          <cell r="AB1660">
            <v>35777290.972207993</v>
          </cell>
          <cell r="AC1660">
            <v>161.11264038085938</v>
          </cell>
          <cell r="AD1660">
            <v>161.11264038085938</v>
          </cell>
        </row>
        <row r="1661">
          <cell r="A1661" t="str">
            <v>Corredores  Medellín</v>
          </cell>
          <cell r="B1661">
            <v>7365869</v>
          </cell>
          <cell r="C1661">
            <v>37773</v>
          </cell>
          <cell r="D1661">
            <v>37777</v>
          </cell>
          <cell r="E1661" t="str">
            <v>M</v>
          </cell>
          <cell r="F1661" t="str">
            <v>AUCOL98</v>
          </cell>
          <cell r="G1661">
            <v>65083</v>
          </cell>
          <cell r="H1661" t="str">
            <v>INDUSTRIAS ALIMENTICIAS NOEL</v>
          </cell>
          <cell r="I1661">
            <v>0</v>
          </cell>
          <cell r="J1661">
            <v>0</v>
          </cell>
          <cell r="K1661">
            <v>662542.15110000002</v>
          </cell>
          <cell r="L1661">
            <v>0</v>
          </cell>
          <cell r="M1661">
            <v>0.1</v>
          </cell>
          <cell r="N1661">
            <v>0</v>
          </cell>
          <cell r="O1661">
            <v>0.1</v>
          </cell>
          <cell r="P1661">
            <v>0</v>
          </cell>
          <cell r="Q1661">
            <v>0.1</v>
          </cell>
          <cell r="R1661">
            <v>0</v>
          </cell>
          <cell r="S1661">
            <v>0</v>
          </cell>
          <cell r="T1661">
            <v>0</v>
          </cell>
          <cell r="U1661">
            <v>0.19</v>
          </cell>
          <cell r="V1661">
            <v>125883.008709</v>
          </cell>
          <cell r="W1661">
            <v>0.125</v>
          </cell>
          <cell r="X1661">
            <v>82817.768887500002</v>
          </cell>
          <cell r="Y1661">
            <v>0</v>
          </cell>
          <cell r="Z1661">
            <v>0</v>
          </cell>
          <cell r="AA1661">
            <v>0.68500000000000005</v>
          </cell>
          <cell r="AB1661">
            <v>453841.37350350007</v>
          </cell>
          <cell r="AC1661">
            <v>48</v>
          </cell>
          <cell r="AD1661">
            <v>48</v>
          </cell>
        </row>
        <row r="1662">
          <cell r="B1662" t="str">
            <v>Total 7365869</v>
          </cell>
          <cell r="C1662">
            <v>455536819</v>
          </cell>
          <cell r="D1662">
            <v>443526872</v>
          </cell>
          <cell r="E1662">
            <v>457179612.16279995</v>
          </cell>
          <cell r="F1662">
            <v>208503394</v>
          </cell>
          <cell r="G1662">
            <v>28868074</v>
          </cell>
          <cell r="H1662">
            <v>237371468</v>
          </cell>
          <cell r="I1662">
            <v>455536819</v>
          </cell>
          <cell r="J1662">
            <v>443526872</v>
          </cell>
          <cell r="K1662">
            <v>457179612.16279995</v>
          </cell>
          <cell r="L1662">
            <v>208503394</v>
          </cell>
          <cell r="M1662">
            <v>28868074</v>
          </cell>
          <cell r="N1662">
            <v>237371468</v>
          </cell>
          <cell r="O1662">
            <v>49172612.131518014</v>
          </cell>
          <cell r="P1662">
            <v>2886807.4000000004</v>
          </cell>
          <cell r="Q1662">
            <v>23737146.800000001</v>
          </cell>
          <cell r="R1662">
            <v>23737146.800000001</v>
          </cell>
          <cell r="S1662">
            <v>263995422.19999999</v>
          </cell>
          <cell r="T1662">
            <v>57147451.520349994</v>
          </cell>
          <cell r="U1662">
            <v>0</v>
          </cell>
          <cell r="V1662">
            <v>86864126.310931996</v>
          </cell>
          <cell r="W1662">
            <v>48</v>
          </cell>
          <cell r="X1662">
            <v>57147451.520349994</v>
          </cell>
          <cell r="Y1662">
            <v>0</v>
          </cell>
          <cell r="Z1662">
            <v>0</v>
          </cell>
          <cell r="AA1662">
            <v>48</v>
          </cell>
          <cell r="AB1662">
            <v>49172612.131518014</v>
          </cell>
          <cell r="AC1662">
            <v>48</v>
          </cell>
        </row>
        <row r="1663">
          <cell r="A1663" t="str">
            <v>Corredores  Medellín</v>
          </cell>
          <cell r="B1663">
            <v>10957468</v>
          </cell>
          <cell r="C1663">
            <v>37469</v>
          </cell>
          <cell r="D1663">
            <v>37777</v>
          </cell>
          <cell r="E1663" t="str">
            <v>M</v>
          </cell>
          <cell r="F1663" t="str">
            <v>AUCOLESP</v>
          </cell>
          <cell r="G1663">
            <v>65083</v>
          </cell>
          <cell r="H1663" t="str">
            <v>INDUSTRIAS ALIMENTICIAS NOEL</v>
          </cell>
          <cell r="I1663">
            <v>74504741</v>
          </cell>
          <cell r="J1663">
            <v>56822160</v>
          </cell>
          <cell r="K1663">
            <v>73700673.1875</v>
          </cell>
          <cell r="L1663">
            <v>16704324</v>
          </cell>
          <cell r="M1663">
            <v>6211112</v>
          </cell>
          <cell r="N1663">
            <v>22915436</v>
          </cell>
          <cell r="O1663">
            <v>0.1</v>
          </cell>
          <cell r="P1663">
            <v>621111.20000000007</v>
          </cell>
          <cell r="Q1663">
            <v>0.1</v>
          </cell>
          <cell r="R1663">
            <v>2291543.6</v>
          </cell>
          <cell r="S1663">
            <v>25828090.800000001</v>
          </cell>
          <cell r="T1663">
            <v>0.35044579218823979</v>
          </cell>
          <cell r="U1663">
            <v>0.19</v>
          </cell>
          <cell r="V1663">
            <v>14003127.905625001</v>
          </cell>
          <cell r="W1663">
            <v>0.125</v>
          </cell>
          <cell r="X1663">
            <v>9212584.1484375</v>
          </cell>
          <cell r="Y1663">
            <v>0</v>
          </cell>
          <cell r="Z1663">
            <v>0</v>
          </cell>
          <cell r="AA1663">
            <v>0.33455420781176026</v>
          </cell>
          <cell r="AB1663">
            <v>24656870.333437502</v>
          </cell>
          <cell r="AC1663">
            <v>91</v>
          </cell>
          <cell r="AD1663">
            <v>74.996749877929688</v>
          </cell>
        </row>
        <row r="1664">
          <cell r="B1664" t="str">
            <v>Total 10957468</v>
          </cell>
          <cell r="C1664">
            <v>74504741</v>
          </cell>
          <cell r="D1664">
            <v>56822160</v>
          </cell>
          <cell r="E1664">
            <v>73700673.1875</v>
          </cell>
          <cell r="F1664">
            <v>16704324</v>
          </cell>
          <cell r="G1664">
            <v>6211112</v>
          </cell>
          <cell r="H1664">
            <v>22915436</v>
          </cell>
          <cell r="I1664">
            <v>74504741</v>
          </cell>
          <cell r="J1664">
            <v>56822160</v>
          </cell>
          <cell r="K1664">
            <v>73700673.1875</v>
          </cell>
          <cell r="L1664">
            <v>16704324</v>
          </cell>
          <cell r="M1664">
            <v>6211112</v>
          </cell>
          <cell r="N1664">
            <v>22915436</v>
          </cell>
          <cell r="O1664">
            <v>24656870.333437502</v>
          </cell>
          <cell r="P1664">
            <v>621111.20000000007</v>
          </cell>
          <cell r="Q1664">
            <v>2291543.6</v>
          </cell>
          <cell r="R1664">
            <v>2291543.6</v>
          </cell>
          <cell r="S1664">
            <v>25828090.800000001</v>
          </cell>
          <cell r="T1664">
            <v>9212584.1484375</v>
          </cell>
          <cell r="U1664">
            <v>0</v>
          </cell>
          <cell r="V1664">
            <v>14003127.905625001</v>
          </cell>
          <cell r="W1664">
            <v>91</v>
          </cell>
          <cell r="X1664">
            <v>9212584.1484375</v>
          </cell>
          <cell r="Y1664">
            <v>0</v>
          </cell>
          <cell r="Z1664">
            <v>0</v>
          </cell>
          <cell r="AA1664">
            <v>91</v>
          </cell>
          <cell r="AB1664">
            <v>24656870.333437502</v>
          </cell>
          <cell r="AC1664">
            <v>91</v>
          </cell>
        </row>
        <row r="1665">
          <cell r="H1665" t="str">
            <v>Total INDUSTRIAS ALIMENTICIAS NOEL</v>
          </cell>
          <cell r="I1665">
            <v>530041560</v>
          </cell>
          <cell r="J1665">
            <v>500349032</v>
          </cell>
          <cell r="K1665">
            <v>530880285.35029995</v>
          </cell>
          <cell r="L1665">
            <v>225207718</v>
          </cell>
          <cell r="M1665">
            <v>35079186</v>
          </cell>
          <cell r="N1665">
            <v>260286904</v>
          </cell>
          <cell r="O1665">
            <v>3507918.6000000006</v>
          </cell>
          <cell r="P1665">
            <v>3507918.6000000006</v>
          </cell>
          <cell r="Q1665">
            <v>289823513</v>
          </cell>
          <cell r="R1665">
            <v>26028690.400000002</v>
          </cell>
          <cell r="S1665">
            <v>289823513</v>
          </cell>
          <cell r="T1665">
            <v>0</v>
          </cell>
          <cell r="U1665">
            <v>73829482.464955509</v>
          </cell>
          <cell r="V1665">
            <v>100867254.216557</v>
          </cell>
          <cell r="W1665">
            <v>66360035.668787494</v>
          </cell>
          <cell r="X1665">
            <v>66360035.668787494</v>
          </cell>
          <cell r="Y1665">
            <v>73829482.464955509</v>
          </cell>
          <cell r="Z1665">
            <v>0</v>
          </cell>
          <cell r="AA1665">
            <v>73829482.464955509</v>
          </cell>
          <cell r="AB1665">
            <v>73829482.464955509</v>
          </cell>
          <cell r="AC1665">
            <v>139</v>
          </cell>
        </row>
        <row r="1666">
          <cell r="A1666" t="str">
            <v>Corredores  Medellín</v>
          </cell>
          <cell r="B1666">
            <v>10955889</v>
          </cell>
          <cell r="C1666">
            <v>37469</v>
          </cell>
          <cell r="D1666">
            <v>37777</v>
          </cell>
          <cell r="E1666" t="str">
            <v>M</v>
          </cell>
          <cell r="F1666" t="str">
            <v>AUCOLESP</v>
          </cell>
          <cell r="G1666">
            <v>71032</v>
          </cell>
          <cell r="H1666" t="str">
            <v>INDUSTRIAS FORESTALES</v>
          </cell>
          <cell r="I1666">
            <v>2389191</v>
          </cell>
          <cell r="J1666">
            <v>2147907</v>
          </cell>
          <cell r="K1666">
            <v>2389191</v>
          </cell>
          <cell r="L1666">
            <v>3407050</v>
          </cell>
          <cell r="M1666">
            <v>0</v>
          </cell>
          <cell r="N1666">
            <v>3407050</v>
          </cell>
          <cell r="O1666">
            <v>0.1</v>
          </cell>
          <cell r="P1666">
            <v>0</v>
          </cell>
          <cell r="Q1666">
            <v>0.1</v>
          </cell>
          <cell r="R1666">
            <v>340705</v>
          </cell>
          <cell r="S1666">
            <v>3747755</v>
          </cell>
          <cell r="T1666">
            <v>1.5686292975320935</v>
          </cell>
          <cell r="U1666">
            <v>0.19</v>
          </cell>
          <cell r="V1666">
            <v>453946.29</v>
          </cell>
          <cell r="W1666">
            <v>0.125</v>
          </cell>
          <cell r="X1666">
            <v>298648.875</v>
          </cell>
          <cell r="Y1666">
            <v>0</v>
          </cell>
          <cell r="Z1666">
            <v>0</v>
          </cell>
          <cell r="AA1666">
            <v>-0.88362929753209341</v>
          </cell>
          <cell r="AB1666">
            <v>-2111159.1649999996</v>
          </cell>
          <cell r="AC1666">
            <v>4</v>
          </cell>
          <cell r="AD1666">
            <v>4</v>
          </cell>
        </row>
        <row r="1667">
          <cell r="B1667" t="str">
            <v>Total 10955889</v>
          </cell>
          <cell r="C1667">
            <v>2389191</v>
          </cell>
          <cell r="D1667">
            <v>2147907</v>
          </cell>
          <cell r="E1667">
            <v>2389191</v>
          </cell>
          <cell r="F1667">
            <v>3407050</v>
          </cell>
          <cell r="G1667">
            <v>0</v>
          </cell>
          <cell r="H1667">
            <v>3407050</v>
          </cell>
          <cell r="I1667">
            <v>2389191</v>
          </cell>
          <cell r="J1667">
            <v>2147907</v>
          </cell>
          <cell r="K1667">
            <v>2389191</v>
          </cell>
          <cell r="L1667">
            <v>3407050</v>
          </cell>
          <cell r="M1667">
            <v>0</v>
          </cell>
          <cell r="N1667">
            <v>3407050</v>
          </cell>
          <cell r="O1667">
            <v>-2111159.1649999996</v>
          </cell>
          <cell r="P1667">
            <v>0</v>
          </cell>
          <cell r="Q1667">
            <v>340705</v>
          </cell>
          <cell r="R1667">
            <v>340705</v>
          </cell>
          <cell r="S1667">
            <v>3747755</v>
          </cell>
          <cell r="T1667">
            <v>298648.875</v>
          </cell>
          <cell r="U1667">
            <v>0</v>
          </cell>
          <cell r="V1667">
            <v>453946.29</v>
          </cell>
          <cell r="W1667">
            <v>4</v>
          </cell>
          <cell r="X1667">
            <v>298648.875</v>
          </cell>
          <cell r="Y1667">
            <v>0</v>
          </cell>
          <cell r="Z1667">
            <v>0</v>
          </cell>
          <cell r="AA1667">
            <v>4</v>
          </cell>
          <cell r="AB1667">
            <v>-2111159.1649999996</v>
          </cell>
          <cell r="AC1667">
            <v>4</v>
          </cell>
        </row>
        <row r="1668">
          <cell r="H1668" t="str">
            <v>Total INDUSTRIAS FORESTALES</v>
          </cell>
          <cell r="I1668">
            <v>2389191</v>
          </cell>
          <cell r="J1668">
            <v>2147907</v>
          </cell>
          <cell r="K1668">
            <v>2389191</v>
          </cell>
          <cell r="L1668">
            <v>3407050</v>
          </cell>
          <cell r="M1668">
            <v>0</v>
          </cell>
          <cell r="N1668">
            <v>3407050</v>
          </cell>
          <cell r="O1668">
            <v>0</v>
          </cell>
          <cell r="P1668">
            <v>0</v>
          </cell>
          <cell r="Q1668">
            <v>3747755</v>
          </cell>
          <cell r="R1668">
            <v>340705</v>
          </cell>
          <cell r="S1668">
            <v>3747755</v>
          </cell>
          <cell r="T1668">
            <v>0</v>
          </cell>
          <cell r="U1668">
            <v>-2111159.1649999996</v>
          </cell>
          <cell r="V1668">
            <v>453946.29</v>
          </cell>
          <cell r="W1668">
            <v>298648.875</v>
          </cell>
          <cell r="X1668">
            <v>298648.875</v>
          </cell>
          <cell r="Y1668">
            <v>-2111159.1649999996</v>
          </cell>
          <cell r="Z1668">
            <v>0</v>
          </cell>
          <cell r="AA1668">
            <v>-2111159.1649999996</v>
          </cell>
          <cell r="AB1668">
            <v>-2111159.1649999996</v>
          </cell>
          <cell r="AC1668">
            <v>4</v>
          </cell>
        </row>
        <row r="1669">
          <cell r="A1669" t="str">
            <v>Corredores  Medellín</v>
          </cell>
          <cell r="B1669">
            <v>10944348</v>
          </cell>
          <cell r="C1669">
            <v>37469</v>
          </cell>
          <cell r="D1669">
            <v>37777</v>
          </cell>
          <cell r="E1669" t="str">
            <v>M</v>
          </cell>
          <cell r="F1669" t="str">
            <v>AUCOLESP</v>
          </cell>
          <cell r="G1669">
            <v>71032</v>
          </cell>
          <cell r="H1669" t="str">
            <v>INGENIO DEL CAUCA S.A</v>
          </cell>
          <cell r="I1669">
            <v>58943385.875</v>
          </cell>
          <cell r="J1669">
            <v>53482297.875</v>
          </cell>
          <cell r="K1669">
            <v>58552766.236299999</v>
          </cell>
          <cell r="L1669">
            <v>17483912</v>
          </cell>
          <cell r="M1669">
            <v>362577</v>
          </cell>
          <cell r="N1669">
            <v>17846489</v>
          </cell>
          <cell r="O1669">
            <v>0.1</v>
          </cell>
          <cell r="P1669">
            <v>36257.700000000004</v>
          </cell>
          <cell r="Q1669">
            <v>0.1</v>
          </cell>
          <cell r="R1669">
            <v>1784648.9000000001</v>
          </cell>
          <cell r="S1669">
            <v>19667395.599999998</v>
          </cell>
          <cell r="T1669">
            <v>0.33589182653862604</v>
          </cell>
          <cell r="U1669">
            <v>0.19</v>
          </cell>
          <cell r="V1669">
            <v>11125025.584897</v>
          </cell>
          <cell r="W1669">
            <v>0.125</v>
          </cell>
          <cell r="X1669">
            <v>7319095.7795374999</v>
          </cell>
          <cell r="Y1669">
            <v>0</v>
          </cell>
          <cell r="Z1669">
            <v>0</v>
          </cell>
          <cell r="AA1669">
            <v>0.34910817346137402</v>
          </cell>
          <cell r="AB1669">
            <v>20441249.271865506</v>
          </cell>
          <cell r="AC1669">
            <v>64</v>
          </cell>
          <cell r="AD1669">
            <v>82.581169128417969</v>
          </cell>
        </row>
        <row r="1670">
          <cell r="B1670" t="str">
            <v>Total 10944348</v>
          </cell>
          <cell r="C1670">
            <v>58943385.875</v>
          </cell>
          <cell r="D1670">
            <v>53482297.875</v>
          </cell>
          <cell r="E1670">
            <v>58552766.236299999</v>
          </cell>
          <cell r="F1670">
            <v>17483912</v>
          </cell>
          <cell r="G1670">
            <v>362577</v>
          </cell>
          <cell r="H1670">
            <v>17846489</v>
          </cell>
          <cell r="I1670">
            <v>58943385.875</v>
          </cell>
          <cell r="J1670">
            <v>53482297.875</v>
          </cell>
          <cell r="K1670">
            <v>58552766.236299999</v>
          </cell>
          <cell r="L1670">
            <v>17483912</v>
          </cell>
          <cell r="M1670">
            <v>362577</v>
          </cell>
          <cell r="N1670">
            <v>17846489</v>
          </cell>
          <cell r="O1670">
            <v>20441249.271865506</v>
          </cell>
          <cell r="P1670">
            <v>36257.700000000004</v>
          </cell>
          <cell r="Q1670">
            <v>1784648.9000000001</v>
          </cell>
          <cell r="R1670">
            <v>1784648.9000000001</v>
          </cell>
          <cell r="S1670">
            <v>19667395.599999998</v>
          </cell>
          <cell r="T1670">
            <v>7319095.7795374999</v>
          </cell>
          <cell r="U1670">
            <v>0</v>
          </cell>
          <cell r="V1670">
            <v>11125025.584897</v>
          </cell>
          <cell r="W1670">
            <v>64</v>
          </cell>
          <cell r="X1670">
            <v>7319095.7795374999</v>
          </cell>
          <cell r="Y1670">
            <v>0</v>
          </cell>
          <cell r="Z1670">
            <v>0</v>
          </cell>
          <cell r="AA1670">
            <v>64</v>
          </cell>
          <cell r="AB1670">
            <v>20441249.271865506</v>
          </cell>
          <cell r="AC1670">
            <v>64</v>
          </cell>
        </row>
        <row r="1671">
          <cell r="H1671" t="str">
            <v>Total INGENIO DEL CAUCA S.A</v>
          </cell>
          <cell r="I1671">
            <v>58943385.875</v>
          </cell>
          <cell r="J1671">
            <v>53482297.875</v>
          </cell>
          <cell r="K1671">
            <v>58552766.236299999</v>
          </cell>
          <cell r="L1671">
            <v>17483912</v>
          </cell>
          <cell r="M1671">
            <v>362577</v>
          </cell>
          <cell r="N1671">
            <v>17846489</v>
          </cell>
          <cell r="O1671">
            <v>36257.700000000004</v>
          </cell>
          <cell r="P1671">
            <v>36257.700000000004</v>
          </cell>
          <cell r="Q1671">
            <v>19667395.599999998</v>
          </cell>
          <cell r="R1671">
            <v>1784648.9000000001</v>
          </cell>
          <cell r="S1671">
            <v>19667395.599999998</v>
          </cell>
          <cell r="T1671">
            <v>0</v>
          </cell>
          <cell r="U1671">
            <v>20441249.271865506</v>
          </cell>
          <cell r="V1671">
            <v>11125025.584897</v>
          </cell>
          <cell r="W1671">
            <v>7319095.7795374999</v>
          </cell>
          <cell r="X1671">
            <v>7319095.7795374999</v>
          </cell>
          <cell r="Y1671">
            <v>20441249.271865506</v>
          </cell>
          <cell r="Z1671">
            <v>0</v>
          </cell>
          <cell r="AA1671">
            <v>20441249.271865506</v>
          </cell>
          <cell r="AB1671">
            <v>20441249.271865506</v>
          </cell>
          <cell r="AC1671">
            <v>64</v>
          </cell>
        </row>
        <row r="1672">
          <cell r="A1672" t="str">
            <v>Corredores  Medellín</v>
          </cell>
          <cell r="B1672">
            <v>10937668</v>
          </cell>
          <cell r="C1672">
            <v>37469</v>
          </cell>
          <cell r="D1672">
            <v>37777</v>
          </cell>
          <cell r="E1672" t="str">
            <v>M</v>
          </cell>
          <cell r="F1672" t="str">
            <v>AUCOLESP</v>
          </cell>
          <cell r="G1672">
            <v>71032</v>
          </cell>
          <cell r="H1672" t="str">
            <v>INGENIO PROVIDENCIA S.A.</v>
          </cell>
          <cell r="I1672">
            <v>54726116</v>
          </cell>
          <cell r="J1672">
            <v>48523995</v>
          </cell>
          <cell r="K1672">
            <v>54787048.417999998</v>
          </cell>
          <cell r="L1672">
            <v>1864502</v>
          </cell>
          <cell r="M1672">
            <v>4611111</v>
          </cell>
          <cell r="N1672">
            <v>6475613</v>
          </cell>
          <cell r="O1672">
            <v>0.1</v>
          </cell>
          <cell r="P1672">
            <v>461111.10000000003</v>
          </cell>
          <cell r="Q1672">
            <v>0.1</v>
          </cell>
          <cell r="R1672">
            <v>647561.30000000005</v>
          </cell>
          <cell r="S1672">
            <v>7584285.3999999994</v>
          </cell>
          <cell r="T1672">
            <v>0.13843208603127125</v>
          </cell>
          <cell r="U1672">
            <v>0.19</v>
          </cell>
          <cell r="V1672">
            <v>10409539.199419999</v>
          </cell>
          <cell r="W1672">
            <v>0.125</v>
          </cell>
          <cell r="X1672">
            <v>6848381.0522499997</v>
          </cell>
          <cell r="Y1672">
            <v>0</v>
          </cell>
          <cell r="Z1672">
            <v>0</v>
          </cell>
          <cell r="AA1672">
            <v>0.54656791396872884</v>
          </cell>
          <cell r="AB1672">
            <v>29944842.766330004</v>
          </cell>
          <cell r="AC1672">
            <v>85</v>
          </cell>
          <cell r="AD1672">
            <v>94.805191040039063</v>
          </cell>
        </row>
        <row r="1673">
          <cell r="B1673" t="str">
            <v>Total 10937668</v>
          </cell>
          <cell r="C1673">
            <v>54726116</v>
          </cell>
          <cell r="D1673">
            <v>48523995</v>
          </cell>
          <cell r="E1673">
            <v>54787048.417999998</v>
          </cell>
          <cell r="F1673">
            <v>1864502</v>
          </cell>
          <cell r="G1673">
            <v>4611111</v>
          </cell>
          <cell r="H1673">
            <v>6475613</v>
          </cell>
          <cell r="I1673">
            <v>54726116</v>
          </cell>
          <cell r="J1673">
            <v>48523995</v>
          </cell>
          <cell r="K1673">
            <v>54787048.417999998</v>
          </cell>
          <cell r="L1673">
            <v>1864502</v>
          </cell>
          <cell r="M1673">
            <v>4611111</v>
          </cell>
          <cell r="N1673">
            <v>6475613</v>
          </cell>
          <cell r="O1673">
            <v>29944842.766330004</v>
          </cell>
          <cell r="P1673">
            <v>461111.10000000003</v>
          </cell>
          <cell r="Q1673">
            <v>647561.30000000005</v>
          </cell>
          <cell r="R1673">
            <v>647561.30000000005</v>
          </cell>
          <cell r="S1673">
            <v>7584285.3999999994</v>
          </cell>
          <cell r="T1673">
            <v>6848381.0522499997</v>
          </cell>
          <cell r="U1673">
            <v>0</v>
          </cell>
          <cell r="V1673">
            <v>10409539.199419999</v>
          </cell>
          <cell r="W1673">
            <v>85</v>
          </cell>
          <cell r="X1673">
            <v>6848381.0522499997</v>
          </cell>
          <cell r="Y1673">
            <v>0</v>
          </cell>
          <cell r="Z1673">
            <v>0</v>
          </cell>
          <cell r="AA1673">
            <v>85</v>
          </cell>
          <cell r="AB1673">
            <v>29944842.766330004</v>
          </cell>
          <cell r="AC1673">
            <v>85</v>
          </cell>
        </row>
        <row r="1674">
          <cell r="H1674" t="str">
            <v>Total INGENIO PROVIDENCIA S.A.</v>
          </cell>
          <cell r="I1674">
            <v>54726116</v>
          </cell>
          <cell r="J1674">
            <v>48523995</v>
          </cell>
          <cell r="K1674">
            <v>54787048.417999998</v>
          </cell>
          <cell r="L1674">
            <v>1864502</v>
          </cell>
          <cell r="M1674">
            <v>4611111</v>
          </cell>
          <cell r="N1674">
            <v>6475613</v>
          </cell>
          <cell r="O1674">
            <v>461111.10000000003</v>
          </cell>
          <cell r="P1674">
            <v>461111.10000000003</v>
          </cell>
          <cell r="Q1674">
            <v>7584285.3999999994</v>
          </cell>
          <cell r="R1674">
            <v>647561.30000000005</v>
          </cell>
          <cell r="S1674">
            <v>7584285.3999999994</v>
          </cell>
          <cell r="T1674">
            <v>0</v>
          </cell>
          <cell r="U1674">
            <v>29944842.766330004</v>
          </cell>
          <cell r="V1674">
            <v>10409539.199419999</v>
          </cell>
          <cell r="W1674">
            <v>6848381.0522499997</v>
          </cell>
          <cell r="X1674">
            <v>6848381.0522499997</v>
          </cell>
          <cell r="Y1674">
            <v>29944842.766330004</v>
          </cell>
          <cell r="Z1674">
            <v>0</v>
          </cell>
          <cell r="AA1674">
            <v>29944842.766330004</v>
          </cell>
          <cell r="AB1674">
            <v>29944842.766330004</v>
          </cell>
          <cell r="AC1674">
            <v>85</v>
          </cell>
        </row>
        <row r="1675">
          <cell r="A1675" t="str">
            <v>Corredores  Medellín</v>
          </cell>
          <cell r="B1675">
            <v>10970434</v>
          </cell>
          <cell r="C1675">
            <v>37467</v>
          </cell>
          <cell r="D1675">
            <v>37777</v>
          </cell>
          <cell r="E1675" t="str">
            <v>A</v>
          </cell>
          <cell r="F1675" t="str">
            <v>AUCOL98</v>
          </cell>
          <cell r="G1675">
            <v>71286</v>
          </cell>
          <cell r="H1675" t="str">
            <v>INSTITUTO PARA EL DESARROLLO DE ANTIOQUIA IDE</v>
          </cell>
          <cell r="I1675">
            <v>21395361.125</v>
          </cell>
          <cell r="J1675">
            <v>21395361.125</v>
          </cell>
          <cell r="K1675">
            <v>18230020.156300001</v>
          </cell>
          <cell r="L1675">
            <v>0</v>
          </cell>
          <cell r="M1675">
            <v>0.1</v>
          </cell>
          <cell r="N1675">
            <v>0</v>
          </cell>
          <cell r="O1675">
            <v>0.1</v>
          </cell>
          <cell r="P1675">
            <v>0</v>
          </cell>
          <cell r="Q1675">
            <v>0.1</v>
          </cell>
          <cell r="R1675">
            <v>0</v>
          </cell>
          <cell r="S1675">
            <v>0</v>
          </cell>
          <cell r="T1675">
            <v>0</v>
          </cell>
          <cell r="U1675">
            <v>0.19</v>
          </cell>
          <cell r="V1675">
            <v>3463703.8296970003</v>
          </cell>
          <cell r="W1675">
            <v>0.125</v>
          </cell>
          <cell r="X1675">
            <v>2278752.5195375001</v>
          </cell>
          <cell r="Y1675">
            <v>0</v>
          </cell>
          <cell r="Z1675">
            <v>0</v>
          </cell>
          <cell r="AA1675">
            <v>0.68500000000000005</v>
          </cell>
          <cell r="AB1675">
            <v>12487563.807065502</v>
          </cell>
          <cell r="AC1675">
            <v>13</v>
          </cell>
          <cell r="AD1675">
            <v>13</v>
          </cell>
        </row>
        <row r="1676">
          <cell r="B1676" t="str">
            <v>Total 10970434</v>
          </cell>
          <cell r="C1676">
            <v>21395361.125</v>
          </cell>
          <cell r="D1676">
            <v>21395361.125</v>
          </cell>
          <cell r="E1676">
            <v>18230020.156300001</v>
          </cell>
          <cell r="F1676">
            <v>0</v>
          </cell>
          <cell r="G1676">
            <v>0</v>
          </cell>
          <cell r="H1676">
            <v>0</v>
          </cell>
          <cell r="I1676">
            <v>21395361.125</v>
          </cell>
          <cell r="J1676">
            <v>21395361.125</v>
          </cell>
          <cell r="K1676">
            <v>18230020.156300001</v>
          </cell>
          <cell r="L1676">
            <v>0</v>
          </cell>
          <cell r="M1676">
            <v>0</v>
          </cell>
          <cell r="N1676">
            <v>0</v>
          </cell>
          <cell r="O1676">
            <v>12487563.807065502</v>
          </cell>
          <cell r="P1676">
            <v>0</v>
          </cell>
          <cell r="Q1676">
            <v>0</v>
          </cell>
          <cell r="R1676">
            <v>0</v>
          </cell>
          <cell r="S1676">
            <v>0</v>
          </cell>
          <cell r="T1676">
            <v>2278752.5195375001</v>
          </cell>
          <cell r="U1676">
            <v>0</v>
          </cell>
          <cell r="V1676">
            <v>3463703.8296970003</v>
          </cell>
          <cell r="W1676">
            <v>13</v>
          </cell>
          <cell r="X1676">
            <v>2278752.5195375001</v>
          </cell>
          <cell r="Y1676">
            <v>0</v>
          </cell>
          <cell r="Z1676">
            <v>0</v>
          </cell>
          <cell r="AA1676">
            <v>13</v>
          </cell>
          <cell r="AB1676">
            <v>12487563.807065502</v>
          </cell>
          <cell r="AC1676">
            <v>13</v>
          </cell>
        </row>
        <row r="1677">
          <cell r="H1677" t="str">
            <v>Total INSTITUTO PARA EL DESARROLLO DE ANTIOQUIA IDE</v>
          </cell>
          <cell r="I1677">
            <v>21395361.125</v>
          </cell>
          <cell r="J1677">
            <v>21395361.125</v>
          </cell>
          <cell r="K1677">
            <v>18230020.156300001</v>
          </cell>
          <cell r="L1677">
            <v>0</v>
          </cell>
          <cell r="M1677">
            <v>0</v>
          </cell>
          <cell r="N1677">
            <v>0</v>
          </cell>
          <cell r="O1677">
            <v>0</v>
          </cell>
          <cell r="P1677">
            <v>0</v>
          </cell>
          <cell r="Q1677">
            <v>0</v>
          </cell>
          <cell r="R1677">
            <v>0</v>
          </cell>
          <cell r="S1677">
            <v>0</v>
          </cell>
          <cell r="T1677">
            <v>0</v>
          </cell>
          <cell r="U1677">
            <v>12487563.807065502</v>
          </cell>
          <cell r="V1677">
            <v>3463703.8296970003</v>
          </cell>
          <cell r="W1677">
            <v>2278752.5195375001</v>
          </cell>
          <cell r="X1677">
            <v>2278752.5195375001</v>
          </cell>
          <cell r="Y1677">
            <v>12487563.807065502</v>
          </cell>
          <cell r="Z1677">
            <v>0</v>
          </cell>
          <cell r="AA1677">
            <v>12487563.807065502</v>
          </cell>
          <cell r="AB1677">
            <v>12487563.807065502</v>
          </cell>
          <cell r="AC1677">
            <v>13</v>
          </cell>
        </row>
        <row r="1678">
          <cell r="A1678" t="str">
            <v>Corredores  Medellín</v>
          </cell>
          <cell r="B1678">
            <v>7470545</v>
          </cell>
          <cell r="C1678">
            <v>36943</v>
          </cell>
          <cell r="D1678">
            <v>37307</v>
          </cell>
          <cell r="E1678" t="str">
            <v>M</v>
          </cell>
          <cell r="F1678" t="str">
            <v>AUCOLESP</v>
          </cell>
          <cell r="G1678">
            <v>71522</v>
          </cell>
          <cell r="H1678" t="str">
            <v>LEASING SURAMERICANA S.A.</v>
          </cell>
          <cell r="I1678">
            <v>37790807</v>
          </cell>
          <cell r="J1678">
            <v>37790807</v>
          </cell>
          <cell r="K1678">
            <v>37493101.666000001</v>
          </cell>
          <cell r="L1678">
            <v>18233810</v>
          </cell>
          <cell r="M1678">
            <v>1132170</v>
          </cell>
          <cell r="N1678">
            <v>19365980</v>
          </cell>
          <cell r="O1678">
            <v>0.1</v>
          </cell>
          <cell r="P1678">
            <v>113217</v>
          </cell>
          <cell r="Q1678">
            <v>0.1</v>
          </cell>
          <cell r="R1678">
            <v>1936598</v>
          </cell>
          <cell r="S1678">
            <v>21415795</v>
          </cell>
          <cell r="T1678">
            <v>0.5711929407915739</v>
          </cell>
          <cell r="U1678">
            <v>0.19</v>
          </cell>
          <cell r="V1678">
            <v>7123689.31654</v>
          </cell>
          <cell r="W1678">
            <v>0.125</v>
          </cell>
          <cell r="X1678">
            <v>4686637.7082500001</v>
          </cell>
          <cell r="Y1678">
            <v>0</v>
          </cell>
          <cell r="Z1678">
            <v>0</v>
          </cell>
          <cell r="AA1678">
            <v>0.11380705920842615</v>
          </cell>
          <cell r="AB1678">
            <v>4266979.6412100038</v>
          </cell>
          <cell r="AC1678">
            <v>22.585165023803711</v>
          </cell>
          <cell r="AD1678">
            <v>22.585165023803711</v>
          </cell>
        </row>
        <row r="1679">
          <cell r="A1679" t="str">
            <v>Corredores  Medellín</v>
          </cell>
          <cell r="B1679">
            <v>7470545</v>
          </cell>
          <cell r="C1679">
            <v>37308</v>
          </cell>
          <cell r="D1679">
            <v>37672</v>
          </cell>
          <cell r="E1679" t="str">
            <v>M</v>
          </cell>
          <cell r="F1679" t="str">
            <v>AUCOLESP</v>
          </cell>
          <cell r="G1679">
            <v>71522</v>
          </cell>
          <cell r="H1679" t="str">
            <v>LEASING SURAMERICANA S.A.</v>
          </cell>
          <cell r="I1679">
            <v>40374947</v>
          </cell>
          <cell r="J1679">
            <v>40374947</v>
          </cell>
          <cell r="K1679">
            <v>39916188.390100002</v>
          </cell>
          <cell r="L1679">
            <v>22732723</v>
          </cell>
          <cell r="M1679">
            <v>9135970</v>
          </cell>
          <cell r="N1679">
            <v>31868693</v>
          </cell>
          <cell r="O1679">
            <v>0.1</v>
          </cell>
          <cell r="P1679">
            <v>913597</v>
          </cell>
          <cell r="Q1679">
            <v>0.1</v>
          </cell>
          <cell r="R1679">
            <v>3186869.3000000003</v>
          </cell>
          <cell r="S1679">
            <v>35969159.299999997</v>
          </cell>
          <cell r="T1679">
            <v>0.90111708433867033</v>
          </cell>
          <cell r="U1679">
            <v>0.19</v>
          </cell>
          <cell r="V1679">
            <v>7584075.7941190004</v>
          </cell>
          <cell r="W1679">
            <v>0.125</v>
          </cell>
          <cell r="X1679">
            <v>4989523.5487625003</v>
          </cell>
          <cell r="Y1679">
            <v>0</v>
          </cell>
          <cell r="Z1679">
            <v>0</v>
          </cell>
          <cell r="AA1679">
            <v>-0.21611708433867027</v>
          </cell>
          <cell r="AB1679">
            <v>-8626570.2527814936</v>
          </cell>
          <cell r="AC1679">
            <v>21.741758346557617</v>
          </cell>
          <cell r="AD1679">
            <v>21.741758346557617</v>
          </cell>
        </row>
        <row r="1680">
          <cell r="A1680" t="str">
            <v>Corredores  Medellín</v>
          </cell>
          <cell r="B1680">
            <v>7470545</v>
          </cell>
          <cell r="C1680">
            <v>37673</v>
          </cell>
          <cell r="D1680">
            <v>37777</v>
          </cell>
          <cell r="E1680" t="str">
            <v>M</v>
          </cell>
          <cell r="F1680" t="str">
            <v>AUCOLESP</v>
          </cell>
          <cell r="G1680">
            <v>71522</v>
          </cell>
          <cell r="H1680" t="str">
            <v>LEASING SURAMERICANA S.A.</v>
          </cell>
          <cell r="I1680">
            <v>8430843</v>
          </cell>
          <cell r="J1680">
            <v>4850548</v>
          </cell>
          <cell r="K1680">
            <v>10173045.110400001</v>
          </cell>
          <cell r="L1680">
            <v>1270242</v>
          </cell>
          <cell r="M1680">
            <v>2327132</v>
          </cell>
          <cell r="N1680">
            <v>3597374</v>
          </cell>
          <cell r="O1680">
            <v>0.1</v>
          </cell>
          <cell r="P1680">
            <v>232713.2</v>
          </cell>
          <cell r="Q1680">
            <v>0.1</v>
          </cell>
          <cell r="R1680">
            <v>359737.4</v>
          </cell>
          <cell r="S1680">
            <v>4189824.6</v>
          </cell>
          <cell r="T1680">
            <v>0.4118555019201382</v>
          </cell>
          <cell r="U1680">
            <v>0.19</v>
          </cell>
          <cell r="V1680">
            <v>1932878.570976</v>
          </cell>
          <cell r="W1680">
            <v>0.125</v>
          </cell>
          <cell r="X1680">
            <v>1271630.6388000001</v>
          </cell>
          <cell r="Y1680">
            <v>0</v>
          </cell>
          <cell r="Z1680">
            <v>0</v>
          </cell>
          <cell r="AA1680">
            <v>0.27314449807986185</v>
          </cell>
          <cell r="AB1680">
            <v>2778711.3006240008</v>
          </cell>
          <cell r="AC1680">
            <v>19</v>
          </cell>
          <cell r="AD1680">
            <v>20.625</v>
          </cell>
        </row>
        <row r="1681">
          <cell r="B1681" t="str">
            <v>Total 7470545</v>
          </cell>
          <cell r="C1681">
            <v>86596597</v>
          </cell>
          <cell r="D1681">
            <v>83016302</v>
          </cell>
          <cell r="E1681">
            <v>87582335.166500017</v>
          </cell>
          <cell r="F1681">
            <v>42236775</v>
          </cell>
          <cell r="G1681">
            <v>12595272</v>
          </cell>
          <cell r="H1681">
            <v>54832047</v>
          </cell>
          <cell r="I1681">
            <v>86596597</v>
          </cell>
          <cell r="J1681">
            <v>83016302</v>
          </cell>
          <cell r="K1681">
            <v>87582335.166500017</v>
          </cell>
          <cell r="L1681">
            <v>42236775</v>
          </cell>
          <cell r="M1681">
            <v>12595272</v>
          </cell>
          <cell r="N1681">
            <v>54832047</v>
          </cell>
          <cell r="O1681">
            <v>-1580879.310947489</v>
          </cell>
          <cell r="P1681">
            <v>1259527.2</v>
          </cell>
          <cell r="Q1681">
            <v>5483204.7000000011</v>
          </cell>
          <cell r="R1681">
            <v>5483204.7000000011</v>
          </cell>
          <cell r="S1681">
            <v>61574778.899999999</v>
          </cell>
          <cell r="T1681">
            <v>10947791.895812502</v>
          </cell>
          <cell r="U1681">
            <v>0</v>
          </cell>
          <cell r="V1681">
            <v>16640643.681635</v>
          </cell>
          <cell r="W1681">
            <v>19</v>
          </cell>
          <cell r="X1681">
            <v>10947791.895812502</v>
          </cell>
          <cell r="Y1681">
            <v>0</v>
          </cell>
          <cell r="Z1681">
            <v>0</v>
          </cell>
          <cell r="AA1681">
            <v>19</v>
          </cell>
          <cell r="AB1681">
            <v>-1580879.310947489</v>
          </cell>
          <cell r="AC1681">
            <v>19</v>
          </cell>
        </row>
        <row r="1682">
          <cell r="H1682" t="str">
            <v>Total LEASING SURAMERICANA S.A.</v>
          </cell>
          <cell r="I1682">
            <v>86596597</v>
          </cell>
          <cell r="J1682">
            <v>83016302</v>
          </cell>
          <cell r="K1682">
            <v>87582335.166500017</v>
          </cell>
          <cell r="L1682">
            <v>42236775</v>
          </cell>
          <cell r="M1682">
            <v>12595272</v>
          </cell>
          <cell r="N1682">
            <v>54832047</v>
          </cell>
          <cell r="O1682">
            <v>1259527.2</v>
          </cell>
          <cell r="P1682">
            <v>1259527.2</v>
          </cell>
          <cell r="Q1682">
            <v>61574778.899999999</v>
          </cell>
          <cell r="R1682">
            <v>5483204.7000000011</v>
          </cell>
          <cell r="S1682">
            <v>61574778.899999999</v>
          </cell>
          <cell r="T1682">
            <v>0</v>
          </cell>
          <cell r="U1682">
            <v>-1580879.310947489</v>
          </cell>
          <cell r="V1682">
            <v>16640643.681635</v>
          </cell>
          <cell r="W1682">
            <v>10947791.895812502</v>
          </cell>
          <cell r="X1682">
            <v>10947791.895812502</v>
          </cell>
          <cell r="Y1682">
            <v>-1580879.310947489</v>
          </cell>
          <cell r="Z1682">
            <v>0</v>
          </cell>
          <cell r="AA1682">
            <v>-1580879.310947489</v>
          </cell>
          <cell r="AB1682">
            <v>-1580879.310947489</v>
          </cell>
          <cell r="AC1682">
            <v>19</v>
          </cell>
        </row>
        <row r="1683">
          <cell r="A1683" t="str">
            <v>Corredores  Medellín</v>
          </cell>
          <cell r="B1683">
            <v>8751877</v>
          </cell>
          <cell r="C1683">
            <v>37071</v>
          </cell>
          <cell r="D1683">
            <v>37435</v>
          </cell>
          <cell r="E1683" t="str">
            <v>A</v>
          </cell>
          <cell r="F1683" t="str">
            <v>AUCOL98</v>
          </cell>
          <cell r="G1683">
            <v>71286</v>
          </cell>
          <cell r="H1683" t="str">
            <v>LONDONO VELASQUEZ JAIRO DE JESUS</v>
          </cell>
          <cell r="I1683">
            <v>288001</v>
          </cell>
          <cell r="J1683">
            <v>288001</v>
          </cell>
          <cell r="K1683">
            <v>288001</v>
          </cell>
          <cell r="L1683">
            <v>0</v>
          </cell>
          <cell r="M1683">
            <v>0.1</v>
          </cell>
          <cell r="N1683">
            <v>0</v>
          </cell>
          <cell r="O1683">
            <v>0.1</v>
          </cell>
          <cell r="P1683">
            <v>0</v>
          </cell>
          <cell r="Q1683">
            <v>0.1</v>
          </cell>
          <cell r="R1683">
            <v>0</v>
          </cell>
          <cell r="S1683">
            <v>0</v>
          </cell>
          <cell r="T1683">
            <v>0</v>
          </cell>
          <cell r="U1683">
            <v>0.19</v>
          </cell>
          <cell r="V1683">
            <v>54720.19</v>
          </cell>
          <cell r="W1683">
            <v>0.125</v>
          </cell>
          <cell r="X1683">
            <v>36000.125</v>
          </cell>
          <cell r="Y1683">
            <v>0</v>
          </cell>
          <cell r="Z1683">
            <v>0</v>
          </cell>
          <cell r="AA1683">
            <v>0.68500000000000005</v>
          </cell>
          <cell r="AB1683">
            <v>197280.68500000003</v>
          </cell>
          <cell r="AC1683">
            <v>1</v>
          </cell>
          <cell r="AD1683">
            <v>1</v>
          </cell>
        </row>
        <row r="1684">
          <cell r="A1684" t="str">
            <v>Corredores  Medellín</v>
          </cell>
          <cell r="B1684">
            <v>8751877</v>
          </cell>
          <cell r="C1684">
            <v>37436</v>
          </cell>
          <cell r="D1684">
            <v>37777</v>
          </cell>
          <cell r="E1684" t="str">
            <v>A</v>
          </cell>
          <cell r="F1684" t="str">
            <v>AUCOL98</v>
          </cell>
          <cell r="G1684">
            <v>71286</v>
          </cell>
          <cell r="H1684" t="str">
            <v>LONDONO VELASQUEZ JAIRO DE JESUS</v>
          </cell>
          <cell r="I1684">
            <v>241980</v>
          </cell>
          <cell r="J1684">
            <v>241980</v>
          </cell>
          <cell r="K1684">
            <v>226731.95310000001</v>
          </cell>
          <cell r="L1684">
            <v>0</v>
          </cell>
          <cell r="M1684">
            <v>0.1</v>
          </cell>
          <cell r="N1684">
            <v>0</v>
          </cell>
          <cell r="O1684">
            <v>0.1</v>
          </cell>
          <cell r="P1684">
            <v>0</v>
          </cell>
          <cell r="Q1684">
            <v>0.1</v>
          </cell>
          <cell r="R1684">
            <v>0</v>
          </cell>
          <cell r="S1684">
            <v>0</v>
          </cell>
          <cell r="T1684">
            <v>0</v>
          </cell>
          <cell r="U1684">
            <v>0.19</v>
          </cell>
          <cell r="V1684">
            <v>43079.071089000005</v>
          </cell>
          <cell r="W1684">
            <v>0.125</v>
          </cell>
          <cell r="X1684">
            <v>28341.494137500002</v>
          </cell>
          <cell r="Y1684">
            <v>0</v>
          </cell>
          <cell r="Z1684">
            <v>0</v>
          </cell>
          <cell r="AA1684">
            <v>0.68500000000000005</v>
          </cell>
          <cell r="AB1684">
            <v>155311.38787350003</v>
          </cell>
          <cell r="AC1684">
            <v>1</v>
          </cell>
          <cell r="AD1684">
            <v>1</v>
          </cell>
        </row>
        <row r="1685">
          <cell r="B1685" t="str">
            <v>Total 8751877</v>
          </cell>
          <cell r="C1685">
            <v>529981</v>
          </cell>
          <cell r="D1685">
            <v>529981</v>
          </cell>
          <cell r="E1685">
            <v>514732.95310000004</v>
          </cell>
          <cell r="F1685">
            <v>0</v>
          </cell>
          <cell r="G1685">
            <v>0</v>
          </cell>
          <cell r="H1685">
            <v>0</v>
          </cell>
          <cell r="I1685">
            <v>529981</v>
          </cell>
          <cell r="J1685">
            <v>529981</v>
          </cell>
          <cell r="K1685">
            <v>514732.95310000004</v>
          </cell>
          <cell r="L1685">
            <v>0</v>
          </cell>
          <cell r="M1685">
            <v>0</v>
          </cell>
          <cell r="N1685">
            <v>0</v>
          </cell>
          <cell r="O1685">
            <v>352592.07287350006</v>
          </cell>
          <cell r="P1685">
            <v>0</v>
          </cell>
          <cell r="Q1685">
            <v>0</v>
          </cell>
          <cell r="R1685">
            <v>0</v>
          </cell>
          <cell r="S1685">
            <v>0</v>
          </cell>
          <cell r="T1685">
            <v>64341.619137500005</v>
          </cell>
          <cell r="U1685">
            <v>0</v>
          </cell>
          <cell r="V1685">
            <v>97799.261089000007</v>
          </cell>
          <cell r="W1685">
            <v>1</v>
          </cell>
          <cell r="X1685">
            <v>64341.619137500005</v>
          </cell>
          <cell r="Y1685">
            <v>0</v>
          </cell>
          <cell r="Z1685">
            <v>0</v>
          </cell>
          <cell r="AA1685">
            <v>1</v>
          </cell>
          <cell r="AB1685">
            <v>352592.07287350006</v>
          </cell>
          <cell r="AC1685">
            <v>1</v>
          </cell>
        </row>
        <row r="1686">
          <cell r="H1686" t="str">
            <v>Total LONDONO VELASQUEZ JAIRO DE JESUS</v>
          </cell>
          <cell r="I1686">
            <v>529981</v>
          </cell>
          <cell r="J1686">
            <v>529981</v>
          </cell>
          <cell r="K1686">
            <v>514732.95310000004</v>
          </cell>
          <cell r="L1686">
            <v>0</v>
          </cell>
          <cell r="M1686">
            <v>0</v>
          </cell>
          <cell r="N1686">
            <v>0</v>
          </cell>
          <cell r="O1686">
            <v>0</v>
          </cell>
          <cell r="P1686">
            <v>0</v>
          </cell>
          <cell r="Q1686">
            <v>0</v>
          </cell>
          <cell r="R1686">
            <v>0</v>
          </cell>
          <cell r="S1686">
            <v>0</v>
          </cell>
          <cell r="T1686">
            <v>0</v>
          </cell>
          <cell r="U1686">
            <v>352592.07287350006</v>
          </cell>
          <cell r="V1686">
            <v>97799.261089000007</v>
          </cell>
          <cell r="W1686">
            <v>64341.619137500005</v>
          </cell>
          <cell r="X1686">
            <v>64341.619137500005</v>
          </cell>
          <cell r="Y1686">
            <v>352592.07287350006</v>
          </cell>
          <cell r="Z1686">
            <v>0</v>
          </cell>
          <cell r="AA1686">
            <v>352592.07287350006</v>
          </cell>
          <cell r="AB1686">
            <v>352592.07287350006</v>
          </cell>
          <cell r="AC1686">
            <v>1</v>
          </cell>
        </row>
        <row r="1687">
          <cell r="A1687" t="str">
            <v>Corredores  Medellín</v>
          </cell>
          <cell r="B1687">
            <v>7552052</v>
          </cell>
          <cell r="C1687">
            <v>36838</v>
          </cell>
          <cell r="D1687">
            <v>37202</v>
          </cell>
          <cell r="E1687" t="str">
            <v>A</v>
          </cell>
          <cell r="F1687" t="str">
            <v>AUCOL98</v>
          </cell>
          <cell r="G1687">
            <v>71286</v>
          </cell>
          <cell r="H1687" t="str">
            <v>MELCO DE COLOMBIA</v>
          </cell>
          <cell r="I1687">
            <v>15150091.0625</v>
          </cell>
          <cell r="J1687">
            <v>15150091.0625</v>
          </cell>
          <cell r="K1687">
            <v>15150091</v>
          </cell>
          <cell r="L1687">
            <v>24651841</v>
          </cell>
          <cell r="M1687">
            <v>960001</v>
          </cell>
          <cell r="N1687">
            <v>25611842</v>
          </cell>
          <cell r="O1687">
            <v>0.1</v>
          </cell>
          <cell r="P1687">
            <v>96000.1</v>
          </cell>
          <cell r="Q1687">
            <v>0.1</v>
          </cell>
          <cell r="R1687">
            <v>2561184.2000000002</v>
          </cell>
          <cell r="S1687">
            <v>28269026.300000001</v>
          </cell>
          <cell r="T1687">
            <v>1.8659311221298935</v>
          </cell>
          <cell r="U1687">
            <v>0.19</v>
          </cell>
          <cell r="V1687">
            <v>2878517.29</v>
          </cell>
          <cell r="W1687">
            <v>0.125</v>
          </cell>
          <cell r="X1687">
            <v>1893761.375</v>
          </cell>
          <cell r="Y1687">
            <v>0</v>
          </cell>
          <cell r="Z1687">
            <v>0</v>
          </cell>
          <cell r="AA1687">
            <v>-1.1809311221298935</v>
          </cell>
          <cell r="AB1687">
            <v>-17891213.965</v>
          </cell>
          <cell r="AC1687">
            <v>15.700549125671387</v>
          </cell>
          <cell r="AD1687">
            <v>15.700549125671387</v>
          </cell>
        </row>
        <row r="1688">
          <cell r="A1688" t="str">
            <v>Corredores  Medellín</v>
          </cell>
          <cell r="B1688">
            <v>7552052</v>
          </cell>
          <cell r="C1688">
            <v>37203</v>
          </cell>
          <cell r="D1688">
            <v>37567</v>
          </cell>
          <cell r="E1688" t="str">
            <v>A</v>
          </cell>
          <cell r="F1688" t="str">
            <v>AUCOL98</v>
          </cell>
          <cell r="G1688">
            <v>71286</v>
          </cell>
          <cell r="H1688" t="str">
            <v>MELCO DE COLOMBIA</v>
          </cell>
          <cell r="I1688">
            <v>19527356</v>
          </cell>
          <cell r="J1688">
            <v>19527356</v>
          </cell>
          <cell r="K1688">
            <v>19527355.873</v>
          </cell>
          <cell r="L1688">
            <v>4206060</v>
          </cell>
          <cell r="M1688">
            <v>1790000</v>
          </cell>
          <cell r="N1688">
            <v>5996060</v>
          </cell>
          <cell r="O1688">
            <v>0.1</v>
          </cell>
          <cell r="P1688">
            <v>179000</v>
          </cell>
          <cell r="Q1688">
            <v>0.1</v>
          </cell>
          <cell r="R1688">
            <v>599606</v>
          </cell>
          <cell r="S1688">
            <v>6774666</v>
          </cell>
          <cell r="T1688">
            <v>0.34693207027415146</v>
          </cell>
          <cell r="U1688">
            <v>0.19</v>
          </cell>
          <cell r="V1688">
            <v>3710197.6158699999</v>
          </cell>
          <cell r="W1688">
            <v>0.125</v>
          </cell>
          <cell r="X1688">
            <v>2440919.484125</v>
          </cell>
          <cell r="Y1688">
            <v>0</v>
          </cell>
          <cell r="Z1688">
            <v>0</v>
          </cell>
          <cell r="AA1688">
            <v>0.33806792972584859</v>
          </cell>
          <cell r="AB1688">
            <v>6601572.7730050003</v>
          </cell>
          <cell r="AC1688">
            <v>14.288461685180664</v>
          </cell>
          <cell r="AD1688">
            <v>14.288461685180664</v>
          </cell>
        </row>
        <row r="1689">
          <cell r="A1689" t="str">
            <v>Corredores  Medellín</v>
          </cell>
          <cell r="B1689">
            <v>7552052</v>
          </cell>
          <cell r="C1689">
            <v>37568</v>
          </cell>
          <cell r="D1689">
            <v>37777</v>
          </cell>
          <cell r="E1689" t="str">
            <v>A</v>
          </cell>
          <cell r="F1689" t="str">
            <v>AUCOL98</v>
          </cell>
          <cell r="G1689">
            <v>71286</v>
          </cell>
          <cell r="H1689" t="str">
            <v>MELCO DE COLOMBIA</v>
          </cell>
          <cell r="I1689">
            <v>17631729.9375</v>
          </cell>
          <cell r="J1689">
            <v>17631729.9375</v>
          </cell>
          <cell r="K1689">
            <v>10057356.2656</v>
          </cell>
          <cell r="L1689">
            <v>0</v>
          </cell>
          <cell r="M1689">
            <v>0.1</v>
          </cell>
          <cell r="N1689">
            <v>0</v>
          </cell>
          <cell r="O1689">
            <v>0.1</v>
          </cell>
          <cell r="P1689">
            <v>0</v>
          </cell>
          <cell r="Q1689">
            <v>0.1</v>
          </cell>
          <cell r="R1689">
            <v>0</v>
          </cell>
          <cell r="S1689">
            <v>0</v>
          </cell>
          <cell r="T1689">
            <v>0</v>
          </cell>
          <cell r="U1689">
            <v>0.19</v>
          </cell>
          <cell r="V1689">
            <v>1910897.690464</v>
          </cell>
          <cell r="W1689">
            <v>0.125</v>
          </cell>
          <cell r="X1689">
            <v>1257169.5331999999</v>
          </cell>
          <cell r="Y1689">
            <v>0</v>
          </cell>
          <cell r="Z1689">
            <v>0</v>
          </cell>
          <cell r="AA1689">
            <v>0.68500000000000005</v>
          </cell>
          <cell r="AB1689">
            <v>6889289.0419359999</v>
          </cell>
          <cell r="AC1689">
            <v>15</v>
          </cell>
          <cell r="AD1689">
            <v>14.732057571411133</v>
          </cell>
        </row>
        <row r="1690">
          <cell r="B1690" t="str">
            <v>Total 7552052</v>
          </cell>
          <cell r="C1690">
            <v>52309177</v>
          </cell>
          <cell r="D1690">
            <v>52309177</v>
          </cell>
          <cell r="E1690">
            <v>44734803.138599992</v>
          </cell>
          <cell r="F1690">
            <v>28857901</v>
          </cell>
          <cell r="G1690">
            <v>2750001</v>
          </cell>
          <cell r="H1690">
            <v>31607902</v>
          </cell>
          <cell r="I1690">
            <v>52309177</v>
          </cell>
          <cell r="J1690">
            <v>52309177</v>
          </cell>
          <cell r="K1690">
            <v>44734803.138599992</v>
          </cell>
          <cell r="L1690">
            <v>28857901</v>
          </cell>
          <cell r="M1690">
            <v>2750001</v>
          </cell>
          <cell r="N1690">
            <v>31607902</v>
          </cell>
          <cell r="O1690">
            <v>-4400352.1500589987</v>
          </cell>
          <cell r="P1690">
            <v>275000.09999999998</v>
          </cell>
          <cell r="Q1690">
            <v>3160790.2</v>
          </cell>
          <cell r="R1690">
            <v>3160790.2</v>
          </cell>
          <cell r="S1690">
            <v>35043692.299999997</v>
          </cell>
          <cell r="T1690">
            <v>5591850.392324999</v>
          </cell>
          <cell r="U1690">
            <v>0</v>
          </cell>
          <cell r="V1690">
            <v>8499612.5963339992</v>
          </cell>
          <cell r="W1690">
            <v>15</v>
          </cell>
          <cell r="X1690">
            <v>5591850.392324999</v>
          </cell>
          <cell r="Y1690">
            <v>0</v>
          </cell>
          <cell r="Z1690">
            <v>0</v>
          </cell>
          <cell r="AA1690">
            <v>15</v>
          </cell>
          <cell r="AB1690">
            <v>-4400352.1500589987</v>
          </cell>
          <cell r="AC1690">
            <v>15</v>
          </cell>
        </row>
        <row r="1691">
          <cell r="H1691" t="str">
            <v>Total MELCO DE COLOMBIA</v>
          </cell>
          <cell r="I1691">
            <v>52309177</v>
          </cell>
          <cell r="J1691">
            <v>52309177</v>
          </cell>
          <cell r="K1691">
            <v>44734803.138599992</v>
          </cell>
          <cell r="L1691">
            <v>28857901</v>
          </cell>
          <cell r="M1691">
            <v>2750001</v>
          </cell>
          <cell r="N1691">
            <v>31607902</v>
          </cell>
          <cell r="O1691">
            <v>275000.09999999998</v>
          </cell>
          <cell r="P1691">
            <v>275000.09999999998</v>
          </cell>
          <cell r="Q1691">
            <v>35043692.299999997</v>
          </cell>
          <cell r="R1691">
            <v>3160790.2</v>
          </cell>
          <cell r="S1691">
            <v>35043692.299999997</v>
          </cell>
          <cell r="T1691">
            <v>0</v>
          </cell>
          <cell r="U1691">
            <v>-4400352.1500589987</v>
          </cell>
          <cell r="V1691">
            <v>8499612.5963339992</v>
          </cell>
          <cell r="W1691">
            <v>5591850.392324999</v>
          </cell>
          <cell r="X1691">
            <v>5591850.392324999</v>
          </cell>
          <cell r="Y1691">
            <v>-4400352.1500589987</v>
          </cell>
          <cell r="Z1691">
            <v>0</v>
          </cell>
          <cell r="AA1691">
            <v>-4400352.1500589987</v>
          </cell>
          <cell r="AB1691">
            <v>-4400352.1500589987</v>
          </cell>
          <cell r="AC1691">
            <v>15</v>
          </cell>
        </row>
        <row r="1692">
          <cell r="A1692" t="str">
            <v>Corredores  Medellín</v>
          </cell>
          <cell r="B1692">
            <v>7612872</v>
          </cell>
          <cell r="C1692">
            <v>36862</v>
          </cell>
          <cell r="D1692">
            <v>37226</v>
          </cell>
          <cell r="E1692" t="str">
            <v>A</v>
          </cell>
          <cell r="F1692" t="str">
            <v>AUCOL98</v>
          </cell>
          <cell r="G1692">
            <v>71286</v>
          </cell>
          <cell r="H1692" t="str">
            <v>NEW STETIC S. A.</v>
          </cell>
          <cell r="I1692">
            <v>35846175.0625</v>
          </cell>
          <cell r="J1692">
            <v>35846175.0625</v>
          </cell>
          <cell r="K1692">
            <v>35846175.171899997</v>
          </cell>
          <cell r="L1692">
            <v>29476073</v>
          </cell>
          <cell r="M1692">
            <v>0</v>
          </cell>
          <cell r="N1692">
            <v>29476073</v>
          </cell>
          <cell r="O1692">
            <v>0.1</v>
          </cell>
          <cell r="P1692">
            <v>0</v>
          </cell>
          <cell r="Q1692">
            <v>0.1</v>
          </cell>
          <cell r="R1692">
            <v>2947607.3000000003</v>
          </cell>
          <cell r="S1692">
            <v>32423680.300000001</v>
          </cell>
          <cell r="T1692">
            <v>0.90452273204916689</v>
          </cell>
          <cell r="U1692">
            <v>0.19</v>
          </cell>
          <cell r="V1692">
            <v>6810773.2826609993</v>
          </cell>
          <cell r="W1692">
            <v>0.125</v>
          </cell>
          <cell r="X1692">
            <v>4480771.8964874996</v>
          </cell>
          <cell r="Y1692">
            <v>0</v>
          </cell>
          <cell r="Z1692">
            <v>0</v>
          </cell>
          <cell r="AA1692">
            <v>-0.21952273204916684</v>
          </cell>
          <cell r="AB1692">
            <v>-7869050.3072485002</v>
          </cell>
          <cell r="AC1692">
            <v>19.623626708984375</v>
          </cell>
          <cell r="AD1692">
            <v>19.623626708984375</v>
          </cell>
        </row>
        <row r="1693">
          <cell r="A1693" t="str">
            <v>Corredores  Medellín</v>
          </cell>
          <cell r="B1693">
            <v>7612872</v>
          </cell>
          <cell r="C1693">
            <v>37227</v>
          </cell>
          <cell r="D1693">
            <v>37591</v>
          </cell>
          <cell r="E1693" t="str">
            <v>A</v>
          </cell>
          <cell r="F1693" t="str">
            <v>AUCOL98</v>
          </cell>
          <cell r="G1693">
            <v>71286</v>
          </cell>
          <cell r="H1693" t="str">
            <v>NEW STETIC S. A.</v>
          </cell>
          <cell r="I1693">
            <v>39865529.3125</v>
          </cell>
          <cell r="J1693">
            <v>40054597.3125</v>
          </cell>
          <cell r="K1693">
            <v>39865529.3125</v>
          </cell>
          <cell r="L1693">
            <v>52340203</v>
          </cell>
          <cell r="M1693">
            <v>0</v>
          </cell>
          <cell r="N1693">
            <v>52340203</v>
          </cell>
          <cell r="O1693">
            <v>0.1</v>
          </cell>
          <cell r="P1693">
            <v>0</v>
          </cell>
          <cell r="Q1693">
            <v>0.1</v>
          </cell>
          <cell r="R1693">
            <v>5234020.3000000007</v>
          </cell>
          <cell r="S1693">
            <v>57574223.299999997</v>
          </cell>
          <cell r="T1693">
            <v>1.4442106825845495</v>
          </cell>
          <cell r="U1693">
            <v>0.19</v>
          </cell>
          <cell r="V1693">
            <v>7574450.569375</v>
          </cell>
          <cell r="W1693">
            <v>0.125</v>
          </cell>
          <cell r="X1693">
            <v>4983191.1640625</v>
          </cell>
          <cell r="Y1693">
            <v>0</v>
          </cell>
          <cell r="Z1693">
            <v>0</v>
          </cell>
          <cell r="AA1693">
            <v>-0.75921068258454949</v>
          </cell>
          <cell r="AB1693">
            <v>-30266335.72093749</v>
          </cell>
          <cell r="AC1693">
            <v>19.648351669311523</v>
          </cell>
          <cell r="AD1693">
            <v>19.648351669311523</v>
          </cell>
        </row>
        <row r="1694">
          <cell r="A1694" t="str">
            <v>Corredores  Medellín</v>
          </cell>
          <cell r="B1694">
            <v>7612872</v>
          </cell>
          <cell r="C1694">
            <v>37592</v>
          </cell>
          <cell r="D1694">
            <v>37777</v>
          </cell>
          <cell r="E1694" t="str">
            <v>A</v>
          </cell>
          <cell r="F1694" t="str">
            <v>AUCOL98</v>
          </cell>
          <cell r="G1694">
            <v>71286</v>
          </cell>
          <cell r="H1694" t="str">
            <v>NEW STETIC S. A.</v>
          </cell>
          <cell r="I1694">
            <v>25533403.9375</v>
          </cell>
          <cell r="J1694">
            <v>23422977</v>
          </cell>
          <cell r="K1694">
            <v>12406652.6719</v>
          </cell>
          <cell r="L1694">
            <v>4286378</v>
          </cell>
          <cell r="M1694">
            <v>2041287</v>
          </cell>
          <cell r="N1694">
            <v>6327665</v>
          </cell>
          <cell r="O1694">
            <v>0.1</v>
          </cell>
          <cell r="P1694">
            <v>204128.7</v>
          </cell>
          <cell r="Q1694">
            <v>0.1</v>
          </cell>
          <cell r="R1694">
            <v>632766.5</v>
          </cell>
          <cell r="S1694">
            <v>7164560.2000000002</v>
          </cell>
          <cell r="T1694">
            <v>0.57747729298710138</v>
          </cell>
          <cell r="U1694">
            <v>0.19</v>
          </cell>
          <cell r="V1694">
            <v>2357264.0076609999</v>
          </cell>
          <cell r="W1694">
            <v>0.125</v>
          </cell>
          <cell r="X1694">
            <v>1550831.5839875001</v>
          </cell>
          <cell r="Y1694">
            <v>0</v>
          </cell>
          <cell r="Z1694">
            <v>0</v>
          </cell>
          <cell r="AA1694">
            <v>0.10752270701289868</v>
          </cell>
          <cell r="AB1694">
            <v>1333996.8802515003</v>
          </cell>
          <cell r="AC1694">
            <v>10</v>
          </cell>
          <cell r="AD1694">
            <v>8.9729728698730469</v>
          </cell>
        </row>
        <row r="1695">
          <cell r="B1695" t="str">
            <v>Total 7612872</v>
          </cell>
          <cell r="C1695">
            <v>101245108.3125</v>
          </cell>
          <cell r="D1695">
            <v>99323749.375</v>
          </cell>
          <cell r="E1695">
            <v>88118357.156300008</v>
          </cell>
          <cell r="F1695">
            <v>86102654</v>
          </cell>
          <cell r="G1695">
            <v>2041287</v>
          </cell>
          <cell r="H1695">
            <v>88143941</v>
          </cell>
          <cell r="I1695">
            <v>101245108.3125</v>
          </cell>
          <cell r="J1695">
            <v>99323749.375</v>
          </cell>
          <cell r="K1695">
            <v>88118357.156300008</v>
          </cell>
          <cell r="L1695">
            <v>86102654</v>
          </cell>
          <cell r="M1695">
            <v>2041287</v>
          </cell>
          <cell r="N1695">
            <v>88143941</v>
          </cell>
          <cell r="O1695">
            <v>-36801389.147934496</v>
          </cell>
          <cell r="P1695">
            <v>204128.7</v>
          </cell>
          <cell r="Q1695">
            <v>8814394.1000000015</v>
          </cell>
          <cell r="R1695">
            <v>8814394.1000000015</v>
          </cell>
          <cell r="S1695">
            <v>97162463.799999997</v>
          </cell>
          <cell r="T1695">
            <v>11014794.644537501</v>
          </cell>
          <cell r="U1695">
            <v>0</v>
          </cell>
          <cell r="V1695">
            <v>16742487.859696999</v>
          </cell>
          <cell r="W1695">
            <v>10</v>
          </cell>
          <cell r="X1695">
            <v>11014794.644537501</v>
          </cell>
          <cell r="Y1695">
            <v>0</v>
          </cell>
          <cell r="Z1695">
            <v>0</v>
          </cell>
          <cell r="AA1695">
            <v>10</v>
          </cell>
          <cell r="AB1695">
            <v>-36801389.147934496</v>
          </cell>
          <cell r="AC1695">
            <v>10</v>
          </cell>
        </row>
        <row r="1696">
          <cell r="H1696" t="str">
            <v>Total NEW STETIC S. A.</v>
          </cell>
          <cell r="I1696">
            <v>101245108.3125</v>
          </cell>
          <cell r="J1696">
            <v>99323749.375</v>
          </cell>
          <cell r="K1696">
            <v>88118357.156300008</v>
          </cell>
          <cell r="L1696">
            <v>86102654</v>
          </cell>
          <cell r="M1696">
            <v>2041287</v>
          </cell>
          <cell r="N1696">
            <v>88143941</v>
          </cell>
          <cell r="O1696">
            <v>204128.7</v>
          </cell>
          <cell r="P1696">
            <v>204128.7</v>
          </cell>
          <cell r="Q1696">
            <v>97162463.799999997</v>
          </cell>
          <cell r="R1696">
            <v>8814394.1000000015</v>
          </cell>
          <cell r="S1696">
            <v>97162463.799999997</v>
          </cell>
          <cell r="T1696">
            <v>0</v>
          </cell>
          <cell r="U1696">
            <v>-36801389.147934496</v>
          </cell>
          <cell r="V1696">
            <v>16742487.859696999</v>
          </cell>
          <cell r="W1696">
            <v>11014794.644537501</v>
          </cell>
          <cell r="X1696">
            <v>11014794.644537501</v>
          </cell>
          <cell r="Y1696">
            <v>-36801389.147934496</v>
          </cell>
          <cell r="Z1696">
            <v>0</v>
          </cell>
          <cell r="AA1696">
            <v>-36801389.147934496</v>
          </cell>
          <cell r="AB1696">
            <v>-36801389.147934496</v>
          </cell>
          <cell r="AC1696">
            <v>10</v>
          </cell>
        </row>
        <row r="1697">
          <cell r="A1697" t="str">
            <v>Corredores  Medellín</v>
          </cell>
          <cell r="B1697">
            <v>1038959</v>
          </cell>
          <cell r="C1697">
            <v>36845</v>
          </cell>
          <cell r="D1697">
            <v>37209</v>
          </cell>
          <cell r="E1697" t="str">
            <v>M</v>
          </cell>
          <cell r="F1697" t="str">
            <v>AUCOL98</v>
          </cell>
          <cell r="G1697">
            <v>71286</v>
          </cell>
          <cell r="H1697" t="str">
            <v>ORBITEL S.A.  E.S.P</v>
          </cell>
          <cell r="I1697">
            <v>196690769.7667</v>
          </cell>
          <cell r="J1697">
            <v>196690769.7667</v>
          </cell>
          <cell r="K1697">
            <v>196690769.7638</v>
          </cell>
          <cell r="L1697">
            <v>85273463</v>
          </cell>
          <cell r="M1697">
            <v>5636267</v>
          </cell>
          <cell r="N1697">
            <v>90909730</v>
          </cell>
          <cell r="O1697">
            <v>0.1</v>
          </cell>
          <cell r="P1697">
            <v>563626.70000000007</v>
          </cell>
          <cell r="Q1697">
            <v>0.1</v>
          </cell>
          <cell r="R1697">
            <v>9090973</v>
          </cell>
          <cell r="S1697">
            <v>100564329.7</v>
          </cell>
          <cell r="T1697">
            <v>0.51128138763585429</v>
          </cell>
          <cell r="U1697">
            <v>0.19</v>
          </cell>
          <cell r="V1697">
            <v>37371246.255121998</v>
          </cell>
          <cell r="W1697">
            <v>0.125</v>
          </cell>
          <cell r="X1697">
            <v>24586346.220474999</v>
          </cell>
          <cell r="Y1697">
            <v>0</v>
          </cell>
          <cell r="Z1697">
            <v>0</v>
          </cell>
          <cell r="AA1697">
            <v>0.17371861236414576</v>
          </cell>
          <cell r="AB1697">
            <v>34168847.588203013</v>
          </cell>
          <cell r="AC1697">
            <v>173.54396057128906</v>
          </cell>
          <cell r="AD1697">
            <v>173.54396057128906</v>
          </cell>
        </row>
        <row r="1698">
          <cell r="A1698" t="str">
            <v>Corredores  Medellín</v>
          </cell>
          <cell r="B1698">
            <v>1038959</v>
          </cell>
          <cell r="C1698">
            <v>37210</v>
          </cell>
          <cell r="D1698">
            <v>37574</v>
          </cell>
          <cell r="E1698" t="str">
            <v>M</v>
          </cell>
          <cell r="F1698" t="str">
            <v>AUCOL98</v>
          </cell>
          <cell r="G1698">
            <v>71286</v>
          </cell>
          <cell r="H1698" t="str">
            <v>ORBITEL S.A.  E.S.P</v>
          </cell>
          <cell r="I1698">
            <v>255123607.3558</v>
          </cell>
          <cell r="J1698">
            <v>255123890.19999999</v>
          </cell>
          <cell r="K1698">
            <v>255123607.18709999</v>
          </cell>
          <cell r="L1698">
            <v>53110006</v>
          </cell>
          <cell r="M1698">
            <v>16544332</v>
          </cell>
          <cell r="N1698">
            <v>69654338</v>
          </cell>
          <cell r="O1698">
            <v>0.1</v>
          </cell>
          <cell r="P1698">
            <v>1654433.2000000002</v>
          </cell>
          <cell r="Q1698">
            <v>0.1</v>
          </cell>
          <cell r="R1698">
            <v>6965433.8000000007</v>
          </cell>
          <cell r="S1698">
            <v>78274205</v>
          </cell>
          <cell r="T1698">
            <v>0.30680894591850155</v>
          </cell>
          <cell r="U1698">
            <v>0.19</v>
          </cell>
          <cell r="V1698">
            <v>48473485.365548998</v>
          </cell>
          <cell r="W1698">
            <v>0.125</v>
          </cell>
          <cell r="X1698">
            <v>31890450.898387499</v>
          </cell>
          <cell r="Y1698">
            <v>0</v>
          </cell>
          <cell r="Z1698">
            <v>0</v>
          </cell>
          <cell r="AA1698">
            <v>0.3781910540814985</v>
          </cell>
          <cell r="AB1698">
            <v>96485465.923163518</v>
          </cell>
          <cell r="AC1698">
            <v>187.40383911132813</v>
          </cell>
          <cell r="AD1698">
            <v>187.40383911132813</v>
          </cell>
        </row>
        <row r="1699">
          <cell r="A1699" t="str">
            <v>Corredores  Medellín</v>
          </cell>
          <cell r="B1699">
            <v>1038959</v>
          </cell>
          <cell r="C1699">
            <v>37575</v>
          </cell>
          <cell r="D1699">
            <v>37777</v>
          </cell>
          <cell r="E1699" t="str">
            <v>M</v>
          </cell>
          <cell r="F1699" t="str">
            <v>AUCOL98</v>
          </cell>
          <cell r="G1699">
            <v>71286</v>
          </cell>
          <cell r="H1699" t="str">
            <v>ORBITEL S.A.  E.S.P</v>
          </cell>
          <cell r="I1699">
            <v>108602337.4843</v>
          </cell>
          <cell r="J1699">
            <v>88193791.174199998</v>
          </cell>
          <cell r="K1699">
            <v>105594988.80069999</v>
          </cell>
          <cell r="L1699">
            <v>65970920</v>
          </cell>
          <cell r="M1699">
            <v>42153767</v>
          </cell>
          <cell r="N1699">
            <v>108124687</v>
          </cell>
          <cell r="O1699">
            <v>0.1</v>
          </cell>
          <cell r="P1699">
            <v>4215376.7</v>
          </cell>
          <cell r="Q1699">
            <v>0.1</v>
          </cell>
          <cell r="R1699">
            <v>10812468.700000001</v>
          </cell>
          <cell r="S1699">
            <v>123152532.40000001</v>
          </cell>
          <cell r="T1699">
            <v>1.1662725078027909</v>
          </cell>
          <cell r="U1699">
            <v>0.19</v>
          </cell>
          <cell r="V1699">
            <v>20063047.872132998</v>
          </cell>
          <cell r="W1699">
            <v>0.125</v>
          </cell>
          <cell r="X1699">
            <v>13199373.600087499</v>
          </cell>
          <cell r="Y1699">
            <v>0</v>
          </cell>
          <cell r="Z1699">
            <v>0</v>
          </cell>
          <cell r="AA1699">
            <v>-0.48127250780279085</v>
          </cell>
          <cell r="AB1699">
            <v>-50819965.0715205</v>
          </cell>
          <cell r="AC1699">
            <v>256</v>
          </cell>
          <cell r="AD1699">
            <v>237.44059753417969</v>
          </cell>
        </row>
        <row r="1700">
          <cell r="B1700" t="str">
            <v>Total 1038959</v>
          </cell>
          <cell r="C1700">
            <v>560416714.60679996</v>
          </cell>
          <cell r="D1700">
            <v>540008451.1408999</v>
          </cell>
          <cell r="E1700">
            <v>557409365.75159991</v>
          </cell>
          <cell r="F1700">
            <v>204354389</v>
          </cell>
          <cell r="G1700">
            <v>64334366</v>
          </cell>
          <cell r="H1700">
            <v>268688755</v>
          </cell>
          <cell r="I1700">
            <v>560416714.60679996</v>
          </cell>
          <cell r="J1700">
            <v>540008451.1408999</v>
          </cell>
          <cell r="K1700">
            <v>557409365.75159991</v>
          </cell>
          <cell r="L1700">
            <v>204354389</v>
          </cell>
          <cell r="M1700">
            <v>64334366</v>
          </cell>
          <cell r="N1700">
            <v>268688755</v>
          </cell>
          <cell r="O1700">
            <v>79834348.439846039</v>
          </cell>
          <cell r="P1700">
            <v>6433436.6000000006</v>
          </cell>
          <cell r="Q1700">
            <v>26868875.5</v>
          </cell>
          <cell r="R1700">
            <v>26868875.5</v>
          </cell>
          <cell r="S1700">
            <v>301991067.10000002</v>
          </cell>
          <cell r="T1700">
            <v>69676170.718949988</v>
          </cell>
          <cell r="U1700">
            <v>0</v>
          </cell>
          <cell r="V1700">
            <v>105907779.49280401</v>
          </cell>
          <cell r="W1700">
            <v>256</v>
          </cell>
          <cell r="X1700">
            <v>69676170.718949988</v>
          </cell>
          <cell r="Y1700">
            <v>0</v>
          </cell>
          <cell r="Z1700">
            <v>0</v>
          </cell>
          <cell r="AA1700">
            <v>256</v>
          </cell>
          <cell r="AB1700">
            <v>79834348.439846039</v>
          </cell>
          <cell r="AC1700">
            <v>256</v>
          </cell>
        </row>
        <row r="1701">
          <cell r="H1701" t="str">
            <v>Total ORBITEL S.A.  E.S.P</v>
          </cell>
          <cell r="I1701">
            <v>560416714.60679996</v>
          </cell>
          <cell r="J1701">
            <v>540008451.1408999</v>
          </cell>
          <cell r="K1701">
            <v>557409365.75159991</v>
          </cell>
          <cell r="L1701">
            <v>204354389</v>
          </cell>
          <cell r="M1701">
            <v>64334366</v>
          </cell>
          <cell r="N1701">
            <v>268688755</v>
          </cell>
          <cell r="O1701">
            <v>6433436.6000000006</v>
          </cell>
          <cell r="P1701">
            <v>6433436.6000000006</v>
          </cell>
          <cell r="Q1701">
            <v>301991067.10000002</v>
          </cell>
          <cell r="R1701">
            <v>26868875.5</v>
          </cell>
          <cell r="S1701">
            <v>301991067.10000002</v>
          </cell>
          <cell r="T1701">
            <v>0</v>
          </cell>
          <cell r="U1701">
            <v>79834348.439846039</v>
          </cell>
          <cell r="V1701">
            <v>105907779.49280401</v>
          </cell>
          <cell r="W1701">
            <v>69676170.718949988</v>
          </cell>
          <cell r="X1701">
            <v>69676170.718949988</v>
          </cell>
          <cell r="Y1701">
            <v>79834348.439846039</v>
          </cell>
          <cell r="Z1701">
            <v>0</v>
          </cell>
          <cell r="AA1701">
            <v>79834348.439846039</v>
          </cell>
          <cell r="AB1701">
            <v>79834348.439846039</v>
          </cell>
          <cell r="AC1701">
            <v>256</v>
          </cell>
        </row>
        <row r="1702">
          <cell r="A1702" t="str">
            <v>Corredores  Medellín</v>
          </cell>
          <cell r="B1702">
            <v>10937935</v>
          </cell>
          <cell r="C1702">
            <v>37469</v>
          </cell>
          <cell r="D1702">
            <v>37777</v>
          </cell>
          <cell r="E1702" t="str">
            <v>M</v>
          </cell>
          <cell r="F1702" t="str">
            <v>AUCOLESP</v>
          </cell>
          <cell r="G1702">
            <v>71032</v>
          </cell>
          <cell r="H1702" t="str">
            <v>PAPELSA</v>
          </cell>
          <cell r="I1702">
            <v>37387738</v>
          </cell>
          <cell r="J1702">
            <v>33391523</v>
          </cell>
          <cell r="K1702">
            <v>36734040.489299998</v>
          </cell>
          <cell r="L1702">
            <v>62792380</v>
          </cell>
          <cell r="M1702">
            <v>0</v>
          </cell>
          <cell r="N1702">
            <v>62792380</v>
          </cell>
          <cell r="O1702">
            <v>0.1</v>
          </cell>
          <cell r="P1702">
            <v>0</v>
          </cell>
          <cell r="Q1702">
            <v>0.1</v>
          </cell>
          <cell r="R1702">
            <v>6279238</v>
          </cell>
          <cell r="S1702">
            <v>69071618</v>
          </cell>
          <cell r="T1702">
            <v>1.8803163790304904</v>
          </cell>
          <cell r="U1702">
            <v>0.19</v>
          </cell>
          <cell r="V1702">
            <v>6979467.6929669995</v>
          </cell>
          <cell r="W1702">
            <v>0.125</v>
          </cell>
          <cell r="X1702">
            <v>4591755.0611624997</v>
          </cell>
          <cell r="Y1702">
            <v>0</v>
          </cell>
          <cell r="Z1702">
            <v>0</v>
          </cell>
          <cell r="AA1702">
            <v>-1.1953163790304904</v>
          </cell>
          <cell r="AB1702">
            <v>-43908800.264829494</v>
          </cell>
          <cell r="AC1702">
            <v>46</v>
          </cell>
          <cell r="AD1702">
            <v>42.922077178955078</v>
          </cell>
        </row>
        <row r="1703">
          <cell r="B1703" t="str">
            <v>Total 10937935</v>
          </cell>
          <cell r="C1703">
            <v>37387738</v>
          </cell>
          <cell r="D1703">
            <v>33391523</v>
          </cell>
          <cell r="E1703">
            <v>36734040.489299998</v>
          </cell>
          <cell r="F1703">
            <v>62792380</v>
          </cell>
          <cell r="G1703">
            <v>0</v>
          </cell>
          <cell r="H1703">
            <v>62792380</v>
          </cell>
          <cell r="I1703">
            <v>37387738</v>
          </cell>
          <cell r="J1703">
            <v>33391523</v>
          </cell>
          <cell r="K1703">
            <v>36734040.489299998</v>
          </cell>
          <cell r="L1703">
            <v>62792380</v>
          </cell>
          <cell r="M1703">
            <v>0</v>
          </cell>
          <cell r="N1703">
            <v>62792380</v>
          </cell>
          <cell r="O1703">
            <v>-43908800.264829494</v>
          </cell>
          <cell r="P1703">
            <v>0</v>
          </cell>
          <cell r="Q1703">
            <v>6279238</v>
          </cell>
          <cell r="R1703">
            <v>6279238</v>
          </cell>
          <cell r="S1703">
            <v>69071618</v>
          </cell>
          <cell r="T1703">
            <v>4591755.0611624997</v>
          </cell>
          <cell r="U1703">
            <v>0</v>
          </cell>
          <cell r="V1703">
            <v>6979467.6929669995</v>
          </cell>
          <cell r="W1703">
            <v>46</v>
          </cell>
          <cell r="X1703">
            <v>4591755.0611624997</v>
          </cell>
          <cell r="Y1703">
            <v>0</v>
          </cell>
          <cell r="Z1703">
            <v>0</v>
          </cell>
          <cell r="AA1703">
            <v>46</v>
          </cell>
          <cell r="AB1703">
            <v>-43908800.264829494</v>
          </cell>
          <cell r="AC1703">
            <v>46</v>
          </cell>
        </row>
        <row r="1704">
          <cell r="H1704" t="str">
            <v>Total PAPELSA</v>
          </cell>
          <cell r="I1704">
            <v>37387738</v>
          </cell>
          <cell r="J1704">
            <v>33391523</v>
          </cell>
          <cell r="K1704">
            <v>36734040.489299998</v>
          </cell>
          <cell r="L1704">
            <v>62792380</v>
          </cell>
          <cell r="M1704">
            <v>0</v>
          </cell>
          <cell r="N1704">
            <v>62792380</v>
          </cell>
          <cell r="O1704">
            <v>0</v>
          </cell>
          <cell r="P1704">
            <v>0</v>
          </cell>
          <cell r="Q1704">
            <v>69071618</v>
          </cell>
          <cell r="R1704">
            <v>6279238</v>
          </cell>
          <cell r="S1704">
            <v>69071618</v>
          </cell>
          <cell r="T1704">
            <v>0</v>
          </cell>
          <cell r="U1704">
            <v>-43908800.264829494</v>
          </cell>
          <cell r="V1704">
            <v>6979467.6929669995</v>
          </cell>
          <cell r="W1704">
            <v>4591755.0611624997</v>
          </cell>
          <cell r="X1704">
            <v>4591755.0611624997</v>
          </cell>
          <cell r="Y1704">
            <v>-43908800.264829494</v>
          </cell>
          <cell r="Z1704">
            <v>0</v>
          </cell>
          <cell r="AA1704">
            <v>-43908800.264829494</v>
          </cell>
          <cell r="AB1704">
            <v>-43908800.264829494</v>
          </cell>
          <cell r="AC1704">
            <v>46</v>
          </cell>
        </row>
        <row r="1705">
          <cell r="A1705" t="str">
            <v>Corredores  Medellín</v>
          </cell>
          <cell r="B1705">
            <v>10943072</v>
          </cell>
          <cell r="C1705">
            <v>37469</v>
          </cell>
          <cell r="D1705">
            <v>37777</v>
          </cell>
          <cell r="E1705" t="str">
            <v>M</v>
          </cell>
          <cell r="F1705" t="str">
            <v>AUCOLESP</v>
          </cell>
          <cell r="G1705">
            <v>71032</v>
          </cell>
          <cell r="H1705" t="str">
            <v>PEPSI COLA PANAMERICANA S.A.</v>
          </cell>
          <cell r="I1705">
            <v>2329160</v>
          </cell>
          <cell r="J1705">
            <v>2096244</v>
          </cell>
          <cell r="K1705">
            <v>2329160</v>
          </cell>
          <cell r="L1705">
            <v>0</v>
          </cell>
          <cell r="M1705">
            <v>0.1</v>
          </cell>
          <cell r="N1705">
            <v>0</v>
          </cell>
          <cell r="O1705">
            <v>0.1</v>
          </cell>
          <cell r="P1705">
            <v>0</v>
          </cell>
          <cell r="Q1705">
            <v>0.1</v>
          </cell>
          <cell r="R1705">
            <v>0</v>
          </cell>
          <cell r="S1705">
            <v>0</v>
          </cell>
          <cell r="T1705">
            <v>0</v>
          </cell>
          <cell r="U1705">
            <v>0.19</v>
          </cell>
          <cell r="V1705">
            <v>442540.4</v>
          </cell>
          <cell r="W1705">
            <v>0.125</v>
          </cell>
          <cell r="X1705">
            <v>291145</v>
          </cell>
          <cell r="Y1705">
            <v>0</v>
          </cell>
          <cell r="Z1705">
            <v>0</v>
          </cell>
          <cell r="AA1705">
            <v>0.68500000000000005</v>
          </cell>
          <cell r="AB1705">
            <v>1595474.6</v>
          </cell>
          <cell r="AC1705">
            <v>1</v>
          </cell>
          <cell r="AD1705">
            <v>1</v>
          </cell>
        </row>
        <row r="1706">
          <cell r="B1706" t="str">
            <v>Total 10943072</v>
          </cell>
          <cell r="C1706">
            <v>2329160</v>
          </cell>
          <cell r="D1706">
            <v>2096244</v>
          </cell>
          <cell r="E1706">
            <v>2329160</v>
          </cell>
          <cell r="F1706">
            <v>0</v>
          </cell>
          <cell r="G1706">
            <v>0</v>
          </cell>
          <cell r="H1706">
            <v>0</v>
          </cell>
          <cell r="I1706">
            <v>2329160</v>
          </cell>
          <cell r="J1706">
            <v>2096244</v>
          </cell>
          <cell r="K1706">
            <v>2329160</v>
          </cell>
          <cell r="L1706">
            <v>0</v>
          </cell>
          <cell r="M1706">
            <v>0</v>
          </cell>
          <cell r="N1706">
            <v>0</v>
          </cell>
          <cell r="O1706">
            <v>1595474.6</v>
          </cell>
          <cell r="P1706">
            <v>0</v>
          </cell>
          <cell r="Q1706">
            <v>0</v>
          </cell>
          <cell r="R1706">
            <v>0</v>
          </cell>
          <cell r="S1706">
            <v>0</v>
          </cell>
          <cell r="T1706">
            <v>291145</v>
          </cell>
          <cell r="U1706">
            <v>0</v>
          </cell>
          <cell r="V1706">
            <v>442540.4</v>
          </cell>
          <cell r="W1706">
            <v>1</v>
          </cell>
          <cell r="X1706">
            <v>291145</v>
          </cell>
          <cell r="Y1706">
            <v>0</v>
          </cell>
          <cell r="Z1706">
            <v>0</v>
          </cell>
          <cell r="AA1706">
            <v>1</v>
          </cell>
          <cell r="AB1706">
            <v>1595474.6</v>
          </cell>
          <cell r="AC1706">
            <v>1</v>
          </cell>
        </row>
        <row r="1707">
          <cell r="H1707" t="str">
            <v>Total PEPSI COLA PANAMERICANA S.A.</v>
          </cell>
          <cell r="I1707">
            <v>2329160</v>
          </cell>
          <cell r="J1707">
            <v>2096244</v>
          </cell>
          <cell r="K1707">
            <v>2329160</v>
          </cell>
          <cell r="L1707">
            <v>0</v>
          </cell>
          <cell r="M1707">
            <v>0</v>
          </cell>
          <cell r="N1707">
            <v>0</v>
          </cell>
          <cell r="O1707">
            <v>0</v>
          </cell>
          <cell r="P1707">
            <v>0</v>
          </cell>
          <cell r="Q1707">
            <v>0</v>
          </cell>
          <cell r="R1707">
            <v>0</v>
          </cell>
          <cell r="S1707">
            <v>0</v>
          </cell>
          <cell r="T1707">
            <v>0</v>
          </cell>
          <cell r="U1707">
            <v>1595474.6</v>
          </cell>
          <cell r="V1707">
            <v>442540.4</v>
          </cell>
          <cell r="W1707">
            <v>291145</v>
          </cell>
          <cell r="X1707">
            <v>291145</v>
          </cell>
          <cell r="Y1707">
            <v>1595474.6</v>
          </cell>
          <cell r="Z1707">
            <v>0</v>
          </cell>
          <cell r="AA1707">
            <v>1595474.6</v>
          </cell>
          <cell r="AB1707">
            <v>1595474.6</v>
          </cell>
          <cell r="AC1707">
            <v>1</v>
          </cell>
        </row>
        <row r="1708">
          <cell r="A1708" t="str">
            <v>Corredores  Medellín</v>
          </cell>
          <cell r="B1708">
            <v>10333506</v>
          </cell>
          <cell r="C1708">
            <v>37218</v>
          </cell>
          <cell r="D1708">
            <v>37582</v>
          </cell>
          <cell r="E1708" t="str">
            <v>A</v>
          </cell>
          <cell r="F1708" t="str">
            <v>AUCOL98</v>
          </cell>
          <cell r="G1708">
            <v>71522</v>
          </cell>
          <cell r="H1708" t="str">
            <v>POLITECNICO COLOMBIANO JAIME ISAZA</v>
          </cell>
          <cell r="I1708">
            <v>82004761.25</v>
          </cell>
          <cell r="J1708">
            <v>82004761.25</v>
          </cell>
          <cell r="K1708">
            <v>82004761.1875</v>
          </cell>
          <cell r="L1708">
            <v>32736719</v>
          </cell>
          <cell r="M1708">
            <v>5605978</v>
          </cell>
          <cell r="N1708">
            <v>38342697</v>
          </cell>
          <cell r="O1708">
            <v>0.1</v>
          </cell>
          <cell r="P1708">
            <v>560597.80000000005</v>
          </cell>
          <cell r="Q1708">
            <v>0.1</v>
          </cell>
          <cell r="R1708">
            <v>3834269.7</v>
          </cell>
          <cell r="S1708">
            <v>42737564.5</v>
          </cell>
          <cell r="T1708">
            <v>0.52115955075196896</v>
          </cell>
          <cell r="U1708">
            <v>0.19</v>
          </cell>
          <cell r="V1708">
            <v>15580904.625624999</v>
          </cell>
          <cell r="W1708">
            <v>0.125</v>
          </cell>
          <cell r="X1708">
            <v>10250595.1484375</v>
          </cell>
          <cell r="Y1708">
            <v>0</v>
          </cell>
          <cell r="Z1708">
            <v>0</v>
          </cell>
          <cell r="AA1708">
            <v>0.16384044924803109</v>
          </cell>
          <cell r="AB1708">
            <v>13435696.913437504</v>
          </cell>
          <cell r="AC1708">
            <v>74.159339904785156</v>
          </cell>
          <cell r="AD1708">
            <v>74.159339904785156</v>
          </cell>
        </row>
        <row r="1709">
          <cell r="A1709" t="str">
            <v>Corredores  Medellín</v>
          </cell>
          <cell r="B1709">
            <v>10333506</v>
          </cell>
          <cell r="C1709">
            <v>37583</v>
          </cell>
          <cell r="D1709">
            <v>37777</v>
          </cell>
          <cell r="E1709" t="str">
            <v>A</v>
          </cell>
          <cell r="F1709" t="str">
            <v>AUCOL98</v>
          </cell>
          <cell r="G1709">
            <v>71522</v>
          </cell>
          <cell r="H1709" t="str">
            <v>POLITECNICO COLOMBIANO JAIME ISAZA</v>
          </cell>
          <cell r="I1709">
            <v>65714445</v>
          </cell>
          <cell r="J1709">
            <v>64635299</v>
          </cell>
          <cell r="K1709">
            <v>33974589.234399997</v>
          </cell>
          <cell r="L1709">
            <v>37894758</v>
          </cell>
          <cell r="M1709">
            <v>13622400</v>
          </cell>
          <cell r="N1709">
            <v>51517158</v>
          </cell>
          <cell r="O1709">
            <v>0.1</v>
          </cell>
          <cell r="P1709">
            <v>1362240</v>
          </cell>
          <cell r="Q1709">
            <v>0.1</v>
          </cell>
          <cell r="R1709">
            <v>5151715.8000000007</v>
          </cell>
          <cell r="S1709">
            <v>58031113.799999997</v>
          </cell>
          <cell r="T1709">
            <v>1.7080740373232315</v>
          </cell>
          <cell r="U1709">
            <v>0.19</v>
          </cell>
          <cell r="V1709">
            <v>6455171.9545359993</v>
          </cell>
          <cell r="W1709">
            <v>0.125</v>
          </cell>
          <cell r="X1709">
            <v>4246823.6542999996</v>
          </cell>
          <cell r="Y1709">
            <v>0</v>
          </cell>
          <cell r="Z1709">
            <v>0</v>
          </cell>
          <cell r="AA1709">
            <v>-1.0230740373232314</v>
          </cell>
          <cell r="AB1709">
            <v>-34758520.174435996</v>
          </cell>
          <cell r="AC1709">
            <v>74</v>
          </cell>
          <cell r="AD1709">
            <v>71.623710632324219</v>
          </cell>
        </row>
        <row r="1710">
          <cell r="B1710" t="str">
            <v>Total 10333506</v>
          </cell>
          <cell r="C1710">
            <v>147719206.25</v>
          </cell>
          <cell r="D1710">
            <v>146640060.25</v>
          </cell>
          <cell r="E1710">
            <v>115979350.4219</v>
          </cell>
          <cell r="F1710">
            <v>70631477</v>
          </cell>
          <cell r="G1710">
            <v>19228378</v>
          </cell>
          <cell r="H1710">
            <v>89859855</v>
          </cell>
          <cell r="I1710">
            <v>147719206.25</v>
          </cell>
          <cell r="J1710">
            <v>146640060.25</v>
          </cell>
          <cell r="K1710">
            <v>115979350.4219</v>
          </cell>
          <cell r="L1710">
            <v>70631477</v>
          </cell>
          <cell r="M1710">
            <v>19228378</v>
          </cell>
          <cell r="N1710">
            <v>89859855</v>
          </cell>
          <cell r="O1710">
            <v>-21322823.260998491</v>
          </cell>
          <cell r="P1710">
            <v>1922837.8</v>
          </cell>
          <cell r="Q1710">
            <v>8985985.5</v>
          </cell>
          <cell r="R1710">
            <v>8985985.5</v>
          </cell>
          <cell r="S1710">
            <v>100768678.3</v>
          </cell>
          <cell r="T1710">
            <v>14497418.802737501</v>
          </cell>
          <cell r="U1710">
            <v>0</v>
          </cell>
          <cell r="V1710">
            <v>22036076.580160998</v>
          </cell>
          <cell r="W1710">
            <v>74</v>
          </cell>
          <cell r="X1710">
            <v>14497418.802737501</v>
          </cell>
          <cell r="Y1710">
            <v>0</v>
          </cell>
          <cell r="Z1710">
            <v>0</v>
          </cell>
          <cell r="AA1710">
            <v>74</v>
          </cell>
          <cell r="AB1710">
            <v>-21322823.260998491</v>
          </cell>
          <cell r="AC1710">
            <v>74</v>
          </cell>
        </row>
        <row r="1711">
          <cell r="H1711" t="str">
            <v>Total POLITECNICO COLOMBIANO JAIME ISAZA</v>
          </cell>
          <cell r="I1711">
            <v>147719206.25</v>
          </cell>
          <cell r="J1711">
            <v>146640060.25</v>
          </cell>
          <cell r="K1711">
            <v>115979350.4219</v>
          </cell>
          <cell r="L1711">
            <v>70631477</v>
          </cell>
          <cell r="M1711">
            <v>19228378</v>
          </cell>
          <cell r="N1711">
            <v>89859855</v>
          </cell>
          <cell r="O1711">
            <v>1922837.8</v>
          </cell>
          <cell r="P1711">
            <v>1922837.8</v>
          </cell>
          <cell r="Q1711">
            <v>100768678.3</v>
          </cell>
          <cell r="R1711">
            <v>8985985.5</v>
          </cell>
          <cell r="S1711">
            <v>100768678.3</v>
          </cell>
          <cell r="T1711">
            <v>0</v>
          </cell>
          <cell r="U1711">
            <v>-21322823.260998491</v>
          </cell>
          <cell r="V1711">
            <v>22036076.580160998</v>
          </cell>
          <cell r="W1711">
            <v>14497418.802737501</v>
          </cell>
          <cell r="X1711">
            <v>14497418.802737501</v>
          </cell>
          <cell r="Y1711">
            <v>-21322823.260998491</v>
          </cell>
          <cell r="Z1711">
            <v>0</v>
          </cell>
          <cell r="AA1711">
            <v>-21322823.260998491</v>
          </cell>
          <cell r="AB1711">
            <v>-21322823.260998491</v>
          </cell>
          <cell r="AC1711">
            <v>74</v>
          </cell>
        </row>
        <row r="1712">
          <cell r="A1712" t="str">
            <v>Corredores  Medellín</v>
          </cell>
          <cell r="B1712">
            <v>10934929</v>
          </cell>
          <cell r="C1712">
            <v>37469</v>
          </cell>
          <cell r="D1712">
            <v>37777</v>
          </cell>
          <cell r="E1712" t="str">
            <v>M</v>
          </cell>
          <cell r="F1712" t="str">
            <v>AUCOLESP</v>
          </cell>
          <cell r="G1712">
            <v>71032</v>
          </cell>
          <cell r="H1712" t="str">
            <v>POSTOBON S.A.</v>
          </cell>
          <cell r="I1712">
            <v>1724836</v>
          </cell>
          <cell r="J1712">
            <v>1393952</v>
          </cell>
          <cell r="K1712">
            <v>1724836</v>
          </cell>
          <cell r="L1712">
            <v>4415371</v>
          </cell>
          <cell r="M1712">
            <v>0</v>
          </cell>
          <cell r="N1712">
            <v>4415371</v>
          </cell>
          <cell r="O1712">
            <v>0.1</v>
          </cell>
          <cell r="P1712">
            <v>0</v>
          </cell>
          <cell r="Q1712">
            <v>0.1</v>
          </cell>
          <cell r="R1712">
            <v>441537.10000000003</v>
          </cell>
          <cell r="S1712">
            <v>4856908.0999999996</v>
          </cell>
          <cell r="T1712">
            <v>2.8158666099269727</v>
          </cell>
          <cell r="U1712">
            <v>0.19</v>
          </cell>
          <cell r="V1712">
            <v>327718.84000000003</v>
          </cell>
          <cell r="W1712">
            <v>0.125</v>
          </cell>
          <cell r="X1712">
            <v>215604.5</v>
          </cell>
          <cell r="Y1712">
            <v>0</v>
          </cell>
          <cell r="Z1712">
            <v>0</v>
          </cell>
          <cell r="AA1712">
            <v>-2.1308666099269726</v>
          </cell>
          <cell r="AB1712">
            <v>-3675395.44</v>
          </cell>
          <cell r="AC1712">
            <v>3</v>
          </cell>
          <cell r="AD1712">
            <v>2.5</v>
          </cell>
        </row>
        <row r="1713">
          <cell r="B1713" t="str">
            <v>Total 10934929</v>
          </cell>
          <cell r="C1713">
            <v>1724836</v>
          </cell>
          <cell r="D1713">
            <v>1393952</v>
          </cell>
          <cell r="E1713">
            <v>1724836</v>
          </cell>
          <cell r="F1713">
            <v>4415371</v>
          </cell>
          <cell r="G1713">
            <v>0</v>
          </cell>
          <cell r="H1713">
            <v>4415371</v>
          </cell>
          <cell r="I1713">
            <v>1724836</v>
          </cell>
          <cell r="J1713">
            <v>1393952</v>
          </cell>
          <cell r="K1713">
            <v>1724836</v>
          </cell>
          <cell r="L1713">
            <v>4415371</v>
          </cell>
          <cell r="M1713">
            <v>0</v>
          </cell>
          <cell r="N1713">
            <v>4415371</v>
          </cell>
          <cell r="O1713">
            <v>-3675395.44</v>
          </cell>
          <cell r="P1713">
            <v>0</v>
          </cell>
          <cell r="Q1713">
            <v>441537.10000000003</v>
          </cell>
          <cell r="R1713">
            <v>441537.10000000003</v>
          </cell>
          <cell r="S1713">
            <v>4856908.0999999996</v>
          </cell>
          <cell r="T1713">
            <v>215604.5</v>
          </cell>
          <cell r="U1713">
            <v>0</v>
          </cell>
          <cell r="V1713">
            <v>327718.84000000003</v>
          </cell>
          <cell r="W1713">
            <v>3</v>
          </cell>
          <cell r="X1713">
            <v>215604.5</v>
          </cell>
          <cell r="Y1713">
            <v>0</v>
          </cell>
          <cell r="Z1713">
            <v>0</v>
          </cell>
          <cell r="AA1713">
            <v>3</v>
          </cell>
          <cell r="AB1713">
            <v>-3675395.44</v>
          </cell>
          <cell r="AC1713">
            <v>3</v>
          </cell>
        </row>
        <row r="1714">
          <cell r="A1714" t="str">
            <v>Corredores  Medellín</v>
          </cell>
          <cell r="B1714">
            <v>10934974</v>
          </cell>
          <cell r="C1714">
            <v>37469</v>
          </cell>
          <cell r="D1714">
            <v>37777</v>
          </cell>
          <cell r="E1714" t="str">
            <v>M</v>
          </cell>
          <cell r="F1714" t="str">
            <v>AUCOLESP</v>
          </cell>
          <cell r="G1714">
            <v>71032</v>
          </cell>
          <cell r="H1714" t="str">
            <v>POSTOBON S.A.</v>
          </cell>
          <cell r="I1714">
            <v>92019115</v>
          </cell>
          <cell r="J1714">
            <v>82595968</v>
          </cell>
          <cell r="K1714">
            <v>92074178.431600004</v>
          </cell>
          <cell r="L1714">
            <v>17722091</v>
          </cell>
          <cell r="M1714">
            <v>5937374</v>
          </cell>
          <cell r="N1714">
            <v>23659465</v>
          </cell>
          <cell r="O1714">
            <v>0.1</v>
          </cell>
          <cell r="P1714">
            <v>593737.4</v>
          </cell>
          <cell r="Q1714">
            <v>0.1</v>
          </cell>
          <cell r="R1714">
            <v>2365946.5</v>
          </cell>
          <cell r="S1714">
            <v>26619148.899999999</v>
          </cell>
          <cell r="T1714">
            <v>0.289105472928817</v>
          </cell>
          <cell r="U1714">
            <v>0.19</v>
          </cell>
          <cell r="V1714">
            <v>17494093.902004</v>
          </cell>
          <cell r="W1714">
            <v>0.125</v>
          </cell>
          <cell r="X1714">
            <v>11509272.303950001</v>
          </cell>
          <cell r="Y1714">
            <v>0</v>
          </cell>
          <cell r="Z1714">
            <v>0</v>
          </cell>
          <cell r="AA1714">
            <v>0.39589452707118306</v>
          </cell>
          <cell r="AB1714">
            <v>36451663.325646006</v>
          </cell>
          <cell r="AC1714">
            <v>104</v>
          </cell>
          <cell r="AD1714">
            <v>106.65908813476563</v>
          </cell>
        </row>
        <row r="1715">
          <cell r="B1715" t="str">
            <v>Total 10934974</v>
          </cell>
          <cell r="C1715">
            <v>92019115</v>
          </cell>
          <cell r="D1715">
            <v>82595968</v>
          </cell>
          <cell r="E1715">
            <v>92074178.431600004</v>
          </cell>
          <cell r="F1715">
            <v>17722091</v>
          </cell>
          <cell r="G1715">
            <v>5937374</v>
          </cell>
          <cell r="H1715">
            <v>23659465</v>
          </cell>
          <cell r="I1715">
            <v>92019115</v>
          </cell>
          <cell r="J1715">
            <v>82595968</v>
          </cell>
          <cell r="K1715">
            <v>92074178.431600004</v>
          </cell>
          <cell r="L1715">
            <v>17722091</v>
          </cell>
          <cell r="M1715">
            <v>5937374</v>
          </cell>
          <cell r="N1715">
            <v>23659465</v>
          </cell>
          <cell r="O1715">
            <v>36451663.325646006</v>
          </cell>
          <cell r="P1715">
            <v>593737.4</v>
          </cell>
          <cell r="Q1715">
            <v>2365946.5</v>
          </cell>
          <cell r="R1715">
            <v>2365946.5</v>
          </cell>
          <cell r="S1715">
            <v>26619148.899999999</v>
          </cell>
          <cell r="T1715">
            <v>11509272.303950001</v>
          </cell>
          <cell r="U1715">
            <v>0</v>
          </cell>
          <cell r="V1715">
            <v>17494093.902004</v>
          </cell>
          <cell r="W1715">
            <v>104</v>
          </cell>
          <cell r="X1715">
            <v>11509272.303950001</v>
          </cell>
          <cell r="Y1715">
            <v>0</v>
          </cell>
          <cell r="Z1715">
            <v>0</v>
          </cell>
          <cell r="AA1715">
            <v>104</v>
          </cell>
          <cell r="AB1715">
            <v>36451663.325646006</v>
          </cell>
          <cell r="AC1715">
            <v>104</v>
          </cell>
        </row>
        <row r="1716">
          <cell r="A1716" t="str">
            <v>Corredores  Medellín</v>
          </cell>
          <cell r="B1716">
            <v>10935009</v>
          </cell>
          <cell r="C1716">
            <v>37469</v>
          </cell>
          <cell r="D1716">
            <v>37777</v>
          </cell>
          <cell r="E1716" t="str">
            <v>M</v>
          </cell>
          <cell r="F1716" t="str">
            <v>AUCOLESP</v>
          </cell>
          <cell r="G1716">
            <v>71032</v>
          </cell>
          <cell r="H1716" t="str">
            <v>POSTOBON S.A.</v>
          </cell>
          <cell r="I1716">
            <v>434938</v>
          </cell>
          <cell r="J1716">
            <v>434938</v>
          </cell>
          <cell r="K1716">
            <v>434938.00390000001</v>
          </cell>
          <cell r="L1716">
            <v>0</v>
          </cell>
          <cell r="M1716">
            <v>0.1</v>
          </cell>
          <cell r="N1716">
            <v>0</v>
          </cell>
          <cell r="O1716">
            <v>0.1</v>
          </cell>
          <cell r="P1716">
            <v>0</v>
          </cell>
          <cell r="Q1716">
            <v>0.1</v>
          </cell>
          <cell r="R1716">
            <v>0</v>
          </cell>
          <cell r="S1716">
            <v>0</v>
          </cell>
          <cell r="T1716">
            <v>0</v>
          </cell>
          <cell r="U1716">
            <v>0.19</v>
          </cell>
          <cell r="V1716">
            <v>82638.220740999997</v>
          </cell>
          <cell r="W1716">
            <v>0.125</v>
          </cell>
          <cell r="X1716">
            <v>54367.250487500001</v>
          </cell>
          <cell r="Y1716">
            <v>0</v>
          </cell>
          <cell r="Z1716">
            <v>0</v>
          </cell>
          <cell r="AA1716">
            <v>0.68500000000000005</v>
          </cell>
          <cell r="AB1716">
            <v>297932.53267150006</v>
          </cell>
          <cell r="AC1716">
            <v>0</v>
          </cell>
          <cell r="AD1716">
            <v>0.68831169605255127</v>
          </cell>
        </row>
        <row r="1717">
          <cell r="B1717" t="str">
            <v>Total 10935009</v>
          </cell>
          <cell r="C1717">
            <v>434938</v>
          </cell>
          <cell r="D1717">
            <v>434938</v>
          </cell>
          <cell r="E1717">
            <v>434938.00390000001</v>
          </cell>
          <cell r="F1717">
            <v>0</v>
          </cell>
          <cell r="G1717">
            <v>0</v>
          </cell>
          <cell r="H1717">
            <v>0</v>
          </cell>
          <cell r="I1717">
            <v>434938</v>
          </cell>
          <cell r="J1717">
            <v>434938</v>
          </cell>
          <cell r="K1717">
            <v>434938.00390000001</v>
          </cell>
          <cell r="L1717">
            <v>0</v>
          </cell>
          <cell r="M1717">
            <v>0</v>
          </cell>
          <cell r="N1717">
            <v>0</v>
          </cell>
          <cell r="O1717">
            <v>297932.53267150006</v>
          </cell>
          <cell r="P1717">
            <v>0</v>
          </cell>
          <cell r="Q1717">
            <v>0</v>
          </cell>
          <cell r="R1717">
            <v>0</v>
          </cell>
          <cell r="S1717">
            <v>0</v>
          </cell>
          <cell r="T1717">
            <v>54367.250487500001</v>
          </cell>
          <cell r="U1717">
            <v>0</v>
          </cell>
          <cell r="V1717">
            <v>82638.220740999997</v>
          </cell>
          <cell r="W1717">
            <v>0</v>
          </cell>
          <cell r="X1717">
            <v>54367.250487500001</v>
          </cell>
          <cell r="Y1717">
            <v>0</v>
          </cell>
          <cell r="Z1717">
            <v>0</v>
          </cell>
          <cell r="AA1717">
            <v>0</v>
          </cell>
          <cell r="AB1717">
            <v>297932.53267150006</v>
          </cell>
          <cell r="AC1717">
            <v>0</v>
          </cell>
        </row>
        <row r="1718">
          <cell r="A1718" t="str">
            <v>Corredores  Medellín</v>
          </cell>
          <cell r="B1718">
            <v>10935018</v>
          </cell>
          <cell r="C1718">
            <v>37469</v>
          </cell>
          <cell r="D1718">
            <v>37777</v>
          </cell>
          <cell r="E1718" t="str">
            <v>M</v>
          </cell>
          <cell r="F1718" t="str">
            <v>AUCOLESP</v>
          </cell>
          <cell r="G1718">
            <v>71032</v>
          </cell>
          <cell r="H1718" t="str">
            <v>POSTOBON S.A.</v>
          </cell>
          <cell r="I1718">
            <v>1227742</v>
          </cell>
          <cell r="J1718">
            <v>1105942</v>
          </cell>
          <cell r="K1718">
            <v>1227742</v>
          </cell>
          <cell r="L1718">
            <v>0</v>
          </cell>
          <cell r="M1718">
            <v>0.1</v>
          </cell>
          <cell r="N1718">
            <v>0</v>
          </cell>
          <cell r="O1718">
            <v>0.1</v>
          </cell>
          <cell r="P1718">
            <v>0</v>
          </cell>
          <cell r="Q1718">
            <v>0.1</v>
          </cell>
          <cell r="R1718">
            <v>0</v>
          </cell>
          <cell r="S1718">
            <v>0</v>
          </cell>
          <cell r="T1718">
            <v>0</v>
          </cell>
          <cell r="U1718">
            <v>0.19</v>
          </cell>
          <cell r="V1718">
            <v>233270.98</v>
          </cell>
          <cell r="W1718">
            <v>0.125</v>
          </cell>
          <cell r="X1718">
            <v>153467.75</v>
          </cell>
          <cell r="Y1718">
            <v>0</v>
          </cell>
          <cell r="Z1718">
            <v>0</v>
          </cell>
          <cell r="AA1718">
            <v>0.68500000000000005</v>
          </cell>
          <cell r="AB1718">
            <v>841003.27</v>
          </cell>
          <cell r="AC1718">
            <v>1</v>
          </cell>
          <cell r="AD1718">
            <v>1.5584415197372437</v>
          </cell>
        </row>
        <row r="1719">
          <cell r="B1719" t="str">
            <v>Total 10935018</v>
          </cell>
          <cell r="C1719">
            <v>1227742</v>
          </cell>
          <cell r="D1719">
            <v>1105942</v>
          </cell>
          <cell r="E1719">
            <v>1227742</v>
          </cell>
          <cell r="F1719">
            <v>0</v>
          </cell>
          <cell r="G1719">
            <v>0</v>
          </cell>
          <cell r="H1719">
            <v>0</v>
          </cell>
          <cell r="I1719">
            <v>1227742</v>
          </cell>
          <cell r="J1719">
            <v>1105942</v>
          </cell>
          <cell r="K1719">
            <v>1227742</v>
          </cell>
          <cell r="L1719">
            <v>0</v>
          </cell>
          <cell r="M1719">
            <v>0</v>
          </cell>
          <cell r="N1719">
            <v>0</v>
          </cell>
          <cell r="O1719">
            <v>841003.27</v>
          </cell>
          <cell r="P1719">
            <v>0</v>
          </cell>
          <cell r="Q1719">
            <v>0</v>
          </cell>
          <cell r="R1719">
            <v>0</v>
          </cell>
          <cell r="S1719">
            <v>0</v>
          </cell>
          <cell r="T1719">
            <v>153467.75</v>
          </cell>
          <cell r="U1719">
            <v>0</v>
          </cell>
          <cell r="V1719">
            <v>233270.98</v>
          </cell>
          <cell r="W1719">
            <v>1</v>
          </cell>
          <cell r="X1719">
            <v>153467.75</v>
          </cell>
          <cell r="Y1719">
            <v>0</v>
          </cell>
          <cell r="Z1719">
            <v>0</v>
          </cell>
          <cell r="AA1719">
            <v>1</v>
          </cell>
          <cell r="AB1719">
            <v>841003.27</v>
          </cell>
          <cell r="AC1719">
            <v>1</v>
          </cell>
        </row>
        <row r="1720">
          <cell r="A1720" t="str">
            <v>Corredores  Medellín</v>
          </cell>
          <cell r="B1720">
            <v>10935054</v>
          </cell>
          <cell r="C1720">
            <v>37469</v>
          </cell>
          <cell r="D1720">
            <v>37777</v>
          </cell>
          <cell r="E1720" t="str">
            <v>M</v>
          </cell>
          <cell r="F1720" t="str">
            <v>AUCOLESP</v>
          </cell>
          <cell r="G1720">
            <v>71032</v>
          </cell>
          <cell r="H1720" t="str">
            <v>POSTOBON S.A.</v>
          </cell>
          <cell r="I1720">
            <v>525000</v>
          </cell>
          <cell r="J1720">
            <v>472500</v>
          </cell>
          <cell r="K1720">
            <v>525000</v>
          </cell>
          <cell r="L1720">
            <v>0</v>
          </cell>
          <cell r="M1720">
            <v>0.1</v>
          </cell>
          <cell r="N1720">
            <v>0</v>
          </cell>
          <cell r="O1720">
            <v>0.1</v>
          </cell>
          <cell r="P1720">
            <v>0</v>
          </cell>
          <cell r="Q1720">
            <v>0.1</v>
          </cell>
          <cell r="R1720">
            <v>0</v>
          </cell>
          <cell r="S1720">
            <v>0</v>
          </cell>
          <cell r="T1720">
            <v>0</v>
          </cell>
          <cell r="U1720">
            <v>0.19</v>
          </cell>
          <cell r="V1720">
            <v>99750</v>
          </cell>
          <cell r="W1720">
            <v>0.125</v>
          </cell>
          <cell r="X1720">
            <v>65625</v>
          </cell>
          <cell r="Y1720">
            <v>0</v>
          </cell>
          <cell r="Z1720">
            <v>0</v>
          </cell>
          <cell r="AA1720">
            <v>0.68500000000000005</v>
          </cell>
          <cell r="AB1720">
            <v>359625</v>
          </cell>
          <cell r="AC1720">
            <v>1</v>
          </cell>
          <cell r="AD1720">
            <v>1</v>
          </cell>
        </row>
        <row r="1721">
          <cell r="B1721" t="str">
            <v>Total 10935054</v>
          </cell>
          <cell r="C1721">
            <v>525000</v>
          </cell>
          <cell r="D1721">
            <v>472500</v>
          </cell>
          <cell r="E1721">
            <v>525000</v>
          </cell>
          <cell r="F1721">
            <v>0</v>
          </cell>
          <cell r="G1721">
            <v>0</v>
          </cell>
          <cell r="H1721">
            <v>0</v>
          </cell>
          <cell r="I1721">
            <v>525000</v>
          </cell>
          <cell r="J1721">
            <v>472500</v>
          </cell>
          <cell r="K1721">
            <v>525000</v>
          </cell>
          <cell r="L1721">
            <v>0</v>
          </cell>
          <cell r="M1721">
            <v>0</v>
          </cell>
          <cell r="N1721">
            <v>0</v>
          </cell>
          <cell r="O1721">
            <v>359625</v>
          </cell>
          <cell r="P1721">
            <v>0</v>
          </cell>
          <cell r="Q1721">
            <v>0</v>
          </cell>
          <cell r="R1721">
            <v>0</v>
          </cell>
          <cell r="S1721">
            <v>0</v>
          </cell>
          <cell r="T1721">
            <v>65625</v>
          </cell>
          <cell r="U1721">
            <v>0</v>
          </cell>
          <cell r="V1721">
            <v>99750</v>
          </cell>
          <cell r="W1721">
            <v>1</v>
          </cell>
          <cell r="X1721">
            <v>65625</v>
          </cell>
          <cell r="Y1721">
            <v>0</v>
          </cell>
          <cell r="Z1721">
            <v>0</v>
          </cell>
          <cell r="AA1721">
            <v>1</v>
          </cell>
          <cell r="AB1721">
            <v>359625</v>
          </cell>
          <cell r="AC1721">
            <v>1</v>
          </cell>
        </row>
        <row r="1722">
          <cell r="A1722" t="str">
            <v>Corredores  Medellín</v>
          </cell>
          <cell r="B1722">
            <v>10935072</v>
          </cell>
          <cell r="C1722">
            <v>37469</v>
          </cell>
          <cell r="D1722">
            <v>37777</v>
          </cell>
          <cell r="E1722" t="str">
            <v>M</v>
          </cell>
          <cell r="F1722" t="str">
            <v>AUCOLESP</v>
          </cell>
          <cell r="G1722">
            <v>71032</v>
          </cell>
          <cell r="H1722" t="str">
            <v>POSTOBON S.A.</v>
          </cell>
          <cell r="I1722">
            <v>17489534</v>
          </cell>
          <cell r="J1722">
            <v>15605150</v>
          </cell>
          <cell r="K1722">
            <v>17454195.7656</v>
          </cell>
          <cell r="L1722">
            <v>22271723</v>
          </cell>
          <cell r="M1722">
            <v>-4728889</v>
          </cell>
          <cell r="N1722">
            <v>17542834</v>
          </cell>
          <cell r="O1722">
            <v>0.1</v>
          </cell>
          <cell r="P1722">
            <v>-472888.9</v>
          </cell>
          <cell r="Q1722">
            <v>0.1</v>
          </cell>
          <cell r="R1722">
            <v>1754283.4000000001</v>
          </cell>
          <cell r="S1722">
            <v>18824228.5</v>
          </cell>
          <cell r="T1722">
            <v>1.0784930312916601</v>
          </cell>
          <cell r="U1722">
            <v>0.19</v>
          </cell>
          <cell r="V1722">
            <v>3316297.1954640001</v>
          </cell>
          <cell r="W1722">
            <v>0.125</v>
          </cell>
          <cell r="X1722">
            <v>2181774.4706999999</v>
          </cell>
          <cell r="Y1722">
            <v>0</v>
          </cell>
          <cell r="Z1722">
            <v>0</v>
          </cell>
          <cell r="AA1722">
            <v>-0.39349303129166002</v>
          </cell>
          <cell r="AB1722">
            <v>-6868104.4005640009</v>
          </cell>
          <cell r="AC1722">
            <v>26</v>
          </cell>
          <cell r="AD1722">
            <v>29.477272033691406</v>
          </cell>
        </row>
        <row r="1723">
          <cell r="B1723" t="str">
            <v>Total 10935072</v>
          </cell>
          <cell r="C1723">
            <v>17489534</v>
          </cell>
          <cell r="D1723">
            <v>15605150</v>
          </cell>
          <cell r="E1723">
            <v>17454195.7656</v>
          </cell>
          <cell r="F1723">
            <v>22271723</v>
          </cell>
          <cell r="G1723">
            <v>-4728889</v>
          </cell>
          <cell r="H1723">
            <v>17542834</v>
          </cell>
          <cell r="I1723">
            <v>17489534</v>
          </cell>
          <cell r="J1723">
            <v>15605150</v>
          </cell>
          <cell r="K1723">
            <v>17454195.7656</v>
          </cell>
          <cell r="L1723">
            <v>22271723</v>
          </cell>
          <cell r="M1723">
            <v>-4728889</v>
          </cell>
          <cell r="N1723">
            <v>17542834</v>
          </cell>
          <cell r="O1723">
            <v>-6868104.4005640009</v>
          </cell>
          <cell r="P1723">
            <v>-472888.9</v>
          </cell>
          <cell r="Q1723">
            <v>1754283.4000000001</v>
          </cell>
          <cell r="R1723">
            <v>1754283.4000000001</v>
          </cell>
          <cell r="S1723">
            <v>18824228.5</v>
          </cell>
          <cell r="T1723">
            <v>2181774.4706999999</v>
          </cell>
          <cell r="U1723">
            <v>0</v>
          </cell>
          <cell r="V1723">
            <v>3316297.1954640001</v>
          </cell>
          <cell r="W1723">
            <v>26</v>
          </cell>
          <cell r="X1723">
            <v>2181774.4706999999</v>
          </cell>
          <cell r="Y1723">
            <v>0</v>
          </cell>
          <cell r="Z1723">
            <v>0</v>
          </cell>
          <cell r="AA1723">
            <v>26</v>
          </cell>
          <cell r="AB1723">
            <v>-6868104.4005640009</v>
          </cell>
          <cell r="AC1723">
            <v>26</v>
          </cell>
        </row>
        <row r="1724">
          <cell r="A1724" t="str">
            <v>Corredores  Medellín</v>
          </cell>
          <cell r="B1724">
            <v>10935107</v>
          </cell>
          <cell r="C1724">
            <v>37469</v>
          </cell>
          <cell r="D1724">
            <v>37777</v>
          </cell>
          <cell r="E1724" t="str">
            <v>M</v>
          </cell>
          <cell r="F1724" t="str">
            <v>AUCOLESP</v>
          </cell>
          <cell r="G1724">
            <v>71032</v>
          </cell>
          <cell r="H1724" t="str">
            <v>POSTOBON S.A.</v>
          </cell>
          <cell r="I1724">
            <v>7477578</v>
          </cell>
          <cell r="J1724">
            <v>6548150</v>
          </cell>
          <cell r="K1724">
            <v>7390058.25</v>
          </cell>
          <cell r="L1724">
            <v>1089197</v>
          </cell>
          <cell r="M1724">
            <v>10282501</v>
          </cell>
          <cell r="N1724">
            <v>11371698</v>
          </cell>
          <cell r="O1724">
            <v>0.1</v>
          </cell>
          <cell r="P1724">
            <v>1028250.1000000001</v>
          </cell>
          <cell r="Q1724">
            <v>0.1</v>
          </cell>
          <cell r="R1724">
            <v>1137169.8</v>
          </cell>
          <cell r="S1724">
            <v>13537117.9</v>
          </cell>
          <cell r="T1724">
            <v>1.8318012445977676</v>
          </cell>
          <cell r="U1724">
            <v>0.19</v>
          </cell>
          <cell r="V1724">
            <v>1404111.0675000001</v>
          </cell>
          <cell r="W1724">
            <v>0.125</v>
          </cell>
          <cell r="X1724">
            <v>923757.28125</v>
          </cell>
          <cell r="Y1724">
            <v>0</v>
          </cell>
          <cell r="Z1724">
            <v>0</v>
          </cell>
          <cell r="AA1724">
            <v>-1.1468012445977676</v>
          </cell>
          <cell r="AB1724">
            <v>-8474927.9987499993</v>
          </cell>
          <cell r="AC1724">
            <v>11</v>
          </cell>
          <cell r="AD1724">
            <v>12.48051929473877</v>
          </cell>
        </row>
        <row r="1725">
          <cell r="B1725" t="str">
            <v>Total 10935107</v>
          </cell>
          <cell r="C1725">
            <v>7477578</v>
          </cell>
          <cell r="D1725">
            <v>6548150</v>
          </cell>
          <cell r="E1725">
            <v>7390058.25</v>
          </cell>
          <cell r="F1725">
            <v>1089197</v>
          </cell>
          <cell r="G1725">
            <v>10282501</v>
          </cell>
          <cell r="H1725">
            <v>11371698</v>
          </cell>
          <cell r="I1725">
            <v>7477578</v>
          </cell>
          <cell r="J1725">
            <v>6548150</v>
          </cell>
          <cell r="K1725">
            <v>7390058.25</v>
          </cell>
          <cell r="L1725">
            <v>1089197</v>
          </cell>
          <cell r="M1725">
            <v>10282501</v>
          </cell>
          <cell r="N1725">
            <v>11371698</v>
          </cell>
          <cell r="O1725">
            <v>-8474927.9987499993</v>
          </cell>
          <cell r="P1725">
            <v>1028250.1000000001</v>
          </cell>
          <cell r="Q1725">
            <v>1137169.8</v>
          </cell>
          <cell r="R1725">
            <v>1137169.8</v>
          </cell>
          <cell r="S1725">
            <v>13537117.9</v>
          </cell>
          <cell r="T1725">
            <v>923757.28125</v>
          </cell>
          <cell r="U1725">
            <v>0</v>
          </cell>
          <cell r="V1725">
            <v>1404111.0675000001</v>
          </cell>
          <cell r="W1725">
            <v>11</v>
          </cell>
          <cell r="X1725">
            <v>923757.28125</v>
          </cell>
          <cell r="Y1725">
            <v>0</v>
          </cell>
          <cell r="Z1725">
            <v>0</v>
          </cell>
          <cell r="AA1725">
            <v>11</v>
          </cell>
          <cell r="AB1725">
            <v>-8474927.9987499993</v>
          </cell>
          <cell r="AC1725">
            <v>11</v>
          </cell>
        </row>
        <row r="1726">
          <cell r="A1726" t="str">
            <v>Corredores  Medellín</v>
          </cell>
          <cell r="B1726">
            <v>10935125</v>
          </cell>
          <cell r="C1726">
            <v>37469</v>
          </cell>
          <cell r="D1726">
            <v>37777</v>
          </cell>
          <cell r="E1726" t="str">
            <v>M</v>
          </cell>
          <cell r="F1726" t="str">
            <v>AUCOLESP</v>
          </cell>
          <cell r="G1726">
            <v>71032</v>
          </cell>
          <cell r="H1726" t="str">
            <v>POSTOBON S.A.</v>
          </cell>
          <cell r="I1726">
            <v>8594614</v>
          </cell>
          <cell r="J1726">
            <v>7787499</v>
          </cell>
          <cell r="K1726">
            <v>8484729.2344000004</v>
          </cell>
          <cell r="L1726">
            <v>8706842</v>
          </cell>
          <cell r="M1726">
            <v>0</v>
          </cell>
          <cell r="N1726">
            <v>8706842</v>
          </cell>
          <cell r="O1726">
            <v>0.1</v>
          </cell>
          <cell r="P1726">
            <v>0</v>
          </cell>
          <cell r="Q1726">
            <v>0.1</v>
          </cell>
          <cell r="R1726">
            <v>870684.20000000007</v>
          </cell>
          <cell r="S1726">
            <v>9577526.1999999993</v>
          </cell>
          <cell r="T1726">
            <v>1.1287957382504825</v>
          </cell>
          <cell r="U1726">
            <v>0.19</v>
          </cell>
          <cell r="V1726">
            <v>1612098.5545360001</v>
          </cell>
          <cell r="W1726">
            <v>0.125</v>
          </cell>
          <cell r="X1726">
            <v>1060591.1543000001</v>
          </cell>
          <cell r="Y1726">
            <v>0</v>
          </cell>
          <cell r="Z1726">
            <v>0</v>
          </cell>
          <cell r="AA1726">
            <v>-0.44379573825048246</v>
          </cell>
          <cell r="AB1726">
            <v>-3765486.6744359992</v>
          </cell>
          <cell r="AC1726">
            <v>10</v>
          </cell>
          <cell r="AD1726">
            <v>10.967532157897949</v>
          </cell>
        </row>
        <row r="1727">
          <cell r="B1727" t="str">
            <v>Total 10935125</v>
          </cell>
          <cell r="C1727">
            <v>8594614</v>
          </cell>
          <cell r="D1727">
            <v>7787499</v>
          </cell>
          <cell r="E1727">
            <v>8484729.2344000004</v>
          </cell>
          <cell r="F1727">
            <v>8706842</v>
          </cell>
          <cell r="G1727">
            <v>0</v>
          </cell>
          <cell r="H1727">
            <v>8706842</v>
          </cell>
          <cell r="I1727">
            <v>8594614</v>
          </cell>
          <cell r="J1727">
            <v>7787499</v>
          </cell>
          <cell r="K1727">
            <v>8484729.2344000004</v>
          </cell>
          <cell r="L1727">
            <v>8706842</v>
          </cell>
          <cell r="M1727">
            <v>0</v>
          </cell>
          <cell r="N1727">
            <v>8706842</v>
          </cell>
          <cell r="O1727">
            <v>-3765486.6744359992</v>
          </cell>
          <cell r="P1727">
            <v>0</v>
          </cell>
          <cell r="Q1727">
            <v>870684.20000000007</v>
          </cell>
          <cell r="R1727">
            <v>870684.20000000007</v>
          </cell>
          <cell r="S1727">
            <v>9577526.1999999993</v>
          </cell>
          <cell r="T1727">
            <v>1060591.1543000001</v>
          </cell>
          <cell r="U1727">
            <v>0</v>
          </cell>
          <cell r="V1727">
            <v>1612098.5545360001</v>
          </cell>
          <cell r="W1727">
            <v>10</v>
          </cell>
          <cell r="X1727">
            <v>1060591.1543000001</v>
          </cell>
          <cell r="Y1727">
            <v>0</v>
          </cell>
          <cell r="Z1727">
            <v>0</v>
          </cell>
          <cell r="AA1727">
            <v>10</v>
          </cell>
          <cell r="AB1727">
            <v>-3765486.6744359992</v>
          </cell>
          <cell r="AC1727">
            <v>10</v>
          </cell>
        </row>
        <row r="1728">
          <cell r="A1728" t="str">
            <v>Corredores  Medellín</v>
          </cell>
          <cell r="B1728">
            <v>10935161</v>
          </cell>
          <cell r="C1728">
            <v>37469</v>
          </cell>
          <cell r="D1728">
            <v>37777</v>
          </cell>
          <cell r="E1728" t="str">
            <v>M</v>
          </cell>
          <cell r="F1728" t="str">
            <v>AUCOLESP</v>
          </cell>
          <cell r="G1728">
            <v>71032</v>
          </cell>
          <cell r="H1728" t="str">
            <v>POSTOBON S.A.</v>
          </cell>
          <cell r="I1728">
            <v>1679170</v>
          </cell>
          <cell r="J1728">
            <v>1343336</v>
          </cell>
          <cell r="K1728">
            <v>1679170</v>
          </cell>
          <cell r="L1728">
            <v>0</v>
          </cell>
          <cell r="M1728">
            <v>0.1</v>
          </cell>
          <cell r="N1728">
            <v>0</v>
          </cell>
          <cell r="O1728">
            <v>0.1</v>
          </cell>
          <cell r="P1728">
            <v>0</v>
          </cell>
          <cell r="Q1728">
            <v>0.1</v>
          </cell>
          <cell r="R1728">
            <v>0</v>
          </cell>
          <cell r="S1728">
            <v>0</v>
          </cell>
          <cell r="T1728">
            <v>0</v>
          </cell>
          <cell r="U1728">
            <v>0.19</v>
          </cell>
          <cell r="V1728">
            <v>319042.3</v>
          </cell>
          <cell r="W1728">
            <v>0.125</v>
          </cell>
          <cell r="X1728">
            <v>209896.25</v>
          </cell>
          <cell r="Y1728">
            <v>0</v>
          </cell>
          <cell r="Z1728">
            <v>0</v>
          </cell>
          <cell r="AA1728">
            <v>0.68500000000000005</v>
          </cell>
          <cell r="AB1728">
            <v>1150231.4500000002</v>
          </cell>
          <cell r="AC1728">
            <v>2</v>
          </cell>
          <cell r="AD1728">
            <v>2</v>
          </cell>
        </row>
        <row r="1729">
          <cell r="B1729" t="str">
            <v>Total 10935161</v>
          </cell>
          <cell r="C1729">
            <v>1679170</v>
          </cell>
          <cell r="D1729">
            <v>1343336</v>
          </cell>
          <cell r="E1729">
            <v>1679170</v>
          </cell>
          <cell r="F1729">
            <v>0</v>
          </cell>
          <cell r="G1729">
            <v>0</v>
          </cell>
          <cell r="H1729">
            <v>0</v>
          </cell>
          <cell r="I1729">
            <v>1679170</v>
          </cell>
          <cell r="J1729">
            <v>1343336</v>
          </cell>
          <cell r="K1729">
            <v>1679170</v>
          </cell>
          <cell r="L1729">
            <v>0</v>
          </cell>
          <cell r="M1729">
            <v>0</v>
          </cell>
          <cell r="N1729">
            <v>0</v>
          </cell>
          <cell r="O1729">
            <v>1150231.4500000002</v>
          </cell>
          <cell r="P1729">
            <v>0</v>
          </cell>
          <cell r="Q1729">
            <v>0</v>
          </cell>
          <cell r="R1729">
            <v>0</v>
          </cell>
          <cell r="S1729">
            <v>0</v>
          </cell>
          <cell r="T1729">
            <v>209896.25</v>
          </cell>
          <cell r="U1729">
            <v>0</v>
          </cell>
          <cell r="V1729">
            <v>319042.3</v>
          </cell>
          <cell r="W1729">
            <v>2</v>
          </cell>
          <cell r="X1729">
            <v>209896.25</v>
          </cell>
          <cell r="Y1729">
            <v>0</v>
          </cell>
          <cell r="Z1729">
            <v>0</v>
          </cell>
          <cell r="AA1729">
            <v>2</v>
          </cell>
          <cell r="AB1729">
            <v>1150231.4500000002</v>
          </cell>
          <cell r="AC1729">
            <v>2</v>
          </cell>
        </row>
        <row r="1730">
          <cell r="A1730" t="str">
            <v>Corredores  Medellín</v>
          </cell>
          <cell r="B1730">
            <v>10935599</v>
          </cell>
          <cell r="C1730">
            <v>37469</v>
          </cell>
          <cell r="D1730">
            <v>37777</v>
          </cell>
          <cell r="E1730" t="str">
            <v>M</v>
          </cell>
          <cell r="F1730" t="str">
            <v>AUCOLESP</v>
          </cell>
          <cell r="G1730">
            <v>71032</v>
          </cell>
          <cell r="H1730" t="str">
            <v>POSTOBON S.A.</v>
          </cell>
          <cell r="I1730">
            <v>10028543</v>
          </cell>
          <cell r="J1730">
            <v>9217791</v>
          </cell>
          <cell r="K1730">
            <v>10028543.001</v>
          </cell>
          <cell r="L1730">
            <v>6157011</v>
          </cell>
          <cell r="M1730">
            <v>50000</v>
          </cell>
          <cell r="N1730">
            <v>6207011</v>
          </cell>
          <cell r="O1730">
            <v>0.1</v>
          </cell>
          <cell r="P1730">
            <v>5000</v>
          </cell>
          <cell r="Q1730">
            <v>0.1</v>
          </cell>
          <cell r="R1730">
            <v>620701.1</v>
          </cell>
          <cell r="S1730">
            <v>6832712.0999999996</v>
          </cell>
          <cell r="T1730">
            <v>0.6813264997037628</v>
          </cell>
          <cell r="U1730">
            <v>0.19</v>
          </cell>
          <cell r="V1730">
            <v>1905423.17019</v>
          </cell>
          <cell r="W1730">
            <v>0.125</v>
          </cell>
          <cell r="X1730">
            <v>1253567.875125</v>
          </cell>
          <cell r="Y1730">
            <v>0</v>
          </cell>
          <cell r="Z1730">
            <v>0</v>
          </cell>
          <cell r="AA1730">
            <v>3.6735002962372532E-3</v>
          </cell>
          <cell r="AB1730">
            <v>36839.85568500153</v>
          </cell>
          <cell r="AC1730">
            <v>9</v>
          </cell>
          <cell r="AD1730">
            <v>11.827921867370605</v>
          </cell>
        </row>
        <row r="1731">
          <cell r="B1731" t="str">
            <v>Total 10935599</v>
          </cell>
          <cell r="C1731">
            <v>10028543</v>
          </cell>
          <cell r="D1731">
            <v>9217791</v>
          </cell>
          <cell r="E1731">
            <v>10028543.001</v>
          </cell>
          <cell r="F1731">
            <v>6157011</v>
          </cell>
          <cell r="G1731">
            <v>50000</v>
          </cell>
          <cell r="H1731">
            <v>6207011</v>
          </cell>
          <cell r="I1731">
            <v>10028543</v>
          </cell>
          <cell r="J1731">
            <v>9217791</v>
          </cell>
          <cell r="K1731">
            <v>10028543.001</v>
          </cell>
          <cell r="L1731">
            <v>6157011</v>
          </cell>
          <cell r="M1731">
            <v>50000</v>
          </cell>
          <cell r="N1731">
            <v>6207011</v>
          </cell>
          <cell r="O1731">
            <v>36839.85568500153</v>
          </cell>
          <cell r="P1731">
            <v>5000</v>
          </cell>
          <cell r="Q1731">
            <v>620701.1</v>
          </cell>
          <cell r="R1731">
            <v>620701.1</v>
          </cell>
          <cell r="S1731">
            <v>6832712.0999999996</v>
          </cell>
          <cell r="T1731">
            <v>1253567.875125</v>
          </cell>
          <cell r="U1731">
            <v>0</v>
          </cell>
          <cell r="V1731">
            <v>1905423.17019</v>
          </cell>
          <cell r="W1731">
            <v>9</v>
          </cell>
          <cell r="X1731">
            <v>1253567.875125</v>
          </cell>
          <cell r="Y1731">
            <v>0</v>
          </cell>
          <cell r="Z1731">
            <v>0</v>
          </cell>
          <cell r="AA1731">
            <v>9</v>
          </cell>
          <cell r="AB1731">
            <v>36839.85568500153</v>
          </cell>
          <cell r="AC1731">
            <v>9</v>
          </cell>
        </row>
        <row r="1732">
          <cell r="H1732" t="str">
            <v>Total POSTOBON S.A.</v>
          </cell>
          <cell r="I1732">
            <v>141201070</v>
          </cell>
          <cell r="J1732">
            <v>126505226</v>
          </cell>
          <cell r="K1732">
            <v>141023390.68650001</v>
          </cell>
          <cell r="L1732">
            <v>60362235</v>
          </cell>
          <cell r="M1732">
            <v>11540986</v>
          </cell>
          <cell r="N1732">
            <v>71903221</v>
          </cell>
          <cell r="O1732">
            <v>1154098.6000000001</v>
          </cell>
          <cell r="P1732">
            <v>1154098.6000000001</v>
          </cell>
          <cell r="Q1732">
            <v>80247641.699999988</v>
          </cell>
          <cell r="R1732">
            <v>7190322.0999999996</v>
          </cell>
          <cell r="S1732">
            <v>80247641.699999988</v>
          </cell>
          <cell r="T1732">
            <v>0</v>
          </cell>
          <cell r="U1732">
            <v>16353380.920252508</v>
          </cell>
          <cell r="V1732">
            <v>26794444.230434999</v>
          </cell>
          <cell r="W1732">
            <v>17627923.835812502</v>
          </cell>
          <cell r="X1732">
            <v>17627923.835812502</v>
          </cell>
          <cell r="Y1732">
            <v>16353380.920252508</v>
          </cell>
          <cell r="Z1732">
            <v>0</v>
          </cell>
          <cell r="AA1732">
            <v>16353380.920252508</v>
          </cell>
          <cell r="AB1732">
            <v>16353380.920252508</v>
          </cell>
          <cell r="AC1732">
            <v>167</v>
          </cell>
        </row>
        <row r="1733">
          <cell r="A1733" t="str">
            <v>Corredores  Medellín</v>
          </cell>
          <cell r="B1733">
            <v>10958056</v>
          </cell>
          <cell r="C1733">
            <v>37469</v>
          </cell>
          <cell r="D1733">
            <v>37777</v>
          </cell>
          <cell r="E1733" t="str">
            <v>M</v>
          </cell>
          <cell r="F1733" t="str">
            <v>AUCOLESP</v>
          </cell>
          <cell r="G1733">
            <v>71032</v>
          </cell>
          <cell r="H1733" t="str">
            <v>PRODEVENTAS LA SABANA</v>
          </cell>
          <cell r="I1733">
            <v>700445</v>
          </cell>
          <cell r="J1733">
            <v>634820</v>
          </cell>
          <cell r="K1733">
            <v>700445</v>
          </cell>
          <cell r="L1733">
            <v>0</v>
          </cell>
          <cell r="M1733">
            <v>0.1</v>
          </cell>
          <cell r="N1733">
            <v>0</v>
          </cell>
          <cell r="O1733">
            <v>0.1</v>
          </cell>
          <cell r="P1733">
            <v>0</v>
          </cell>
          <cell r="Q1733">
            <v>0.1</v>
          </cell>
          <cell r="R1733">
            <v>0</v>
          </cell>
          <cell r="S1733">
            <v>0</v>
          </cell>
          <cell r="T1733">
            <v>0</v>
          </cell>
          <cell r="U1733">
            <v>0.19</v>
          </cell>
          <cell r="V1733">
            <v>133084.54999999999</v>
          </cell>
          <cell r="W1733">
            <v>0.125</v>
          </cell>
          <cell r="X1733">
            <v>87555.625</v>
          </cell>
          <cell r="Y1733">
            <v>0</v>
          </cell>
          <cell r="Z1733">
            <v>0</v>
          </cell>
          <cell r="AA1733">
            <v>0.68500000000000005</v>
          </cell>
          <cell r="AB1733">
            <v>479804.82500000001</v>
          </cell>
          <cell r="AC1733">
            <v>1</v>
          </cell>
          <cell r="AD1733">
            <v>1.100649356842041</v>
          </cell>
        </row>
        <row r="1734">
          <cell r="B1734" t="str">
            <v>Total 10958056</v>
          </cell>
          <cell r="C1734">
            <v>700445</v>
          </cell>
          <cell r="D1734">
            <v>634820</v>
          </cell>
          <cell r="E1734">
            <v>700445</v>
          </cell>
          <cell r="F1734">
            <v>0</v>
          </cell>
          <cell r="G1734">
            <v>0</v>
          </cell>
          <cell r="H1734">
            <v>0</v>
          </cell>
          <cell r="I1734">
            <v>700445</v>
          </cell>
          <cell r="J1734">
            <v>634820</v>
          </cell>
          <cell r="K1734">
            <v>700445</v>
          </cell>
          <cell r="L1734">
            <v>0</v>
          </cell>
          <cell r="M1734">
            <v>0</v>
          </cell>
          <cell r="N1734">
            <v>0</v>
          </cell>
          <cell r="O1734">
            <v>479804.82500000001</v>
          </cell>
          <cell r="P1734">
            <v>0</v>
          </cell>
          <cell r="Q1734">
            <v>0</v>
          </cell>
          <cell r="R1734">
            <v>0</v>
          </cell>
          <cell r="S1734">
            <v>0</v>
          </cell>
          <cell r="T1734">
            <v>87555.625</v>
          </cell>
          <cell r="U1734">
            <v>0</v>
          </cell>
          <cell r="V1734">
            <v>133084.54999999999</v>
          </cell>
          <cell r="W1734">
            <v>1</v>
          </cell>
          <cell r="X1734">
            <v>87555.625</v>
          </cell>
          <cell r="Y1734">
            <v>0</v>
          </cell>
          <cell r="Z1734">
            <v>0</v>
          </cell>
          <cell r="AA1734">
            <v>1</v>
          </cell>
          <cell r="AB1734">
            <v>479804.82500000001</v>
          </cell>
          <cell r="AC1734">
            <v>1</v>
          </cell>
        </row>
        <row r="1735">
          <cell r="H1735" t="str">
            <v>Total PRODEVENTAS LA SABANA</v>
          </cell>
          <cell r="I1735">
            <v>700445</v>
          </cell>
          <cell r="J1735">
            <v>634820</v>
          </cell>
          <cell r="K1735">
            <v>700445</v>
          </cell>
          <cell r="L1735">
            <v>0</v>
          </cell>
          <cell r="M1735">
            <v>0</v>
          </cell>
          <cell r="N1735">
            <v>0</v>
          </cell>
          <cell r="O1735">
            <v>0</v>
          </cell>
          <cell r="P1735">
            <v>0</v>
          </cell>
          <cell r="Q1735">
            <v>0</v>
          </cell>
          <cell r="R1735">
            <v>0</v>
          </cell>
          <cell r="S1735">
            <v>0</v>
          </cell>
          <cell r="T1735">
            <v>0</v>
          </cell>
          <cell r="U1735">
            <v>479804.82500000001</v>
          </cell>
          <cell r="V1735">
            <v>133084.54999999999</v>
          </cell>
          <cell r="W1735">
            <v>87555.625</v>
          </cell>
          <cell r="X1735">
            <v>87555.625</v>
          </cell>
          <cell r="Y1735">
            <v>479804.82500000001</v>
          </cell>
          <cell r="Z1735">
            <v>0</v>
          </cell>
          <cell r="AA1735">
            <v>479804.82500000001</v>
          </cell>
          <cell r="AB1735">
            <v>479804.82500000001</v>
          </cell>
          <cell r="AC1735">
            <v>1</v>
          </cell>
        </row>
        <row r="1736">
          <cell r="A1736" t="str">
            <v>Corredores  Medellín</v>
          </cell>
          <cell r="B1736">
            <v>10958145</v>
          </cell>
          <cell r="C1736">
            <v>37469</v>
          </cell>
          <cell r="D1736">
            <v>37777</v>
          </cell>
          <cell r="E1736" t="str">
            <v>M</v>
          </cell>
          <cell r="F1736" t="str">
            <v>AUCOLESP</v>
          </cell>
          <cell r="G1736">
            <v>71032</v>
          </cell>
          <cell r="H1736" t="str">
            <v>PRODEVENTAS MEDELLIN</v>
          </cell>
          <cell r="I1736">
            <v>417600</v>
          </cell>
          <cell r="J1736">
            <v>371200</v>
          </cell>
          <cell r="K1736">
            <v>417600</v>
          </cell>
          <cell r="L1736">
            <v>0</v>
          </cell>
          <cell r="M1736">
            <v>0.1</v>
          </cell>
          <cell r="N1736">
            <v>0</v>
          </cell>
          <cell r="O1736">
            <v>0.1</v>
          </cell>
          <cell r="P1736">
            <v>0</v>
          </cell>
          <cell r="Q1736">
            <v>0.1</v>
          </cell>
          <cell r="R1736">
            <v>0</v>
          </cell>
          <cell r="S1736">
            <v>0</v>
          </cell>
          <cell r="T1736">
            <v>0</v>
          </cell>
          <cell r="U1736">
            <v>0.19</v>
          </cell>
          <cell r="V1736">
            <v>79344</v>
          </cell>
          <cell r="W1736">
            <v>0.125</v>
          </cell>
          <cell r="X1736">
            <v>52200</v>
          </cell>
          <cell r="Y1736">
            <v>0</v>
          </cell>
          <cell r="Z1736">
            <v>0</v>
          </cell>
          <cell r="AA1736">
            <v>0.68500000000000005</v>
          </cell>
          <cell r="AB1736">
            <v>286056</v>
          </cell>
          <cell r="AC1736">
            <v>1</v>
          </cell>
          <cell r="AD1736">
            <v>1</v>
          </cell>
        </row>
        <row r="1737">
          <cell r="B1737" t="str">
            <v>Total 10958145</v>
          </cell>
          <cell r="C1737">
            <v>417600</v>
          </cell>
          <cell r="D1737">
            <v>371200</v>
          </cell>
          <cell r="E1737">
            <v>417600</v>
          </cell>
          <cell r="F1737">
            <v>0</v>
          </cell>
          <cell r="G1737">
            <v>0</v>
          </cell>
          <cell r="H1737">
            <v>0</v>
          </cell>
          <cell r="I1737">
            <v>417600</v>
          </cell>
          <cell r="J1737">
            <v>371200</v>
          </cell>
          <cell r="K1737">
            <v>417600</v>
          </cell>
          <cell r="L1737">
            <v>0</v>
          </cell>
          <cell r="M1737">
            <v>0</v>
          </cell>
          <cell r="N1737">
            <v>0</v>
          </cell>
          <cell r="O1737">
            <v>286056</v>
          </cell>
          <cell r="P1737">
            <v>0</v>
          </cell>
          <cell r="Q1737">
            <v>0</v>
          </cell>
          <cell r="R1737">
            <v>0</v>
          </cell>
          <cell r="S1737">
            <v>0</v>
          </cell>
          <cell r="T1737">
            <v>52200</v>
          </cell>
          <cell r="U1737">
            <v>0</v>
          </cell>
          <cell r="V1737">
            <v>79344</v>
          </cell>
          <cell r="W1737">
            <v>1</v>
          </cell>
          <cell r="X1737">
            <v>52200</v>
          </cell>
          <cell r="Y1737">
            <v>0</v>
          </cell>
          <cell r="Z1737">
            <v>0</v>
          </cell>
          <cell r="AA1737">
            <v>1</v>
          </cell>
          <cell r="AB1737">
            <v>286056</v>
          </cell>
          <cell r="AC1737">
            <v>1</v>
          </cell>
        </row>
        <row r="1738">
          <cell r="H1738" t="str">
            <v>Total PRODEVENTAS MEDELLIN</v>
          </cell>
          <cell r="I1738">
            <v>417600</v>
          </cell>
          <cell r="J1738">
            <v>371200</v>
          </cell>
          <cell r="K1738">
            <v>417600</v>
          </cell>
          <cell r="L1738">
            <v>0</v>
          </cell>
          <cell r="M1738">
            <v>0</v>
          </cell>
          <cell r="N1738">
            <v>0</v>
          </cell>
          <cell r="O1738">
            <v>0</v>
          </cell>
          <cell r="P1738">
            <v>0</v>
          </cell>
          <cell r="Q1738">
            <v>0</v>
          </cell>
          <cell r="R1738">
            <v>0</v>
          </cell>
          <cell r="S1738">
            <v>0</v>
          </cell>
          <cell r="T1738">
            <v>0</v>
          </cell>
          <cell r="U1738">
            <v>286056</v>
          </cell>
          <cell r="V1738">
            <v>79344</v>
          </cell>
          <cell r="W1738">
            <v>52200</v>
          </cell>
          <cell r="X1738">
            <v>52200</v>
          </cell>
          <cell r="Y1738">
            <v>286056</v>
          </cell>
          <cell r="Z1738">
            <v>0</v>
          </cell>
          <cell r="AA1738">
            <v>286056</v>
          </cell>
          <cell r="AB1738">
            <v>286056</v>
          </cell>
          <cell r="AC1738">
            <v>1</v>
          </cell>
        </row>
        <row r="1739">
          <cell r="A1739" t="str">
            <v>Corredores  Medellín</v>
          </cell>
          <cell r="B1739">
            <v>10914255</v>
          </cell>
          <cell r="C1739">
            <v>37407</v>
          </cell>
          <cell r="D1739">
            <v>37771</v>
          </cell>
          <cell r="E1739" t="str">
            <v>A</v>
          </cell>
          <cell r="F1739" t="str">
            <v>AUCOL98</v>
          </cell>
          <cell r="G1739">
            <v>78940</v>
          </cell>
          <cell r="H1739" t="str">
            <v>PRODUCTORES DE SEG.DE ANTIOQUA ANPRO SEGUROS</v>
          </cell>
          <cell r="I1739">
            <v>67013549</v>
          </cell>
          <cell r="J1739">
            <v>52901835.9375</v>
          </cell>
          <cell r="K1739">
            <v>31989980.2476</v>
          </cell>
          <cell r="L1739">
            <v>5439051</v>
          </cell>
          <cell r="M1739">
            <v>7847062</v>
          </cell>
          <cell r="N1739">
            <v>13286113</v>
          </cell>
          <cell r="O1739">
            <v>0.1</v>
          </cell>
          <cell r="P1739">
            <v>784706.20000000007</v>
          </cell>
          <cell r="Q1739">
            <v>0.1</v>
          </cell>
          <cell r="R1739">
            <v>1328611.3</v>
          </cell>
          <cell r="S1739">
            <v>15399430.5</v>
          </cell>
          <cell r="T1739">
            <v>0.48138293243101704</v>
          </cell>
          <cell r="U1739">
            <v>0.19</v>
          </cell>
          <cell r="V1739">
            <v>6078096.2470439998</v>
          </cell>
          <cell r="W1739">
            <v>0.15</v>
          </cell>
          <cell r="X1739">
            <v>4798497.0371399997</v>
          </cell>
          <cell r="Y1739">
            <v>0</v>
          </cell>
          <cell r="Z1739">
            <v>0</v>
          </cell>
          <cell r="AA1739">
            <v>0.17861706756898288</v>
          </cell>
          <cell r="AB1739">
            <v>5713956.4634159971</v>
          </cell>
          <cell r="AC1739">
            <v>22.365385055541992</v>
          </cell>
          <cell r="AD1739">
            <v>22.365385055541992</v>
          </cell>
        </row>
        <row r="1740">
          <cell r="A1740" t="str">
            <v>Corredores  Medellín</v>
          </cell>
          <cell r="B1740">
            <v>10914255</v>
          </cell>
          <cell r="C1740">
            <v>37772</v>
          </cell>
          <cell r="D1740">
            <v>37777</v>
          </cell>
          <cell r="E1740" t="str">
            <v>A</v>
          </cell>
          <cell r="F1740" t="str">
            <v>AUCOL98</v>
          </cell>
          <cell r="G1740">
            <v>78940</v>
          </cell>
          <cell r="H1740" t="str">
            <v>PRODUCTORES DE SEG.DE ANTIOQUA ANPRO SEGUROS</v>
          </cell>
          <cell r="I1740">
            <v>1432023</v>
          </cell>
          <cell r="J1740">
            <v>0</v>
          </cell>
          <cell r="K1740">
            <v>1094129.7135000001</v>
          </cell>
          <cell r="L1740">
            <v>0</v>
          </cell>
          <cell r="M1740">
            <v>0.1</v>
          </cell>
          <cell r="N1740">
            <v>0</v>
          </cell>
          <cell r="O1740">
            <v>0.1</v>
          </cell>
          <cell r="P1740">
            <v>0</v>
          </cell>
          <cell r="Q1740">
            <v>0.1</v>
          </cell>
          <cell r="R1740">
            <v>0</v>
          </cell>
          <cell r="S1740">
            <v>0</v>
          </cell>
          <cell r="T1740">
            <v>0</v>
          </cell>
          <cell r="U1740">
            <v>0.19</v>
          </cell>
          <cell r="V1740">
            <v>207884.64556500001</v>
          </cell>
          <cell r="W1740">
            <v>0.15</v>
          </cell>
          <cell r="X1740">
            <v>164119.45702500001</v>
          </cell>
          <cell r="Y1740">
            <v>0</v>
          </cell>
          <cell r="Z1740">
            <v>0</v>
          </cell>
          <cell r="AA1740">
            <v>0.65999999999999992</v>
          </cell>
          <cell r="AB1740">
            <v>722125.61090999993</v>
          </cell>
          <cell r="AC1740">
            <v>45</v>
          </cell>
          <cell r="AD1740">
            <v>45</v>
          </cell>
        </row>
        <row r="1741">
          <cell r="B1741" t="str">
            <v>Total 10914255</v>
          </cell>
          <cell r="C1741">
            <v>68445572</v>
          </cell>
          <cell r="D1741">
            <v>52901835.9375</v>
          </cell>
          <cell r="E1741">
            <v>33084109.961100001</v>
          </cell>
          <cell r="F1741">
            <v>5439051</v>
          </cell>
          <cell r="G1741">
            <v>7847062</v>
          </cell>
          <cell r="H1741">
            <v>13286113</v>
          </cell>
          <cell r="I1741">
            <v>68445572</v>
          </cell>
          <cell r="J1741">
            <v>52901835.9375</v>
          </cell>
          <cell r="K1741">
            <v>33084109.961100001</v>
          </cell>
          <cell r="L1741">
            <v>5439051</v>
          </cell>
          <cell r="M1741">
            <v>7847062</v>
          </cell>
          <cell r="N1741">
            <v>13286113</v>
          </cell>
          <cell r="O1741">
            <v>6436082.0743259974</v>
          </cell>
          <cell r="P1741">
            <v>784706.20000000007</v>
          </cell>
          <cell r="Q1741">
            <v>1328611.3</v>
          </cell>
          <cell r="R1741">
            <v>1328611.3</v>
          </cell>
          <cell r="S1741">
            <v>15399430.5</v>
          </cell>
          <cell r="T1741">
            <v>4962616.4941649996</v>
          </cell>
          <cell r="U1741">
            <v>0</v>
          </cell>
          <cell r="V1741">
            <v>6285980.8926090002</v>
          </cell>
          <cell r="W1741">
            <v>45</v>
          </cell>
          <cell r="X1741">
            <v>4962616.4941649996</v>
          </cell>
          <cell r="Y1741">
            <v>0</v>
          </cell>
          <cell r="Z1741">
            <v>0</v>
          </cell>
          <cell r="AA1741">
            <v>45</v>
          </cell>
          <cell r="AB1741">
            <v>6436082.0743259974</v>
          </cell>
          <cell r="AC1741">
            <v>45</v>
          </cell>
        </row>
        <row r="1742">
          <cell r="H1742" t="str">
            <v>Total PRODUCTORES DE SEG.DE ANTIOQUA ANPRO SEGUROS</v>
          </cell>
          <cell r="I1742">
            <v>68445572</v>
          </cell>
          <cell r="J1742">
            <v>52901835.9375</v>
          </cell>
          <cell r="K1742">
            <v>33084109.961100001</v>
          </cell>
          <cell r="L1742">
            <v>5439051</v>
          </cell>
          <cell r="M1742">
            <v>7847062</v>
          </cell>
          <cell r="N1742">
            <v>13286113</v>
          </cell>
          <cell r="O1742">
            <v>784706.20000000007</v>
          </cell>
          <cell r="P1742">
            <v>784706.20000000007</v>
          </cell>
          <cell r="Q1742">
            <v>15399430.5</v>
          </cell>
          <cell r="R1742">
            <v>1328611.3</v>
          </cell>
          <cell r="S1742">
            <v>15399430.5</v>
          </cell>
          <cell r="T1742">
            <v>0</v>
          </cell>
          <cell r="U1742">
            <v>6436082.0743259974</v>
          </cell>
          <cell r="V1742">
            <v>6285980.8926090002</v>
          </cell>
          <cell r="W1742">
            <v>4962616.4941649996</v>
          </cell>
          <cell r="X1742">
            <v>4962616.4941649996</v>
          </cell>
          <cell r="Y1742">
            <v>6436082.0743259974</v>
          </cell>
          <cell r="Z1742">
            <v>0</v>
          </cell>
          <cell r="AA1742">
            <v>6436082.0743259974</v>
          </cell>
          <cell r="AB1742">
            <v>6436082.0743259974</v>
          </cell>
          <cell r="AC1742">
            <v>45</v>
          </cell>
        </row>
        <row r="1743">
          <cell r="A1743" t="str">
            <v>Corredores  Medellín</v>
          </cell>
          <cell r="B1743">
            <v>10327032</v>
          </cell>
          <cell r="C1743">
            <v>37164</v>
          </cell>
          <cell r="D1743">
            <v>37528</v>
          </cell>
          <cell r="E1743" t="str">
            <v>M</v>
          </cell>
          <cell r="F1743" t="str">
            <v>AUCOL98</v>
          </cell>
          <cell r="G1743">
            <v>71286</v>
          </cell>
          <cell r="H1743" t="str">
            <v>PRODUCTOS FAMILIA S.A</v>
          </cell>
          <cell r="I1743">
            <v>98711766.9375</v>
          </cell>
          <cell r="J1743">
            <v>98711766.9375</v>
          </cell>
          <cell r="K1743">
            <v>98711766.9111</v>
          </cell>
          <cell r="L1743">
            <v>52500000</v>
          </cell>
          <cell r="M1743">
            <v>0</v>
          </cell>
          <cell r="N1743">
            <v>52500000</v>
          </cell>
          <cell r="O1743">
            <v>0.1</v>
          </cell>
          <cell r="P1743">
            <v>0</v>
          </cell>
          <cell r="Q1743">
            <v>0.1</v>
          </cell>
          <cell r="R1743">
            <v>5250000</v>
          </cell>
          <cell r="S1743">
            <v>57750000</v>
          </cell>
          <cell r="T1743">
            <v>0.58503663552096841</v>
          </cell>
          <cell r="U1743">
            <v>0.19</v>
          </cell>
          <cell r="V1743">
            <v>18755235.713109002</v>
          </cell>
          <cell r="W1743">
            <v>0.125</v>
          </cell>
          <cell r="X1743">
            <v>12338970.8638875</v>
          </cell>
          <cell r="Y1743">
            <v>0</v>
          </cell>
          <cell r="Z1743">
            <v>0</v>
          </cell>
          <cell r="AA1743">
            <v>9.9963364479031647E-2</v>
          </cell>
          <cell r="AB1743">
            <v>9867560.3341035061</v>
          </cell>
          <cell r="AC1743">
            <v>39.881866455078125</v>
          </cell>
          <cell r="AD1743">
            <v>39.881866455078125</v>
          </cell>
        </row>
        <row r="1744">
          <cell r="A1744" t="str">
            <v>Corredores  Medellín</v>
          </cell>
          <cell r="B1744">
            <v>10327032</v>
          </cell>
          <cell r="C1744">
            <v>37529</v>
          </cell>
          <cell r="D1744">
            <v>37777</v>
          </cell>
          <cell r="E1744" t="str">
            <v>M</v>
          </cell>
          <cell r="F1744" t="str">
            <v>AUCOL98</v>
          </cell>
          <cell r="G1744">
            <v>71286</v>
          </cell>
          <cell r="H1744" t="str">
            <v>PRODUCTOS FAMILIA S.A</v>
          </cell>
          <cell r="I1744">
            <v>-5026</v>
          </cell>
          <cell r="J1744">
            <v>0</v>
          </cell>
          <cell r="K1744">
            <v>-5026</v>
          </cell>
          <cell r="L1744">
            <v>0</v>
          </cell>
          <cell r="M1744">
            <v>0.1</v>
          </cell>
          <cell r="N1744">
            <v>0</v>
          </cell>
          <cell r="O1744">
            <v>0.1</v>
          </cell>
          <cell r="P1744">
            <v>0</v>
          </cell>
          <cell r="Q1744">
            <v>0.1</v>
          </cell>
          <cell r="R1744">
            <v>0</v>
          </cell>
          <cell r="S1744">
            <v>0</v>
          </cell>
          <cell r="T1744">
            <v>0</v>
          </cell>
          <cell r="U1744">
            <v>0.19</v>
          </cell>
          <cell r="V1744">
            <v>-954.94</v>
          </cell>
          <cell r="W1744">
            <v>0.125</v>
          </cell>
          <cell r="X1744">
            <v>-628.25</v>
          </cell>
          <cell r="Y1744">
            <v>0</v>
          </cell>
          <cell r="Z1744">
            <v>0</v>
          </cell>
          <cell r="AA1744">
            <v>0.68500000000000005</v>
          </cell>
          <cell r="AB1744">
            <v>-3442.8100000000004</v>
          </cell>
          <cell r="AC1744">
            <v>0</v>
          </cell>
          <cell r="AD1744">
            <v>0</v>
          </cell>
        </row>
        <row r="1745">
          <cell r="B1745" t="str">
            <v>Total 10327032</v>
          </cell>
          <cell r="C1745">
            <v>98706740.9375</v>
          </cell>
          <cell r="D1745">
            <v>98711766.9375</v>
          </cell>
          <cell r="E1745">
            <v>98706740.9111</v>
          </cell>
          <cell r="F1745">
            <v>52500000</v>
          </cell>
          <cell r="G1745">
            <v>0</v>
          </cell>
          <cell r="H1745">
            <v>52500000</v>
          </cell>
          <cell r="I1745">
            <v>98706740.9375</v>
          </cell>
          <cell r="J1745">
            <v>98711766.9375</v>
          </cell>
          <cell r="K1745">
            <v>98706740.9111</v>
          </cell>
          <cell r="L1745">
            <v>52500000</v>
          </cell>
          <cell r="M1745">
            <v>0</v>
          </cell>
          <cell r="N1745">
            <v>52500000</v>
          </cell>
          <cell r="O1745">
            <v>9864117.5241035055</v>
          </cell>
          <cell r="P1745">
            <v>0</v>
          </cell>
          <cell r="Q1745">
            <v>5250000</v>
          </cell>
          <cell r="R1745">
            <v>5250000</v>
          </cell>
          <cell r="S1745">
            <v>57750000</v>
          </cell>
          <cell r="T1745">
            <v>12338342.6138875</v>
          </cell>
          <cell r="U1745">
            <v>0</v>
          </cell>
          <cell r="V1745">
            <v>18754280.773109</v>
          </cell>
          <cell r="W1745">
            <v>0</v>
          </cell>
          <cell r="X1745">
            <v>12338342.6138875</v>
          </cell>
          <cell r="Y1745">
            <v>0</v>
          </cell>
          <cell r="Z1745">
            <v>0</v>
          </cell>
          <cell r="AA1745">
            <v>0</v>
          </cell>
          <cell r="AB1745">
            <v>9864117.5241035055</v>
          </cell>
          <cell r="AC1745">
            <v>0</v>
          </cell>
        </row>
        <row r="1746">
          <cell r="H1746" t="str">
            <v>Total PRODUCTOS FAMILIA S.A</v>
          </cell>
          <cell r="I1746">
            <v>98706740.9375</v>
          </cell>
          <cell r="J1746">
            <v>98711766.9375</v>
          </cell>
          <cell r="K1746">
            <v>98706740.9111</v>
          </cell>
          <cell r="L1746">
            <v>52500000</v>
          </cell>
          <cell r="M1746">
            <v>0</v>
          </cell>
          <cell r="N1746">
            <v>52500000</v>
          </cell>
          <cell r="O1746">
            <v>0</v>
          </cell>
          <cell r="P1746">
            <v>0</v>
          </cell>
          <cell r="Q1746">
            <v>57750000</v>
          </cell>
          <cell r="R1746">
            <v>5250000</v>
          </cell>
          <cell r="S1746">
            <v>57750000</v>
          </cell>
          <cell r="T1746">
            <v>0</v>
          </cell>
          <cell r="U1746">
            <v>9864117.5241035055</v>
          </cell>
          <cell r="V1746">
            <v>18754280.773109</v>
          </cell>
          <cell r="W1746">
            <v>12338342.6138875</v>
          </cell>
          <cell r="X1746">
            <v>12338342.6138875</v>
          </cell>
          <cell r="Y1746">
            <v>9864117.5241035055</v>
          </cell>
          <cell r="Z1746">
            <v>0</v>
          </cell>
          <cell r="AA1746">
            <v>9864117.5241035055</v>
          </cell>
          <cell r="AB1746">
            <v>9864117.5241035055</v>
          </cell>
          <cell r="AC1746">
            <v>0</v>
          </cell>
        </row>
        <row r="1747">
          <cell r="A1747" t="str">
            <v>Corredores  Medellín</v>
          </cell>
          <cell r="B1747">
            <v>12027264</v>
          </cell>
          <cell r="C1747">
            <v>37567</v>
          </cell>
          <cell r="D1747">
            <v>37777</v>
          </cell>
          <cell r="E1747" t="str">
            <v>M</v>
          </cell>
          <cell r="F1747" t="str">
            <v>AUCOL98</v>
          </cell>
          <cell r="G1747">
            <v>71286</v>
          </cell>
          <cell r="H1747" t="str">
            <v>PROYECTOS Y SERVICIOS DE INGENIERIA</v>
          </cell>
          <cell r="I1747">
            <v>7723111</v>
          </cell>
          <cell r="J1747">
            <v>6683557</v>
          </cell>
          <cell r="K1747">
            <v>7685500.7246000003</v>
          </cell>
          <cell r="L1747">
            <v>1046724</v>
          </cell>
          <cell r="M1747">
            <v>0</v>
          </cell>
          <cell r="N1747">
            <v>1046724</v>
          </cell>
          <cell r="O1747">
            <v>0.1</v>
          </cell>
          <cell r="P1747">
            <v>0</v>
          </cell>
          <cell r="Q1747">
            <v>0.1</v>
          </cell>
          <cell r="R1747">
            <v>104672.40000000001</v>
          </cell>
          <cell r="S1747">
            <v>1151396.3999999999</v>
          </cell>
          <cell r="T1747">
            <v>0.14981410336929291</v>
          </cell>
          <cell r="U1747">
            <v>0.19</v>
          </cell>
          <cell r="V1747">
            <v>1460245.1376740001</v>
          </cell>
          <cell r="W1747">
            <v>0.125</v>
          </cell>
          <cell r="X1747">
            <v>960687.59057500004</v>
          </cell>
          <cell r="Y1747">
            <v>0</v>
          </cell>
          <cell r="Z1747">
            <v>0</v>
          </cell>
          <cell r="AA1747">
            <v>0.53518589663070715</v>
          </cell>
          <cell r="AB1747">
            <v>4113171.5963510005</v>
          </cell>
          <cell r="AC1747">
            <v>16</v>
          </cell>
          <cell r="AD1747">
            <v>15.038095474243164</v>
          </cell>
        </row>
        <row r="1748">
          <cell r="B1748" t="str">
            <v>Total 12027264</v>
          </cell>
          <cell r="C1748">
            <v>7723111</v>
          </cell>
          <cell r="D1748">
            <v>6683557</v>
          </cell>
          <cell r="E1748">
            <v>7685500.7246000003</v>
          </cell>
          <cell r="F1748">
            <v>1046724</v>
          </cell>
          <cell r="G1748">
            <v>0</v>
          </cell>
          <cell r="H1748">
            <v>1046724</v>
          </cell>
          <cell r="I1748">
            <v>7723111</v>
          </cell>
          <cell r="J1748">
            <v>6683557</v>
          </cell>
          <cell r="K1748">
            <v>7685500.7246000003</v>
          </cell>
          <cell r="L1748">
            <v>1046724</v>
          </cell>
          <cell r="M1748">
            <v>0</v>
          </cell>
          <cell r="N1748">
            <v>1046724</v>
          </cell>
          <cell r="O1748">
            <v>4113171.5963510005</v>
          </cell>
          <cell r="P1748">
            <v>0</v>
          </cell>
          <cell r="Q1748">
            <v>104672.40000000001</v>
          </cell>
          <cell r="R1748">
            <v>104672.40000000001</v>
          </cell>
          <cell r="S1748">
            <v>1151396.3999999999</v>
          </cell>
          <cell r="T1748">
            <v>960687.59057500004</v>
          </cell>
          <cell r="U1748">
            <v>0</v>
          </cell>
          <cell r="V1748">
            <v>1460245.1376740001</v>
          </cell>
          <cell r="W1748">
            <v>16</v>
          </cell>
          <cell r="X1748">
            <v>960687.59057500004</v>
          </cell>
          <cell r="Y1748">
            <v>0</v>
          </cell>
          <cell r="Z1748">
            <v>0</v>
          </cell>
          <cell r="AA1748">
            <v>16</v>
          </cell>
          <cell r="AB1748">
            <v>4113171.5963510005</v>
          </cell>
          <cell r="AC1748">
            <v>16</v>
          </cell>
        </row>
        <row r="1749">
          <cell r="H1749" t="str">
            <v>Total PROYECTOS Y SERVICIOS DE INGENIERIA</v>
          </cell>
          <cell r="I1749">
            <v>7723111</v>
          </cell>
          <cell r="J1749">
            <v>6683557</v>
          </cell>
          <cell r="K1749">
            <v>7685500.7246000003</v>
          </cell>
          <cell r="L1749">
            <v>1046724</v>
          </cell>
          <cell r="M1749">
            <v>0</v>
          </cell>
          <cell r="N1749">
            <v>1046724</v>
          </cell>
          <cell r="O1749">
            <v>0</v>
          </cell>
          <cell r="P1749">
            <v>0</v>
          </cell>
          <cell r="Q1749">
            <v>1151396.3999999999</v>
          </cell>
          <cell r="R1749">
            <v>104672.40000000001</v>
          </cell>
          <cell r="S1749">
            <v>1151396.3999999999</v>
          </cell>
          <cell r="T1749">
            <v>0</v>
          </cell>
          <cell r="U1749">
            <v>4113171.5963510005</v>
          </cell>
          <cell r="V1749">
            <v>1460245.1376740001</v>
          </cell>
          <cell r="W1749">
            <v>960687.59057500004</v>
          </cell>
          <cell r="X1749">
            <v>960687.59057500004</v>
          </cell>
          <cell r="Y1749">
            <v>4113171.5963510005</v>
          </cell>
          <cell r="Z1749">
            <v>0</v>
          </cell>
          <cell r="AA1749">
            <v>4113171.5963510005</v>
          </cell>
          <cell r="AB1749">
            <v>4113171.5963510005</v>
          </cell>
          <cell r="AC1749">
            <v>16</v>
          </cell>
        </row>
        <row r="1750">
          <cell r="A1750" t="str">
            <v>Corredores  Medellín</v>
          </cell>
          <cell r="B1750">
            <v>10937739</v>
          </cell>
          <cell r="C1750">
            <v>37469</v>
          </cell>
          <cell r="D1750">
            <v>37777</v>
          </cell>
          <cell r="E1750" t="str">
            <v>M</v>
          </cell>
          <cell r="F1750" t="str">
            <v>AUCOLESP</v>
          </cell>
          <cell r="G1750">
            <v>71032</v>
          </cell>
          <cell r="H1750" t="str">
            <v>R.C.N TELEVISION ,</v>
          </cell>
          <cell r="I1750">
            <v>33221466</v>
          </cell>
          <cell r="J1750">
            <v>29878545</v>
          </cell>
          <cell r="K1750">
            <v>33047621.335900001</v>
          </cell>
          <cell r="L1750">
            <v>29601523</v>
          </cell>
          <cell r="M1750">
            <v>1098010</v>
          </cell>
          <cell r="N1750">
            <v>30699533</v>
          </cell>
          <cell r="O1750">
            <v>0.1</v>
          </cell>
          <cell r="P1750">
            <v>109801</v>
          </cell>
          <cell r="Q1750">
            <v>0.1</v>
          </cell>
          <cell r="R1750">
            <v>3069953.3000000003</v>
          </cell>
          <cell r="S1750">
            <v>33879287.299999997</v>
          </cell>
          <cell r="T1750">
            <v>1.0251656830501308</v>
          </cell>
          <cell r="U1750">
            <v>0.19</v>
          </cell>
          <cell r="V1750">
            <v>6279048.0538210003</v>
          </cell>
          <cell r="W1750">
            <v>0.125</v>
          </cell>
          <cell r="X1750">
            <v>4130952.6669875002</v>
          </cell>
          <cell r="Y1750">
            <v>0</v>
          </cell>
          <cell r="Z1750">
            <v>0</v>
          </cell>
          <cell r="AA1750">
            <v>-0.34016568305013073</v>
          </cell>
          <cell r="AB1750">
            <v>-11241666.684908498</v>
          </cell>
          <cell r="AC1750">
            <v>36</v>
          </cell>
          <cell r="AD1750">
            <v>35.746753692626953</v>
          </cell>
        </row>
        <row r="1751">
          <cell r="B1751" t="str">
            <v>Total 10937739</v>
          </cell>
          <cell r="C1751">
            <v>33221466</v>
          </cell>
          <cell r="D1751">
            <v>29878545</v>
          </cell>
          <cell r="E1751">
            <v>33047621.335900001</v>
          </cell>
          <cell r="F1751">
            <v>29601523</v>
          </cell>
          <cell r="G1751">
            <v>1098010</v>
          </cell>
          <cell r="H1751">
            <v>30699533</v>
          </cell>
          <cell r="I1751">
            <v>33221466</v>
          </cell>
          <cell r="J1751">
            <v>29878545</v>
          </cell>
          <cell r="K1751">
            <v>33047621.335900001</v>
          </cell>
          <cell r="L1751">
            <v>29601523</v>
          </cell>
          <cell r="M1751">
            <v>1098010</v>
          </cell>
          <cell r="N1751">
            <v>30699533</v>
          </cell>
          <cell r="O1751">
            <v>-11241666.684908498</v>
          </cell>
          <cell r="P1751">
            <v>109801</v>
          </cell>
          <cell r="Q1751">
            <v>3069953.3000000003</v>
          </cell>
          <cell r="R1751">
            <v>3069953.3000000003</v>
          </cell>
          <cell r="S1751">
            <v>33879287.299999997</v>
          </cell>
          <cell r="T1751">
            <v>4130952.6669875002</v>
          </cell>
          <cell r="U1751">
            <v>0</v>
          </cell>
          <cell r="V1751">
            <v>6279048.0538210003</v>
          </cell>
          <cell r="W1751">
            <v>36</v>
          </cell>
          <cell r="X1751">
            <v>4130952.6669875002</v>
          </cell>
          <cell r="Y1751">
            <v>0</v>
          </cell>
          <cell r="Z1751">
            <v>0</v>
          </cell>
          <cell r="AA1751">
            <v>36</v>
          </cell>
          <cell r="AB1751">
            <v>-11241666.684908498</v>
          </cell>
          <cell r="AC1751">
            <v>36</v>
          </cell>
        </row>
        <row r="1752">
          <cell r="H1752" t="str">
            <v>Total R.C.N TELEVISION ,</v>
          </cell>
          <cell r="I1752">
            <v>33221466</v>
          </cell>
          <cell r="J1752">
            <v>29878545</v>
          </cell>
          <cell r="K1752">
            <v>33047621.335900001</v>
          </cell>
          <cell r="L1752">
            <v>29601523</v>
          </cell>
          <cell r="M1752">
            <v>1098010</v>
          </cell>
          <cell r="N1752">
            <v>30699533</v>
          </cell>
          <cell r="O1752">
            <v>109801</v>
          </cell>
          <cell r="P1752">
            <v>109801</v>
          </cell>
          <cell r="Q1752">
            <v>33879287.299999997</v>
          </cell>
          <cell r="R1752">
            <v>3069953.3000000003</v>
          </cell>
          <cell r="S1752">
            <v>33879287.299999997</v>
          </cell>
          <cell r="T1752">
            <v>0</v>
          </cell>
          <cell r="U1752">
            <v>-11241666.684908498</v>
          </cell>
          <cell r="V1752">
            <v>6279048.0538210003</v>
          </cell>
          <cell r="W1752">
            <v>4130952.6669875002</v>
          </cell>
          <cell r="X1752">
            <v>4130952.6669875002</v>
          </cell>
          <cell r="Y1752">
            <v>-11241666.684908498</v>
          </cell>
          <cell r="Z1752">
            <v>0</v>
          </cell>
          <cell r="AA1752">
            <v>-11241666.684908498</v>
          </cell>
          <cell r="AB1752">
            <v>-11241666.684908498</v>
          </cell>
          <cell r="AC1752">
            <v>36</v>
          </cell>
        </row>
        <row r="1753">
          <cell r="A1753" t="str">
            <v>Corredores  Medellín</v>
          </cell>
          <cell r="B1753">
            <v>10937720</v>
          </cell>
          <cell r="C1753">
            <v>37469</v>
          </cell>
          <cell r="D1753">
            <v>37777</v>
          </cell>
          <cell r="E1753" t="str">
            <v>M</v>
          </cell>
          <cell r="F1753" t="str">
            <v>AUCOLESP</v>
          </cell>
          <cell r="G1753">
            <v>71032</v>
          </cell>
          <cell r="H1753" t="str">
            <v>RCN RADIO</v>
          </cell>
          <cell r="I1753">
            <v>63742378</v>
          </cell>
          <cell r="J1753">
            <v>56605260</v>
          </cell>
          <cell r="K1753">
            <v>63308382.4648</v>
          </cell>
          <cell r="L1753">
            <v>78215672</v>
          </cell>
          <cell r="M1753">
            <v>44949016</v>
          </cell>
          <cell r="N1753">
            <v>123164688</v>
          </cell>
          <cell r="O1753">
            <v>0.1</v>
          </cell>
          <cell r="P1753">
            <v>4494901.6000000006</v>
          </cell>
          <cell r="Q1753">
            <v>0.1</v>
          </cell>
          <cell r="R1753">
            <v>12316468.800000001</v>
          </cell>
          <cell r="S1753">
            <v>139976058.40000001</v>
          </cell>
          <cell r="T1753">
            <v>2.2110193461004615</v>
          </cell>
          <cell r="U1753">
            <v>0.19</v>
          </cell>
          <cell r="V1753">
            <v>12028592.668312</v>
          </cell>
          <cell r="W1753">
            <v>0.125</v>
          </cell>
          <cell r="X1753">
            <v>7913547.8081</v>
          </cell>
          <cell r="Y1753">
            <v>0</v>
          </cell>
          <cell r="Z1753">
            <v>0</v>
          </cell>
          <cell r="AA1753">
            <v>-1.5260193461004614</v>
          </cell>
          <cell r="AB1753">
            <v>-96609816.411612019</v>
          </cell>
          <cell r="AC1753">
            <v>73</v>
          </cell>
          <cell r="AD1753">
            <v>71.13311767578125</v>
          </cell>
        </row>
        <row r="1754">
          <cell r="B1754" t="str">
            <v>Total 10937720</v>
          </cell>
          <cell r="C1754">
            <v>63742378</v>
          </cell>
          <cell r="D1754">
            <v>56605260</v>
          </cell>
          <cell r="E1754">
            <v>63308382.4648</v>
          </cell>
          <cell r="F1754">
            <v>78215672</v>
          </cell>
          <cell r="G1754">
            <v>44949016</v>
          </cell>
          <cell r="H1754">
            <v>123164688</v>
          </cell>
          <cell r="I1754">
            <v>63742378</v>
          </cell>
          <cell r="J1754">
            <v>56605260</v>
          </cell>
          <cell r="K1754">
            <v>63308382.4648</v>
          </cell>
          <cell r="L1754">
            <v>78215672</v>
          </cell>
          <cell r="M1754">
            <v>44949016</v>
          </cell>
          <cell r="N1754">
            <v>123164688</v>
          </cell>
          <cell r="O1754">
            <v>-96609816.411612019</v>
          </cell>
          <cell r="P1754">
            <v>4494901.6000000006</v>
          </cell>
          <cell r="Q1754">
            <v>12316468.800000001</v>
          </cell>
          <cell r="R1754">
            <v>12316468.800000001</v>
          </cell>
          <cell r="S1754">
            <v>139976058.40000001</v>
          </cell>
          <cell r="T1754">
            <v>7913547.8081</v>
          </cell>
          <cell r="U1754">
            <v>0</v>
          </cell>
          <cell r="V1754">
            <v>12028592.668312</v>
          </cell>
          <cell r="W1754">
            <v>73</v>
          </cell>
          <cell r="X1754">
            <v>7913547.8081</v>
          </cell>
          <cell r="Y1754">
            <v>0</v>
          </cell>
          <cell r="Z1754">
            <v>0</v>
          </cell>
          <cell r="AA1754">
            <v>73</v>
          </cell>
          <cell r="AB1754">
            <v>-96609816.411612019</v>
          </cell>
          <cell r="AC1754">
            <v>73</v>
          </cell>
        </row>
        <row r="1755">
          <cell r="H1755" t="str">
            <v>Total RCN RADIO</v>
          </cell>
          <cell r="I1755">
            <v>63742378</v>
          </cell>
          <cell r="J1755">
            <v>56605260</v>
          </cell>
          <cell r="K1755">
            <v>63308382.4648</v>
          </cell>
          <cell r="L1755">
            <v>78215672</v>
          </cell>
          <cell r="M1755">
            <v>44949016</v>
          </cell>
          <cell r="N1755">
            <v>123164688</v>
          </cell>
          <cell r="O1755">
            <v>4494901.6000000006</v>
          </cell>
          <cell r="P1755">
            <v>4494901.6000000006</v>
          </cell>
          <cell r="Q1755">
            <v>139976058.40000001</v>
          </cell>
          <cell r="R1755">
            <v>12316468.800000001</v>
          </cell>
          <cell r="S1755">
            <v>139976058.40000001</v>
          </cell>
          <cell r="T1755">
            <v>0</v>
          </cell>
          <cell r="U1755">
            <v>-96609816.411612019</v>
          </cell>
          <cell r="V1755">
            <v>12028592.668312</v>
          </cell>
          <cell r="W1755">
            <v>7913547.8081</v>
          </cell>
          <cell r="X1755">
            <v>7913547.8081</v>
          </cell>
          <cell r="Y1755">
            <v>-96609816.411612019</v>
          </cell>
          <cell r="Z1755">
            <v>0</v>
          </cell>
          <cell r="AA1755">
            <v>-96609816.411612019</v>
          </cell>
          <cell r="AB1755">
            <v>-96609816.411612019</v>
          </cell>
          <cell r="AC1755">
            <v>73</v>
          </cell>
        </row>
        <row r="1756">
          <cell r="A1756" t="str">
            <v>Corredores  Medellín</v>
          </cell>
          <cell r="B1756">
            <v>10958216</v>
          </cell>
          <cell r="C1756">
            <v>37469</v>
          </cell>
          <cell r="D1756">
            <v>37777</v>
          </cell>
          <cell r="E1756" t="str">
            <v>M</v>
          </cell>
          <cell r="F1756" t="str">
            <v>AUCOLESP</v>
          </cell>
          <cell r="G1756">
            <v>71032</v>
          </cell>
          <cell r="H1756" t="str">
            <v>REDEVENTAS BELLO</v>
          </cell>
          <cell r="I1756">
            <v>1005040</v>
          </cell>
          <cell r="J1756">
            <v>904536</v>
          </cell>
          <cell r="K1756">
            <v>1005040</v>
          </cell>
          <cell r="L1756">
            <v>0</v>
          </cell>
          <cell r="M1756">
            <v>0.1</v>
          </cell>
          <cell r="N1756">
            <v>0</v>
          </cell>
          <cell r="O1756">
            <v>0.1</v>
          </cell>
          <cell r="P1756">
            <v>0</v>
          </cell>
          <cell r="Q1756">
            <v>0.1</v>
          </cell>
          <cell r="R1756">
            <v>0</v>
          </cell>
          <cell r="S1756">
            <v>0</v>
          </cell>
          <cell r="T1756">
            <v>0</v>
          </cell>
          <cell r="U1756">
            <v>0.19</v>
          </cell>
          <cell r="V1756">
            <v>190957.6</v>
          </cell>
          <cell r="W1756">
            <v>0.125</v>
          </cell>
          <cell r="X1756">
            <v>125630</v>
          </cell>
          <cell r="Y1756">
            <v>0</v>
          </cell>
          <cell r="Z1756">
            <v>0</v>
          </cell>
          <cell r="AA1756">
            <v>0.68500000000000005</v>
          </cell>
          <cell r="AB1756">
            <v>688452.4</v>
          </cell>
          <cell r="AC1756">
            <v>2</v>
          </cell>
          <cell r="AD1756">
            <v>2</v>
          </cell>
        </row>
        <row r="1757">
          <cell r="B1757" t="str">
            <v>Total 10958216</v>
          </cell>
          <cell r="C1757">
            <v>1005040</v>
          </cell>
          <cell r="D1757">
            <v>904536</v>
          </cell>
          <cell r="E1757">
            <v>1005040</v>
          </cell>
          <cell r="F1757">
            <v>0</v>
          </cell>
          <cell r="G1757">
            <v>0</v>
          </cell>
          <cell r="H1757">
            <v>0</v>
          </cell>
          <cell r="I1757">
            <v>1005040</v>
          </cell>
          <cell r="J1757">
            <v>904536</v>
          </cell>
          <cell r="K1757">
            <v>1005040</v>
          </cell>
          <cell r="L1757">
            <v>0</v>
          </cell>
          <cell r="M1757">
            <v>0</v>
          </cell>
          <cell r="N1757">
            <v>0</v>
          </cell>
          <cell r="O1757">
            <v>688452.4</v>
          </cell>
          <cell r="P1757">
            <v>0</v>
          </cell>
          <cell r="Q1757">
            <v>0</v>
          </cell>
          <cell r="R1757">
            <v>0</v>
          </cell>
          <cell r="S1757">
            <v>0</v>
          </cell>
          <cell r="T1757">
            <v>125630</v>
          </cell>
          <cell r="U1757">
            <v>0</v>
          </cell>
          <cell r="V1757">
            <v>190957.6</v>
          </cell>
          <cell r="W1757">
            <v>2</v>
          </cell>
          <cell r="X1757">
            <v>125630</v>
          </cell>
          <cell r="Y1757">
            <v>0</v>
          </cell>
          <cell r="Z1757">
            <v>0</v>
          </cell>
          <cell r="AA1757">
            <v>2</v>
          </cell>
          <cell r="AB1757">
            <v>688452.4</v>
          </cell>
          <cell r="AC1757">
            <v>2</v>
          </cell>
        </row>
        <row r="1758">
          <cell r="H1758" t="str">
            <v>Total REDEVENTAS BELLO</v>
          </cell>
          <cell r="I1758">
            <v>1005040</v>
          </cell>
          <cell r="J1758">
            <v>904536</v>
          </cell>
          <cell r="K1758">
            <v>1005040</v>
          </cell>
          <cell r="L1758">
            <v>0</v>
          </cell>
          <cell r="M1758">
            <v>0</v>
          </cell>
          <cell r="N1758">
            <v>0</v>
          </cell>
          <cell r="O1758">
            <v>0</v>
          </cell>
          <cell r="P1758">
            <v>0</v>
          </cell>
          <cell r="Q1758">
            <v>0</v>
          </cell>
          <cell r="R1758">
            <v>0</v>
          </cell>
          <cell r="S1758">
            <v>0</v>
          </cell>
          <cell r="T1758">
            <v>0</v>
          </cell>
          <cell r="U1758">
            <v>688452.4</v>
          </cell>
          <cell r="V1758">
            <v>190957.6</v>
          </cell>
          <cell r="W1758">
            <v>125630</v>
          </cell>
          <cell r="X1758">
            <v>125630</v>
          </cell>
          <cell r="Y1758">
            <v>688452.4</v>
          </cell>
          <cell r="Z1758">
            <v>0</v>
          </cell>
          <cell r="AA1758">
            <v>688452.4</v>
          </cell>
          <cell r="AB1758">
            <v>688452.4</v>
          </cell>
          <cell r="AC1758">
            <v>2</v>
          </cell>
        </row>
        <row r="1759">
          <cell r="A1759" t="str">
            <v>Corredores  Medellín</v>
          </cell>
          <cell r="B1759">
            <v>10958207</v>
          </cell>
          <cell r="C1759">
            <v>37469</v>
          </cell>
          <cell r="D1759">
            <v>37777</v>
          </cell>
          <cell r="E1759" t="str">
            <v>M</v>
          </cell>
          <cell r="F1759" t="str">
            <v>AUCOLESP</v>
          </cell>
          <cell r="G1759">
            <v>71032</v>
          </cell>
          <cell r="H1759" t="str">
            <v>REPREVENTAS BOGOTA</v>
          </cell>
          <cell r="I1759">
            <v>500000</v>
          </cell>
          <cell r="J1759">
            <v>450000</v>
          </cell>
          <cell r="K1759">
            <v>500000</v>
          </cell>
          <cell r="L1759">
            <v>0</v>
          </cell>
          <cell r="M1759">
            <v>0.1</v>
          </cell>
          <cell r="N1759">
            <v>0</v>
          </cell>
          <cell r="O1759">
            <v>0.1</v>
          </cell>
          <cell r="P1759">
            <v>0</v>
          </cell>
          <cell r="Q1759">
            <v>0.1</v>
          </cell>
          <cell r="R1759">
            <v>0</v>
          </cell>
          <cell r="S1759">
            <v>0</v>
          </cell>
          <cell r="T1759">
            <v>0</v>
          </cell>
          <cell r="U1759">
            <v>0.19</v>
          </cell>
          <cell r="V1759">
            <v>95000</v>
          </cell>
          <cell r="W1759">
            <v>0.125</v>
          </cell>
          <cell r="X1759">
            <v>62500</v>
          </cell>
          <cell r="Y1759">
            <v>0</v>
          </cell>
          <cell r="Z1759">
            <v>0</v>
          </cell>
          <cell r="AA1759">
            <v>0.68500000000000005</v>
          </cell>
          <cell r="AB1759">
            <v>342500</v>
          </cell>
          <cell r="AC1759">
            <v>1</v>
          </cell>
          <cell r="AD1759">
            <v>1</v>
          </cell>
        </row>
        <row r="1760">
          <cell r="B1760" t="str">
            <v>Total 10958207</v>
          </cell>
          <cell r="C1760">
            <v>500000</v>
          </cell>
          <cell r="D1760">
            <v>450000</v>
          </cell>
          <cell r="E1760">
            <v>500000</v>
          </cell>
          <cell r="F1760">
            <v>0</v>
          </cell>
          <cell r="G1760">
            <v>0</v>
          </cell>
          <cell r="H1760">
            <v>0</v>
          </cell>
          <cell r="I1760">
            <v>500000</v>
          </cell>
          <cell r="J1760">
            <v>450000</v>
          </cell>
          <cell r="K1760">
            <v>500000</v>
          </cell>
          <cell r="L1760">
            <v>0</v>
          </cell>
          <cell r="M1760">
            <v>0</v>
          </cell>
          <cell r="N1760">
            <v>0</v>
          </cell>
          <cell r="O1760">
            <v>342500</v>
          </cell>
          <cell r="P1760">
            <v>0</v>
          </cell>
          <cell r="Q1760">
            <v>0</v>
          </cell>
          <cell r="R1760">
            <v>0</v>
          </cell>
          <cell r="S1760">
            <v>0</v>
          </cell>
          <cell r="T1760">
            <v>62500</v>
          </cell>
          <cell r="U1760">
            <v>0</v>
          </cell>
          <cell r="V1760">
            <v>95000</v>
          </cell>
          <cell r="W1760">
            <v>1</v>
          </cell>
          <cell r="X1760">
            <v>62500</v>
          </cell>
          <cell r="Y1760">
            <v>0</v>
          </cell>
          <cell r="Z1760">
            <v>0</v>
          </cell>
          <cell r="AA1760">
            <v>1</v>
          </cell>
          <cell r="AB1760">
            <v>342500</v>
          </cell>
          <cell r="AC1760">
            <v>1</v>
          </cell>
        </row>
        <row r="1761">
          <cell r="H1761" t="str">
            <v>Total REPREVENTAS BOGOTA</v>
          </cell>
          <cell r="I1761">
            <v>500000</v>
          </cell>
          <cell r="J1761">
            <v>450000</v>
          </cell>
          <cell r="K1761">
            <v>500000</v>
          </cell>
          <cell r="L1761">
            <v>0</v>
          </cell>
          <cell r="M1761">
            <v>0</v>
          </cell>
          <cell r="N1761">
            <v>0</v>
          </cell>
          <cell r="O1761">
            <v>0</v>
          </cell>
          <cell r="P1761">
            <v>0</v>
          </cell>
          <cell r="Q1761">
            <v>0</v>
          </cell>
          <cell r="R1761">
            <v>0</v>
          </cell>
          <cell r="S1761">
            <v>0</v>
          </cell>
          <cell r="T1761">
            <v>0</v>
          </cell>
          <cell r="U1761">
            <v>342500</v>
          </cell>
          <cell r="V1761">
            <v>95000</v>
          </cell>
          <cell r="W1761">
            <v>62500</v>
          </cell>
          <cell r="X1761">
            <v>62500</v>
          </cell>
          <cell r="Y1761">
            <v>342500</v>
          </cell>
          <cell r="Z1761">
            <v>0</v>
          </cell>
          <cell r="AA1761">
            <v>342500</v>
          </cell>
          <cell r="AB1761">
            <v>342500</v>
          </cell>
          <cell r="AC1761">
            <v>1</v>
          </cell>
        </row>
        <row r="1762">
          <cell r="A1762" t="str">
            <v>Corredores  Medellín</v>
          </cell>
          <cell r="B1762">
            <v>10280331</v>
          </cell>
          <cell r="C1762">
            <v>37116</v>
          </cell>
          <cell r="D1762">
            <v>37480</v>
          </cell>
          <cell r="E1762" t="str">
            <v>A</v>
          </cell>
          <cell r="F1762" t="str">
            <v>AUCOL98</v>
          </cell>
          <cell r="G1762">
            <v>71286</v>
          </cell>
          <cell r="H1762" t="str">
            <v>RESTREPO ARANGO LTDA.</v>
          </cell>
          <cell r="I1762">
            <v>10144449</v>
          </cell>
          <cell r="J1762">
            <v>10144449</v>
          </cell>
          <cell r="K1762">
            <v>10144449</v>
          </cell>
          <cell r="L1762">
            <v>0</v>
          </cell>
          <cell r="M1762">
            <v>0</v>
          </cell>
          <cell r="N1762">
            <v>0</v>
          </cell>
          <cell r="O1762">
            <v>0.1</v>
          </cell>
          <cell r="P1762">
            <v>0</v>
          </cell>
          <cell r="Q1762">
            <v>0.1</v>
          </cell>
          <cell r="R1762">
            <v>0</v>
          </cell>
          <cell r="S1762">
            <v>0</v>
          </cell>
          <cell r="T1762">
            <v>0</v>
          </cell>
          <cell r="U1762">
            <v>0.19</v>
          </cell>
          <cell r="V1762">
            <v>1927445.31</v>
          </cell>
          <cell r="W1762">
            <v>0.125</v>
          </cell>
          <cell r="X1762">
            <v>1268056.125</v>
          </cell>
          <cell r="Y1762">
            <v>0</v>
          </cell>
          <cell r="Z1762">
            <v>0</v>
          </cell>
          <cell r="AA1762">
            <v>0.68500000000000005</v>
          </cell>
          <cell r="AB1762">
            <v>6948947.5650000004</v>
          </cell>
          <cell r="AC1762">
            <v>9</v>
          </cell>
          <cell r="AD1762">
            <v>9</v>
          </cell>
        </row>
        <row r="1763">
          <cell r="A1763" t="str">
            <v>Corredores  Medellín</v>
          </cell>
          <cell r="B1763">
            <v>10280331</v>
          </cell>
          <cell r="C1763">
            <v>37481</v>
          </cell>
          <cell r="D1763">
            <v>37777</v>
          </cell>
          <cell r="E1763" t="str">
            <v>A</v>
          </cell>
          <cell r="F1763" t="str">
            <v>AUCOL98</v>
          </cell>
          <cell r="G1763">
            <v>71286</v>
          </cell>
          <cell r="H1763" t="str">
            <v>RESTREPO ARANGO LTDA.</v>
          </cell>
          <cell r="I1763">
            <v>9334568</v>
          </cell>
          <cell r="J1763">
            <v>9334568</v>
          </cell>
          <cell r="K1763">
            <v>7595525.3280999996</v>
          </cell>
          <cell r="L1763">
            <v>0</v>
          </cell>
          <cell r="M1763">
            <v>0.1</v>
          </cell>
          <cell r="N1763">
            <v>0</v>
          </cell>
          <cell r="O1763">
            <v>0.1</v>
          </cell>
          <cell r="P1763">
            <v>0</v>
          </cell>
          <cell r="Q1763">
            <v>0.1</v>
          </cell>
          <cell r="R1763">
            <v>0</v>
          </cell>
          <cell r="S1763">
            <v>0</v>
          </cell>
          <cell r="T1763">
            <v>0</v>
          </cell>
          <cell r="U1763">
            <v>0.19</v>
          </cell>
          <cell r="V1763">
            <v>1443149.8123389999</v>
          </cell>
          <cell r="W1763">
            <v>0.125</v>
          </cell>
          <cell r="X1763">
            <v>949440.66601249995</v>
          </cell>
          <cell r="Y1763">
            <v>0</v>
          </cell>
          <cell r="Z1763">
            <v>0</v>
          </cell>
          <cell r="AA1763">
            <v>0.68500000000000005</v>
          </cell>
          <cell r="AB1763">
            <v>5202934.8497484997</v>
          </cell>
          <cell r="AC1763">
            <v>9</v>
          </cell>
          <cell r="AD1763">
            <v>9</v>
          </cell>
        </row>
        <row r="1764">
          <cell r="B1764" t="str">
            <v>Total 10280331</v>
          </cell>
          <cell r="C1764">
            <v>19479017</v>
          </cell>
          <cell r="D1764">
            <v>19479017</v>
          </cell>
          <cell r="E1764">
            <v>17739974.3281</v>
          </cell>
          <cell r="F1764">
            <v>0</v>
          </cell>
          <cell r="G1764">
            <v>0</v>
          </cell>
          <cell r="H1764">
            <v>0</v>
          </cell>
          <cell r="I1764">
            <v>19479017</v>
          </cell>
          <cell r="J1764">
            <v>19479017</v>
          </cell>
          <cell r="K1764">
            <v>17739974.3281</v>
          </cell>
          <cell r="L1764">
            <v>0</v>
          </cell>
          <cell r="M1764">
            <v>0</v>
          </cell>
          <cell r="N1764">
            <v>0</v>
          </cell>
          <cell r="O1764">
            <v>12151882.414748501</v>
          </cell>
          <cell r="P1764">
            <v>0</v>
          </cell>
          <cell r="Q1764">
            <v>0</v>
          </cell>
          <cell r="R1764">
            <v>0</v>
          </cell>
          <cell r="S1764">
            <v>0</v>
          </cell>
          <cell r="T1764">
            <v>2217496.7910124999</v>
          </cell>
          <cell r="U1764">
            <v>0</v>
          </cell>
          <cell r="V1764">
            <v>3370595.122339</v>
          </cell>
          <cell r="W1764">
            <v>9</v>
          </cell>
          <cell r="X1764">
            <v>2217496.7910124999</v>
          </cell>
          <cell r="Y1764">
            <v>0</v>
          </cell>
          <cell r="Z1764">
            <v>0</v>
          </cell>
          <cell r="AA1764">
            <v>9</v>
          </cell>
          <cell r="AB1764">
            <v>12151882.414748501</v>
          </cell>
          <cell r="AC1764">
            <v>9</v>
          </cell>
        </row>
        <row r="1765">
          <cell r="H1765" t="str">
            <v>Total RESTREPO ARANGO LTDA.</v>
          </cell>
          <cell r="I1765">
            <v>19479017</v>
          </cell>
          <cell r="J1765">
            <v>19479017</v>
          </cell>
          <cell r="K1765">
            <v>17739974.3281</v>
          </cell>
          <cell r="L1765">
            <v>0</v>
          </cell>
          <cell r="M1765">
            <v>0</v>
          </cell>
          <cell r="N1765">
            <v>0</v>
          </cell>
          <cell r="O1765">
            <v>0</v>
          </cell>
          <cell r="P1765">
            <v>0</v>
          </cell>
          <cell r="Q1765">
            <v>0</v>
          </cell>
          <cell r="R1765">
            <v>0</v>
          </cell>
          <cell r="S1765">
            <v>0</v>
          </cell>
          <cell r="T1765">
            <v>0</v>
          </cell>
          <cell r="U1765">
            <v>12151882.414748501</v>
          </cell>
          <cell r="V1765">
            <v>3370595.122339</v>
          </cell>
          <cell r="W1765">
            <v>2217496.7910124999</v>
          </cell>
          <cell r="X1765">
            <v>2217496.7910124999</v>
          </cell>
          <cell r="Y1765">
            <v>12151882.414748501</v>
          </cell>
          <cell r="Z1765">
            <v>0</v>
          </cell>
          <cell r="AA1765">
            <v>12151882.414748501</v>
          </cell>
          <cell r="AB1765">
            <v>12151882.414748501</v>
          </cell>
          <cell r="AC1765">
            <v>9</v>
          </cell>
        </row>
        <row r="1766">
          <cell r="A1766" t="str">
            <v>Corredores  Medellín</v>
          </cell>
          <cell r="B1766">
            <v>10335700</v>
          </cell>
          <cell r="C1766">
            <v>37186</v>
          </cell>
          <cell r="D1766">
            <v>37550</v>
          </cell>
          <cell r="E1766" t="str">
            <v>A</v>
          </cell>
          <cell r="F1766" t="str">
            <v>AUCOLESP</v>
          </cell>
          <cell r="G1766">
            <v>79573</v>
          </cell>
          <cell r="H1766" t="str">
            <v>SANVEL LTDA</v>
          </cell>
          <cell r="I1766">
            <v>17695757.0625</v>
          </cell>
          <cell r="J1766">
            <v>17695757.0625</v>
          </cell>
          <cell r="K1766">
            <v>17695757</v>
          </cell>
          <cell r="L1766">
            <v>1732724</v>
          </cell>
          <cell r="M1766">
            <v>0</v>
          </cell>
          <cell r="N1766">
            <v>1732724</v>
          </cell>
          <cell r="O1766">
            <v>0.1</v>
          </cell>
          <cell r="P1766">
            <v>0</v>
          </cell>
          <cell r="Q1766">
            <v>0.1</v>
          </cell>
          <cell r="R1766">
            <v>173272.40000000002</v>
          </cell>
          <cell r="S1766">
            <v>1905996.4</v>
          </cell>
          <cell r="T1766">
            <v>0.10770923221877425</v>
          </cell>
          <cell r="U1766">
            <v>0.19</v>
          </cell>
          <cell r="V1766">
            <v>3362193.83</v>
          </cell>
          <cell r="W1766">
            <v>0.125</v>
          </cell>
          <cell r="X1766">
            <v>2211969.625</v>
          </cell>
          <cell r="Y1766">
            <v>0</v>
          </cell>
          <cell r="Z1766">
            <v>0</v>
          </cell>
          <cell r="AA1766">
            <v>0.57729076778122579</v>
          </cell>
          <cell r="AB1766">
            <v>10215597.145000001</v>
          </cell>
          <cell r="AC1766">
            <v>15.450549125671387</v>
          </cell>
          <cell r="AD1766">
            <v>15.450549125671387</v>
          </cell>
        </row>
        <row r="1767">
          <cell r="A1767" t="str">
            <v>Corredores  Medellín</v>
          </cell>
          <cell r="B1767">
            <v>10335700</v>
          </cell>
          <cell r="C1767">
            <v>37551</v>
          </cell>
          <cell r="D1767">
            <v>37777</v>
          </cell>
          <cell r="E1767" t="str">
            <v>A</v>
          </cell>
          <cell r="F1767" t="str">
            <v>AUCOLESP</v>
          </cell>
          <cell r="G1767">
            <v>79573</v>
          </cell>
          <cell r="H1767" t="str">
            <v>SANVEL LTDA</v>
          </cell>
          <cell r="I1767">
            <v>28301431</v>
          </cell>
          <cell r="J1767">
            <v>25422981</v>
          </cell>
          <cell r="K1767">
            <v>16140012.175799999</v>
          </cell>
          <cell r="L1767">
            <v>6523359</v>
          </cell>
          <cell r="M1767">
            <v>4589000</v>
          </cell>
          <cell r="N1767">
            <v>11112359</v>
          </cell>
          <cell r="O1767">
            <v>0.1</v>
          </cell>
          <cell r="P1767">
            <v>458900</v>
          </cell>
          <cell r="Q1767">
            <v>0.1</v>
          </cell>
          <cell r="R1767">
            <v>1111235.9000000001</v>
          </cell>
          <cell r="S1767">
            <v>12682494.9</v>
          </cell>
          <cell r="T1767">
            <v>0.78577976037811614</v>
          </cell>
          <cell r="U1767">
            <v>0.19</v>
          </cell>
          <cell r="V1767">
            <v>3066602.3134019999</v>
          </cell>
          <cell r="W1767">
            <v>0.125</v>
          </cell>
          <cell r="X1767">
            <v>2017501.5219749999</v>
          </cell>
          <cell r="Y1767">
            <v>0</v>
          </cell>
          <cell r="Z1767">
            <v>0</v>
          </cell>
          <cell r="AA1767">
            <v>-0.10077976037811609</v>
          </cell>
          <cell r="AB1767">
            <v>-1626586.5595770001</v>
          </cell>
          <cell r="AC1767">
            <v>23</v>
          </cell>
          <cell r="AD1767">
            <v>19.960176467895508</v>
          </cell>
        </row>
        <row r="1768">
          <cell r="B1768" t="str">
            <v>Total 10335700</v>
          </cell>
          <cell r="C1768">
            <v>45997188.0625</v>
          </cell>
          <cell r="D1768">
            <v>43118738.0625</v>
          </cell>
          <cell r="E1768">
            <v>33835769.175799996</v>
          </cell>
          <cell r="F1768">
            <v>8256083</v>
          </cell>
          <cell r="G1768">
            <v>4589000</v>
          </cell>
          <cell r="H1768">
            <v>12845083</v>
          </cell>
          <cell r="I1768">
            <v>45997188.0625</v>
          </cell>
          <cell r="J1768">
            <v>43118738.0625</v>
          </cell>
          <cell r="K1768">
            <v>33835769.175799996</v>
          </cell>
          <cell r="L1768">
            <v>8256083</v>
          </cell>
          <cell r="M1768">
            <v>4589000</v>
          </cell>
          <cell r="N1768">
            <v>12845083</v>
          </cell>
          <cell r="O1768">
            <v>8589010.585423002</v>
          </cell>
          <cell r="P1768">
            <v>458900</v>
          </cell>
          <cell r="Q1768">
            <v>1284508.3000000003</v>
          </cell>
          <cell r="R1768">
            <v>1284508.3000000003</v>
          </cell>
          <cell r="S1768">
            <v>14588491.300000001</v>
          </cell>
          <cell r="T1768">
            <v>4229471.1469749995</v>
          </cell>
          <cell r="U1768">
            <v>0</v>
          </cell>
          <cell r="V1768">
            <v>6428796.143402</v>
          </cell>
          <cell r="W1768">
            <v>23</v>
          </cell>
          <cell r="X1768">
            <v>4229471.1469749995</v>
          </cell>
          <cell r="Y1768">
            <v>0</v>
          </cell>
          <cell r="Z1768">
            <v>0</v>
          </cell>
          <cell r="AA1768">
            <v>23</v>
          </cell>
          <cell r="AB1768">
            <v>8589010.585423002</v>
          </cell>
          <cell r="AC1768">
            <v>23</v>
          </cell>
        </row>
        <row r="1769">
          <cell r="H1769" t="str">
            <v>Total SANVEL LTDA</v>
          </cell>
          <cell r="I1769">
            <v>45997188.0625</v>
          </cell>
          <cell r="J1769">
            <v>43118738.0625</v>
          </cell>
          <cell r="K1769">
            <v>33835769.175799996</v>
          </cell>
          <cell r="L1769">
            <v>8256083</v>
          </cell>
          <cell r="M1769">
            <v>4589000</v>
          </cell>
          <cell r="N1769">
            <v>12845083</v>
          </cell>
          <cell r="O1769">
            <v>458900</v>
          </cell>
          <cell r="P1769">
            <v>458900</v>
          </cell>
          <cell r="Q1769">
            <v>14588491.300000001</v>
          </cell>
          <cell r="R1769">
            <v>1284508.3000000003</v>
          </cell>
          <cell r="S1769">
            <v>14588491.300000001</v>
          </cell>
          <cell r="T1769">
            <v>0</v>
          </cell>
          <cell r="U1769">
            <v>8589010.585423002</v>
          </cell>
          <cell r="V1769">
            <v>6428796.143402</v>
          </cell>
          <cell r="W1769">
            <v>4229471.1469749995</v>
          </cell>
          <cell r="X1769">
            <v>4229471.1469749995</v>
          </cell>
          <cell r="Y1769">
            <v>8589010.585423002</v>
          </cell>
          <cell r="Z1769">
            <v>0</v>
          </cell>
          <cell r="AA1769">
            <v>8589010.585423002</v>
          </cell>
          <cell r="AB1769">
            <v>8589010.585423002</v>
          </cell>
          <cell r="AC1769">
            <v>23</v>
          </cell>
        </row>
        <row r="1770">
          <cell r="A1770" t="str">
            <v>Corredores  Medellín</v>
          </cell>
          <cell r="B1770">
            <v>10943081</v>
          </cell>
          <cell r="C1770">
            <v>37469</v>
          </cell>
          <cell r="D1770">
            <v>37777</v>
          </cell>
          <cell r="E1770" t="str">
            <v>M</v>
          </cell>
          <cell r="F1770" t="str">
            <v>AUCOLESP</v>
          </cell>
          <cell r="G1770">
            <v>71032</v>
          </cell>
          <cell r="H1770" t="str">
            <v>SERVICIOS E INVERSIONES</v>
          </cell>
          <cell r="I1770">
            <v>1744025</v>
          </cell>
          <cell r="J1770">
            <v>1642855</v>
          </cell>
          <cell r="K1770">
            <v>1744025</v>
          </cell>
          <cell r="L1770">
            <v>922338</v>
          </cell>
          <cell r="M1770">
            <v>28814</v>
          </cell>
          <cell r="N1770">
            <v>951152</v>
          </cell>
          <cell r="O1770">
            <v>0.1</v>
          </cell>
          <cell r="P1770">
            <v>2881.4</v>
          </cell>
          <cell r="Q1770">
            <v>0.1</v>
          </cell>
          <cell r="R1770">
            <v>95115.200000000012</v>
          </cell>
          <cell r="S1770">
            <v>1049148.6000000001</v>
          </cell>
          <cell r="T1770">
            <v>0.60156740872407222</v>
          </cell>
          <cell r="U1770">
            <v>0.19</v>
          </cell>
          <cell r="V1770">
            <v>331364.75</v>
          </cell>
          <cell r="W1770">
            <v>0.125</v>
          </cell>
          <cell r="X1770">
            <v>218003.125</v>
          </cell>
          <cell r="Y1770">
            <v>0</v>
          </cell>
          <cell r="Z1770">
            <v>0</v>
          </cell>
          <cell r="AA1770">
            <v>8.3432591275927837E-2</v>
          </cell>
          <cell r="AB1770">
            <v>145508.52500000005</v>
          </cell>
          <cell r="AC1770">
            <v>1</v>
          </cell>
          <cell r="AD1770">
            <v>1.1948051452636719</v>
          </cell>
        </row>
        <row r="1771">
          <cell r="B1771" t="str">
            <v>Total 10943081</v>
          </cell>
          <cell r="C1771">
            <v>1744025</v>
          </cell>
          <cell r="D1771">
            <v>1642855</v>
          </cell>
          <cell r="E1771">
            <v>1744025</v>
          </cell>
          <cell r="F1771">
            <v>922338</v>
          </cell>
          <cell r="G1771">
            <v>28814</v>
          </cell>
          <cell r="H1771">
            <v>951152</v>
          </cell>
          <cell r="I1771">
            <v>1744025</v>
          </cell>
          <cell r="J1771">
            <v>1642855</v>
          </cell>
          <cell r="K1771">
            <v>1744025</v>
          </cell>
          <cell r="L1771">
            <v>922338</v>
          </cell>
          <cell r="M1771">
            <v>28814</v>
          </cell>
          <cell r="N1771">
            <v>951152</v>
          </cell>
          <cell r="O1771">
            <v>145508.52500000005</v>
          </cell>
          <cell r="P1771">
            <v>2881.4</v>
          </cell>
          <cell r="Q1771">
            <v>95115.200000000012</v>
          </cell>
          <cell r="R1771">
            <v>95115.200000000012</v>
          </cell>
          <cell r="S1771">
            <v>1049148.6000000001</v>
          </cell>
          <cell r="T1771">
            <v>218003.125</v>
          </cell>
          <cell r="U1771">
            <v>0</v>
          </cell>
          <cell r="V1771">
            <v>331364.75</v>
          </cell>
          <cell r="W1771">
            <v>1</v>
          </cell>
          <cell r="X1771">
            <v>218003.125</v>
          </cell>
          <cell r="Y1771">
            <v>0</v>
          </cell>
          <cell r="Z1771">
            <v>0</v>
          </cell>
          <cell r="AA1771">
            <v>1</v>
          </cell>
          <cell r="AB1771">
            <v>145508.52500000005</v>
          </cell>
          <cell r="AC1771">
            <v>1</v>
          </cell>
        </row>
        <row r="1772">
          <cell r="H1772" t="str">
            <v>Total SERVICIOS E INVERSIONES</v>
          </cell>
          <cell r="I1772">
            <v>1744025</v>
          </cell>
          <cell r="J1772">
            <v>1642855</v>
          </cell>
          <cell r="K1772">
            <v>1744025</v>
          </cell>
          <cell r="L1772">
            <v>922338</v>
          </cell>
          <cell r="M1772">
            <v>28814</v>
          </cell>
          <cell r="N1772">
            <v>951152</v>
          </cell>
          <cell r="O1772">
            <v>2881.4</v>
          </cell>
          <cell r="P1772">
            <v>2881.4</v>
          </cell>
          <cell r="Q1772">
            <v>1049148.6000000001</v>
          </cell>
          <cell r="R1772">
            <v>95115.200000000012</v>
          </cell>
          <cell r="S1772">
            <v>1049148.6000000001</v>
          </cell>
          <cell r="T1772">
            <v>0</v>
          </cell>
          <cell r="U1772">
            <v>145508.52500000005</v>
          </cell>
          <cell r="V1772">
            <v>331364.75</v>
          </cell>
          <cell r="W1772">
            <v>218003.125</v>
          </cell>
          <cell r="X1772">
            <v>218003.125</v>
          </cell>
          <cell r="Y1772">
            <v>145508.52500000005</v>
          </cell>
          <cell r="Z1772">
            <v>0</v>
          </cell>
          <cell r="AA1772">
            <v>145508.52500000005</v>
          </cell>
          <cell r="AB1772">
            <v>145508.52500000005</v>
          </cell>
          <cell r="AC1772">
            <v>1</v>
          </cell>
        </row>
        <row r="1773">
          <cell r="A1773" t="str">
            <v>Corredores  Medellín</v>
          </cell>
          <cell r="B1773">
            <v>977287</v>
          </cell>
          <cell r="C1773">
            <v>36799</v>
          </cell>
          <cell r="D1773">
            <v>37163</v>
          </cell>
          <cell r="E1773" t="str">
            <v>M</v>
          </cell>
          <cell r="F1773" t="str">
            <v>AUCOL98</v>
          </cell>
          <cell r="G1773">
            <v>71286</v>
          </cell>
          <cell r="H1773" t="str">
            <v>SIMEX S.A</v>
          </cell>
          <cell r="I1773">
            <v>31439945</v>
          </cell>
          <cell r="J1773">
            <v>31439945</v>
          </cell>
          <cell r="K1773">
            <v>31439945.023400001</v>
          </cell>
          <cell r="L1773">
            <v>3951333</v>
          </cell>
          <cell r="M1773">
            <v>200001</v>
          </cell>
          <cell r="N1773">
            <v>4151334</v>
          </cell>
          <cell r="O1773">
            <v>0.1</v>
          </cell>
          <cell r="P1773">
            <v>20000.100000000002</v>
          </cell>
          <cell r="Q1773">
            <v>0.1</v>
          </cell>
          <cell r="R1773">
            <v>415133.4</v>
          </cell>
          <cell r="S1773">
            <v>4586467.5</v>
          </cell>
          <cell r="T1773">
            <v>0.14588026463107368</v>
          </cell>
          <cell r="U1773">
            <v>0.19</v>
          </cell>
          <cell r="V1773">
            <v>5973589.5544460006</v>
          </cell>
          <cell r="W1773">
            <v>0.14000000000000001</v>
          </cell>
          <cell r="X1773">
            <v>4401592.3032760005</v>
          </cell>
          <cell r="Y1773">
            <v>0</v>
          </cell>
          <cell r="Z1773">
            <v>0</v>
          </cell>
          <cell r="AA1773">
            <v>0.5241197353689262</v>
          </cell>
          <cell r="AB1773">
            <v>16478295.665677996</v>
          </cell>
          <cell r="AC1773">
            <v>34.302196502685547</v>
          </cell>
          <cell r="AD1773">
            <v>34.302196502685547</v>
          </cell>
        </row>
        <row r="1774">
          <cell r="A1774" t="str">
            <v>Corredores  Medellín</v>
          </cell>
          <cell r="B1774">
            <v>977287</v>
          </cell>
          <cell r="C1774">
            <v>37164</v>
          </cell>
          <cell r="D1774">
            <v>37528</v>
          </cell>
          <cell r="E1774" t="str">
            <v>M</v>
          </cell>
          <cell r="F1774" t="str">
            <v>AUCOL98</v>
          </cell>
          <cell r="G1774">
            <v>71286</v>
          </cell>
          <cell r="H1774" t="str">
            <v>SIMEX S.A</v>
          </cell>
          <cell r="I1774">
            <v>36150648</v>
          </cell>
          <cell r="J1774">
            <v>36150648</v>
          </cell>
          <cell r="K1774">
            <v>36150648.0088</v>
          </cell>
          <cell r="L1774">
            <v>26404095</v>
          </cell>
          <cell r="M1774">
            <v>0</v>
          </cell>
          <cell r="N1774">
            <v>26404095</v>
          </cell>
          <cell r="O1774">
            <v>0.1</v>
          </cell>
          <cell r="P1774">
            <v>0</v>
          </cell>
          <cell r="Q1774">
            <v>0.1</v>
          </cell>
          <cell r="R1774">
            <v>2640409.5</v>
          </cell>
          <cell r="S1774">
            <v>29044504.5</v>
          </cell>
          <cell r="T1774">
            <v>0.80342970596072905</v>
          </cell>
          <cell r="U1774">
            <v>0.19</v>
          </cell>
          <cell r="V1774">
            <v>6868623.1216719998</v>
          </cell>
          <cell r="W1774">
            <v>0.14000000000000001</v>
          </cell>
          <cell r="X1774">
            <v>5061090.7212320007</v>
          </cell>
          <cell r="Y1774">
            <v>0</v>
          </cell>
          <cell r="Z1774">
            <v>0</v>
          </cell>
          <cell r="AA1774">
            <v>-0.13342970596072912</v>
          </cell>
          <cell r="AB1774">
            <v>-4823570.3341040015</v>
          </cell>
          <cell r="AC1774">
            <v>37.076923370361328</v>
          </cell>
          <cell r="AD1774">
            <v>37.076923370361328</v>
          </cell>
        </row>
        <row r="1775">
          <cell r="A1775" t="str">
            <v>Corredores  Medellín</v>
          </cell>
          <cell r="B1775">
            <v>977287</v>
          </cell>
          <cell r="C1775">
            <v>37529</v>
          </cell>
          <cell r="D1775">
            <v>37777</v>
          </cell>
          <cell r="E1775" t="str">
            <v>M</v>
          </cell>
          <cell r="F1775" t="str">
            <v>AUCOL98</v>
          </cell>
          <cell r="G1775">
            <v>71286</v>
          </cell>
          <cell r="H1775" t="str">
            <v>SIMEX S.A</v>
          </cell>
          <cell r="I1775">
            <v>31355130</v>
          </cell>
          <cell r="J1775">
            <v>23373869</v>
          </cell>
          <cell r="K1775">
            <v>28489137.1987</v>
          </cell>
          <cell r="L1775">
            <v>0</v>
          </cell>
          <cell r="M1775">
            <v>0.1</v>
          </cell>
          <cell r="N1775">
            <v>0</v>
          </cell>
          <cell r="O1775">
            <v>0.1</v>
          </cell>
          <cell r="P1775">
            <v>0</v>
          </cell>
          <cell r="Q1775">
            <v>0.1</v>
          </cell>
          <cell r="R1775">
            <v>0</v>
          </cell>
          <cell r="S1775">
            <v>0</v>
          </cell>
          <cell r="T1775">
            <v>0</v>
          </cell>
          <cell r="U1775">
            <v>0.19</v>
          </cell>
          <cell r="V1775">
            <v>5412936.0677530002</v>
          </cell>
          <cell r="W1775">
            <v>0.14000000000000001</v>
          </cell>
          <cell r="X1775">
            <v>3988479.2078180001</v>
          </cell>
          <cell r="Y1775">
            <v>0</v>
          </cell>
          <cell r="Z1775">
            <v>0</v>
          </cell>
          <cell r="AA1775">
            <v>0.66999999999999993</v>
          </cell>
          <cell r="AB1775">
            <v>19087721.923128996</v>
          </cell>
          <cell r="AC1775">
            <v>40</v>
          </cell>
          <cell r="AD1775">
            <v>37.987903594970703</v>
          </cell>
        </row>
        <row r="1776">
          <cell r="B1776" t="str">
            <v>Total 977287</v>
          </cell>
          <cell r="C1776">
            <v>98945723</v>
          </cell>
          <cell r="D1776">
            <v>90964462</v>
          </cell>
          <cell r="E1776">
            <v>96079730.230900005</v>
          </cell>
          <cell r="F1776">
            <v>30355428</v>
          </cell>
          <cell r="G1776">
            <v>200001</v>
          </cell>
          <cell r="H1776">
            <v>30555429</v>
          </cell>
          <cell r="I1776">
            <v>98945723</v>
          </cell>
          <cell r="J1776">
            <v>90964462</v>
          </cell>
          <cell r="K1776">
            <v>96079730.230900005</v>
          </cell>
          <cell r="L1776">
            <v>30355428</v>
          </cell>
          <cell r="M1776">
            <v>200001</v>
          </cell>
          <cell r="N1776">
            <v>30555429</v>
          </cell>
          <cell r="O1776">
            <v>30742447.254702993</v>
          </cell>
          <cell r="P1776">
            <v>20000.100000000002</v>
          </cell>
          <cell r="Q1776">
            <v>3055542.9</v>
          </cell>
          <cell r="R1776">
            <v>3055542.9</v>
          </cell>
          <cell r="S1776">
            <v>33630972</v>
          </cell>
          <cell r="T1776">
            <v>13451162.232326001</v>
          </cell>
          <cell r="U1776">
            <v>0</v>
          </cell>
          <cell r="V1776">
            <v>18255148.743871003</v>
          </cell>
          <cell r="W1776">
            <v>40</v>
          </cell>
          <cell r="X1776">
            <v>13451162.232326001</v>
          </cell>
          <cell r="Y1776">
            <v>0</v>
          </cell>
          <cell r="Z1776">
            <v>0</v>
          </cell>
          <cell r="AA1776">
            <v>40</v>
          </cell>
          <cell r="AB1776">
            <v>30742447.254702993</v>
          </cell>
          <cell r="AC1776">
            <v>40</v>
          </cell>
        </row>
        <row r="1777">
          <cell r="H1777" t="str">
            <v>Total SIMEX S.A</v>
          </cell>
          <cell r="I1777">
            <v>98945723</v>
          </cell>
          <cell r="J1777">
            <v>90964462</v>
          </cell>
          <cell r="K1777">
            <v>96079730.230900005</v>
          </cell>
          <cell r="L1777">
            <v>30355428</v>
          </cell>
          <cell r="M1777">
            <v>200001</v>
          </cell>
          <cell r="N1777">
            <v>30555429</v>
          </cell>
          <cell r="O1777">
            <v>20000.100000000002</v>
          </cell>
          <cell r="P1777">
            <v>20000.100000000002</v>
          </cell>
          <cell r="Q1777">
            <v>33630972</v>
          </cell>
          <cell r="R1777">
            <v>3055542.9</v>
          </cell>
          <cell r="S1777">
            <v>33630972</v>
          </cell>
          <cell r="T1777">
            <v>0</v>
          </cell>
          <cell r="U1777">
            <v>30742447.254702993</v>
          </cell>
          <cell r="V1777">
            <v>18255148.743871003</v>
          </cell>
          <cell r="W1777">
            <v>13451162.232326001</v>
          </cell>
          <cell r="X1777">
            <v>13451162.232326001</v>
          </cell>
          <cell r="Y1777">
            <v>30742447.254702993</v>
          </cell>
          <cell r="Z1777">
            <v>0</v>
          </cell>
          <cell r="AA1777">
            <v>30742447.254702993</v>
          </cell>
          <cell r="AB1777">
            <v>30742447.254702993</v>
          </cell>
          <cell r="AC1777">
            <v>40</v>
          </cell>
        </row>
        <row r="1778">
          <cell r="A1778" t="str">
            <v>Corredores  Medellín</v>
          </cell>
          <cell r="B1778">
            <v>10958038</v>
          </cell>
          <cell r="C1778">
            <v>37469</v>
          </cell>
          <cell r="D1778">
            <v>37777</v>
          </cell>
          <cell r="E1778" t="str">
            <v>M</v>
          </cell>
          <cell r="F1778" t="str">
            <v>AUCOLESP</v>
          </cell>
          <cell r="G1778">
            <v>71032</v>
          </cell>
          <cell r="H1778" t="str">
            <v>SOCIEDAD AGROPECUARIA BANANAL</v>
          </cell>
          <cell r="I1778">
            <v>828470</v>
          </cell>
          <cell r="J1778">
            <v>745623</v>
          </cell>
          <cell r="K1778">
            <v>828470</v>
          </cell>
          <cell r="L1778">
            <v>0</v>
          </cell>
          <cell r="M1778">
            <v>0.1</v>
          </cell>
          <cell r="N1778">
            <v>0</v>
          </cell>
          <cell r="O1778">
            <v>0.1</v>
          </cell>
          <cell r="P1778">
            <v>0</v>
          </cell>
          <cell r="Q1778">
            <v>0.1</v>
          </cell>
          <cell r="R1778">
            <v>0</v>
          </cell>
          <cell r="S1778">
            <v>0</v>
          </cell>
          <cell r="T1778">
            <v>0</v>
          </cell>
          <cell r="U1778">
            <v>0.19</v>
          </cell>
          <cell r="V1778">
            <v>157409.29999999999</v>
          </cell>
          <cell r="W1778">
            <v>0.125</v>
          </cell>
          <cell r="X1778">
            <v>103558.75</v>
          </cell>
          <cell r="Y1778">
            <v>0</v>
          </cell>
          <cell r="Z1778">
            <v>0</v>
          </cell>
          <cell r="AA1778">
            <v>0.68500000000000005</v>
          </cell>
          <cell r="AB1778">
            <v>567501.95000000007</v>
          </cell>
          <cell r="AC1778">
            <v>1</v>
          </cell>
          <cell r="AD1778">
            <v>1</v>
          </cell>
        </row>
        <row r="1779">
          <cell r="B1779" t="str">
            <v>Total 10958038</v>
          </cell>
          <cell r="C1779">
            <v>828470</v>
          </cell>
          <cell r="D1779">
            <v>745623</v>
          </cell>
          <cell r="E1779">
            <v>828470</v>
          </cell>
          <cell r="F1779">
            <v>0</v>
          </cell>
          <cell r="G1779">
            <v>0</v>
          </cell>
          <cell r="H1779">
            <v>0</v>
          </cell>
          <cell r="I1779">
            <v>828470</v>
          </cell>
          <cell r="J1779">
            <v>745623</v>
          </cell>
          <cell r="K1779">
            <v>828470</v>
          </cell>
          <cell r="L1779">
            <v>0</v>
          </cell>
          <cell r="M1779">
            <v>0</v>
          </cell>
          <cell r="N1779">
            <v>0</v>
          </cell>
          <cell r="O1779">
            <v>567501.95000000007</v>
          </cell>
          <cell r="P1779">
            <v>0</v>
          </cell>
          <cell r="Q1779">
            <v>0</v>
          </cell>
          <cell r="R1779">
            <v>0</v>
          </cell>
          <cell r="S1779">
            <v>0</v>
          </cell>
          <cell r="T1779">
            <v>103558.75</v>
          </cell>
          <cell r="U1779">
            <v>0</v>
          </cell>
          <cell r="V1779">
            <v>157409.29999999999</v>
          </cell>
          <cell r="W1779">
            <v>1</v>
          </cell>
          <cell r="X1779">
            <v>103558.75</v>
          </cell>
          <cell r="Y1779">
            <v>0</v>
          </cell>
          <cell r="Z1779">
            <v>0</v>
          </cell>
          <cell r="AA1779">
            <v>1</v>
          </cell>
          <cell r="AB1779">
            <v>567501.95000000007</v>
          </cell>
          <cell r="AC1779">
            <v>1</v>
          </cell>
        </row>
        <row r="1780">
          <cell r="H1780" t="str">
            <v>Total SOCIEDAD AGROPECUARIA BANANAL</v>
          </cell>
          <cell r="I1780">
            <v>828470</v>
          </cell>
          <cell r="J1780">
            <v>745623</v>
          </cell>
          <cell r="K1780">
            <v>828470</v>
          </cell>
          <cell r="L1780">
            <v>0</v>
          </cell>
          <cell r="M1780">
            <v>0</v>
          </cell>
          <cell r="N1780">
            <v>0</v>
          </cell>
          <cell r="O1780">
            <v>0</v>
          </cell>
          <cell r="P1780">
            <v>0</v>
          </cell>
          <cell r="Q1780">
            <v>0</v>
          </cell>
          <cell r="R1780">
            <v>0</v>
          </cell>
          <cell r="S1780">
            <v>0</v>
          </cell>
          <cell r="T1780">
            <v>0</v>
          </cell>
          <cell r="U1780">
            <v>567501.95000000007</v>
          </cell>
          <cell r="V1780">
            <v>157409.29999999999</v>
          </cell>
          <cell r="W1780">
            <v>103558.75</v>
          </cell>
          <cell r="X1780">
            <v>103558.75</v>
          </cell>
          <cell r="Y1780">
            <v>567501.95000000007</v>
          </cell>
          <cell r="Z1780">
            <v>0</v>
          </cell>
          <cell r="AA1780">
            <v>567501.95000000007</v>
          </cell>
          <cell r="AB1780">
            <v>567501.95000000007</v>
          </cell>
          <cell r="AC1780">
            <v>1</v>
          </cell>
        </row>
        <row r="1781">
          <cell r="A1781" t="str">
            <v>Corredores  Medellín</v>
          </cell>
          <cell r="B1781">
            <v>10958065</v>
          </cell>
          <cell r="C1781">
            <v>37469</v>
          </cell>
          <cell r="D1781">
            <v>37777</v>
          </cell>
          <cell r="E1781" t="str">
            <v>M</v>
          </cell>
          <cell r="F1781" t="str">
            <v>AUCOLESP</v>
          </cell>
          <cell r="G1781">
            <v>71032</v>
          </cell>
          <cell r="H1781" t="str">
            <v>SONOINTER</v>
          </cell>
          <cell r="I1781">
            <v>575000</v>
          </cell>
          <cell r="J1781">
            <v>575000</v>
          </cell>
          <cell r="K1781">
            <v>575000</v>
          </cell>
          <cell r="L1781">
            <v>0</v>
          </cell>
          <cell r="M1781">
            <v>0.1</v>
          </cell>
          <cell r="N1781">
            <v>0</v>
          </cell>
          <cell r="O1781">
            <v>0.1</v>
          </cell>
          <cell r="P1781">
            <v>0</v>
          </cell>
          <cell r="Q1781">
            <v>0.1</v>
          </cell>
          <cell r="R1781">
            <v>0</v>
          </cell>
          <cell r="S1781">
            <v>0</v>
          </cell>
          <cell r="T1781">
            <v>0</v>
          </cell>
          <cell r="U1781">
            <v>0.19</v>
          </cell>
          <cell r="V1781">
            <v>109250</v>
          </cell>
          <cell r="W1781">
            <v>0.125</v>
          </cell>
          <cell r="X1781">
            <v>71875</v>
          </cell>
          <cell r="Y1781">
            <v>0</v>
          </cell>
          <cell r="Z1781">
            <v>0</v>
          </cell>
          <cell r="AA1781">
            <v>0.68500000000000005</v>
          </cell>
          <cell r="AB1781">
            <v>393875.00000000006</v>
          </cell>
          <cell r="AC1781">
            <v>0</v>
          </cell>
          <cell r="AD1781">
            <v>0.49675324559211731</v>
          </cell>
        </row>
        <row r="1782">
          <cell r="B1782" t="str">
            <v>Total 10958065</v>
          </cell>
          <cell r="C1782">
            <v>575000</v>
          </cell>
          <cell r="D1782">
            <v>575000</v>
          </cell>
          <cell r="E1782">
            <v>575000</v>
          </cell>
          <cell r="F1782">
            <v>0</v>
          </cell>
          <cell r="G1782">
            <v>0</v>
          </cell>
          <cell r="H1782">
            <v>0</v>
          </cell>
          <cell r="I1782">
            <v>575000</v>
          </cell>
          <cell r="J1782">
            <v>575000</v>
          </cell>
          <cell r="K1782">
            <v>575000</v>
          </cell>
          <cell r="L1782">
            <v>0</v>
          </cell>
          <cell r="M1782">
            <v>0</v>
          </cell>
          <cell r="N1782">
            <v>0</v>
          </cell>
          <cell r="O1782">
            <v>393875.00000000006</v>
          </cell>
          <cell r="P1782">
            <v>0</v>
          </cell>
          <cell r="Q1782">
            <v>0</v>
          </cell>
          <cell r="R1782">
            <v>0</v>
          </cell>
          <cell r="S1782">
            <v>0</v>
          </cell>
          <cell r="T1782">
            <v>71875</v>
          </cell>
          <cell r="U1782">
            <v>0</v>
          </cell>
          <cell r="V1782">
            <v>109250</v>
          </cell>
          <cell r="W1782">
            <v>0</v>
          </cell>
          <cell r="X1782">
            <v>71875</v>
          </cell>
          <cell r="Y1782">
            <v>0</v>
          </cell>
          <cell r="Z1782">
            <v>0</v>
          </cell>
          <cell r="AA1782">
            <v>0</v>
          </cell>
          <cell r="AB1782">
            <v>393875.00000000006</v>
          </cell>
          <cell r="AC1782">
            <v>0</v>
          </cell>
        </row>
        <row r="1783">
          <cell r="H1783" t="str">
            <v>Total SONOINTER</v>
          </cell>
          <cell r="I1783">
            <v>575000</v>
          </cell>
          <cell r="J1783">
            <v>575000</v>
          </cell>
          <cell r="K1783">
            <v>575000</v>
          </cell>
          <cell r="L1783">
            <v>0</v>
          </cell>
          <cell r="M1783">
            <v>0</v>
          </cell>
          <cell r="N1783">
            <v>0</v>
          </cell>
          <cell r="O1783">
            <v>0</v>
          </cell>
          <cell r="P1783">
            <v>0</v>
          </cell>
          <cell r="Q1783">
            <v>0</v>
          </cell>
          <cell r="R1783">
            <v>0</v>
          </cell>
          <cell r="S1783">
            <v>0</v>
          </cell>
          <cell r="T1783">
            <v>0</v>
          </cell>
          <cell r="U1783">
            <v>393875.00000000006</v>
          </cell>
          <cell r="V1783">
            <v>109250</v>
          </cell>
          <cell r="W1783">
            <v>71875</v>
          </cell>
          <cell r="X1783">
            <v>71875</v>
          </cell>
          <cell r="Y1783">
            <v>393875.00000000006</v>
          </cell>
          <cell r="Z1783">
            <v>0</v>
          </cell>
          <cell r="AA1783">
            <v>393875.00000000006</v>
          </cell>
          <cell r="AB1783">
            <v>393875.00000000006</v>
          </cell>
          <cell r="AC1783">
            <v>0</v>
          </cell>
        </row>
        <row r="1784">
          <cell r="A1784" t="str">
            <v>Corredores  Medellín</v>
          </cell>
          <cell r="B1784">
            <v>10937686</v>
          </cell>
          <cell r="C1784">
            <v>37469</v>
          </cell>
          <cell r="D1784">
            <v>37777</v>
          </cell>
          <cell r="E1784" t="str">
            <v>M</v>
          </cell>
          <cell r="F1784" t="str">
            <v>AUCOLESP</v>
          </cell>
          <cell r="G1784">
            <v>71032</v>
          </cell>
          <cell r="H1784" t="str">
            <v>SONOLUX</v>
          </cell>
          <cell r="I1784">
            <v>1289999</v>
          </cell>
          <cell r="J1784">
            <v>952665</v>
          </cell>
          <cell r="K1784">
            <v>1289999</v>
          </cell>
          <cell r="L1784">
            <v>0</v>
          </cell>
          <cell r="M1784">
            <v>0.1</v>
          </cell>
          <cell r="N1784">
            <v>0</v>
          </cell>
          <cell r="O1784">
            <v>0.1</v>
          </cell>
          <cell r="P1784">
            <v>0</v>
          </cell>
          <cell r="Q1784">
            <v>0.1</v>
          </cell>
          <cell r="R1784">
            <v>0</v>
          </cell>
          <cell r="S1784">
            <v>0</v>
          </cell>
          <cell r="T1784">
            <v>0</v>
          </cell>
          <cell r="U1784">
            <v>0.19</v>
          </cell>
          <cell r="V1784">
            <v>245099.81</v>
          </cell>
          <cell r="W1784">
            <v>0.125</v>
          </cell>
          <cell r="X1784">
            <v>161249.875</v>
          </cell>
          <cell r="Y1784">
            <v>0</v>
          </cell>
          <cell r="Z1784">
            <v>0</v>
          </cell>
          <cell r="AA1784">
            <v>0.68500000000000005</v>
          </cell>
          <cell r="AB1784">
            <v>883649.31500000006</v>
          </cell>
          <cell r="AC1784">
            <v>2</v>
          </cell>
          <cell r="AD1784">
            <v>1.899350643157959</v>
          </cell>
        </row>
        <row r="1785">
          <cell r="B1785" t="str">
            <v>Total 10937686</v>
          </cell>
          <cell r="C1785">
            <v>1289999</v>
          </cell>
          <cell r="D1785">
            <v>952665</v>
          </cell>
          <cell r="E1785">
            <v>1289999</v>
          </cell>
          <cell r="F1785">
            <v>0</v>
          </cell>
          <cell r="G1785">
            <v>0</v>
          </cell>
          <cell r="H1785">
            <v>0</v>
          </cell>
          <cell r="I1785">
            <v>1289999</v>
          </cell>
          <cell r="J1785">
            <v>952665</v>
          </cell>
          <cell r="K1785">
            <v>1289999</v>
          </cell>
          <cell r="L1785">
            <v>0</v>
          </cell>
          <cell r="M1785">
            <v>0</v>
          </cell>
          <cell r="N1785">
            <v>0</v>
          </cell>
          <cell r="O1785">
            <v>883649.31500000006</v>
          </cell>
          <cell r="P1785">
            <v>0</v>
          </cell>
          <cell r="Q1785">
            <v>0</v>
          </cell>
          <cell r="R1785">
            <v>0</v>
          </cell>
          <cell r="S1785">
            <v>0</v>
          </cell>
          <cell r="T1785">
            <v>161249.875</v>
          </cell>
          <cell r="U1785">
            <v>0</v>
          </cell>
          <cell r="V1785">
            <v>245099.81</v>
          </cell>
          <cell r="W1785">
            <v>2</v>
          </cell>
          <cell r="X1785">
            <v>161249.875</v>
          </cell>
          <cell r="Y1785">
            <v>0</v>
          </cell>
          <cell r="Z1785">
            <v>0</v>
          </cell>
          <cell r="AA1785">
            <v>2</v>
          </cell>
          <cell r="AB1785">
            <v>883649.31500000006</v>
          </cell>
          <cell r="AC1785">
            <v>2</v>
          </cell>
        </row>
        <row r="1786">
          <cell r="H1786" t="str">
            <v>Total SONOLUX</v>
          </cell>
          <cell r="I1786">
            <v>1289999</v>
          </cell>
          <cell r="J1786">
            <v>952665</v>
          </cell>
          <cell r="K1786">
            <v>1289999</v>
          </cell>
          <cell r="L1786">
            <v>0</v>
          </cell>
          <cell r="M1786">
            <v>0</v>
          </cell>
          <cell r="N1786">
            <v>0</v>
          </cell>
          <cell r="O1786">
            <v>0</v>
          </cell>
          <cell r="P1786">
            <v>0</v>
          </cell>
          <cell r="Q1786">
            <v>0</v>
          </cell>
          <cell r="R1786">
            <v>0</v>
          </cell>
          <cell r="S1786">
            <v>0</v>
          </cell>
          <cell r="T1786">
            <v>0</v>
          </cell>
          <cell r="U1786">
            <v>883649.31500000006</v>
          </cell>
          <cell r="V1786">
            <v>245099.81</v>
          </cell>
          <cell r="W1786">
            <v>161249.875</v>
          </cell>
          <cell r="X1786">
            <v>161249.875</v>
          </cell>
          <cell r="Y1786">
            <v>883649.31500000006</v>
          </cell>
          <cell r="Z1786">
            <v>0</v>
          </cell>
          <cell r="AA1786">
            <v>883649.31500000006</v>
          </cell>
          <cell r="AB1786">
            <v>883649.31500000006</v>
          </cell>
          <cell r="AC1786">
            <v>2</v>
          </cell>
        </row>
        <row r="1787">
          <cell r="A1787" t="str">
            <v>Corredores  Medellín</v>
          </cell>
          <cell r="B1787">
            <v>1178953</v>
          </cell>
          <cell r="C1787">
            <v>36923</v>
          </cell>
          <cell r="D1787">
            <v>37287</v>
          </cell>
          <cell r="E1787" t="str">
            <v>M</v>
          </cell>
          <cell r="F1787" t="str">
            <v>AUCOLESP</v>
          </cell>
          <cell r="G1787">
            <v>71522</v>
          </cell>
          <cell r="H1787" t="str">
            <v>SUFINANCIAMIENTO S.A.</v>
          </cell>
          <cell r="I1787">
            <v>6605876851.5625</v>
          </cell>
          <cell r="J1787">
            <v>6608289561.6875</v>
          </cell>
          <cell r="K1787">
            <v>6454642238.1707001</v>
          </cell>
          <cell r="L1787">
            <v>3789580546</v>
          </cell>
          <cell r="M1787">
            <v>456004271</v>
          </cell>
          <cell r="N1787">
            <v>4245584817</v>
          </cell>
          <cell r="O1787">
            <v>0.1</v>
          </cell>
          <cell r="P1787">
            <v>45600427.100000001</v>
          </cell>
          <cell r="Q1787">
            <v>0.1</v>
          </cell>
          <cell r="R1787">
            <v>424558481.70000005</v>
          </cell>
          <cell r="S1787">
            <v>4715743725.8000002</v>
          </cell>
          <cell r="T1787">
            <v>0.73059722782350234</v>
          </cell>
          <cell r="U1787">
            <v>0.19</v>
          </cell>
          <cell r="V1787">
            <v>1226382025.2524331</v>
          </cell>
          <cell r="W1787">
            <v>7.0000000000000007E-2</v>
          </cell>
          <cell r="X1787">
            <v>451824956.67194903</v>
          </cell>
          <cell r="Y1787">
            <v>0.1</v>
          </cell>
          <cell r="Z1787">
            <v>645464223.81707001</v>
          </cell>
          <cell r="AA1787">
            <v>-9.0597227823502213E-2</v>
          </cell>
          <cell r="AB1787">
            <v>-584772693.37075114</v>
          </cell>
          <cell r="AC1787">
            <v>3476.3076171875</v>
          </cell>
          <cell r="AD1787">
            <v>3476.3076171875</v>
          </cell>
        </row>
        <row r="1788">
          <cell r="A1788" t="str">
            <v>Corredores  Medellín</v>
          </cell>
          <cell r="B1788">
            <v>1178953</v>
          </cell>
          <cell r="C1788">
            <v>37288</v>
          </cell>
          <cell r="D1788">
            <v>37652</v>
          </cell>
          <cell r="E1788" t="str">
            <v>M</v>
          </cell>
          <cell r="F1788" t="str">
            <v>AUCOLESP</v>
          </cell>
          <cell r="G1788">
            <v>71522</v>
          </cell>
          <cell r="H1788" t="str">
            <v>SUFINANCIAMIENTO S.A.</v>
          </cell>
          <cell r="I1788">
            <v>8806359954.75</v>
          </cell>
          <cell r="J1788">
            <v>8801389007.5625</v>
          </cell>
          <cell r="K1788">
            <v>8751320187.8675995</v>
          </cell>
          <cell r="L1788">
            <v>3549722364</v>
          </cell>
          <cell r="M1788">
            <v>917204851</v>
          </cell>
          <cell r="N1788">
            <v>4466927215</v>
          </cell>
          <cell r="O1788">
            <v>0.1</v>
          </cell>
          <cell r="P1788">
            <v>91720485.100000009</v>
          </cell>
          <cell r="Q1788">
            <v>0.1</v>
          </cell>
          <cell r="R1788">
            <v>446692721.5</v>
          </cell>
          <cell r="S1788">
            <v>5005340421.6000004</v>
          </cell>
          <cell r="T1788">
            <v>0.57195260990897789</v>
          </cell>
          <cell r="U1788">
            <v>0.19</v>
          </cell>
          <cell r="V1788">
            <v>1662750835.694844</v>
          </cell>
          <cell r="W1788">
            <v>7.0000000000000007E-2</v>
          </cell>
          <cell r="X1788">
            <v>612592413.15073204</v>
          </cell>
          <cell r="Y1788">
            <v>0.1</v>
          </cell>
          <cell r="Z1788">
            <v>875132018.78675997</v>
          </cell>
          <cell r="AA1788">
            <v>6.8047390091022231E-2</v>
          </cell>
          <cell r="AB1788">
            <v>595504498.63526452</v>
          </cell>
          <cell r="AC1788">
            <v>4345.15380859375</v>
          </cell>
          <cell r="AD1788">
            <v>4345.15380859375</v>
          </cell>
        </row>
        <row r="1789">
          <cell r="A1789" t="str">
            <v>Corredores  Medellín</v>
          </cell>
          <cell r="B1789">
            <v>1178953</v>
          </cell>
          <cell r="C1789">
            <v>37653</v>
          </cell>
          <cell r="D1789">
            <v>37777</v>
          </cell>
          <cell r="E1789" t="str">
            <v>M</v>
          </cell>
          <cell r="F1789" t="str">
            <v>AUCOLESP</v>
          </cell>
          <cell r="G1789">
            <v>71522</v>
          </cell>
          <cell r="H1789" t="str">
            <v>SUFINANCIAMIENTO S.A.</v>
          </cell>
          <cell r="I1789">
            <v>2765416710.25</v>
          </cell>
          <cell r="J1789">
            <v>2109856352.5</v>
          </cell>
          <cell r="K1789">
            <v>2919503951.7831998</v>
          </cell>
          <cell r="L1789">
            <v>553890629</v>
          </cell>
          <cell r="M1789">
            <v>738885147</v>
          </cell>
          <cell r="N1789">
            <v>1292775776</v>
          </cell>
          <cell r="O1789">
            <v>0.1</v>
          </cell>
          <cell r="P1789">
            <v>73888514.700000003</v>
          </cell>
          <cell r="Q1789">
            <v>0.1</v>
          </cell>
          <cell r="R1789">
            <v>129277577.60000001</v>
          </cell>
          <cell r="S1789">
            <v>1495941868.3</v>
          </cell>
          <cell r="T1789">
            <v>0.51239590458039819</v>
          </cell>
          <cell r="U1789">
            <v>0.19</v>
          </cell>
          <cell r="V1789">
            <v>554705750.83880794</v>
          </cell>
          <cell r="W1789">
            <v>7.0000000000000007E-2</v>
          </cell>
          <cell r="X1789">
            <v>204365276.62482402</v>
          </cell>
          <cell r="Y1789">
            <v>0.1</v>
          </cell>
          <cell r="Z1789">
            <v>291950395.17831999</v>
          </cell>
          <cell r="AA1789">
            <v>0.12760409541960194</v>
          </cell>
          <cell r="AB1789">
            <v>372540660.84124833</v>
          </cell>
          <cell r="AC1789">
            <v>3761</v>
          </cell>
          <cell r="AD1789">
            <v>4068.83056640625</v>
          </cell>
        </row>
        <row r="1790">
          <cell r="B1790" t="str">
            <v>Total 1178953</v>
          </cell>
          <cell r="C1790">
            <v>18177653516.5625</v>
          </cell>
          <cell r="D1790">
            <v>17519534921.75</v>
          </cell>
          <cell r="E1790">
            <v>18125466377.821499</v>
          </cell>
          <cell r="F1790">
            <v>7893193539</v>
          </cell>
          <cell r="G1790">
            <v>2112094269</v>
          </cell>
          <cell r="H1790">
            <v>10005287808</v>
          </cell>
          <cell r="I1790">
            <v>18177653516.5625</v>
          </cell>
          <cell r="J1790">
            <v>17519534921.75</v>
          </cell>
          <cell r="K1790">
            <v>18125466377.821499</v>
          </cell>
          <cell r="L1790">
            <v>7893193539</v>
          </cell>
          <cell r="M1790">
            <v>2112094269</v>
          </cell>
          <cell r="N1790">
            <v>10005287808</v>
          </cell>
          <cell r="O1790">
            <v>383272466.10576171</v>
          </cell>
          <cell r="P1790">
            <v>211209426.90000004</v>
          </cell>
          <cell r="Q1790">
            <v>1000528780.8000001</v>
          </cell>
          <cell r="R1790">
            <v>1000528780.8000001</v>
          </cell>
          <cell r="S1790">
            <v>11217026015.700001</v>
          </cell>
          <cell r="T1790">
            <v>1268782646.447505</v>
          </cell>
          <cell r="U1790">
            <v>1812546637.7821498</v>
          </cell>
          <cell r="V1790">
            <v>3443838611.7860851</v>
          </cell>
          <cell r="W1790">
            <v>3761</v>
          </cell>
          <cell r="X1790">
            <v>1268782646.447505</v>
          </cell>
          <cell r="Y1790">
            <v>1812546637.7821498</v>
          </cell>
          <cell r="Z1790">
            <v>1812546637.7821498</v>
          </cell>
          <cell r="AA1790">
            <v>3761</v>
          </cell>
          <cell r="AB1790">
            <v>383272466.10576171</v>
          </cell>
          <cell r="AC1790">
            <v>3761</v>
          </cell>
        </row>
        <row r="1791">
          <cell r="A1791" t="str">
            <v>Corredores  Medellín</v>
          </cell>
          <cell r="B1791">
            <v>7380629</v>
          </cell>
          <cell r="C1791">
            <v>36923</v>
          </cell>
          <cell r="D1791">
            <v>37287</v>
          </cell>
          <cell r="E1791" t="str">
            <v>M</v>
          </cell>
          <cell r="F1791" t="str">
            <v>AUCOLESP</v>
          </cell>
          <cell r="G1791">
            <v>71522</v>
          </cell>
          <cell r="H1791" t="str">
            <v>SUFINANCIAMIENTO S.A.</v>
          </cell>
          <cell r="I1791">
            <v>3499689</v>
          </cell>
          <cell r="J1791">
            <v>3501262</v>
          </cell>
          <cell r="K1791">
            <v>3505057.2333999998</v>
          </cell>
          <cell r="L1791">
            <v>6574515</v>
          </cell>
          <cell r="M1791">
            <v>0</v>
          </cell>
          <cell r="N1791">
            <v>6574515</v>
          </cell>
          <cell r="O1791">
            <v>0.1</v>
          </cell>
          <cell r="P1791">
            <v>0</v>
          </cell>
          <cell r="Q1791">
            <v>0.1</v>
          </cell>
          <cell r="R1791">
            <v>657451.5</v>
          </cell>
          <cell r="S1791">
            <v>7231966.5</v>
          </cell>
          <cell r="T1791">
            <v>2.0632948389789338</v>
          </cell>
          <cell r="U1791">
            <v>0.19</v>
          </cell>
          <cell r="V1791">
            <v>665960.87434600003</v>
          </cell>
          <cell r="W1791">
            <v>0.1</v>
          </cell>
          <cell r="X1791">
            <v>350505.72334000003</v>
          </cell>
          <cell r="Y1791">
            <v>0.04</v>
          </cell>
          <cell r="Z1791">
            <v>140202.28933599999</v>
          </cell>
          <cell r="AA1791">
            <v>-1.3932948389789339</v>
          </cell>
          <cell r="AB1791">
            <v>-4883578.1536220005</v>
          </cell>
          <cell r="AC1791">
            <v>2.7142856121063232</v>
          </cell>
          <cell r="AD1791">
            <v>2.7142856121063232</v>
          </cell>
        </row>
        <row r="1792">
          <cell r="A1792" t="str">
            <v>Corredores  Medellín</v>
          </cell>
          <cell r="B1792">
            <v>7380629</v>
          </cell>
          <cell r="C1792">
            <v>37288</v>
          </cell>
          <cell r="D1792">
            <v>37652</v>
          </cell>
          <cell r="E1792" t="str">
            <v>M</v>
          </cell>
          <cell r="F1792" t="str">
            <v>AUCOLESP</v>
          </cell>
          <cell r="G1792">
            <v>71522</v>
          </cell>
          <cell r="H1792" t="str">
            <v>SUFINANCIAMIENTO S.A.</v>
          </cell>
          <cell r="I1792">
            <v>1071508</v>
          </cell>
          <cell r="J1792">
            <v>1071508</v>
          </cell>
          <cell r="K1792">
            <v>1071508</v>
          </cell>
          <cell r="L1792">
            <v>0</v>
          </cell>
          <cell r="M1792">
            <v>0.1</v>
          </cell>
          <cell r="N1792">
            <v>0</v>
          </cell>
          <cell r="O1792">
            <v>0.1</v>
          </cell>
          <cell r="P1792">
            <v>0</v>
          </cell>
          <cell r="Q1792">
            <v>0.1</v>
          </cell>
          <cell r="R1792">
            <v>0</v>
          </cell>
          <cell r="S1792">
            <v>0</v>
          </cell>
          <cell r="T1792">
            <v>0</v>
          </cell>
          <cell r="U1792">
            <v>0.19</v>
          </cell>
          <cell r="V1792">
            <v>203586.52</v>
          </cell>
          <cell r="W1792">
            <v>0.1</v>
          </cell>
          <cell r="X1792">
            <v>107150.8</v>
          </cell>
          <cell r="Y1792">
            <v>0.04</v>
          </cell>
          <cell r="Z1792">
            <v>42860.32</v>
          </cell>
          <cell r="AA1792">
            <v>0.66999999999999993</v>
          </cell>
          <cell r="AB1792">
            <v>717910.35999999987</v>
          </cell>
          <cell r="AC1792">
            <v>1.0192307233810425</v>
          </cell>
          <cell r="AD1792">
            <v>1.0192307233810425</v>
          </cell>
        </row>
        <row r="1793">
          <cell r="B1793" t="str">
            <v>Total 7380629</v>
          </cell>
          <cell r="C1793">
            <v>4571197</v>
          </cell>
          <cell r="D1793">
            <v>4572770</v>
          </cell>
          <cell r="E1793">
            <v>4576565.2334000003</v>
          </cell>
          <cell r="F1793">
            <v>6574515</v>
          </cell>
          <cell r="G1793">
            <v>0</v>
          </cell>
          <cell r="H1793">
            <v>6574515</v>
          </cell>
          <cell r="I1793">
            <v>4571197</v>
          </cell>
          <cell r="J1793">
            <v>4572770</v>
          </cell>
          <cell r="K1793">
            <v>4576565.2334000003</v>
          </cell>
          <cell r="L1793">
            <v>6574515</v>
          </cell>
          <cell r="M1793">
            <v>0</v>
          </cell>
          <cell r="N1793">
            <v>6574515</v>
          </cell>
          <cell r="O1793">
            <v>-4165667.7936220006</v>
          </cell>
          <cell r="P1793">
            <v>0</v>
          </cell>
          <cell r="Q1793">
            <v>657451.5</v>
          </cell>
          <cell r="R1793">
            <v>657451.5</v>
          </cell>
          <cell r="S1793">
            <v>7231966.5</v>
          </cell>
          <cell r="T1793">
            <v>457656.52334000001</v>
          </cell>
          <cell r="U1793">
            <v>183062.60933599999</v>
          </cell>
          <cell r="V1793">
            <v>869547.39434600004</v>
          </cell>
          <cell r="W1793">
            <v>0</v>
          </cell>
          <cell r="X1793">
            <v>457656.52334000001</v>
          </cell>
          <cell r="Y1793">
            <v>183062.60933599999</v>
          </cell>
          <cell r="Z1793">
            <v>183062.60933599999</v>
          </cell>
          <cell r="AA1793">
            <v>0</v>
          </cell>
          <cell r="AB1793">
            <v>-4165667.7936220006</v>
          </cell>
          <cell r="AC1793">
            <v>0</v>
          </cell>
        </row>
        <row r="1794">
          <cell r="A1794" t="str">
            <v>Corredores  Medellín</v>
          </cell>
          <cell r="B1794">
            <v>7393085</v>
          </cell>
          <cell r="C1794">
            <v>36982</v>
          </cell>
          <cell r="D1794">
            <v>37346</v>
          </cell>
          <cell r="E1794" t="str">
            <v>M</v>
          </cell>
          <cell r="F1794" t="str">
            <v>AUCOLESP</v>
          </cell>
          <cell r="G1794">
            <v>71522</v>
          </cell>
          <cell r="H1794" t="str">
            <v>SUFINANCIAMIENTO S.A.</v>
          </cell>
          <cell r="I1794">
            <v>2431772276.5625</v>
          </cell>
          <cell r="J1794">
            <v>2431772276.5625</v>
          </cell>
          <cell r="K1794">
            <v>2432393179.4207001</v>
          </cell>
          <cell r="L1794">
            <v>853026295</v>
          </cell>
          <cell r="M1794">
            <v>184376721</v>
          </cell>
          <cell r="N1794">
            <v>1037403016</v>
          </cell>
          <cell r="O1794">
            <v>0.1</v>
          </cell>
          <cell r="P1794">
            <v>18437672.100000001</v>
          </cell>
          <cell r="Q1794">
            <v>0.1</v>
          </cell>
          <cell r="R1794">
            <v>103740301.60000001</v>
          </cell>
          <cell r="S1794">
            <v>1159580989.7</v>
          </cell>
          <cell r="T1794">
            <v>0.47672432216578015</v>
          </cell>
          <cell r="U1794">
            <v>0.19</v>
          </cell>
          <cell r="V1794">
            <v>462154704.08993304</v>
          </cell>
          <cell r="W1794">
            <v>7.0000000000000007E-2</v>
          </cell>
          <cell r="X1794">
            <v>170267522.55944902</v>
          </cell>
          <cell r="Y1794">
            <v>0.1</v>
          </cell>
          <cell r="Z1794">
            <v>243239317.94207001</v>
          </cell>
          <cell r="AA1794">
            <v>0.16327567783421998</v>
          </cell>
          <cell r="AB1794">
            <v>397150645.12924826</v>
          </cell>
          <cell r="AC1794">
            <v>1252.260986328125</v>
          </cell>
          <cell r="AD1794">
            <v>1252.260986328125</v>
          </cell>
        </row>
        <row r="1795">
          <cell r="A1795" t="str">
            <v>Corredores  Medellín</v>
          </cell>
          <cell r="B1795">
            <v>7393085</v>
          </cell>
          <cell r="C1795">
            <v>37347</v>
          </cell>
          <cell r="D1795">
            <v>37711</v>
          </cell>
          <cell r="E1795" t="str">
            <v>M</v>
          </cell>
          <cell r="F1795" t="str">
            <v>AUCOLESP</v>
          </cell>
          <cell r="G1795">
            <v>71522</v>
          </cell>
          <cell r="H1795" t="str">
            <v>SUFINANCIAMIENTO S.A.</v>
          </cell>
          <cell r="I1795">
            <v>638105306.3125</v>
          </cell>
          <cell r="J1795">
            <v>637323113.3125</v>
          </cell>
          <cell r="K1795">
            <v>640141515.36129999</v>
          </cell>
          <cell r="L1795">
            <v>157929003</v>
          </cell>
          <cell r="M1795">
            <v>72945134</v>
          </cell>
          <cell r="N1795">
            <v>230874137</v>
          </cell>
          <cell r="O1795">
            <v>0.1</v>
          </cell>
          <cell r="P1795">
            <v>7294513.4000000004</v>
          </cell>
          <cell r="Q1795">
            <v>0.1</v>
          </cell>
          <cell r="R1795">
            <v>23087413.700000003</v>
          </cell>
          <cell r="S1795">
            <v>261256064.10000002</v>
          </cell>
          <cell r="T1795">
            <v>0.40812235705810368</v>
          </cell>
          <cell r="U1795">
            <v>0.19</v>
          </cell>
          <cell r="V1795">
            <v>121626887.91864701</v>
          </cell>
          <cell r="W1795">
            <v>7.0000000000000007E-2</v>
          </cell>
          <cell r="X1795">
            <v>44809906.075291</v>
          </cell>
          <cell r="Y1795">
            <v>0.1</v>
          </cell>
          <cell r="Z1795">
            <v>64014151.536130004</v>
          </cell>
          <cell r="AA1795">
            <v>0.23187764294189644</v>
          </cell>
          <cell r="AB1795">
            <v>148434505.73123205</v>
          </cell>
          <cell r="AC1795">
            <v>340.95880126953125</v>
          </cell>
          <cell r="AD1795">
            <v>340.95880126953125</v>
          </cell>
        </row>
        <row r="1796">
          <cell r="A1796" t="str">
            <v>Corredores  Medellín</v>
          </cell>
          <cell r="B1796">
            <v>7393085</v>
          </cell>
          <cell r="C1796">
            <v>37712</v>
          </cell>
          <cell r="D1796">
            <v>37777</v>
          </cell>
          <cell r="E1796" t="str">
            <v>M</v>
          </cell>
          <cell r="F1796" t="str">
            <v>AUCOLESP</v>
          </cell>
          <cell r="G1796">
            <v>71522</v>
          </cell>
          <cell r="H1796" t="str">
            <v>SUFINANCIAMIENTO S.A.</v>
          </cell>
          <cell r="I1796">
            <v>31210570</v>
          </cell>
          <cell r="J1796">
            <v>15698889</v>
          </cell>
          <cell r="K1796">
            <v>31271971.980500001</v>
          </cell>
          <cell r="L1796">
            <v>2348754</v>
          </cell>
          <cell r="M1796">
            <v>2697555</v>
          </cell>
          <cell r="N1796">
            <v>5046309</v>
          </cell>
          <cell r="O1796">
            <v>0.1</v>
          </cell>
          <cell r="P1796">
            <v>269755.5</v>
          </cell>
          <cell r="Q1796">
            <v>0.1</v>
          </cell>
          <cell r="R1796">
            <v>504630.9</v>
          </cell>
          <cell r="S1796">
            <v>5820695.4000000004</v>
          </cell>
          <cell r="T1796">
            <v>0.18613138319609529</v>
          </cell>
          <cell r="U1796">
            <v>0.19</v>
          </cell>
          <cell r="V1796">
            <v>5941674.6762950001</v>
          </cell>
          <cell r="W1796">
            <v>7.0000000000000007E-2</v>
          </cell>
          <cell r="X1796">
            <v>2189038.0386350001</v>
          </cell>
          <cell r="Y1796">
            <v>0.1</v>
          </cell>
          <cell r="Z1796">
            <v>3127197.1980500002</v>
          </cell>
          <cell r="AA1796">
            <v>0.45386861680390483</v>
          </cell>
          <cell r="AB1796">
            <v>14193366.667520003</v>
          </cell>
          <cell r="AC1796">
            <v>95</v>
          </cell>
          <cell r="AD1796">
            <v>101.35384368896484</v>
          </cell>
        </row>
        <row r="1797">
          <cell r="B1797" t="str">
            <v>Total 7393085</v>
          </cell>
          <cell r="C1797">
            <v>3101088152.875</v>
          </cell>
          <cell r="D1797">
            <v>3084794278.875</v>
          </cell>
          <cell r="E1797">
            <v>3103806666.7625003</v>
          </cell>
          <cell r="F1797">
            <v>1013304052</v>
          </cell>
          <cell r="G1797">
            <v>260019410</v>
          </cell>
          <cell r="H1797">
            <v>1273323462</v>
          </cell>
          <cell r="I1797">
            <v>3101088152.875</v>
          </cell>
          <cell r="J1797">
            <v>3084794278.875</v>
          </cell>
          <cell r="K1797">
            <v>3103806666.7625003</v>
          </cell>
          <cell r="L1797">
            <v>1013304052</v>
          </cell>
          <cell r="M1797">
            <v>260019410</v>
          </cell>
          <cell r="N1797">
            <v>1273323462</v>
          </cell>
          <cell r="O1797">
            <v>559778517.52800035</v>
          </cell>
          <cell r="P1797">
            <v>26001941</v>
          </cell>
          <cell r="Q1797">
            <v>127332346.20000002</v>
          </cell>
          <cell r="R1797">
            <v>127332346.20000002</v>
          </cell>
          <cell r="S1797">
            <v>1426657749.2000003</v>
          </cell>
          <cell r="T1797">
            <v>217266466.67337501</v>
          </cell>
          <cell r="U1797">
            <v>310380666.67625004</v>
          </cell>
          <cell r="V1797">
            <v>589723266.68487513</v>
          </cell>
          <cell r="W1797">
            <v>95</v>
          </cell>
          <cell r="X1797">
            <v>217266466.67337501</v>
          </cell>
          <cell r="Y1797">
            <v>310380666.67625004</v>
          </cell>
          <cell r="Z1797">
            <v>310380666.67625004</v>
          </cell>
          <cell r="AA1797">
            <v>95</v>
          </cell>
          <cell r="AB1797">
            <v>559778517.52800035</v>
          </cell>
          <cell r="AC1797">
            <v>95</v>
          </cell>
        </row>
        <row r="1798">
          <cell r="A1798" t="str">
            <v>Corredores  Medellín</v>
          </cell>
          <cell r="B1798">
            <v>8710840</v>
          </cell>
          <cell r="C1798">
            <v>36982</v>
          </cell>
          <cell r="D1798">
            <v>37346</v>
          </cell>
          <cell r="E1798" t="str">
            <v>M</v>
          </cell>
          <cell r="F1798" t="str">
            <v>AUCOLESP</v>
          </cell>
          <cell r="G1798">
            <v>71522</v>
          </cell>
          <cell r="H1798" t="str">
            <v>SUFINANCIAMIENTO S.A.</v>
          </cell>
          <cell r="I1798">
            <v>11256434</v>
          </cell>
          <cell r="J1798">
            <v>11256434</v>
          </cell>
          <cell r="K1798">
            <v>10810413.077</v>
          </cell>
          <cell r="L1798">
            <v>0</v>
          </cell>
          <cell r="M1798">
            <v>0.1</v>
          </cell>
          <cell r="N1798">
            <v>0</v>
          </cell>
          <cell r="O1798">
            <v>0.1</v>
          </cell>
          <cell r="P1798">
            <v>0</v>
          </cell>
          <cell r="Q1798">
            <v>0.1</v>
          </cell>
          <cell r="R1798">
            <v>0</v>
          </cell>
          <cell r="S1798">
            <v>0</v>
          </cell>
          <cell r="T1798">
            <v>0</v>
          </cell>
          <cell r="U1798">
            <v>0.19</v>
          </cell>
          <cell r="V1798">
            <v>2053978.4846299998</v>
          </cell>
          <cell r="W1798">
            <v>0.125</v>
          </cell>
          <cell r="X1798">
            <v>1351301.6346249999</v>
          </cell>
          <cell r="Y1798">
            <v>0</v>
          </cell>
          <cell r="Z1798">
            <v>0</v>
          </cell>
          <cell r="AA1798">
            <v>0.68500000000000005</v>
          </cell>
          <cell r="AB1798">
            <v>7405132.9577450007</v>
          </cell>
          <cell r="AC1798">
            <v>12.700549125671387</v>
          </cell>
          <cell r="AD1798">
            <v>12.700549125671387</v>
          </cell>
        </row>
        <row r="1799">
          <cell r="A1799" t="str">
            <v>Corredores  Medellín</v>
          </cell>
          <cell r="B1799">
            <v>8710840</v>
          </cell>
          <cell r="C1799">
            <v>37347</v>
          </cell>
          <cell r="D1799">
            <v>37711</v>
          </cell>
          <cell r="E1799" t="str">
            <v>M</v>
          </cell>
          <cell r="F1799" t="str">
            <v>AUCOLESP</v>
          </cell>
          <cell r="G1799">
            <v>71522</v>
          </cell>
          <cell r="H1799" t="str">
            <v>SUFINANCIAMIENTO S.A.</v>
          </cell>
          <cell r="I1799">
            <v>36623579</v>
          </cell>
          <cell r="J1799">
            <v>34625283</v>
          </cell>
          <cell r="K1799">
            <v>36510569.5348</v>
          </cell>
          <cell r="L1799">
            <v>0</v>
          </cell>
          <cell r="M1799">
            <v>0.1</v>
          </cell>
          <cell r="N1799">
            <v>0</v>
          </cell>
          <cell r="O1799">
            <v>0.1</v>
          </cell>
          <cell r="P1799">
            <v>0</v>
          </cell>
          <cell r="Q1799">
            <v>0.1</v>
          </cell>
          <cell r="R1799">
            <v>0</v>
          </cell>
          <cell r="S1799">
            <v>0</v>
          </cell>
          <cell r="T1799">
            <v>0</v>
          </cell>
          <cell r="U1799">
            <v>0.19</v>
          </cell>
          <cell r="V1799">
            <v>6937008.2116120001</v>
          </cell>
          <cell r="W1799">
            <v>0.125</v>
          </cell>
          <cell r="X1799">
            <v>4563821.1918500001</v>
          </cell>
          <cell r="Y1799">
            <v>0</v>
          </cell>
          <cell r="Z1799">
            <v>0</v>
          </cell>
          <cell r="AA1799">
            <v>0.68500000000000005</v>
          </cell>
          <cell r="AB1799">
            <v>25009740.131338004</v>
          </cell>
          <cell r="AC1799">
            <v>45.793956756591797</v>
          </cell>
          <cell r="AD1799">
            <v>45.793956756591797</v>
          </cell>
        </row>
        <row r="1800">
          <cell r="A1800" t="str">
            <v>Corredores  Medellín</v>
          </cell>
          <cell r="B1800">
            <v>8710840</v>
          </cell>
          <cell r="C1800">
            <v>37712</v>
          </cell>
          <cell r="D1800">
            <v>37777</v>
          </cell>
          <cell r="E1800" t="str">
            <v>M</v>
          </cell>
          <cell r="F1800" t="str">
            <v>AUCOLESP</v>
          </cell>
          <cell r="G1800">
            <v>71522</v>
          </cell>
          <cell r="H1800" t="str">
            <v>SUFINANCIAMIENTO S.A.</v>
          </cell>
          <cell r="I1800">
            <v>2720570</v>
          </cell>
          <cell r="J1800">
            <v>0</v>
          </cell>
          <cell r="K1800">
            <v>3202785.0005000001</v>
          </cell>
          <cell r="L1800">
            <v>0</v>
          </cell>
          <cell r="M1800">
            <v>0.1</v>
          </cell>
          <cell r="N1800">
            <v>0</v>
          </cell>
          <cell r="O1800">
            <v>0.1</v>
          </cell>
          <cell r="P1800">
            <v>0</v>
          </cell>
          <cell r="Q1800">
            <v>0.1</v>
          </cell>
          <cell r="R1800">
            <v>0</v>
          </cell>
          <cell r="S1800">
            <v>0</v>
          </cell>
          <cell r="T1800">
            <v>0</v>
          </cell>
          <cell r="U1800">
            <v>0.19</v>
          </cell>
          <cell r="V1800">
            <v>608529.15009500005</v>
          </cell>
          <cell r="W1800">
            <v>0.125</v>
          </cell>
          <cell r="X1800">
            <v>400348.12506250001</v>
          </cell>
          <cell r="Y1800">
            <v>0</v>
          </cell>
          <cell r="Z1800">
            <v>0</v>
          </cell>
          <cell r="AA1800">
            <v>0.68500000000000005</v>
          </cell>
          <cell r="AB1800">
            <v>2193907.7253425</v>
          </cell>
          <cell r="AC1800">
            <v>34</v>
          </cell>
          <cell r="AD1800">
            <v>35.123077392578125</v>
          </cell>
        </row>
        <row r="1801">
          <cell r="B1801" t="str">
            <v>Total 8710840</v>
          </cell>
          <cell r="C1801">
            <v>50600583</v>
          </cell>
          <cell r="D1801">
            <v>45881717</v>
          </cell>
          <cell r="E1801">
            <v>50523767.612300001</v>
          </cell>
          <cell r="F1801">
            <v>0</v>
          </cell>
          <cell r="G1801">
            <v>0</v>
          </cell>
          <cell r="H1801">
            <v>0</v>
          </cell>
          <cell r="I1801">
            <v>50600583</v>
          </cell>
          <cell r="J1801">
            <v>45881717</v>
          </cell>
          <cell r="K1801">
            <v>50523767.612300001</v>
          </cell>
          <cell r="L1801">
            <v>0</v>
          </cell>
          <cell r="M1801">
            <v>0</v>
          </cell>
          <cell r="N1801">
            <v>0</v>
          </cell>
          <cell r="O1801">
            <v>34608780.814425506</v>
          </cell>
          <cell r="P1801">
            <v>0</v>
          </cell>
          <cell r="Q1801">
            <v>0</v>
          </cell>
          <cell r="R1801">
            <v>0</v>
          </cell>
          <cell r="S1801">
            <v>0</v>
          </cell>
          <cell r="T1801">
            <v>6315470.9515375001</v>
          </cell>
          <cell r="U1801">
            <v>0</v>
          </cell>
          <cell r="V1801">
            <v>9599515.8463370018</v>
          </cell>
          <cell r="W1801">
            <v>34</v>
          </cell>
          <cell r="X1801">
            <v>6315470.9515375001</v>
          </cell>
          <cell r="Y1801">
            <v>0</v>
          </cell>
          <cell r="Z1801">
            <v>0</v>
          </cell>
          <cell r="AA1801">
            <v>34</v>
          </cell>
          <cell r="AB1801">
            <v>34608780.814425506</v>
          </cell>
          <cell r="AC1801">
            <v>34</v>
          </cell>
        </row>
        <row r="1802">
          <cell r="H1802" t="str">
            <v>Total SUFINANCIAMIENTO S.A.</v>
          </cell>
          <cell r="I1802">
            <v>21333913449.4375</v>
          </cell>
          <cell r="J1802">
            <v>20654783687.625</v>
          </cell>
          <cell r="K1802">
            <v>21284373377.429699</v>
          </cell>
          <cell r="L1802">
            <v>8913072106</v>
          </cell>
          <cell r="M1802">
            <v>2372113679</v>
          </cell>
          <cell r="N1802">
            <v>11285185785</v>
          </cell>
          <cell r="O1802">
            <v>237211367.90000004</v>
          </cell>
          <cell r="P1802">
            <v>237211367.90000004</v>
          </cell>
          <cell r="Q1802">
            <v>12650915731.400002</v>
          </cell>
          <cell r="R1802">
            <v>1128518578.5000002</v>
          </cell>
          <cell r="S1802">
            <v>12650915731.400002</v>
          </cell>
          <cell r="T1802">
            <v>2123110367.0677357</v>
          </cell>
          <cell r="U1802">
            <v>973494096.65456557</v>
          </cell>
          <cell r="V1802">
            <v>4044030941.7116427</v>
          </cell>
          <cell r="W1802">
            <v>1492822240.5957572</v>
          </cell>
          <cell r="X1802">
            <v>1492822240.5957572</v>
          </cell>
          <cell r="Y1802">
            <v>973494096.65456557</v>
          </cell>
          <cell r="Z1802">
            <v>2123110367.0677357</v>
          </cell>
          <cell r="AA1802">
            <v>973494096.65456557</v>
          </cell>
          <cell r="AB1802">
            <v>973494096.65456557</v>
          </cell>
          <cell r="AC1802">
            <v>3890</v>
          </cell>
        </row>
        <row r="1803">
          <cell r="A1803" t="str">
            <v>Corredores  Medellín</v>
          </cell>
          <cell r="B1803">
            <v>10977598</v>
          </cell>
          <cell r="C1803">
            <v>37500</v>
          </cell>
          <cell r="D1803">
            <v>37777</v>
          </cell>
          <cell r="E1803" t="str">
            <v>M</v>
          </cell>
          <cell r="F1803" t="str">
            <v>AUCOLESP</v>
          </cell>
          <cell r="G1803">
            <v>71032</v>
          </cell>
          <cell r="H1803" t="str">
            <v>TEXCASA</v>
          </cell>
          <cell r="I1803">
            <v>2856754</v>
          </cell>
          <cell r="J1803">
            <v>2534586</v>
          </cell>
          <cell r="K1803">
            <v>2856754</v>
          </cell>
          <cell r="L1803">
            <v>0</v>
          </cell>
          <cell r="M1803">
            <v>0.1</v>
          </cell>
          <cell r="N1803">
            <v>0</v>
          </cell>
          <cell r="O1803">
            <v>0.1</v>
          </cell>
          <cell r="P1803">
            <v>0</v>
          </cell>
          <cell r="Q1803">
            <v>0.1</v>
          </cell>
          <cell r="R1803">
            <v>0</v>
          </cell>
          <cell r="S1803">
            <v>0</v>
          </cell>
          <cell r="T1803">
            <v>0</v>
          </cell>
          <cell r="U1803">
            <v>0.19</v>
          </cell>
          <cell r="V1803">
            <v>542783.26</v>
          </cell>
          <cell r="W1803">
            <v>0.125</v>
          </cell>
          <cell r="X1803">
            <v>357094.25</v>
          </cell>
          <cell r="Y1803">
            <v>0</v>
          </cell>
          <cell r="Z1803">
            <v>0</v>
          </cell>
          <cell r="AA1803">
            <v>0.68500000000000005</v>
          </cell>
          <cell r="AB1803">
            <v>1956876.4900000002</v>
          </cell>
          <cell r="AC1803">
            <v>3</v>
          </cell>
          <cell r="AD1803">
            <v>2.9169673919677734</v>
          </cell>
        </row>
        <row r="1804">
          <cell r="B1804" t="str">
            <v>Total 10977598</v>
          </cell>
          <cell r="C1804">
            <v>2856754</v>
          </cell>
          <cell r="D1804">
            <v>2534586</v>
          </cell>
          <cell r="E1804">
            <v>2856754</v>
          </cell>
          <cell r="F1804">
            <v>0</v>
          </cell>
          <cell r="G1804">
            <v>0</v>
          </cell>
          <cell r="H1804">
            <v>0</v>
          </cell>
          <cell r="I1804">
            <v>2856754</v>
          </cell>
          <cell r="J1804">
            <v>2534586</v>
          </cell>
          <cell r="K1804">
            <v>2856754</v>
          </cell>
          <cell r="L1804">
            <v>0</v>
          </cell>
          <cell r="M1804">
            <v>0</v>
          </cell>
          <cell r="N1804">
            <v>0</v>
          </cell>
          <cell r="O1804">
            <v>1956876.4900000002</v>
          </cell>
          <cell r="P1804">
            <v>0</v>
          </cell>
          <cell r="Q1804">
            <v>0</v>
          </cell>
          <cell r="R1804">
            <v>0</v>
          </cell>
          <cell r="S1804">
            <v>0</v>
          </cell>
          <cell r="T1804">
            <v>357094.25</v>
          </cell>
          <cell r="U1804">
            <v>0</v>
          </cell>
          <cell r="V1804">
            <v>542783.26</v>
          </cell>
          <cell r="W1804">
            <v>3</v>
          </cell>
          <cell r="X1804">
            <v>357094.25</v>
          </cell>
          <cell r="Y1804">
            <v>0</v>
          </cell>
          <cell r="Z1804">
            <v>0</v>
          </cell>
          <cell r="AA1804">
            <v>3</v>
          </cell>
          <cell r="AB1804">
            <v>1956876.4900000002</v>
          </cell>
          <cell r="AC1804">
            <v>3</v>
          </cell>
        </row>
        <row r="1805">
          <cell r="H1805" t="str">
            <v>Total TEXCASA</v>
          </cell>
          <cell r="I1805">
            <v>2856754</v>
          </cell>
          <cell r="J1805">
            <v>2534586</v>
          </cell>
          <cell r="K1805">
            <v>2856754</v>
          </cell>
          <cell r="L1805">
            <v>0</v>
          </cell>
          <cell r="M1805">
            <v>0</v>
          </cell>
          <cell r="N1805">
            <v>0</v>
          </cell>
          <cell r="O1805">
            <v>0</v>
          </cell>
          <cell r="P1805">
            <v>0</v>
          </cell>
          <cell r="Q1805">
            <v>0</v>
          </cell>
          <cell r="R1805">
            <v>0</v>
          </cell>
          <cell r="S1805">
            <v>0</v>
          </cell>
          <cell r="T1805">
            <v>0</v>
          </cell>
          <cell r="U1805">
            <v>1956876.4900000002</v>
          </cell>
          <cell r="V1805">
            <v>542783.26</v>
          </cell>
          <cell r="W1805">
            <v>357094.25</v>
          </cell>
          <cell r="X1805">
            <v>357094.25</v>
          </cell>
          <cell r="Y1805">
            <v>1956876.4900000002</v>
          </cell>
          <cell r="Z1805">
            <v>0</v>
          </cell>
          <cell r="AA1805">
            <v>1956876.4900000002</v>
          </cell>
          <cell r="AB1805">
            <v>1956876.4900000002</v>
          </cell>
          <cell r="AC1805">
            <v>3</v>
          </cell>
        </row>
        <row r="1806">
          <cell r="A1806" t="str">
            <v>Corredores  Medellín</v>
          </cell>
          <cell r="B1806">
            <v>10973869</v>
          </cell>
          <cell r="C1806">
            <v>37500</v>
          </cell>
          <cell r="D1806">
            <v>37777</v>
          </cell>
          <cell r="E1806" t="str">
            <v>M</v>
          </cell>
          <cell r="F1806" t="str">
            <v>AUCOLESP</v>
          </cell>
          <cell r="G1806">
            <v>71032</v>
          </cell>
          <cell r="H1806" t="str">
            <v>TEXTILES RIONEGRO Y CIA LTDA.</v>
          </cell>
          <cell r="I1806">
            <v>16510121</v>
          </cell>
          <cell r="J1806">
            <v>14383572</v>
          </cell>
          <cell r="K1806">
            <v>16510120.976600001</v>
          </cell>
          <cell r="L1806">
            <v>48010</v>
          </cell>
          <cell r="M1806">
            <v>52456</v>
          </cell>
          <cell r="N1806">
            <v>100466</v>
          </cell>
          <cell r="O1806">
            <v>0.1</v>
          </cell>
          <cell r="P1806">
            <v>5245.6</v>
          </cell>
          <cell r="Q1806">
            <v>0.1</v>
          </cell>
          <cell r="R1806">
            <v>10046.6</v>
          </cell>
          <cell r="S1806">
            <v>115758.20000000001</v>
          </cell>
          <cell r="T1806">
            <v>7.0113477765587273E-3</v>
          </cell>
          <cell r="U1806">
            <v>0.19</v>
          </cell>
          <cell r="V1806">
            <v>3136922.9855540004</v>
          </cell>
          <cell r="W1806">
            <v>0.125</v>
          </cell>
          <cell r="X1806">
            <v>2063765.1220750001</v>
          </cell>
          <cell r="Y1806">
            <v>0</v>
          </cell>
          <cell r="Z1806">
            <v>0</v>
          </cell>
          <cell r="AA1806">
            <v>0.67798865222344129</v>
          </cell>
          <cell r="AB1806">
            <v>11193674.668971</v>
          </cell>
          <cell r="AC1806">
            <v>24</v>
          </cell>
          <cell r="AD1806">
            <v>24.509025573730469</v>
          </cell>
        </row>
        <row r="1807">
          <cell r="B1807" t="str">
            <v>Total 10973869</v>
          </cell>
          <cell r="C1807">
            <v>16510121</v>
          </cell>
          <cell r="D1807">
            <v>14383572</v>
          </cell>
          <cell r="E1807">
            <v>16510120.976600001</v>
          </cell>
          <cell r="F1807">
            <v>48010</v>
          </cell>
          <cell r="G1807">
            <v>52456</v>
          </cell>
          <cell r="H1807">
            <v>100466</v>
          </cell>
          <cell r="I1807">
            <v>16510121</v>
          </cell>
          <cell r="J1807">
            <v>14383572</v>
          </cell>
          <cell r="K1807">
            <v>16510120.976600001</v>
          </cell>
          <cell r="L1807">
            <v>48010</v>
          </cell>
          <cell r="M1807">
            <v>52456</v>
          </cell>
          <cell r="N1807">
            <v>100466</v>
          </cell>
          <cell r="O1807">
            <v>11193674.668971</v>
          </cell>
          <cell r="P1807">
            <v>5245.6</v>
          </cell>
          <cell r="Q1807">
            <v>10046.6</v>
          </cell>
          <cell r="R1807">
            <v>10046.6</v>
          </cell>
          <cell r="S1807">
            <v>115758.20000000001</v>
          </cell>
          <cell r="T1807">
            <v>2063765.1220750001</v>
          </cell>
          <cell r="U1807">
            <v>0</v>
          </cell>
          <cell r="V1807">
            <v>3136922.9855540004</v>
          </cell>
          <cell r="W1807">
            <v>24</v>
          </cell>
          <cell r="X1807">
            <v>2063765.1220750001</v>
          </cell>
          <cell r="Y1807">
            <v>0</v>
          </cell>
          <cell r="Z1807">
            <v>0</v>
          </cell>
          <cell r="AA1807">
            <v>24</v>
          </cell>
          <cell r="AB1807">
            <v>11193674.668971</v>
          </cell>
          <cell r="AC1807">
            <v>24</v>
          </cell>
        </row>
        <row r="1808">
          <cell r="H1808" t="str">
            <v>Total TEXTILES RIONEGRO Y CIA LTDA.</v>
          </cell>
          <cell r="I1808">
            <v>16510121</v>
          </cell>
          <cell r="J1808">
            <v>14383572</v>
          </cell>
          <cell r="K1808">
            <v>16510120.976600001</v>
          </cell>
          <cell r="L1808">
            <v>48010</v>
          </cell>
          <cell r="M1808">
            <v>52456</v>
          </cell>
          <cell r="N1808">
            <v>100466</v>
          </cell>
          <cell r="O1808">
            <v>5245.6</v>
          </cell>
          <cell r="P1808">
            <v>5245.6</v>
          </cell>
          <cell r="Q1808">
            <v>115758.20000000001</v>
          </cell>
          <cell r="R1808">
            <v>10046.6</v>
          </cell>
          <cell r="S1808">
            <v>115758.20000000001</v>
          </cell>
          <cell r="T1808">
            <v>0</v>
          </cell>
          <cell r="U1808">
            <v>11193674.668971</v>
          </cell>
          <cell r="V1808">
            <v>3136922.9855540004</v>
          </cell>
          <cell r="W1808">
            <v>2063765.1220750001</v>
          </cell>
          <cell r="X1808">
            <v>2063765.1220750001</v>
          </cell>
          <cell r="Y1808">
            <v>11193674.668971</v>
          </cell>
          <cell r="Z1808">
            <v>0</v>
          </cell>
          <cell r="AA1808">
            <v>11193674.668971</v>
          </cell>
          <cell r="AB1808">
            <v>11193674.668971</v>
          </cell>
          <cell r="AC1808">
            <v>24</v>
          </cell>
        </row>
        <row r="1809">
          <cell r="A1809" t="str">
            <v>Corredores  Medellín</v>
          </cell>
          <cell r="B1809">
            <v>7405772</v>
          </cell>
          <cell r="C1809">
            <v>36707</v>
          </cell>
          <cell r="D1809">
            <v>37071</v>
          </cell>
          <cell r="E1809" t="str">
            <v>M</v>
          </cell>
          <cell r="F1809" t="str">
            <v>AUCOL98</v>
          </cell>
          <cell r="G1809">
            <v>71522</v>
          </cell>
          <cell r="H1809" t="str">
            <v>THE COLUMBUS SCHOOL</v>
          </cell>
          <cell r="I1809">
            <v>37855775</v>
          </cell>
          <cell r="J1809">
            <v>37855775</v>
          </cell>
          <cell r="K1809">
            <v>37855775</v>
          </cell>
          <cell r="L1809">
            <v>37854022</v>
          </cell>
          <cell r="M1809">
            <v>0</v>
          </cell>
          <cell r="N1809">
            <v>37854022</v>
          </cell>
          <cell r="O1809">
            <v>0.1</v>
          </cell>
          <cell r="P1809">
            <v>0</v>
          </cell>
          <cell r="Q1809">
            <v>0.1</v>
          </cell>
          <cell r="R1809">
            <v>3785402.2</v>
          </cell>
          <cell r="S1809">
            <v>41639424.200000003</v>
          </cell>
          <cell r="T1809">
            <v>1.0999490619330869</v>
          </cell>
          <cell r="U1809">
            <v>0.19</v>
          </cell>
          <cell r="V1809">
            <v>7192597.25</v>
          </cell>
          <cell r="W1809">
            <v>0.125</v>
          </cell>
          <cell r="X1809">
            <v>4731971.875</v>
          </cell>
          <cell r="Y1809">
            <v>0</v>
          </cell>
          <cell r="Z1809">
            <v>0</v>
          </cell>
          <cell r="AA1809">
            <v>-0.41494906193308689</v>
          </cell>
          <cell r="AB1809">
            <v>-15708218.325000003</v>
          </cell>
          <cell r="AC1809">
            <v>48.370880126953125</v>
          </cell>
          <cell r="AD1809">
            <v>48.370880126953125</v>
          </cell>
        </row>
        <row r="1810">
          <cell r="A1810" t="str">
            <v>Corredores  Medellín</v>
          </cell>
          <cell r="B1810">
            <v>7405772</v>
          </cell>
          <cell r="C1810">
            <v>37072</v>
          </cell>
          <cell r="D1810">
            <v>37436</v>
          </cell>
          <cell r="E1810" t="str">
            <v>M</v>
          </cell>
          <cell r="F1810" t="str">
            <v>AUCOL98</v>
          </cell>
          <cell r="G1810">
            <v>71522</v>
          </cell>
          <cell r="H1810" t="str">
            <v>THE COLUMBUS SCHOOL</v>
          </cell>
          <cell r="I1810">
            <v>40782035</v>
          </cell>
          <cell r="J1810">
            <v>40782035</v>
          </cell>
          <cell r="K1810">
            <v>40782035.001500003</v>
          </cell>
          <cell r="L1810">
            <v>6030014</v>
          </cell>
          <cell r="M1810">
            <v>0</v>
          </cell>
          <cell r="N1810">
            <v>6030014</v>
          </cell>
          <cell r="O1810">
            <v>0.1</v>
          </cell>
          <cell r="P1810">
            <v>0</v>
          </cell>
          <cell r="Q1810">
            <v>0.1</v>
          </cell>
          <cell r="R1810">
            <v>603001.4</v>
          </cell>
          <cell r="S1810">
            <v>6633015.4000000004</v>
          </cell>
          <cell r="T1810">
            <v>0.16264552271008623</v>
          </cell>
          <cell r="U1810">
            <v>0.19</v>
          </cell>
          <cell r="V1810">
            <v>7748586.6502850009</v>
          </cell>
          <cell r="W1810">
            <v>0.125</v>
          </cell>
          <cell r="X1810">
            <v>5097754.3751875004</v>
          </cell>
          <cell r="Y1810">
            <v>0</v>
          </cell>
          <cell r="Z1810">
            <v>0</v>
          </cell>
          <cell r="AA1810">
            <v>0.5223544772899138</v>
          </cell>
          <cell r="AB1810">
            <v>21302678.576027501</v>
          </cell>
          <cell r="AC1810">
            <v>45.837913513183594</v>
          </cell>
          <cell r="AD1810">
            <v>45.837913513183594</v>
          </cell>
        </row>
        <row r="1811">
          <cell r="A1811" t="str">
            <v>Corredores  Medellín</v>
          </cell>
          <cell r="B1811">
            <v>7405772</v>
          </cell>
          <cell r="C1811">
            <v>37437</v>
          </cell>
          <cell r="D1811">
            <v>37777</v>
          </cell>
          <cell r="E1811" t="str">
            <v>M</v>
          </cell>
          <cell r="F1811" t="str">
            <v>AUCOL98</v>
          </cell>
          <cell r="G1811">
            <v>71522</v>
          </cell>
          <cell r="H1811" t="str">
            <v>THE COLUMBUS SCHOOL</v>
          </cell>
          <cell r="I1811">
            <v>43885952</v>
          </cell>
          <cell r="J1811">
            <v>36071701</v>
          </cell>
          <cell r="K1811">
            <v>40919550.411399998</v>
          </cell>
          <cell r="L1811">
            <v>10166576</v>
          </cell>
          <cell r="M1811">
            <v>0</v>
          </cell>
          <cell r="N1811">
            <v>10166576</v>
          </cell>
          <cell r="O1811">
            <v>0.1</v>
          </cell>
          <cell r="P1811">
            <v>0</v>
          </cell>
          <cell r="Q1811">
            <v>0.1</v>
          </cell>
          <cell r="R1811">
            <v>1016657.6000000001</v>
          </cell>
          <cell r="S1811">
            <v>11183233.6</v>
          </cell>
          <cell r="T1811">
            <v>0.27329805649292771</v>
          </cell>
          <cell r="U1811">
            <v>0.19</v>
          </cell>
          <cell r="V1811">
            <v>7774714.5781659996</v>
          </cell>
          <cell r="W1811">
            <v>0.125</v>
          </cell>
          <cell r="X1811">
            <v>5114943.8014249997</v>
          </cell>
          <cell r="Y1811">
            <v>0</v>
          </cell>
          <cell r="Z1811">
            <v>0</v>
          </cell>
          <cell r="AA1811">
            <v>0.41170194350707234</v>
          </cell>
          <cell r="AB1811">
            <v>16846658.431809001</v>
          </cell>
          <cell r="AC1811">
            <v>51</v>
          </cell>
          <cell r="AD1811">
            <v>47.385295867919922</v>
          </cell>
        </row>
        <row r="1812">
          <cell r="B1812" t="str">
            <v>Total 7405772</v>
          </cell>
          <cell r="C1812">
            <v>122523762</v>
          </cell>
          <cell r="D1812">
            <v>114709511</v>
          </cell>
          <cell r="E1812">
            <v>119557360.4129</v>
          </cell>
          <cell r="F1812">
            <v>54050612</v>
          </cell>
          <cell r="G1812">
            <v>0</v>
          </cell>
          <cell r="H1812">
            <v>54050612</v>
          </cell>
          <cell r="I1812">
            <v>122523762</v>
          </cell>
          <cell r="J1812">
            <v>114709511</v>
          </cell>
          <cell r="K1812">
            <v>119557360.4129</v>
          </cell>
          <cell r="L1812">
            <v>54050612</v>
          </cell>
          <cell r="M1812">
            <v>0</v>
          </cell>
          <cell r="N1812">
            <v>54050612</v>
          </cell>
          <cell r="O1812">
            <v>22441118.682836499</v>
          </cell>
          <cell r="P1812">
            <v>0</v>
          </cell>
          <cell r="Q1812">
            <v>5405061.2000000011</v>
          </cell>
          <cell r="R1812">
            <v>5405061.2000000011</v>
          </cell>
          <cell r="S1812">
            <v>59455673.200000003</v>
          </cell>
          <cell r="T1812">
            <v>14944670.0516125</v>
          </cell>
          <cell r="U1812">
            <v>0</v>
          </cell>
          <cell r="V1812">
            <v>22715898.478451002</v>
          </cell>
          <cell r="W1812">
            <v>51</v>
          </cell>
          <cell r="X1812">
            <v>14944670.0516125</v>
          </cell>
          <cell r="Y1812">
            <v>0</v>
          </cell>
          <cell r="Z1812">
            <v>0</v>
          </cell>
          <cell r="AA1812">
            <v>51</v>
          </cell>
          <cell r="AB1812">
            <v>22441118.682836499</v>
          </cell>
          <cell r="AC1812">
            <v>51</v>
          </cell>
        </row>
        <row r="1813">
          <cell r="H1813" t="str">
            <v>Total THE COLUMBUS SCHOOL</v>
          </cell>
          <cell r="I1813">
            <v>122523762</v>
          </cell>
          <cell r="J1813">
            <v>114709511</v>
          </cell>
          <cell r="K1813">
            <v>119557360.4129</v>
          </cell>
          <cell r="L1813">
            <v>54050612</v>
          </cell>
          <cell r="M1813">
            <v>0</v>
          </cell>
          <cell r="N1813">
            <v>54050612</v>
          </cell>
          <cell r="O1813">
            <v>0</v>
          </cell>
          <cell r="P1813">
            <v>0</v>
          </cell>
          <cell r="Q1813">
            <v>59455673.200000003</v>
          </cell>
          <cell r="R1813">
            <v>5405061.2000000011</v>
          </cell>
          <cell r="S1813">
            <v>59455673.200000003</v>
          </cell>
          <cell r="T1813">
            <v>0</v>
          </cell>
          <cell r="U1813">
            <v>22441118.682836499</v>
          </cell>
          <cell r="V1813">
            <v>22715898.478451002</v>
          </cell>
          <cell r="W1813">
            <v>14944670.0516125</v>
          </cell>
          <cell r="X1813">
            <v>14944670.0516125</v>
          </cell>
          <cell r="Y1813">
            <v>22441118.682836499</v>
          </cell>
          <cell r="Z1813">
            <v>0</v>
          </cell>
          <cell r="AA1813">
            <v>22441118.682836499</v>
          </cell>
          <cell r="AB1813">
            <v>22441118.682836499</v>
          </cell>
          <cell r="AC1813">
            <v>51</v>
          </cell>
        </row>
        <row r="1814">
          <cell r="A1814" t="str">
            <v>Corredores  Medellín</v>
          </cell>
          <cell r="B1814">
            <v>10310219</v>
          </cell>
          <cell r="C1814">
            <v>37164</v>
          </cell>
          <cell r="D1814">
            <v>37528</v>
          </cell>
          <cell r="E1814" t="str">
            <v>A</v>
          </cell>
          <cell r="F1814" t="str">
            <v>AUCOL98</v>
          </cell>
          <cell r="G1814">
            <v>71522</v>
          </cell>
          <cell r="H1814" t="str">
            <v>TIERRAS Y GANADOS S.A</v>
          </cell>
          <cell r="I1814">
            <v>22765859.0625</v>
          </cell>
          <cell r="J1814">
            <v>22765859.0625</v>
          </cell>
          <cell r="K1814">
            <v>22765859.0625</v>
          </cell>
          <cell r="L1814">
            <v>0</v>
          </cell>
          <cell r="M1814">
            <v>0.1</v>
          </cell>
          <cell r="N1814">
            <v>0</v>
          </cell>
          <cell r="O1814">
            <v>0.1</v>
          </cell>
          <cell r="P1814">
            <v>0</v>
          </cell>
          <cell r="Q1814">
            <v>0.1</v>
          </cell>
          <cell r="R1814">
            <v>0</v>
          </cell>
          <cell r="S1814">
            <v>0</v>
          </cell>
          <cell r="T1814">
            <v>0</v>
          </cell>
          <cell r="U1814">
            <v>0.19</v>
          </cell>
          <cell r="V1814">
            <v>4325513.2218749998</v>
          </cell>
          <cell r="W1814">
            <v>0.125</v>
          </cell>
          <cell r="X1814">
            <v>2845732.3828125</v>
          </cell>
          <cell r="Y1814">
            <v>0</v>
          </cell>
          <cell r="Z1814">
            <v>0</v>
          </cell>
          <cell r="AA1814">
            <v>0.68500000000000005</v>
          </cell>
          <cell r="AB1814">
            <v>15594613.457812501</v>
          </cell>
          <cell r="AC1814">
            <v>12.299450874328613</v>
          </cell>
          <cell r="AD1814">
            <v>12.299450874328613</v>
          </cell>
        </row>
        <row r="1815">
          <cell r="A1815" t="str">
            <v>Corredores  Medellín</v>
          </cell>
          <cell r="B1815">
            <v>10310219</v>
          </cell>
          <cell r="C1815">
            <v>37529</v>
          </cell>
          <cell r="D1815">
            <v>37777</v>
          </cell>
          <cell r="E1815" t="str">
            <v>A</v>
          </cell>
          <cell r="F1815" t="str">
            <v>AUCOL98</v>
          </cell>
          <cell r="G1815">
            <v>71522</v>
          </cell>
          <cell r="H1815" t="str">
            <v>TIERRAS Y GANADOS S.A</v>
          </cell>
          <cell r="I1815">
            <v>23092917</v>
          </cell>
          <cell r="J1815">
            <v>23092917</v>
          </cell>
          <cell r="K1815">
            <v>15727597.7969</v>
          </cell>
          <cell r="L1815">
            <v>3972758</v>
          </cell>
          <cell r="M1815">
            <v>0</v>
          </cell>
          <cell r="N1815">
            <v>3972758</v>
          </cell>
          <cell r="O1815">
            <v>0.1</v>
          </cell>
          <cell r="P1815">
            <v>0</v>
          </cell>
          <cell r="Q1815">
            <v>0.1</v>
          </cell>
          <cell r="R1815">
            <v>397275.80000000005</v>
          </cell>
          <cell r="S1815">
            <v>4370033.8</v>
          </cell>
          <cell r="T1815">
            <v>0.27785767772249098</v>
          </cell>
          <cell r="U1815">
            <v>0.19</v>
          </cell>
          <cell r="V1815">
            <v>2988243.5814110003</v>
          </cell>
          <cell r="W1815">
            <v>0.125</v>
          </cell>
          <cell r="X1815">
            <v>1965949.7246125001</v>
          </cell>
          <cell r="Y1815">
            <v>0</v>
          </cell>
          <cell r="Z1815">
            <v>0</v>
          </cell>
          <cell r="AA1815">
            <v>0.40714232227750907</v>
          </cell>
          <cell r="AB1815">
            <v>6403370.6908765016</v>
          </cell>
          <cell r="AC1815">
            <v>13</v>
          </cell>
          <cell r="AD1815">
            <v>12.887096405029297</v>
          </cell>
        </row>
        <row r="1816">
          <cell r="B1816" t="str">
            <v>Total 10310219</v>
          </cell>
          <cell r="C1816">
            <v>45858776.0625</v>
          </cell>
          <cell r="D1816">
            <v>45858776.0625</v>
          </cell>
          <cell r="E1816">
            <v>38493456.859400004</v>
          </cell>
          <cell r="F1816">
            <v>3972758</v>
          </cell>
          <cell r="G1816">
            <v>0</v>
          </cell>
          <cell r="H1816">
            <v>3972758</v>
          </cell>
          <cell r="I1816">
            <v>45858776.0625</v>
          </cell>
          <cell r="J1816">
            <v>45858776.0625</v>
          </cell>
          <cell r="K1816">
            <v>38493456.859400004</v>
          </cell>
          <cell r="L1816">
            <v>3972758</v>
          </cell>
          <cell r="M1816">
            <v>0</v>
          </cell>
          <cell r="N1816">
            <v>3972758</v>
          </cell>
          <cell r="O1816">
            <v>21997984.148689002</v>
          </cell>
          <cell r="P1816">
            <v>0</v>
          </cell>
          <cell r="Q1816">
            <v>397275.80000000005</v>
          </cell>
          <cell r="R1816">
            <v>397275.80000000005</v>
          </cell>
          <cell r="S1816">
            <v>4370033.8</v>
          </cell>
          <cell r="T1816">
            <v>4811682.1074250005</v>
          </cell>
          <cell r="U1816">
            <v>0</v>
          </cell>
          <cell r="V1816">
            <v>7313756.8032860002</v>
          </cell>
          <cell r="W1816">
            <v>13</v>
          </cell>
          <cell r="X1816">
            <v>4811682.1074250005</v>
          </cell>
          <cell r="Y1816">
            <v>0</v>
          </cell>
          <cell r="Z1816">
            <v>0</v>
          </cell>
          <cell r="AA1816">
            <v>13</v>
          </cell>
          <cell r="AB1816">
            <v>21997984.148689002</v>
          </cell>
          <cell r="AC1816">
            <v>13</v>
          </cell>
        </row>
        <row r="1817">
          <cell r="H1817" t="str">
            <v>Total TIERRAS Y GANADOS S.A</v>
          </cell>
          <cell r="I1817">
            <v>45858776.0625</v>
          </cell>
          <cell r="J1817">
            <v>45858776.0625</v>
          </cell>
          <cell r="K1817">
            <v>38493456.859400004</v>
          </cell>
          <cell r="L1817">
            <v>3972758</v>
          </cell>
          <cell r="M1817">
            <v>0</v>
          </cell>
          <cell r="N1817">
            <v>3972758</v>
          </cell>
          <cell r="O1817">
            <v>0</v>
          </cell>
          <cell r="P1817">
            <v>0</v>
          </cell>
          <cell r="Q1817">
            <v>4370033.8</v>
          </cell>
          <cell r="R1817">
            <v>397275.80000000005</v>
          </cell>
          <cell r="S1817">
            <v>4370033.8</v>
          </cell>
          <cell r="T1817">
            <v>0</v>
          </cell>
          <cell r="U1817">
            <v>21997984.148689002</v>
          </cell>
          <cell r="V1817">
            <v>7313756.8032860002</v>
          </cell>
          <cell r="W1817">
            <v>4811682.1074250005</v>
          </cell>
          <cell r="X1817">
            <v>4811682.1074250005</v>
          </cell>
          <cell r="Y1817">
            <v>21997984.148689002</v>
          </cell>
          <cell r="Z1817">
            <v>0</v>
          </cell>
          <cell r="AA1817">
            <v>21997984.148689002</v>
          </cell>
          <cell r="AB1817">
            <v>21997984.148689002</v>
          </cell>
          <cell r="AC1817">
            <v>13</v>
          </cell>
        </row>
        <row r="1818">
          <cell r="A1818" t="str">
            <v>Corredores  Medellín</v>
          </cell>
          <cell r="B1818">
            <v>10923147</v>
          </cell>
          <cell r="C1818">
            <v>37422</v>
          </cell>
          <cell r="D1818">
            <v>37777</v>
          </cell>
          <cell r="E1818" t="str">
            <v>M</v>
          </cell>
          <cell r="F1818" t="str">
            <v>AUCOL98</v>
          </cell>
          <cell r="G1818">
            <v>71522</v>
          </cell>
          <cell r="H1818" t="str">
            <v>UNIBAN S.A</v>
          </cell>
          <cell r="I1818">
            <v>147755217</v>
          </cell>
          <cell r="J1818">
            <v>133940569</v>
          </cell>
          <cell r="K1818">
            <v>144460496.875</v>
          </cell>
          <cell r="L1818">
            <v>72690144</v>
          </cell>
          <cell r="M1818">
            <v>16519020</v>
          </cell>
          <cell r="N1818">
            <v>89209164</v>
          </cell>
          <cell r="O1818">
            <v>0.1</v>
          </cell>
          <cell r="P1818">
            <v>1651902</v>
          </cell>
          <cell r="Q1818">
            <v>0.1</v>
          </cell>
          <cell r="R1818">
            <v>8920916.4000000004</v>
          </cell>
          <cell r="S1818">
            <v>99781982.400000006</v>
          </cell>
          <cell r="T1818">
            <v>0.69072157827575664</v>
          </cell>
          <cell r="U1818">
            <v>0.19</v>
          </cell>
          <cell r="V1818">
            <v>27447494.40625</v>
          </cell>
          <cell r="W1818">
            <v>0.125</v>
          </cell>
          <cell r="X1818">
            <v>18057562.109375</v>
          </cell>
          <cell r="Y1818">
            <v>0</v>
          </cell>
          <cell r="Z1818">
            <v>0</v>
          </cell>
          <cell r="AA1818">
            <v>-5.7215782757565892E-3</v>
          </cell>
          <cell r="AB1818">
            <v>-826542.04062500258</v>
          </cell>
          <cell r="AC1818">
            <v>132</v>
          </cell>
          <cell r="AD1818">
            <v>130.30986022949219</v>
          </cell>
        </row>
        <row r="1819">
          <cell r="B1819" t="str">
            <v>Total 10923147</v>
          </cell>
          <cell r="C1819">
            <v>147755217</v>
          </cell>
          <cell r="D1819">
            <v>133940569</v>
          </cell>
          <cell r="E1819">
            <v>144460496.875</v>
          </cell>
          <cell r="F1819">
            <v>72690144</v>
          </cell>
          <cell r="G1819">
            <v>16519020</v>
          </cell>
          <cell r="H1819">
            <v>89209164</v>
          </cell>
          <cell r="I1819">
            <v>147755217</v>
          </cell>
          <cell r="J1819">
            <v>133940569</v>
          </cell>
          <cell r="K1819">
            <v>144460496.875</v>
          </cell>
          <cell r="L1819">
            <v>72690144</v>
          </cell>
          <cell r="M1819">
            <v>16519020</v>
          </cell>
          <cell r="N1819">
            <v>89209164</v>
          </cell>
          <cell r="O1819">
            <v>-826542.04062500258</v>
          </cell>
          <cell r="P1819">
            <v>1651902</v>
          </cell>
          <cell r="Q1819">
            <v>8920916.4000000004</v>
          </cell>
          <cell r="R1819">
            <v>8920916.4000000004</v>
          </cell>
          <cell r="S1819">
            <v>99781982.400000006</v>
          </cell>
          <cell r="T1819">
            <v>18057562.109375</v>
          </cell>
          <cell r="U1819">
            <v>0</v>
          </cell>
          <cell r="V1819">
            <v>27447494.40625</v>
          </cell>
          <cell r="W1819">
            <v>132</v>
          </cell>
          <cell r="X1819">
            <v>18057562.109375</v>
          </cell>
          <cell r="Y1819">
            <v>0</v>
          </cell>
          <cell r="Z1819">
            <v>0</v>
          </cell>
          <cell r="AA1819">
            <v>132</v>
          </cell>
          <cell r="AB1819">
            <v>-826542.04062500258</v>
          </cell>
          <cell r="AC1819">
            <v>132</v>
          </cell>
        </row>
        <row r="1820">
          <cell r="A1820" t="str">
            <v>Corredores  Medellín</v>
          </cell>
          <cell r="B1820">
            <v>10925500</v>
          </cell>
          <cell r="C1820">
            <v>37422</v>
          </cell>
          <cell r="D1820">
            <v>37777</v>
          </cell>
          <cell r="E1820" t="str">
            <v>M</v>
          </cell>
          <cell r="F1820" t="str">
            <v>AUCOL98</v>
          </cell>
          <cell r="G1820">
            <v>71522</v>
          </cell>
          <cell r="H1820" t="str">
            <v>UNIBAN S.A</v>
          </cell>
          <cell r="I1820">
            <v>187718236</v>
          </cell>
          <cell r="J1820">
            <v>168798475</v>
          </cell>
          <cell r="K1820">
            <v>183104915.06740001</v>
          </cell>
          <cell r="L1820">
            <v>52361323</v>
          </cell>
          <cell r="M1820">
            <v>59701856</v>
          </cell>
          <cell r="N1820">
            <v>112063179</v>
          </cell>
          <cell r="O1820">
            <v>0.1</v>
          </cell>
          <cell r="P1820">
            <v>5970185.6000000006</v>
          </cell>
          <cell r="Q1820">
            <v>0.1</v>
          </cell>
          <cell r="R1820">
            <v>11206317.9</v>
          </cell>
          <cell r="S1820">
            <v>129239682.5</v>
          </cell>
          <cell r="T1820">
            <v>0.70582312032654893</v>
          </cell>
          <cell r="U1820">
            <v>0.19</v>
          </cell>
          <cell r="V1820">
            <v>34789933.862806</v>
          </cell>
          <cell r="W1820">
            <v>0.125</v>
          </cell>
          <cell r="X1820">
            <v>22888114.383425001</v>
          </cell>
          <cell r="Y1820">
            <v>0</v>
          </cell>
          <cell r="Z1820">
            <v>0</v>
          </cell>
          <cell r="AA1820">
            <v>-2.0823120326548872E-2</v>
          </cell>
          <cell r="AB1820">
            <v>-3812815.6788309817</v>
          </cell>
          <cell r="AC1820">
            <v>141</v>
          </cell>
          <cell r="AD1820">
            <v>133.65351867675781</v>
          </cell>
        </row>
        <row r="1821">
          <cell r="B1821" t="str">
            <v>Total 10925500</v>
          </cell>
          <cell r="C1821">
            <v>187718236</v>
          </cell>
          <cell r="D1821">
            <v>168798475</v>
          </cell>
          <cell r="E1821">
            <v>183104915.06740001</v>
          </cell>
          <cell r="F1821">
            <v>52361323</v>
          </cell>
          <cell r="G1821">
            <v>59701856</v>
          </cell>
          <cell r="H1821">
            <v>112063179</v>
          </cell>
          <cell r="I1821">
            <v>187718236</v>
          </cell>
          <cell r="J1821">
            <v>168798475</v>
          </cell>
          <cell r="K1821">
            <v>183104915.06740001</v>
          </cell>
          <cell r="L1821">
            <v>52361323</v>
          </cell>
          <cell r="M1821">
            <v>59701856</v>
          </cell>
          <cell r="N1821">
            <v>112063179</v>
          </cell>
          <cell r="O1821">
            <v>-3812815.6788309817</v>
          </cell>
          <cell r="P1821">
            <v>5970185.6000000006</v>
          </cell>
          <cell r="Q1821">
            <v>11206317.9</v>
          </cell>
          <cell r="R1821">
            <v>11206317.9</v>
          </cell>
          <cell r="S1821">
            <v>129239682.5</v>
          </cell>
          <cell r="T1821">
            <v>22888114.383425001</v>
          </cell>
          <cell r="U1821">
            <v>0</v>
          </cell>
          <cell r="V1821">
            <v>34789933.862806</v>
          </cell>
          <cell r="W1821">
            <v>141</v>
          </cell>
          <cell r="X1821">
            <v>22888114.383425001</v>
          </cell>
          <cell r="Y1821">
            <v>0</v>
          </cell>
          <cell r="Z1821">
            <v>0</v>
          </cell>
          <cell r="AA1821">
            <v>141</v>
          </cell>
          <cell r="AB1821">
            <v>-3812815.6788309817</v>
          </cell>
          <cell r="AC1821">
            <v>141</v>
          </cell>
        </row>
        <row r="1822">
          <cell r="H1822" t="str">
            <v>Total UNIBAN S.A</v>
          </cell>
          <cell r="I1822">
            <v>335473453</v>
          </cell>
          <cell r="J1822">
            <v>302739044</v>
          </cell>
          <cell r="K1822">
            <v>327565411.94239998</v>
          </cell>
          <cell r="L1822">
            <v>125051467</v>
          </cell>
          <cell r="M1822">
            <v>76220876</v>
          </cell>
          <cell r="N1822">
            <v>201272343</v>
          </cell>
          <cell r="O1822">
            <v>7622087.6000000006</v>
          </cell>
          <cell r="P1822">
            <v>7622087.6000000006</v>
          </cell>
          <cell r="Q1822">
            <v>229021664.90000001</v>
          </cell>
          <cell r="R1822">
            <v>20127234.300000001</v>
          </cell>
          <cell r="S1822">
            <v>229021664.90000001</v>
          </cell>
          <cell r="T1822">
            <v>0</v>
          </cell>
          <cell r="U1822">
            <v>-4639357.7194559844</v>
          </cell>
          <cell r="V1822">
            <v>62237428.269056</v>
          </cell>
          <cell r="W1822">
            <v>40945676.492799997</v>
          </cell>
          <cell r="X1822">
            <v>40945676.492799997</v>
          </cell>
          <cell r="Y1822">
            <v>-4639357.7194559844</v>
          </cell>
          <cell r="Z1822">
            <v>0</v>
          </cell>
          <cell r="AA1822">
            <v>-4639357.7194559844</v>
          </cell>
          <cell r="AB1822">
            <v>-4639357.7194559844</v>
          </cell>
          <cell r="AC1822">
            <v>273</v>
          </cell>
        </row>
        <row r="1823">
          <cell r="A1823" t="str">
            <v>Corredores  Medellín</v>
          </cell>
          <cell r="B1823">
            <v>7391618</v>
          </cell>
          <cell r="C1823">
            <v>37043</v>
          </cell>
          <cell r="D1823">
            <v>37407</v>
          </cell>
          <cell r="E1823" t="str">
            <v>A</v>
          </cell>
          <cell r="F1823" t="str">
            <v>AUCOL98</v>
          </cell>
          <cell r="G1823">
            <v>71522</v>
          </cell>
          <cell r="H1823" t="str">
            <v>WILLIS COLOMBIA CORREDORES DE SEGUROS S.A</v>
          </cell>
          <cell r="I1823">
            <v>332772658.625</v>
          </cell>
          <cell r="J1823">
            <v>333177955.625</v>
          </cell>
          <cell r="K1823">
            <v>367280216.31629997</v>
          </cell>
          <cell r="L1823">
            <v>121978347</v>
          </cell>
          <cell r="M1823">
            <v>17535563</v>
          </cell>
          <cell r="N1823">
            <v>139513910</v>
          </cell>
          <cell r="O1823">
            <v>0.1</v>
          </cell>
          <cell r="P1823">
            <v>1753556.3</v>
          </cell>
          <cell r="Q1823">
            <v>0.1</v>
          </cell>
          <cell r="R1823">
            <v>13951391</v>
          </cell>
          <cell r="S1823">
            <v>155218857.30000001</v>
          </cell>
          <cell r="T1823">
            <v>0.42261698399329595</v>
          </cell>
          <cell r="U1823">
            <v>0.19</v>
          </cell>
          <cell r="V1823">
            <v>69783241.100097001</v>
          </cell>
          <cell r="W1823">
            <v>0.125</v>
          </cell>
          <cell r="X1823">
            <v>45910027.039537497</v>
          </cell>
          <cell r="Y1823">
            <v>0</v>
          </cell>
          <cell r="Z1823">
            <v>0</v>
          </cell>
          <cell r="AA1823">
            <v>0.26238301600670411</v>
          </cell>
          <cell r="AB1823">
            <v>96368090.876665488</v>
          </cell>
          <cell r="AC1823">
            <v>186.75274658203125</v>
          </cell>
          <cell r="AD1823">
            <v>186.75274658203125</v>
          </cell>
        </row>
        <row r="1824">
          <cell r="A1824" t="str">
            <v>Corredores  Medellín</v>
          </cell>
          <cell r="B1824">
            <v>7391618</v>
          </cell>
          <cell r="C1824">
            <v>37408</v>
          </cell>
          <cell r="D1824">
            <v>37772</v>
          </cell>
          <cell r="E1824" t="str">
            <v>A</v>
          </cell>
          <cell r="F1824" t="str">
            <v>AUCOL98</v>
          </cell>
          <cell r="G1824">
            <v>71522</v>
          </cell>
          <cell r="H1824" t="str">
            <v>WILLIS COLOMBIA CORREDORES DE SEGUROS S.A</v>
          </cell>
          <cell r="I1824">
            <v>313029069.5625</v>
          </cell>
          <cell r="J1824">
            <v>289525755.5</v>
          </cell>
          <cell r="K1824">
            <v>338976858.3423</v>
          </cell>
          <cell r="L1824">
            <v>74676119</v>
          </cell>
          <cell r="M1824">
            <v>7596204</v>
          </cell>
          <cell r="N1824">
            <v>82272323</v>
          </cell>
          <cell r="O1824">
            <v>0.1</v>
          </cell>
          <cell r="P1824">
            <v>759620.4</v>
          </cell>
          <cell r="Q1824">
            <v>0.1</v>
          </cell>
          <cell r="R1824">
            <v>8227232.3000000007</v>
          </cell>
          <cell r="S1824">
            <v>91259175.700000003</v>
          </cell>
          <cell r="T1824">
            <v>0.26921948638702109</v>
          </cell>
          <cell r="U1824">
            <v>0.19</v>
          </cell>
          <cell r="V1824">
            <v>64405603.085037</v>
          </cell>
          <cell r="W1824">
            <v>0.125</v>
          </cell>
          <cell r="X1824">
            <v>42372107.2927875</v>
          </cell>
          <cell r="Y1824">
            <v>0</v>
          </cell>
          <cell r="Z1824">
            <v>0</v>
          </cell>
          <cell r="AA1824">
            <v>0.41578051361297896</v>
          </cell>
          <cell r="AB1824">
            <v>140939972.26447549</v>
          </cell>
          <cell r="AC1824">
            <v>160.21702575683594</v>
          </cell>
          <cell r="AD1824">
            <v>160.21702575683594</v>
          </cell>
        </row>
        <row r="1825">
          <cell r="A1825" t="str">
            <v>Corredores  Medellín</v>
          </cell>
          <cell r="B1825">
            <v>7391618</v>
          </cell>
          <cell r="C1825">
            <v>37773</v>
          </cell>
          <cell r="D1825">
            <v>37777</v>
          </cell>
          <cell r="E1825" t="str">
            <v>A</v>
          </cell>
          <cell r="F1825" t="str">
            <v>AUCOL98</v>
          </cell>
          <cell r="G1825">
            <v>71522</v>
          </cell>
          <cell r="H1825" t="str">
            <v>WILLIS COLOMBIA CORREDORES DE SEGUROS S.A</v>
          </cell>
          <cell r="I1825">
            <v>0</v>
          </cell>
          <cell r="J1825">
            <v>0</v>
          </cell>
          <cell r="K1825">
            <v>4208251.6390000004</v>
          </cell>
          <cell r="L1825">
            <v>0</v>
          </cell>
          <cell r="M1825">
            <v>0.1</v>
          </cell>
          <cell r="N1825">
            <v>0</v>
          </cell>
          <cell r="O1825">
            <v>0.1</v>
          </cell>
          <cell r="P1825">
            <v>0</v>
          </cell>
          <cell r="Q1825">
            <v>0.1</v>
          </cell>
          <cell r="R1825">
            <v>0</v>
          </cell>
          <cell r="S1825">
            <v>0</v>
          </cell>
          <cell r="T1825">
            <v>0</v>
          </cell>
          <cell r="U1825">
            <v>0.19</v>
          </cell>
          <cell r="V1825">
            <v>799567.81141000008</v>
          </cell>
          <cell r="W1825">
            <v>0.125</v>
          </cell>
          <cell r="X1825">
            <v>526031.45487500005</v>
          </cell>
          <cell r="Y1825">
            <v>0</v>
          </cell>
          <cell r="Z1825">
            <v>0</v>
          </cell>
          <cell r="AA1825">
            <v>0.68500000000000005</v>
          </cell>
          <cell r="AB1825">
            <v>2882652.3727150005</v>
          </cell>
          <cell r="AC1825">
            <v>148</v>
          </cell>
          <cell r="AD1825">
            <v>149</v>
          </cell>
        </row>
        <row r="1826">
          <cell r="B1826" t="str">
            <v>Total 7391618</v>
          </cell>
          <cell r="C1826">
            <v>645801728.1875</v>
          </cell>
          <cell r="D1826">
            <v>622703711.125</v>
          </cell>
          <cell r="E1826">
            <v>710465326.29760003</v>
          </cell>
          <cell r="F1826">
            <v>196654466</v>
          </cell>
          <cell r="G1826">
            <v>25131767</v>
          </cell>
          <cell r="H1826">
            <v>221786233</v>
          </cell>
          <cell r="I1826">
            <v>645801728.1875</v>
          </cell>
          <cell r="J1826">
            <v>622703711.125</v>
          </cell>
          <cell r="K1826">
            <v>710465326.29760003</v>
          </cell>
          <cell r="L1826">
            <v>196654466</v>
          </cell>
          <cell r="M1826">
            <v>25131767</v>
          </cell>
          <cell r="N1826">
            <v>221786233</v>
          </cell>
          <cell r="O1826">
            <v>240190715.51385599</v>
          </cell>
          <cell r="P1826">
            <v>2513176.7000000002</v>
          </cell>
          <cell r="Q1826">
            <v>22178623.300000001</v>
          </cell>
          <cell r="R1826">
            <v>22178623.300000001</v>
          </cell>
          <cell r="S1826">
            <v>246478033</v>
          </cell>
          <cell r="T1826">
            <v>88808165.787200004</v>
          </cell>
          <cell r="U1826">
            <v>0</v>
          </cell>
          <cell r="V1826">
            <v>134988411.996544</v>
          </cell>
          <cell r="W1826">
            <v>148</v>
          </cell>
          <cell r="X1826">
            <v>88808165.787200004</v>
          </cell>
          <cell r="Y1826">
            <v>0</v>
          </cell>
          <cell r="Z1826">
            <v>0</v>
          </cell>
          <cell r="AA1826">
            <v>148</v>
          </cell>
          <cell r="AB1826">
            <v>240190715.51385599</v>
          </cell>
          <cell r="AC1826">
            <v>148</v>
          </cell>
        </row>
        <row r="1827">
          <cell r="A1827" t="str">
            <v>Corredores  Medellín</v>
          </cell>
          <cell r="B1827">
            <v>7392392</v>
          </cell>
          <cell r="C1827">
            <v>37043</v>
          </cell>
          <cell r="D1827">
            <v>37407</v>
          </cell>
          <cell r="E1827" t="str">
            <v>A</v>
          </cell>
          <cell r="F1827" t="str">
            <v>AUCOL98</v>
          </cell>
          <cell r="G1827">
            <v>71522</v>
          </cell>
          <cell r="H1827" t="str">
            <v>WILLIS COLOMBIA CORREDORES DE SEGUROS S.A</v>
          </cell>
          <cell r="I1827">
            <v>836737111.375</v>
          </cell>
          <cell r="J1827">
            <v>837441835.375</v>
          </cell>
          <cell r="K1827">
            <v>781726391.19459999</v>
          </cell>
          <cell r="L1827">
            <v>480694568</v>
          </cell>
          <cell r="M1827">
            <v>29336729</v>
          </cell>
          <cell r="N1827">
            <v>510031297</v>
          </cell>
          <cell r="O1827">
            <v>0.1</v>
          </cell>
          <cell r="P1827">
            <v>2933672.9000000004</v>
          </cell>
          <cell r="Q1827">
            <v>0.1</v>
          </cell>
          <cell r="R1827">
            <v>51003129.700000003</v>
          </cell>
          <cell r="S1827">
            <v>563968099.60000002</v>
          </cell>
          <cell r="T1827">
            <v>0.72143924773752199</v>
          </cell>
          <cell r="U1827">
            <v>0.19</v>
          </cell>
          <cell r="V1827">
            <v>148528014.326974</v>
          </cell>
          <cell r="W1827">
            <v>0.125</v>
          </cell>
          <cell r="X1827">
            <v>97715798.899324998</v>
          </cell>
          <cell r="Y1827">
            <v>0</v>
          </cell>
          <cell r="Z1827">
            <v>0</v>
          </cell>
          <cell r="AA1827">
            <v>-3.643924773752194E-2</v>
          </cell>
          <cell r="AB1827">
            <v>-28485521.631699018</v>
          </cell>
          <cell r="AC1827">
            <v>706.989013671875</v>
          </cell>
          <cell r="AD1827">
            <v>706.989013671875</v>
          </cell>
        </row>
        <row r="1828">
          <cell r="A1828" t="str">
            <v>Corredores  Medellín</v>
          </cell>
          <cell r="B1828">
            <v>7392392</v>
          </cell>
          <cell r="C1828">
            <v>37408</v>
          </cell>
          <cell r="D1828">
            <v>37772</v>
          </cell>
          <cell r="E1828" t="str">
            <v>A</v>
          </cell>
          <cell r="F1828" t="str">
            <v>AUCOL98</v>
          </cell>
          <cell r="G1828">
            <v>71522</v>
          </cell>
          <cell r="H1828" t="str">
            <v>WILLIS COLOMBIA CORREDORES DE SEGUROS S.A</v>
          </cell>
          <cell r="I1828">
            <v>775076377.8125</v>
          </cell>
          <cell r="J1828">
            <v>712501523.5625</v>
          </cell>
          <cell r="K1828">
            <v>820639399.00779998</v>
          </cell>
          <cell r="L1828">
            <v>394472032</v>
          </cell>
          <cell r="M1828">
            <v>113775171</v>
          </cell>
          <cell r="N1828">
            <v>508247203</v>
          </cell>
          <cell r="O1828">
            <v>0.1</v>
          </cell>
          <cell r="P1828">
            <v>11377517.100000001</v>
          </cell>
          <cell r="Q1828">
            <v>0.1</v>
          </cell>
          <cell r="R1828">
            <v>50824720.300000004</v>
          </cell>
          <cell r="S1828">
            <v>570449440.39999998</v>
          </cell>
          <cell r="T1828">
            <v>0.69512801979737504</v>
          </cell>
          <cell r="U1828">
            <v>0.19</v>
          </cell>
          <cell r="V1828">
            <v>155921485.81148201</v>
          </cell>
          <cell r="W1828">
            <v>0.125</v>
          </cell>
          <cell r="X1828">
            <v>102579924.875975</v>
          </cell>
          <cell r="Y1828">
            <v>0</v>
          </cell>
          <cell r="Z1828">
            <v>0</v>
          </cell>
          <cell r="AA1828">
            <v>-1.0128019797374987E-2</v>
          </cell>
          <cell r="AB1828">
            <v>-8311452.0796569102</v>
          </cell>
          <cell r="AC1828">
            <v>667.826904296875</v>
          </cell>
          <cell r="AD1828">
            <v>667.826904296875</v>
          </cell>
        </row>
        <row r="1829">
          <cell r="A1829" t="str">
            <v>Corredores  Medellín</v>
          </cell>
          <cell r="B1829">
            <v>7392392</v>
          </cell>
          <cell r="C1829">
            <v>37773</v>
          </cell>
          <cell r="D1829">
            <v>37777</v>
          </cell>
          <cell r="E1829" t="str">
            <v>A</v>
          </cell>
          <cell r="F1829" t="str">
            <v>AUCOL98</v>
          </cell>
          <cell r="G1829">
            <v>71522</v>
          </cell>
          <cell r="H1829" t="str">
            <v>WILLIS COLOMBIA CORREDORES DE SEGUROS S.A</v>
          </cell>
          <cell r="I1829">
            <v>0</v>
          </cell>
          <cell r="J1829">
            <v>0</v>
          </cell>
          <cell r="K1829">
            <v>10617131.4673</v>
          </cell>
          <cell r="L1829">
            <v>0</v>
          </cell>
          <cell r="M1829">
            <v>0.1</v>
          </cell>
          <cell r="N1829">
            <v>0</v>
          </cell>
          <cell r="O1829">
            <v>0.1</v>
          </cell>
          <cell r="P1829">
            <v>0</v>
          </cell>
          <cell r="Q1829">
            <v>0.1</v>
          </cell>
          <cell r="R1829">
            <v>0</v>
          </cell>
          <cell r="S1829">
            <v>0</v>
          </cell>
          <cell r="T1829">
            <v>0</v>
          </cell>
          <cell r="U1829">
            <v>0.19</v>
          </cell>
          <cell r="V1829">
            <v>2017254.9787870001</v>
          </cell>
          <cell r="W1829">
            <v>0.125</v>
          </cell>
          <cell r="X1829">
            <v>1327141.4334125</v>
          </cell>
          <cell r="Y1829">
            <v>0</v>
          </cell>
          <cell r="Z1829">
            <v>0</v>
          </cell>
          <cell r="AA1829">
            <v>0.68500000000000005</v>
          </cell>
          <cell r="AB1829">
            <v>7272735.0551005006</v>
          </cell>
          <cell r="AC1829">
            <v>647</v>
          </cell>
          <cell r="AD1829">
            <v>647.5</v>
          </cell>
        </row>
        <row r="1830">
          <cell r="B1830" t="str">
            <v>Total 7392392</v>
          </cell>
          <cell r="C1830">
            <v>1611813489.1875</v>
          </cell>
          <cell r="D1830">
            <v>1549943358.9375</v>
          </cell>
          <cell r="E1830">
            <v>1612982921.6696999</v>
          </cell>
          <cell r="F1830">
            <v>875166600</v>
          </cell>
          <cell r="G1830">
            <v>143111900</v>
          </cell>
          <cell r="H1830">
            <v>1018278500</v>
          </cell>
          <cell r="I1830">
            <v>1611813489.1875</v>
          </cell>
          <cell r="J1830">
            <v>1549943358.9375</v>
          </cell>
          <cell r="K1830">
            <v>1612982921.6696999</v>
          </cell>
          <cell r="L1830">
            <v>875166600</v>
          </cell>
          <cell r="M1830">
            <v>143111900</v>
          </cell>
          <cell r="N1830">
            <v>1018278500</v>
          </cell>
          <cell r="O1830">
            <v>-29524238.656255424</v>
          </cell>
          <cell r="P1830">
            <v>14311190.000000002</v>
          </cell>
          <cell r="Q1830">
            <v>101827850</v>
          </cell>
          <cell r="R1830">
            <v>101827850</v>
          </cell>
          <cell r="S1830">
            <v>1134417540</v>
          </cell>
          <cell r="T1830">
            <v>201622865.20871249</v>
          </cell>
          <cell r="U1830">
            <v>0</v>
          </cell>
          <cell r="V1830">
            <v>306466755.11724299</v>
          </cell>
          <cell r="W1830">
            <v>647</v>
          </cell>
          <cell r="X1830">
            <v>201622865.20871249</v>
          </cell>
          <cell r="Y1830">
            <v>0</v>
          </cell>
          <cell r="Z1830">
            <v>0</v>
          </cell>
          <cell r="AA1830">
            <v>647</v>
          </cell>
          <cell r="AB1830">
            <v>-29524238.656255424</v>
          </cell>
          <cell r="AC1830">
            <v>647</v>
          </cell>
        </row>
        <row r="1831">
          <cell r="A1831" t="str">
            <v>Corredores  Medellín</v>
          </cell>
          <cell r="B1831">
            <v>10915780</v>
          </cell>
          <cell r="C1831">
            <v>37377</v>
          </cell>
          <cell r="D1831">
            <v>37741</v>
          </cell>
          <cell r="E1831" t="str">
            <v>A</v>
          </cell>
          <cell r="F1831" t="str">
            <v>AUCOLESP</v>
          </cell>
          <cell r="G1831">
            <v>71522</v>
          </cell>
          <cell r="H1831" t="str">
            <v>WILLIS COLOMBIA CORREDORES DE SEGUROS S.A</v>
          </cell>
          <cell r="I1831">
            <v>30227291</v>
          </cell>
          <cell r="J1831">
            <v>30274159</v>
          </cell>
          <cell r="K1831">
            <v>13836362.3555</v>
          </cell>
          <cell r="L1831">
            <v>24623501</v>
          </cell>
          <cell r="M1831">
            <v>0</v>
          </cell>
          <cell r="N1831">
            <v>24623501</v>
          </cell>
          <cell r="O1831">
            <v>0.1</v>
          </cell>
          <cell r="P1831">
            <v>0</v>
          </cell>
          <cell r="Q1831">
            <v>0.1</v>
          </cell>
          <cell r="R1831">
            <v>2462350.1</v>
          </cell>
          <cell r="S1831">
            <v>27085851.100000001</v>
          </cell>
          <cell r="T1831">
            <v>1.9575846891024278</v>
          </cell>
          <cell r="U1831">
            <v>0.19</v>
          </cell>
          <cell r="V1831">
            <v>2628908.8475449998</v>
          </cell>
          <cell r="W1831">
            <v>0.125</v>
          </cell>
          <cell r="X1831">
            <v>1729545.2944374999</v>
          </cell>
          <cell r="Y1831">
            <v>0</v>
          </cell>
          <cell r="Z1831">
            <v>0</v>
          </cell>
          <cell r="AA1831">
            <v>-1.2725846891024277</v>
          </cell>
          <cell r="AB1831">
            <v>-17607942.886482503</v>
          </cell>
          <cell r="AC1831">
            <v>8.3846149444580078</v>
          </cell>
          <cell r="AD1831">
            <v>8.3846149444580078</v>
          </cell>
        </row>
        <row r="1832">
          <cell r="A1832" t="str">
            <v>Corredores  Medellín</v>
          </cell>
          <cell r="B1832">
            <v>10915780</v>
          </cell>
          <cell r="C1832">
            <v>37742</v>
          </cell>
          <cell r="D1832">
            <v>37777</v>
          </cell>
          <cell r="E1832" t="str">
            <v>A</v>
          </cell>
          <cell r="F1832" t="str">
            <v>AUCOLESP</v>
          </cell>
          <cell r="G1832">
            <v>71522</v>
          </cell>
          <cell r="H1832" t="str">
            <v>WILLIS COLOMBIA CORREDORES DE SEGUROS S.A</v>
          </cell>
          <cell r="I1832">
            <v>2387080</v>
          </cell>
          <cell r="J1832">
            <v>0</v>
          </cell>
          <cell r="K1832">
            <v>2954649.5839999998</v>
          </cell>
          <cell r="L1832">
            <v>0</v>
          </cell>
          <cell r="M1832">
            <v>5111111</v>
          </cell>
          <cell r="N1832">
            <v>5111111</v>
          </cell>
          <cell r="O1832">
            <v>0.1</v>
          </cell>
          <cell r="P1832">
            <v>511111.10000000003</v>
          </cell>
          <cell r="Q1832">
            <v>0.1</v>
          </cell>
          <cell r="R1832">
            <v>511111.10000000003</v>
          </cell>
          <cell r="S1832">
            <v>6133333.1999999993</v>
          </cell>
          <cell r="T1832">
            <v>2.0758242308032693</v>
          </cell>
          <cell r="U1832">
            <v>0.19</v>
          </cell>
          <cell r="V1832">
            <v>561383.42096000002</v>
          </cell>
          <cell r="W1832">
            <v>0.125</v>
          </cell>
          <cell r="X1832">
            <v>369331.19799999997</v>
          </cell>
          <cell r="Y1832">
            <v>0</v>
          </cell>
          <cell r="Z1832">
            <v>0</v>
          </cell>
          <cell r="AA1832">
            <v>-1.3908242308032692</v>
          </cell>
          <cell r="AB1832">
            <v>-4109398.2349599991</v>
          </cell>
          <cell r="AC1832">
            <v>20</v>
          </cell>
          <cell r="AD1832">
            <v>20</v>
          </cell>
        </row>
        <row r="1833">
          <cell r="B1833" t="str">
            <v>Total 10915780</v>
          </cell>
          <cell r="C1833">
            <v>32614371</v>
          </cell>
          <cell r="D1833">
            <v>30274159</v>
          </cell>
          <cell r="E1833">
            <v>16791011.9395</v>
          </cell>
          <cell r="F1833">
            <v>24623501</v>
          </cell>
          <cell r="G1833">
            <v>5111111</v>
          </cell>
          <cell r="H1833">
            <v>29734612</v>
          </cell>
          <cell r="I1833">
            <v>32614371</v>
          </cell>
          <cell r="J1833">
            <v>30274159</v>
          </cell>
          <cell r="K1833">
            <v>16791011.9395</v>
          </cell>
          <cell r="L1833">
            <v>24623501</v>
          </cell>
          <cell r="M1833">
            <v>5111111</v>
          </cell>
          <cell r="N1833">
            <v>29734612</v>
          </cell>
          <cell r="O1833">
            <v>-21717341.121442504</v>
          </cell>
          <cell r="P1833">
            <v>511111.10000000003</v>
          </cell>
          <cell r="Q1833">
            <v>2973461.2</v>
          </cell>
          <cell r="R1833">
            <v>2973461.2</v>
          </cell>
          <cell r="S1833">
            <v>33219184.300000001</v>
          </cell>
          <cell r="T1833">
            <v>2098876.4924375</v>
          </cell>
          <cell r="U1833">
            <v>0</v>
          </cell>
          <cell r="V1833">
            <v>3190292.2685049996</v>
          </cell>
          <cell r="W1833">
            <v>20</v>
          </cell>
          <cell r="X1833">
            <v>2098876.4924375</v>
          </cell>
          <cell r="Y1833">
            <v>0</v>
          </cell>
          <cell r="Z1833">
            <v>0</v>
          </cell>
          <cell r="AA1833">
            <v>20</v>
          </cell>
          <cell r="AB1833">
            <v>-21717341.121442504</v>
          </cell>
          <cell r="AC1833">
            <v>20</v>
          </cell>
        </row>
        <row r="1834">
          <cell r="A1834" t="str">
            <v>Corredores  Medellín</v>
          </cell>
          <cell r="B1834">
            <v>10953177</v>
          </cell>
          <cell r="C1834">
            <v>37461</v>
          </cell>
          <cell r="D1834">
            <v>37777</v>
          </cell>
          <cell r="E1834" t="str">
            <v>A</v>
          </cell>
          <cell r="F1834" t="str">
            <v>AUCOLESP</v>
          </cell>
          <cell r="G1834">
            <v>71522</v>
          </cell>
          <cell r="H1834" t="str">
            <v>WILLIS COLOMBIA CORREDORES DE SEGUROS S.A</v>
          </cell>
          <cell r="I1834">
            <v>28101944</v>
          </cell>
          <cell r="J1834">
            <v>28141265</v>
          </cell>
          <cell r="K1834">
            <v>24363875.0625</v>
          </cell>
          <cell r="L1834">
            <v>29814604</v>
          </cell>
          <cell r="M1834">
            <v>4182933</v>
          </cell>
          <cell r="N1834">
            <v>33997537</v>
          </cell>
          <cell r="O1834">
            <v>0.1</v>
          </cell>
          <cell r="P1834">
            <v>418293.30000000005</v>
          </cell>
          <cell r="Q1834">
            <v>0.1</v>
          </cell>
          <cell r="R1834">
            <v>3399753.7</v>
          </cell>
          <cell r="S1834">
            <v>37815584</v>
          </cell>
          <cell r="T1834">
            <v>1.5521169724845776</v>
          </cell>
          <cell r="U1834">
            <v>0.19</v>
          </cell>
          <cell r="V1834">
            <v>4629136.2618749999</v>
          </cell>
          <cell r="W1834">
            <v>0.125</v>
          </cell>
          <cell r="X1834">
            <v>3045484.3828125</v>
          </cell>
          <cell r="Y1834">
            <v>0</v>
          </cell>
          <cell r="Z1834">
            <v>0</v>
          </cell>
          <cell r="AA1834">
            <v>-0.86711697248457753</v>
          </cell>
          <cell r="AB1834">
            <v>-21126329.582187496</v>
          </cell>
          <cell r="AC1834">
            <v>35</v>
          </cell>
          <cell r="AD1834">
            <v>34.876583099365234</v>
          </cell>
        </row>
        <row r="1835">
          <cell r="B1835" t="str">
            <v>Total 10953177</v>
          </cell>
          <cell r="C1835">
            <v>28101944</v>
          </cell>
          <cell r="D1835">
            <v>28141265</v>
          </cell>
          <cell r="E1835">
            <v>24363875.0625</v>
          </cell>
          <cell r="F1835">
            <v>29814604</v>
          </cell>
          <cell r="G1835">
            <v>4182933</v>
          </cell>
          <cell r="H1835">
            <v>33997537</v>
          </cell>
          <cell r="I1835">
            <v>28101944</v>
          </cell>
          <cell r="J1835">
            <v>28141265</v>
          </cell>
          <cell r="K1835">
            <v>24363875.0625</v>
          </cell>
          <cell r="L1835">
            <v>29814604</v>
          </cell>
          <cell r="M1835">
            <v>4182933</v>
          </cell>
          <cell r="N1835">
            <v>33997537</v>
          </cell>
          <cell r="O1835">
            <v>-21126329.582187496</v>
          </cell>
          <cell r="P1835">
            <v>418293.30000000005</v>
          </cell>
          <cell r="Q1835">
            <v>3399753.7</v>
          </cell>
          <cell r="R1835">
            <v>3399753.7</v>
          </cell>
          <cell r="S1835">
            <v>37815584</v>
          </cell>
          <cell r="T1835">
            <v>3045484.3828125</v>
          </cell>
          <cell r="U1835">
            <v>0</v>
          </cell>
          <cell r="V1835">
            <v>4629136.2618749999</v>
          </cell>
          <cell r="W1835">
            <v>35</v>
          </cell>
          <cell r="X1835">
            <v>3045484.3828125</v>
          </cell>
          <cell r="Y1835">
            <v>0</v>
          </cell>
          <cell r="Z1835">
            <v>0</v>
          </cell>
          <cell r="AA1835">
            <v>35</v>
          </cell>
          <cell r="AB1835">
            <v>-21126329.582187496</v>
          </cell>
          <cell r="AC1835">
            <v>35</v>
          </cell>
        </row>
        <row r="1836">
          <cell r="A1836" t="str">
            <v>Corredores  Medellín</v>
          </cell>
          <cell r="B1836">
            <v>10973333</v>
          </cell>
          <cell r="C1836">
            <v>37482</v>
          </cell>
          <cell r="D1836">
            <v>37777</v>
          </cell>
          <cell r="E1836" t="str">
            <v>A</v>
          </cell>
          <cell r="F1836" t="str">
            <v>AUCOL98</v>
          </cell>
          <cell r="G1836">
            <v>71522</v>
          </cell>
          <cell r="H1836" t="str">
            <v>WILLIS COLOMBIA CORREDORES DE SEGUROS S.A</v>
          </cell>
          <cell r="I1836">
            <v>2603115</v>
          </cell>
          <cell r="J1836">
            <v>2603115</v>
          </cell>
          <cell r="K1836">
            <v>1911339.0625</v>
          </cell>
          <cell r="L1836">
            <v>0</v>
          </cell>
          <cell r="M1836">
            <v>0.1</v>
          </cell>
          <cell r="N1836">
            <v>0</v>
          </cell>
          <cell r="O1836">
            <v>0.1</v>
          </cell>
          <cell r="P1836">
            <v>0</v>
          </cell>
          <cell r="Q1836">
            <v>0.1</v>
          </cell>
          <cell r="R1836">
            <v>0</v>
          </cell>
          <cell r="S1836">
            <v>0</v>
          </cell>
          <cell r="T1836">
            <v>0</v>
          </cell>
          <cell r="U1836">
            <v>0.19</v>
          </cell>
          <cell r="V1836">
            <v>363154.421875</v>
          </cell>
          <cell r="W1836">
            <v>0.125</v>
          </cell>
          <cell r="X1836">
            <v>238917.3828125</v>
          </cell>
          <cell r="Y1836">
            <v>0</v>
          </cell>
          <cell r="Z1836">
            <v>0</v>
          </cell>
          <cell r="AA1836">
            <v>0.68500000000000005</v>
          </cell>
          <cell r="AB1836">
            <v>1309267.2578125</v>
          </cell>
          <cell r="AC1836">
            <v>2</v>
          </cell>
          <cell r="AD1836">
            <v>1.6949152946472168</v>
          </cell>
        </row>
        <row r="1837">
          <cell r="B1837" t="str">
            <v>Total 10973333</v>
          </cell>
          <cell r="C1837">
            <v>2603115</v>
          </cell>
          <cell r="D1837">
            <v>2603115</v>
          </cell>
          <cell r="E1837">
            <v>1911339.0625</v>
          </cell>
          <cell r="F1837">
            <v>0</v>
          </cell>
          <cell r="G1837">
            <v>0</v>
          </cell>
          <cell r="H1837">
            <v>0</v>
          </cell>
          <cell r="I1837">
            <v>2603115</v>
          </cell>
          <cell r="J1837">
            <v>2603115</v>
          </cell>
          <cell r="K1837">
            <v>1911339.0625</v>
          </cell>
          <cell r="L1837">
            <v>0</v>
          </cell>
          <cell r="M1837">
            <v>0</v>
          </cell>
          <cell r="N1837">
            <v>0</v>
          </cell>
          <cell r="O1837">
            <v>1309267.2578125</v>
          </cell>
          <cell r="P1837">
            <v>0</v>
          </cell>
          <cell r="Q1837">
            <v>0</v>
          </cell>
          <cell r="R1837">
            <v>0</v>
          </cell>
          <cell r="S1837">
            <v>0</v>
          </cell>
          <cell r="T1837">
            <v>238917.3828125</v>
          </cell>
          <cell r="U1837">
            <v>0</v>
          </cell>
          <cell r="V1837">
            <v>363154.421875</v>
          </cell>
          <cell r="W1837">
            <v>2</v>
          </cell>
          <cell r="X1837">
            <v>238917.3828125</v>
          </cell>
          <cell r="Y1837">
            <v>0</v>
          </cell>
          <cell r="Z1837">
            <v>0</v>
          </cell>
          <cell r="AA1837">
            <v>2</v>
          </cell>
          <cell r="AB1837">
            <v>1309267.2578125</v>
          </cell>
          <cell r="AC1837">
            <v>2</v>
          </cell>
        </row>
        <row r="1838">
          <cell r="H1838" t="str">
            <v>Total WILLIS COLOMBIA CORREDORES DE SEGUROS S.A</v>
          </cell>
          <cell r="I1838">
            <v>2320934647.375</v>
          </cell>
          <cell r="J1838">
            <v>2233665609.0625</v>
          </cell>
          <cell r="K1838">
            <v>2366514474.0318003</v>
          </cell>
          <cell r="L1838">
            <v>1126259171</v>
          </cell>
          <cell r="M1838">
            <v>177537711</v>
          </cell>
          <cell r="N1838">
            <v>1303796882</v>
          </cell>
          <cell r="O1838">
            <v>17753771.100000005</v>
          </cell>
          <cell r="P1838">
            <v>17753771.100000005</v>
          </cell>
          <cell r="Q1838">
            <v>1451930341.3</v>
          </cell>
          <cell r="R1838">
            <v>130379688.2</v>
          </cell>
          <cell r="S1838">
            <v>1451930341.3</v>
          </cell>
          <cell r="T1838">
            <v>0</v>
          </cell>
          <cell r="U1838">
            <v>169132073.41178307</v>
          </cell>
          <cell r="V1838">
            <v>449637750.06604207</v>
          </cell>
          <cell r="W1838">
            <v>295814309.25397503</v>
          </cell>
          <cell r="X1838">
            <v>295814309.25397503</v>
          </cell>
          <cell r="Y1838">
            <v>169132073.41178307</v>
          </cell>
          <cell r="Z1838">
            <v>0</v>
          </cell>
          <cell r="AA1838">
            <v>169132073.41178307</v>
          </cell>
          <cell r="AB1838">
            <v>169132073.41178307</v>
          </cell>
          <cell r="AC1838">
            <v>852</v>
          </cell>
        </row>
        <row r="1839">
          <cell r="A1839" t="str">
            <v>Total Corredores  Medellín</v>
          </cell>
          <cell r="B1839">
            <v>37164343268.278404</v>
          </cell>
          <cell r="C1839">
            <v>35609864658.829399</v>
          </cell>
          <cell r="D1839">
            <v>36667913258.760002</v>
          </cell>
          <cell r="E1839">
            <v>16181726446</v>
          </cell>
          <cell r="F1839">
            <v>4010232107</v>
          </cell>
          <cell r="G1839">
            <v>20191958553</v>
          </cell>
          <cell r="H1839">
            <v>401023210.70000011</v>
          </cell>
          <cell r="I1839">
            <v>37164343268.278404</v>
          </cell>
          <cell r="J1839">
            <v>35609864658.829399</v>
          </cell>
          <cell r="K1839">
            <v>36667913258.760002</v>
          </cell>
          <cell r="L1839">
            <v>16181726446</v>
          </cell>
          <cell r="M1839">
            <v>4010232107</v>
          </cell>
          <cell r="N1839">
            <v>20191958553</v>
          </cell>
          <cell r="O1839">
            <v>10291</v>
          </cell>
          <cell r="P1839">
            <v>401023210.70000011</v>
          </cell>
          <cell r="Q1839">
            <v>2019195855.2999995</v>
          </cell>
          <cell r="R1839">
            <v>2019195855.2999995</v>
          </cell>
          <cell r="S1839">
            <v>22612177619</v>
          </cell>
          <cell r="T1839">
            <v>3456540116.9591031</v>
          </cell>
          <cell r="U1839">
            <v>2123110367.0677357</v>
          </cell>
          <cell r="V1839">
            <v>6966903519.164402</v>
          </cell>
          <cell r="W1839">
            <v>10291</v>
          </cell>
          <cell r="X1839">
            <v>3456540116.9591031</v>
          </cell>
          <cell r="Y1839">
            <v>2123110367.0677357</v>
          </cell>
          <cell r="Z1839">
            <v>2123110367.0677357</v>
          </cell>
          <cell r="AA1839">
            <v>10291</v>
          </cell>
          <cell r="AB1839">
            <v>1509181636.5687642</v>
          </cell>
          <cell r="AC1839">
            <v>10291</v>
          </cell>
        </row>
        <row r="1840">
          <cell r="A1840" t="str">
            <v>Corredores Bogotá</v>
          </cell>
          <cell r="B1840">
            <v>12027683</v>
          </cell>
          <cell r="C1840">
            <v>37590</v>
          </cell>
          <cell r="D1840">
            <v>37777</v>
          </cell>
          <cell r="E1840" t="str">
            <v>A</v>
          </cell>
          <cell r="F1840" t="str">
            <v>AUCOLESP</v>
          </cell>
          <cell r="G1840">
            <v>71285</v>
          </cell>
          <cell r="H1840" t="str">
            <v>AJOVER S.A. .</v>
          </cell>
          <cell r="I1840">
            <v>62838673.5</v>
          </cell>
          <cell r="J1840">
            <v>61912169.5</v>
          </cell>
          <cell r="K1840">
            <v>32331850.735399999</v>
          </cell>
          <cell r="L1840">
            <v>5483188</v>
          </cell>
          <cell r="M1840">
            <v>24921937</v>
          </cell>
          <cell r="N1840">
            <v>30405125</v>
          </cell>
          <cell r="O1840">
            <v>0.1</v>
          </cell>
          <cell r="P1840">
            <v>2492193.7000000002</v>
          </cell>
          <cell r="Q1840">
            <v>0.1</v>
          </cell>
          <cell r="R1840">
            <v>3040512.5</v>
          </cell>
          <cell r="S1840">
            <v>35937831.200000003</v>
          </cell>
          <cell r="T1840">
            <v>1.1115302830670264</v>
          </cell>
          <cell r="U1840">
            <v>0.19</v>
          </cell>
          <cell r="V1840">
            <v>6143051.6397259999</v>
          </cell>
          <cell r="W1840">
            <v>0.13</v>
          </cell>
          <cell r="X1840">
            <v>4203140.5956020001</v>
          </cell>
          <cell r="Y1840">
            <v>0</v>
          </cell>
          <cell r="Z1840">
            <v>0</v>
          </cell>
          <cell r="AA1840">
            <v>-0.43153028306702645</v>
          </cell>
          <cell r="AB1840">
            <v>-13952172.699928008</v>
          </cell>
          <cell r="AC1840">
            <v>41</v>
          </cell>
          <cell r="AD1840">
            <v>41.101604461669922</v>
          </cell>
        </row>
        <row r="1841">
          <cell r="B1841" t="str">
            <v>Total 12027683</v>
          </cell>
          <cell r="C1841">
            <v>62838673.5</v>
          </cell>
          <cell r="D1841">
            <v>61912169.5</v>
          </cell>
          <cell r="E1841">
            <v>32331850.735399999</v>
          </cell>
          <cell r="F1841">
            <v>5483188</v>
          </cell>
          <cell r="G1841">
            <v>24921937</v>
          </cell>
          <cell r="H1841">
            <v>30405125</v>
          </cell>
          <cell r="I1841">
            <v>62838673.5</v>
          </cell>
          <cell r="J1841">
            <v>61912169.5</v>
          </cell>
          <cell r="K1841">
            <v>32331850.735399999</v>
          </cell>
          <cell r="L1841">
            <v>5483188</v>
          </cell>
          <cell r="M1841">
            <v>24921937</v>
          </cell>
          <cell r="N1841">
            <v>30405125</v>
          </cell>
          <cell r="O1841">
            <v>-13952172.699928008</v>
          </cell>
          <cell r="P1841">
            <v>2492193.7000000002</v>
          </cell>
          <cell r="Q1841">
            <v>3040512.5</v>
          </cell>
          <cell r="R1841">
            <v>3040512.5</v>
          </cell>
          <cell r="S1841">
            <v>35937831.200000003</v>
          </cell>
          <cell r="T1841">
            <v>4203140.5956020001</v>
          </cell>
          <cell r="U1841">
            <v>0</v>
          </cell>
          <cell r="V1841">
            <v>6143051.6397259999</v>
          </cell>
          <cell r="W1841">
            <v>41</v>
          </cell>
          <cell r="X1841">
            <v>4203140.5956020001</v>
          </cell>
          <cell r="Y1841">
            <v>0</v>
          </cell>
          <cell r="Z1841">
            <v>0</v>
          </cell>
          <cell r="AA1841">
            <v>41</v>
          </cell>
          <cell r="AB1841">
            <v>-13952172.699928008</v>
          </cell>
          <cell r="AC1841">
            <v>41</v>
          </cell>
        </row>
        <row r="1842">
          <cell r="H1842" t="str">
            <v>Total AJOVER S.A. .</v>
          </cell>
          <cell r="I1842">
            <v>62838673.5</v>
          </cell>
          <cell r="J1842">
            <v>61912169.5</v>
          </cell>
          <cell r="K1842">
            <v>32331850.735399999</v>
          </cell>
          <cell r="L1842">
            <v>5483188</v>
          </cell>
          <cell r="M1842">
            <v>24921937</v>
          </cell>
          <cell r="N1842">
            <v>30405125</v>
          </cell>
          <cell r="O1842">
            <v>2492193.7000000002</v>
          </cell>
          <cell r="P1842">
            <v>2492193.7000000002</v>
          </cell>
          <cell r="Q1842">
            <v>35937831.200000003</v>
          </cell>
          <cell r="R1842">
            <v>3040512.5</v>
          </cell>
          <cell r="S1842">
            <v>35937831.200000003</v>
          </cell>
          <cell r="T1842">
            <v>0</v>
          </cell>
          <cell r="U1842">
            <v>-13952172.699928008</v>
          </cell>
          <cell r="V1842">
            <v>6143051.6397259999</v>
          </cell>
          <cell r="W1842">
            <v>4203140.5956020001</v>
          </cell>
          <cell r="X1842">
            <v>4203140.5956020001</v>
          </cell>
          <cell r="Y1842">
            <v>-13952172.699928008</v>
          </cell>
          <cell r="Z1842">
            <v>0</v>
          </cell>
          <cell r="AA1842">
            <v>-13952172.699928008</v>
          </cell>
          <cell r="AB1842">
            <v>-13952172.699928008</v>
          </cell>
          <cell r="AC1842">
            <v>41</v>
          </cell>
        </row>
        <row r="1843">
          <cell r="A1843" t="str">
            <v>Corredores Bogotá</v>
          </cell>
          <cell r="B1843">
            <v>10921265</v>
          </cell>
          <cell r="C1843">
            <v>37401</v>
          </cell>
          <cell r="D1843">
            <v>37765</v>
          </cell>
          <cell r="E1843" t="str">
            <v>A</v>
          </cell>
          <cell r="F1843" t="str">
            <v>AUCOLESP</v>
          </cell>
          <cell r="G1843">
            <v>72690</v>
          </cell>
          <cell r="H1843" t="str">
            <v>AL NORTE S.A.</v>
          </cell>
          <cell r="I1843">
            <v>61918850</v>
          </cell>
          <cell r="J1843">
            <v>61918850</v>
          </cell>
          <cell r="K1843">
            <v>61918850</v>
          </cell>
          <cell r="L1843">
            <v>1500000</v>
          </cell>
          <cell r="M1843">
            <v>2300000</v>
          </cell>
          <cell r="N1843">
            <v>3800000</v>
          </cell>
          <cell r="O1843">
            <v>0.1</v>
          </cell>
          <cell r="P1843">
            <v>230000</v>
          </cell>
          <cell r="Q1843">
            <v>0.1</v>
          </cell>
          <cell r="R1843">
            <v>380000</v>
          </cell>
          <cell r="S1843">
            <v>4410000</v>
          </cell>
          <cell r="T1843">
            <v>7.1222252997269808E-2</v>
          </cell>
          <cell r="U1843">
            <v>0.19</v>
          </cell>
          <cell r="V1843">
            <v>11764581.5</v>
          </cell>
          <cell r="W1843">
            <v>0.1</v>
          </cell>
          <cell r="X1843">
            <v>6191885</v>
          </cell>
          <cell r="Y1843">
            <v>0</v>
          </cell>
          <cell r="Z1843">
            <v>0</v>
          </cell>
          <cell r="AA1843">
            <v>0.63877774700273016</v>
          </cell>
          <cell r="AB1843">
            <v>39552383.5</v>
          </cell>
          <cell r="AC1843">
            <v>19</v>
          </cell>
          <cell r="AD1843">
            <v>19</v>
          </cell>
        </row>
        <row r="1844">
          <cell r="B1844" t="str">
            <v>Total 10921265</v>
          </cell>
          <cell r="C1844">
            <v>61918850</v>
          </cell>
          <cell r="D1844">
            <v>61918850</v>
          </cell>
          <cell r="E1844">
            <v>61918850</v>
          </cell>
          <cell r="F1844">
            <v>1500000</v>
          </cell>
          <cell r="G1844">
            <v>2300000</v>
          </cell>
          <cell r="H1844">
            <v>3800000</v>
          </cell>
          <cell r="I1844">
            <v>61918850</v>
          </cell>
          <cell r="J1844">
            <v>61918850</v>
          </cell>
          <cell r="K1844">
            <v>61918850</v>
          </cell>
          <cell r="L1844">
            <v>1500000</v>
          </cell>
          <cell r="M1844">
            <v>2300000</v>
          </cell>
          <cell r="N1844">
            <v>3800000</v>
          </cell>
          <cell r="O1844">
            <v>39552383.5</v>
          </cell>
          <cell r="P1844">
            <v>230000</v>
          </cell>
          <cell r="Q1844">
            <v>380000</v>
          </cell>
          <cell r="R1844">
            <v>380000</v>
          </cell>
          <cell r="S1844">
            <v>4410000</v>
          </cell>
          <cell r="T1844">
            <v>6191885</v>
          </cell>
          <cell r="U1844">
            <v>0</v>
          </cell>
          <cell r="V1844">
            <v>11764581.5</v>
          </cell>
          <cell r="W1844">
            <v>0</v>
          </cell>
          <cell r="X1844">
            <v>6191885</v>
          </cell>
          <cell r="Y1844">
            <v>0</v>
          </cell>
          <cell r="Z1844">
            <v>0</v>
          </cell>
          <cell r="AA1844">
            <v>0</v>
          </cell>
          <cell r="AB1844">
            <v>39552383.5</v>
          </cell>
          <cell r="AC1844">
            <v>0</v>
          </cell>
        </row>
        <row r="1845">
          <cell r="H1845" t="str">
            <v>Total AL NORTE S.A.</v>
          </cell>
          <cell r="I1845">
            <v>61918850</v>
          </cell>
          <cell r="J1845">
            <v>61918850</v>
          </cell>
          <cell r="K1845">
            <v>61918850</v>
          </cell>
          <cell r="L1845">
            <v>1500000</v>
          </cell>
          <cell r="M1845">
            <v>2300000</v>
          </cell>
          <cell r="N1845">
            <v>3800000</v>
          </cell>
          <cell r="O1845">
            <v>230000</v>
          </cell>
          <cell r="P1845">
            <v>230000</v>
          </cell>
          <cell r="Q1845">
            <v>4410000</v>
          </cell>
          <cell r="R1845">
            <v>380000</v>
          </cell>
          <cell r="S1845">
            <v>4410000</v>
          </cell>
          <cell r="T1845">
            <v>0</v>
          </cell>
          <cell r="U1845">
            <v>39552383.5</v>
          </cell>
          <cell r="V1845">
            <v>11764581.5</v>
          </cell>
          <cell r="W1845">
            <v>6191885</v>
          </cell>
          <cell r="X1845">
            <v>6191885</v>
          </cell>
          <cell r="Y1845">
            <v>39552383.5</v>
          </cell>
          <cell r="Z1845">
            <v>0</v>
          </cell>
          <cell r="AA1845">
            <v>39552383.5</v>
          </cell>
          <cell r="AB1845">
            <v>39552383.5</v>
          </cell>
          <cell r="AC1845">
            <v>0</v>
          </cell>
        </row>
        <row r="1846">
          <cell r="A1846" t="str">
            <v>Corredores Bogotá</v>
          </cell>
          <cell r="B1846">
            <v>10962327</v>
          </cell>
          <cell r="C1846">
            <v>37471</v>
          </cell>
          <cell r="D1846">
            <v>37777</v>
          </cell>
          <cell r="E1846" t="str">
            <v>M</v>
          </cell>
          <cell r="F1846" t="str">
            <v>AUCOLESP</v>
          </cell>
          <cell r="G1846">
            <v>71167</v>
          </cell>
          <cell r="H1846" t="str">
            <v>ALMAGRARIO S. A.</v>
          </cell>
          <cell r="I1846">
            <v>46315870</v>
          </cell>
          <cell r="J1846">
            <v>41059096</v>
          </cell>
          <cell r="K1846">
            <v>19695932.774799999</v>
          </cell>
          <cell r="L1846">
            <v>16994409</v>
          </cell>
          <cell r="M1846">
            <v>4960746</v>
          </cell>
          <cell r="N1846">
            <v>21955155</v>
          </cell>
          <cell r="O1846">
            <v>0.1</v>
          </cell>
          <cell r="P1846">
            <v>496074.60000000003</v>
          </cell>
          <cell r="Q1846">
            <v>0.1</v>
          </cell>
          <cell r="R1846">
            <v>2195515.5</v>
          </cell>
          <cell r="S1846">
            <v>24646745.100000001</v>
          </cell>
          <cell r="T1846">
            <v>1.2513621660779799</v>
          </cell>
          <cell r="U1846">
            <v>0.19</v>
          </cell>
          <cell r="V1846">
            <v>3742227.2272119997</v>
          </cell>
          <cell r="W1846">
            <v>0.125</v>
          </cell>
          <cell r="X1846">
            <v>2461991.5968499999</v>
          </cell>
          <cell r="Y1846">
            <v>0</v>
          </cell>
          <cell r="Z1846">
            <v>0</v>
          </cell>
          <cell r="AA1846">
            <v>-0.56636216607797985</v>
          </cell>
          <cell r="AB1846">
            <v>-11155031.149262004</v>
          </cell>
          <cell r="AC1846">
            <v>76</v>
          </cell>
          <cell r="AD1846">
            <v>74.905227661132813</v>
          </cell>
        </row>
        <row r="1847">
          <cell r="B1847" t="str">
            <v>Total 10962327</v>
          </cell>
          <cell r="C1847">
            <v>46315870</v>
          </cell>
          <cell r="D1847">
            <v>41059096</v>
          </cell>
          <cell r="E1847">
            <v>19695932.774799999</v>
          </cell>
          <cell r="F1847">
            <v>16994409</v>
          </cell>
          <cell r="G1847">
            <v>4960746</v>
          </cell>
          <cell r="H1847">
            <v>21955155</v>
          </cell>
          <cell r="I1847">
            <v>46315870</v>
          </cell>
          <cell r="J1847">
            <v>41059096</v>
          </cell>
          <cell r="K1847">
            <v>19695932.774799999</v>
          </cell>
          <cell r="L1847">
            <v>16994409</v>
          </cell>
          <cell r="M1847">
            <v>4960746</v>
          </cell>
          <cell r="N1847">
            <v>21955155</v>
          </cell>
          <cell r="O1847">
            <v>-11155031.149262004</v>
          </cell>
          <cell r="P1847">
            <v>496074.60000000003</v>
          </cell>
          <cell r="Q1847">
            <v>2195515.5</v>
          </cell>
          <cell r="R1847">
            <v>2195515.5</v>
          </cell>
          <cell r="S1847">
            <v>24646745.100000001</v>
          </cell>
          <cell r="T1847">
            <v>2461991.5968499999</v>
          </cell>
          <cell r="U1847">
            <v>0</v>
          </cell>
          <cell r="V1847">
            <v>3742227.2272119997</v>
          </cell>
          <cell r="W1847">
            <v>76</v>
          </cell>
          <cell r="X1847">
            <v>2461991.5968499999</v>
          </cell>
          <cell r="Y1847">
            <v>0</v>
          </cell>
          <cell r="Z1847">
            <v>0</v>
          </cell>
          <cell r="AA1847">
            <v>76</v>
          </cell>
          <cell r="AB1847">
            <v>-11155031.149262004</v>
          </cell>
          <cell r="AC1847">
            <v>76</v>
          </cell>
        </row>
        <row r="1848">
          <cell r="H1848" t="str">
            <v>Total ALMAGRARIO S. A.</v>
          </cell>
          <cell r="I1848">
            <v>46315870</v>
          </cell>
          <cell r="J1848">
            <v>41059096</v>
          </cell>
          <cell r="K1848">
            <v>19695932.774799999</v>
          </cell>
          <cell r="L1848">
            <v>16994409</v>
          </cell>
          <cell r="M1848">
            <v>4960746</v>
          </cell>
          <cell r="N1848">
            <v>21955155</v>
          </cell>
          <cell r="O1848">
            <v>496074.60000000003</v>
          </cell>
          <cell r="P1848">
            <v>496074.60000000003</v>
          </cell>
          <cell r="Q1848">
            <v>24646745.100000001</v>
          </cell>
          <cell r="R1848">
            <v>2195515.5</v>
          </cell>
          <cell r="S1848">
            <v>24646745.100000001</v>
          </cell>
          <cell r="T1848">
            <v>0</v>
          </cell>
          <cell r="U1848">
            <v>-11155031.149262004</v>
          </cell>
          <cell r="V1848">
            <v>3742227.2272119997</v>
          </cell>
          <cell r="W1848">
            <v>2461991.5968499999</v>
          </cell>
          <cell r="X1848">
            <v>2461991.5968499999</v>
          </cell>
          <cell r="Y1848">
            <v>-11155031.149262004</v>
          </cell>
          <cell r="Z1848">
            <v>0</v>
          </cell>
          <cell r="AA1848">
            <v>-11155031.149262004</v>
          </cell>
          <cell r="AB1848">
            <v>-11155031.149262004</v>
          </cell>
          <cell r="AC1848">
            <v>76</v>
          </cell>
        </row>
        <row r="1849">
          <cell r="A1849" t="str">
            <v>Corredores Bogotá</v>
          </cell>
          <cell r="B1849">
            <v>10978800</v>
          </cell>
          <cell r="C1849">
            <v>37498</v>
          </cell>
          <cell r="D1849">
            <v>37777</v>
          </cell>
          <cell r="E1849" t="str">
            <v>A</v>
          </cell>
          <cell r="F1849" t="str">
            <v>AUCOLESP</v>
          </cell>
          <cell r="G1849">
            <v>72252</v>
          </cell>
          <cell r="H1849" t="str">
            <v>AMERICA ONLINE INC. EU</v>
          </cell>
          <cell r="I1849">
            <v>61224590.875</v>
          </cell>
          <cell r="J1849">
            <v>55263470.875</v>
          </cell>
          <cell r="K1849">
            <v>30632815.3906</v>
          </cell>
          <cell r="L1849">
            <v>5832042</v>
          </cell>
          <cell r="M1849">
            <v>1500063</v>
          </cell>
          <cell r="N1849">
            <v>7332105</v>
          </cell>
          <cell r="O1849">
            <v>0.1</v>
          </cell>
          <cell r="P1849">
            <v>150006.30000000002</v>
          </cell>
          <cell r="Q1849">
            <v>0.1</v>
          </cell>
          <cell r="R1849">
            <v>733210.5</v>
          </cell>
          <cell r="S1849">
            <v>8215321.7999999998</v>
          </cell>
          <cell r="T1849">
            <v>0.26818696535875569</v>
          </cell>
          <cell r="U1849">
            <v>0.19</v>
          </cell>
          <cell r="V1849">
            <v>5820234.9242139999</v>
          </cell>
          <cell r="W1849">
            <v>0.22500000000000001</v>
          </cell>
          <cell r="X1849">
            <v>6892383.4628849998</v>
          </cell>
          <cell r="Y1849">
            <v>0</v>
          </cell>
          <cell r="Z1849">
            <v>0</v>
          </cell>
          <cell r="AA1849">
            <v>0.31681303464124427</v>
          </cell>
          <cell r="AB1849">
            <v>9704875.2035009991</v>
          </cell>
          <cell r="AC1849">
            <v>23</v>
          </cell>
          <cell r="AD1849">
            <v>16.97132682800293</v>
          </cell>
        </row>
        <row r="1850">
          <cell r="B1850" t="str">
            <v>Total 10978800</v>
          </cell>
          <cell r="C1850">
            <v>61224590.875</v>
          </cell>
          <cell r="D1850">
            <v>55263470.875</v>
          </cell>
          <cell r="E1850">
            <v>30632815.3906</v>
          </cell>
          <cell r="F1850">
            <v>5832042</v>
          </cell>
          <cell r="G1850">
            <v>1500063</v>
          </cell>
          <cell r="H1850">
            <v>7332105</v>
          </cell>
          <cell r="I1850">
            <v>61224590.875</v>
          </cell>
          <cell r="J1850">
            <v>55263470.875</v>
          </cell>
          <cell r="K1850">
            <v>30632815.3906</v>
          </cell>
          <cell r="L1850">
            <v>5832042</v>
          </cell>
          <cell r="M1850">
            <v>1500063</v>
          </cell>
          <cell r="N1850">
            <v>7332105</v>
          </cell>
          <cell r="O1850">
            <v>9704875.2035009991</v>
          </cell>
          <cell r="P1850">
            <v>150006.30000000002</v>
          </cell>
          <cell r="Q1850">
            <v>733210.5</v>
          </cell>
          <cell r="R1850">
            <v>733210.5</v>
          </cell>
          <cell r="S1850">
            <v>8215321.7999999998</v>
          </cell>
          <cell r="T1850">
            <v>6892383.4628849998</v>
          </cell>
          <cell r="U1850">
            <v>0</v>
          </cell>
          <cell r="V1850">
            <v>5820234.9242139999</v>
          </cell>
          <cell r="W1850">
            <v>23</v>
          </cell>
          <cell r="X1850">
            <v>6892383.4628849998</v>
          </cell>
          <cell r="Y1850">
            <v>0</v>
          </cell>
          <cell r="Z1850">
            <v>0</v>
          </cell>
          <cell r="AA1850">
            <v>23</v>
          </cell>
          <cell r="AB1850">
            <v>9704875.2035009991</v>
          </cell>
          <cell r="AC1850">
            <v>23</v>
          </cell>
        </row>
        <row r="1851">
          <cell r="H1851" t="str">
            <v>Total AMERICA ONLINE INC. EU</v>
          </cell>
          <cell r="I1851">
            <v>61224590.875</v>
          </cell>
          <cell r="J1851">
            <v>55263470.875</v>
          </cell>
          <cell r="K1851">
            <v>30632815.3906</v>
          </cell>
          <cell r="L1851">
            <v>5832042</v>
          </cell>
          <cell r="M1851">
            <v>1500063</v>
          </cell>
          <cell r="N1851">
            <v>7332105</v>
          </cell>
          <cell r="O1851">
            <v>150006.30000000002</v>
          </cell>
          <cell r="P1851">
            <v>150006.30000000002</v>
          </cell>
          <cell r="Q1851">
            <v>8215321.7999999998</v>
          </cell>
          <cell r="R1851">
            <v>733210.5</v>
          </cell>
          <cell r="S1851">
            <v>8215321.7999999998</v>
          </cell>
          <cell r="T1851">
            <v>0</v>
          </cell>
          <cell r="U1851">
            <v>9704875.2035009991</v>
          </cell>
          <cell r="V1851">
            <v>5820234.9242139999</v>
          </cell>
          <cell r="W1851">
            <v>6892383.4628849998</v>
          </cell>
          <cell r="X1851">
            <v>6892383.4628849998</v>
          </cell>
          <cell r="Y1851">
            <v>9704875.2035009991</v>
          </cell>
          <cell r="Z1851">
            <v>0</v>
          </cell>
          <cell r="AA1851">
            <v>9704875.2035009991</v>
          </cell>
          <cell r="AB1851">
            <v>9704875.2035009991</v>
          </cell>
          <cell r="AC1851">
            <v>23</v>
          </cell>
        </row>
        <row r="1852">
          <cell r="A1852" t="str">
            <v>Corredores Bogotá</v>
          </cell>
          <cell r="B1852">
            <v>7452840</v>
          </cell>
          <cell r="C1852">
            <v>36784</v>
          </cell>
          <cell r="D1852">
            <v>37148</v>
          </cell>
          <cell r="E1852" t="str">
            <v>M</v>
          </cell>
          <cell r="F1852" t="str">
            <v>AUCOL98</v>
          </cell>
          <cell r="G1852">
            <v>78932</v>
          </cell>
          <cell r="H1852" t="str">
            <v>ASORFAC</v>
          </cell>
          <cell r="I1852">
            <v>24351109</v>
          </cell>
          <cell r="J1852">
            <v>24351109</v>
          </cell>
          <cell r="K1852">
            <v>24351108.992199998</v>
          </cell>
          <cell r="L1852">
            <v>0</v>
          </cell>
          <cell r="M1852">
            <v>0.1</v>
          </cell>
          <cell r="N1852">
            <v>0</v>
          </cell>
          <cell r="O1852">
            <v>0.1</v>
          </cell>
          <cell r="P1852">
            <v>0</v>
          </cell>
          <cell r="Q1852">
            <v>0.1</v>
          </cell>
          <cell r="R1852">
            <v>0</v>
          </cell>
          <cell r="S1852">
            <v>0</v>
          </cell>
          <cell r="T1852">
            <v>0</v>
          </cell>
          <cell r="U1852">
            <v>0.19</v>
          </cell>
          <cell r="V1852">
            <v>4626710.7085179994</v>
          </cell>
          <cell r="W1852">
            <v>0.125</v>
          </cell>
          <cell r="X1852">
            <v>3043888.6240249998</v>
          </cell>
          <cell r="Y1852">
            <v>0</v>
          </cell>
          <cell r="Z1852">
            <v>0</v>
          </cell>
          <cell r="AA1852">
            <v>0.68500000000000005</v>
          </cell>
          <cell r="AB1852">
            <v>16680509.659657</v>
          </cell>
          <cell r="AC1852">
            <v>25.813186645507813</v>
          </cell>
          <cell r="AD1852">
            <v>25.813186645507813</v>
          </cell>
        </row>
        <row r="1853">
          <cell r="A1853" t="str">
            <v>Corredores Bogotá</v>
          </cell>
          <cell r="B1853">
            <v>7452840</v>
          </cell>
          <cell r="C1853">
            <v>37149</v>
          </cell>
          <cell r="D1853">
            <v>37513</v>
          </cell>
          <cell r="E1853" t="str">
            <v>M</v>
          </cell>
          <cell r="F1853" t="str">
            <v>AUCOL98</v>
          </cell>
          <cell r="G1853">
            <v>78932</v>
          </cell>
          <cell r="H1853" t="str">
            <v>ASORFAC</v>
          </cell>
          <cell r="I1853">
            <v>19200345</v>
          </cell>
          <cell r="J1853">
            <v>19200345</v>
          </cell>
          <cell r="K1853">
            <v>19200345.011700001</v>
          </cell>
          <cell r="L1853">
            <v>13342500</v>
          </cell>
          <cell r="M1853">
            <v>0</v>
          </cell>
          <cell r="N1853">
            <v>13342500</v>
          </cell>
          <cell r="O1853">
            <v>0.1</v>
          </cell>
          <cell r="P1853">
            <v>0</v>
          </cell>
          <cell r="Q1853">
            <v>0.1</v>
          </cell>
          <cell r="R1853">
            <v>1334250</v>
          </cell>
          <cell r="S1853">
            <v>14676750</v>
          </cell>
          <cell r="T1853">
            <v>0.76440032671582281</v>
          </cell>
          <cell r="U1853">
            <v>0.19</v>
          </cell>
          <cell r="V1853">
            <v>3648065.5522230002</v>
          </cell>
          <cell r="W1853">
            <v>0.125</v>
          </cell>
          <cell r="X1853">
            <v>2400043.1264625001</v>
          </cell>
          <cell r="Y1853">
            <v>0</v>
          </cell>
          <cell r="Z1853">
            <v>0</v>
          </cell>
          <cell r="AA1853">
            <v>-7.9400326715822755E-2</v>
          </cell>
          <cell r="AB1853">
            <v>-1524513.6669854978</v>
          </cell>
          <cell r="AC1853">
            <v>21</v>
          </cell>
          <cell r="AD1853">
            <v>21</v>
          </cell>
        </row>
        <row r="1854">
          <cell r="B1854" t="str">
            <v>Total 7452840</v>
          </cell>
          <cell r="C1854">
            <v>43551454</v>
          </cell>
          <cell r="D1854">
            <v>43551454</v>
          </cell>
          <cell r="E1854">
            <v>43551454.003899999</v>
          </cell>
          <cell r="F1854">
            <v>13342500</v>
          </cell>
          <cell r="G1854">
            <v>0</v>
          </cell>
          <cell r="H1854">
            <v>13342500</v>
          </cell>
          <cell r="I1854">
            <v>43551454</v>
          </cell>
          <cell r="J1854">
            <v>43551454</v>
          </cell>
          <cell r="K1854">
            <v>43551454.003899999</v>
          </cell>
          <cell r="L1854">
            <v>13342500</v>
          </cell>
          <cell r="M1854">
            <v>0</v>
          </cell>
          <cell r="N1854">
            <v>13342500</v>
          </cell>
          <cell r="O1854">
            <v>15155995.992671501</v>
          </cell>
          <cell r="P1854">
            <v>0</v>
          </cell>
          <cell r="Q1854">
            <v>1334250</v>
          </cell>
          <cell r="R1854">
            <v>1334250</v>
          </cell>
          <cell r="S1854">
            <v>14676750</v>
          </cell>
          <cell r="T1854">
            <v>5443931.7504874999</v>
          </cell>
          <cell r="U1854">
            <v>0</v>
          </cell>
          <cell r="V1854">
            <v>8274776.2607409991</v>
          </cell>
          <cell r="W1854">
            <v>0</v>
          </cell>
          <cell r="X1854">
            <v>5443931.7504874999</v>
          </cell>
          <cell r="Y1854">
            <v>0</v>
          </cell>
          <cell r="Z1854">
            <v>0</v>
          </cell>
          <cell r="AA1854">
            <v>0</v>
          </cell>
          <cell r="AB1854">
            <v>15155995.992671501</v>
          </cell>
          <cell r="AC1854">
            <v>0</v>
          </cell>
        </row>
        <row r="1855">
          <cell r="A1855" t="str">
            <v>Corredores Bogotá</v>
          </cell>
          <cell r="B1855">
            <v>10998441</v>
          </cell>
          <cell r="C1855">
            <v>37514</v>
          </cell>
          <cell r="D1855">
            <v>37777</v>
          </cell>
          <cell r="E1855" t="str">
            <v>M</v>
          </cell>
          <cell r="F1855" t="str">
            <v>AUCOL98</v>
          </cell>
          <cell r="G1855">
            <v>78932</v>
          </cell>
          <cell r="H1855" t="str">
            <v>ASORFAC</v>
          </cell>
          <cell r="I1855">
            <v>15017391</v>
          </cell>
          <cell r="J1855">
            <v>11775845</v>
          </cell>
          <cell r="K1855">
            <v>14546843.976600001</v>
          </cell>
          <cell r="L1855">
            <v>337022</v>
          </cell>
          <cell r="M1855">
            <v>3386370</v>
          </cell>
          <cell r="N1855">
            <v>3723392</v>
          </cell>
          <cell r="O1855">
            <v>0.1</v>
          </cell>
          <cell r="P1855">
            <v>338637</v>
          </cell>
          <cell r="Q1855">
            <v>0.1</v>
          </cell>
          <cell r="R1855">
            <v>372339.20000000001</v>
          </cell>
          <cell r="S1855">
            <v>4434368.2</v>
          </cell>
          <cell r="T1855">
            <v>0.30483369500168617</v>
          </cell>
          <cell r="U1855">
            <v>0.19</v>
          </cell>
          <cell r="V1855">
            <v>2763900.355554</v>
          </cell>
          <cell r="W1855">
            <v>0.125</v>
          </cell>
          <cell r="X1855">
            <v>1818355.4970750001</v>
          </cell>
          <cell r="Y1855">
            <v>0</v>
          </cell>
          <cell r="Z1855">
            <v>0</v>
          </cell>
          <cell r="AA1855">
            <v>0.38016630499831389</v>
          </cell>
          <cell r="AB1855">
            <v>5530219.9239710011</v>
          </cell>
          <cell r="AC1855">
            <v>20</v>
          </cell>
          <cell r="AD1855">
            <v>20.577947616577148</v>
          </cell>
        </row>
        <row r="1856">
          <cell r="B1856" t="str">
            <v>Total 10998441</v>
          </cell>
          <cell r="C1856">
            <v>15017391</v>
          </cell>
          <cell r="D1856">
            <v>11775845</v>
          </cell>
          <cell r="E1856">
            <v>14546843.976600001</v>
          </cell>
          <cell r="F1856">
            <v>337022</v>
          </cell>
          <cell r="G1856">
            <v>3386370</v>
          </cell>
          <cell r="H1856">
            <v>3723392</v>
          </cell>
          <cell r="I1856">
            <v>15017391</v>
          </cell>
          <cell r="J1856">
            <v>11775845</v>
          </cell>
          <cell r="K1856">
            <v>14546843.976600001</v>
          </cell>
          <cell r="L1856">
            <v>337022</v>
          </cell>
          <cell r="M1856">
            <v>3386370</v>
          </cell>
          <cell r="N1856">
            <v>3723392</v>
          </cell>
          <cell r="O1856">
            <v>5530219.9239710011</v>
          </cell>
          <cell r="P1856">
            <v>338637</v>
          </cell>
          <cell r="Q1856">
            <v>372339.20000000001</v>
          </cell>
          <cell r="R1856">
            <v>372339.20000000001</v>
          </cell>
          <cell r="S1856">
            <v>4434368.2</v>
          </cell>
          <cell r="T1856">
            <v>1818355.4970750001</v>
          </cell>
          <cell r="U1856">
            <v>0</v>
          </cell>
          <cell r="V1856">
            <v>2763900.355554</v>
          </cell>
          <cell r="W1856">
            <v>20</v>
          </cell>
          <cell r="X1856">
            <v>1818355.4970750001</v>
          </cell>
          <cell r="Y1856">
            <v>0</v>
          </cell>
          <cell r="Z1856">
            <v>0</v>
          </cell>
          <cell r="AA1856">
            <v>20</v>
          </cell>
          <cell r="AB1856">
            <v>5530219.9239710011</v>
          </cell>
          <cell r="AC1856">
            <v>20</v>
          </cell>
        </row>
        <row r="1857">
          <cell r="H1857" t="str">
            <v>Total ASORFAC</v>
          </cell>
          <cell r="I1857">
            <v>58568845</v>
          </cell>
          <cell r="J1857">
            <v>55327299</v>
          </cell>
          <cell r="K1857">
            <v>58098297.980499998</v>
          </cell>
          <cell r="L1857">
            <v>13679522</v>
          </cell>
          <cell r="M1857">
            <v>3386370</v>
          </cell>
          <cell r="N1857">
            <v>17065892</v>
          </cell>
          <cell r="O1857">
            <v>338637</v>
          </cell>
          <cell r="P1857">
            <v>338637</v>
          </cell>
          <cell r="Q1857">
            <v>19111118.199999999</v>
          </cell>
          <cell r="R1857">
            <v>1706589.2</v>
          </cell>
          <cell r="S1857">
            <v>19111118.199999999</v>
          </cell>
          <cell r="T1857">
            <v>0</v>
          </cell>
          <cell r="U1857">
            <v>20686215.916642502</v>
          </cell>
          <cell r="V1857">
            <v>11038676.616294999</v>
          </cell>
          <cell r="W1857">
            <v>7262287.2475624997</v>
          </cell>
          <cell r="X1857">
            <v>7262287.2475624997</v>
          </cell>
          <cell r="Y1857">
            <v>20686215.916642502</v>
          </cell>
          <cell r="Z1857">
            <v>0</v>
          </cell>
          <cell r="AA1857">
            <v>20686215.916642502</v>
          </cell>
          <cell r="AB1857">
            <v>20686215.916642502</v>
          </cell>
          <cell r="AC1857">
            <v>20</v>
          </cell>
        </row>
        <row r="1858">
          <cell r="A1858" t="str">
            <v>Corredores Bogotá</v>
          </cell>
          <cell r="B1858">
            <v>8729659</v>
          </cell>
          <cell r="C1858">
            <v>37012</v>
          </cell>
          <cell r="D1858">
            <v>37376</v>
          </cell>
          <cell r="E1858" t="str">
            <v>M</v>
          </cell>
          <cell r="F1858" t="str">
            <v>AUCOLESP</v>
          </cell>
          <cell r="G1858">
            <v>67631</v>
          </cell>
          <cell r="H1858" t="str">
            <v>AUTO TAXI EJECUTIVO</v>
          </cell>
          <cell r="I1858">
            <v>1939334321.1875</v>
          </cell>
          <cell r="J1858">
            <v>1938272747.1875</v>
          </cell>
          <cell r="K1858">
            <v>1845298099.7537</v>
          </cell>
          <cell r="L1858">
            <v>692097304</v>
          </cell>
          <cell r="M1858">
            <v>231254973</v>
          </cell>
          <cell r="N1858">
            <v>923352277</v>
          </cell>
          <cell r="O1858">
            <v>0.1</v>
          </cell>
          <cell r="P1858">
            <v>23125497.300000001</v>
          </cell>
          <cell r="Q1858">
            <v>0.1</v>
          </cell>
          <cell r="R1858">
            <v>92335227.700000003</v>
          </cell>
          <cell r="S1858">
            <v>1038813002</v>
          </cell>
          <cell r="T1858">
            <v>0.56295132051491026</v>
          </cell>
          <cell r="U1858">
            <v>0.19</v>
          </cell>
          <cell r="V1858">
            <v>350606638.95320302</v>
          </cell>
          <cell r="W1858">
            <v>0.22500000000000001</v>
          </cell>
          <cell r="X1858">
            <v>415192072.44458252</v>
          </cell>
          <cell r="Y1858">
            <v>0.1</v>
          </cell>
          <cell r="Z1858">
            <v>184529809.97537002</v>
          </cell>
          <cell r="AA1858">
            <v>-7.7951320514910216E-2</v>
          </cell>
          <cell r="AB1858">
            <v>-143843423.61945543</v>
          </cell>
          <cell r="AC1858">
            <v>970.84613037109375</v>
          </cell>
          <cell r="AD1858">
            <v>970.84613037109375</v>
          </cell>
        </row>
        <row r="1859">
          <cell r="A1859" t="str">
            <v>Corredores Bogotá</v>
          </cell>
          <cell r="B1859">
            <v>8729659</v>
          </cell>
          <cell r="C1859">
            <v>37377</v>
          </cell>
          <cell r="D1859">
            <v>37741</v>
          </cell>
          <cell r="E1859" t="str">
            <v>M</v>
          </cell>
          <cell r="F1859" t="str">
            <v>AUCOLESP</v>
          </cell>
          <cell r="G1859">
            <v>67631</v>
          </cell>
          <cell r="H1859" t="str">
            <v>AUTO TAXI EJECUTIVO</v>
          </cell>
          <cell r="I1859">
            <v>978908763.5625</v>
          </cell>
          <cell r="J1859">
            <v>972709977.5625</v>
          </cell>
          <cell r="K1859">
            <v>1072515780.7521</v>
          </cell>
          <cell r="L1859">
            <v>570431760</v>
          </cell>
          <cell r="M1859">
            <v>212072528</v>
          </cell>
          <cell r="N1859">
            <v>782504288</v>
          </cell>
          <cell r="O1859">
            <v>0.1</v>
          </cell>
          <cell r="P1859">
            <v>21207252.800000001</v>
          </cell>
          <cell r="Q1859">
            <v>0.1</v>
          </cell>
          <cell r="R1859">
            <v>78250428.799999997</v>
          </cell>
          <cell r="S1859">
            <v>881961969.5999999</v>
          </cell>
          <cell r="T1859">
            <v>0.82233006304254608</v>
          </cell>
          <cell r="U1859">
            <v>0.19</v>
          </cell>
          <cell r="V1859">
            <v>203777998.34289899</v>
          </cell>
          <cell r="W1859">
            <v>0.22500000000000001</v>
          </cell>
          <cell r="X1859">
            <v>241316050.6692225</v>
          </cell>
          <cell r="Y1859">
            <v>0.1</v>
          </cell>
          <cell r="Z1859">
            <v>107251578.07521001</v>
          </cell>
          <cell r="AA1859">
            <v>-0.33733006304254604</v>
          </cell>
          <cell r="AB1859">
            <v>-361791815.93523139</v>
          </cell>
          <cell r="AC1859">
            <v>556.82415771484375</v>
          </cell>
          <cell r="AD1859">
            <v>556.82415771484375</v>
          </cell>
        </row>
        <row r="1860">
          <cell r="A1860" t="str">
            <v>Corredores Bogotá</v>
          </cell>
          <cell r="B1860">
            <v>8729659</v>
          </cell>
          <cell r="C1860">
            <v>37742</v>
          </cell>
          <cell r="D1860">
            <v>37777</v>
          </cell>
          <cell r="E1860" t="str">
            <v>M</v>
          </cell>
          <cell r="F1860" t="str">
            <v>AUCOLESP</v>
          </cell>
          <cell r="G1860">
            <v>67631</v>
          </cell>
          <cell r="H1860" t="str">
            <v>AUTO TAXI EJECUTIVO</v>
          </cell>
          <cell r="I1860">
            <v>0</v>
          </cell>
          <cell r="J1860">
            <v>0</v>
          </cell>
          <cell r="K1860">
            <v>387879.79830000002</v>
          </cell>
          <cell r="L1860">
            <v>0</v>
          </cell>
          <cell r="M1860">
            <v>0.1</v>
          </cell>
          <cell r="N1860">
            <v>0</v>
          </cell>
          <cell r="O1860">
            <v>0.1</v>
          </cell>
          <cell r="P1860">
            <v>0</v>
          </cell>
          <cell r="Q1860">
            <v>0.1</v>
          </cell>
          <cell r="R1860">
            <v>0</v>
          </cell>
          <cell r="S1860">
            <v>0</v>
          </cell>
          <cell r="T1860">
            <v>0</v>
          </cell>
          <cell r="U1860">
            <v>0.19</v>
          </cell>
          <cell r="V1860">
            <v>73697.161677000011</v>
          </cell>
          <cell r="W1860">
            <v>0.22500000000000001</v>
          </cell>
          <cell r="X1860">
            <v>87272.954617500014</v>
          </cell>
          <cell r="Y1860">
            <v>0.1</v>
          </cell>
          <cell r="Z1860">
            <v>38787.979830000004</v>
          </cell>
          <cell r="AA1860">
            <v>0.48500000000000004</v>
          </cell>
          <cell r="AB1860">
            <v>188121.70217550002</v>
          </cell>
          <cell r="AC1860">
            <v>10</v>
          </cell>
          <cell r="AD1860">
            <v>12.114285469055176</v>
          </cell>
        </row>
        <row r="1861">
          <cell r="B1861" t="str">
            <v>Total 8729659</v>
          </cell>
          <cell r="C1861">
            <v>2918243084.75</v>
          </cell>
          <cell r="D1861">
            <v>2910982724.75</v>
          </cell>
          <cell r="E1861">
            <v>2918201760.3041</v>
          </cell>
          <cell r="F1861">
            <v>1262529064</v>
          </cell>
          <cell r="G1861">
            <v>443327501</v>
          </cell>
          <cell r="H1861">
            <v>1705856565</v>
          </cell>
          <cell r="I1861">
            <v>2918243084.75</v>
          </cell>
          <cell r="J1861">
            <v>2910982724.75</v>
          </cell>
          <cell r="K1861">
            <v>2918201760.3041</v>
          </cell>
          <cell r="L1861">
            <v>1262529064</v>
          </cell>
          <cell r="M1861">
            <v>443327501</v>
          </cell>
          <cell r="N1861">
            <v>1705856565</v>
          </cell>
          <cell r="O1861">
            <v>-505447117.85251129</v>
          </cell>
          <cell r="P1861">
            <v>44332750.100000001</v>
          </cell>
          <cell r="Q1861">
            <v>170585656.5</v>
          </cell>
          <cell r="R1861">
            <v>170585656.5</v>
          </cell>
          <cell r="S1861">
            <v>1920774971.5999999</v>
          </cell>
          <cell r="T1861">
            <v>656595396.06842256</v>
          </cell>
          <cell r="U1861">
            <v>291820176.03041005</v>
          </cell>
          <cell r="V1861">
            <v>554458334.45777905</v>
          </cell>
          <cell r="W1861">
            <v>10</v>
          </cell>
          <cell r="X1861">
            <v>656595396.06842256</v>
          </cell>
          <cell r="Y1861">
            <v>291820176.03041005</v>
          </cell>
          <cell r="Z1861">
            <v>291820176.03041005</v>
          </cell>
          <cell r="AA1861">
            <v>10</v>
          </cell>
          <cell r="AB1861">
            <v>-505447117.85251129</v>
          </cell>
          <cell r="AC1861">
            <v>10</v>
          </cell>
        </row>
        <row r="1862">
          <cell r="H1862" t="str">
            <v>Total AUTO TAXI EJECUTIVO</v>
          </cell>
          <cell r="I1862">
            <v>2918243084.75</v>
          </cell>
          <cell r="J1862">
            <v>2910982724.75</v>
          </cell>
          <cell r="K1862">
            <v>2918201760.3041</v>
          </cell>
          <cell r="L1862">
            <v>1262529064</v>
          </cell>
          <cell r="M1862">
            <v>443327501</v>
          </cell>
          <cell r="N1862">
            <v>1705856565</v>
          </cell>
          <cell r="O1862">
            <v>44332750.100000001</v>
          </cell>
          <cell r="P1862">
            <v>44332750.100000001</v>
          </cell>
          <cell r="Q1862">
            <v>1920774971.5999999</v>
          </cell>
          <cell r="R1862">
            <v>170585656.5</v>
          </cell>
          <cell r="S1862">
            <v>1920774971.5999999</v>
          </cell>
          <cell r="T1862">
            <v>291820176.03041005</v>
          </cell>
          <cell r="U1862">
            <v>-505447117.85251129</v>
          </cell>
          <cell r="V1862">
            <v>554458334.45777905</v>
          </cell>
          <cell r="W1862">
            <v>656595396.06842256</v>
          </cell>
          <cell r="X1862">
            <v>656595396.06842256</v>
          </cell>
          <cell r="Y1862">
            <v>-505447117.85251129</v>
          </cell>
          <cell r="Z1862">
            <v>291820176.03041005</v>
          </cell>
          <cell r="AA1862">
            <v>-505447117.85251129</v>
          </cell>
          <cell r="AB1862">
            <v>-505447117.85251129</v>
          </cell>
          <cell r="AC1862">
            <v>10</v>
          </cell>
        </row>
        <row r="1863">
          <cell r="A1863" t="str">
            <v>Corredores Bogotá</v>
          </cell>
          <cell r="B1863">
            <v>8729493</v>
          </cell>
          <cell r="C1863">
            <v>37012</v>
          </cell>
          <cell r="D1863">
            <v>37376</v>
          </cell>
          <cell r="E1863" t="str">
            <v>M</v>
          </cell>
          <cell r="F1863" t="str">
            <v>AUCOL98</v>
          </cell>
          <cell r="G1863">
            <v>67631</v>
          </cell>
          <cell r="H1863" t="str">
            <v>AUTOEJECUTIVO</v>
          </cell>
          <cell r="I1863">
            <v>310471929.9375</v>
          </cell>
          <cell r="J1863">
            <v>310347297.9375</v>
          </cell>
          <cell r="K1863">
            <v>293208701.4813</v>
          </cell>
          <cell r="L1863">
            <v>206610891</v>
          </cell>
          <cell r="M1863">
            <v>33487469</v>
          </cell>
          <cell r="N1863">
            <v>240098360</v>
          </cell>
          <cell r="O1863">
            <v>0.1</v>
          </cell>
          <cell r="P1863">
            <v>3348746.9000000004</v>
          </cell>
          <cell r="Q1863">
            <v>0.1</v>
          </cell>
          <cell r="R1863">
            <v>24009836</v>
          </cell>
          <cell r="S1863">
            <v>267456942.90000001</v>
          </cell>
          <cell r="T1863">
            <v>0.91217259770531622</v>
          </cell>
          <cell r="U1863">
            <v>0.19</v>
          </cell>
          <cell r="V1863">
            <v>55709653.281447001</v>
          </cell>
          <cell r="W1863">
            <v>0.22500000000000001</v>
          </cell>
          <cell r="X1863">
            <v>65971957.833292499</v>
          </cell>
          <cell r="Y1863">
            <v>0</v>
          </cell>
          <cell r="Z1863">
            <v>0</v>
          </cell>
          <cell r="AA1863">
            <v>-0.32717259770531626</v>
          </cell>
          <cell r="AB1863">
            <v>-95929852.533439532</v>
          </cell>
          <cell r="AC1863">
            <v>251.23626708984375</v>
          </cell>
          <cell r="AD1863">
            <v>251.23626708984375</v>
          </cell>
        </row>
        <row r="1864">
          <cell r="A1864" t="str">
            <v>Corredores Bogotá</v>
          </cell>
          <cell r="B1864">
            <v>8729493</v>
          </cell>
          <cell r="C1864">
            <v>37377</v>
          </cell>
          <cell r="D1864">
            <v>37741</v>
          </cell>
          <cell r="E1864" t="str">
            <v>M</v>
          </cell>
          <cell r="F1864" t="str">
            <v>AUCOL98</v>
          </cell>
          <cell r="G1864">
            <v>67631</v>
          </cell>
          <cell r="H1864" t="str">
            <v>AUTOEJECUTIVO</v>
          </cell>
          <cell r="I1864">
            <v>149856035.1875</v>
          </cell>
          <cell r="J1864">
            <v>149621212.1875</v>
          </cell>
          <cell r="K1864">
            <v>166364754.38479999</v>
          </cell>
          <cell r="L1864">
            <v>158280007</v>
          </cell>
          <cell r="M1864">
            <v>20952646</v>
          </cell>
          <cell r="N1864">
            <v>179232653</v>
          </cell>
          <cell r="O1864">
            <v>0.1</v>
          </cell>
          <cell r="P1864">
            <v>2095264.6</v>
          </cell>
          <cell r="Q1864">
            <v>0.1</v>
          </cell>
          <cell r="R1864">
            <v>17923265.300000001</v>
          </cell>
          <cell r="S1864">
            <v>199251182.90000001</v>
          </cell>
          <cell r="T1864">
            <v>1.1976766571550008</v>
          </cell>
          <cell r="U1864">
            <v>0.19</v>
          </cell>
          <cell r="V1864">
            <v>31609303.333111998</v>
          </cell>
          <cell r="W1864">
            <v>0.22500000000000001</v>
          </cell>
          <cell r="X1864">
            <v>37432069.736579999</v>
          </cell>
          <cell r="Y1864">
            <v>0</v>
          </cell>
          <cell r="Z1864">
            <v>0</v>
          </cell>
          <cell r="AA1864">
            <v>-0.61267665715500086</v>
          </cell>
          <cell r="AB1864">
            <v>-101927801.58489203</v>
          </cell>
          <cell r="AC1864">
            <v>236.17308044433594</v>
          </cell>
          <cell r="AD1864">
            <v>236.17308044433594</v>
          </cell>
        </row>
        <row r="1865">
          <cell r="A1865" t="str">
            <v>Corredores Bogotá</v>
          </cell>
          <cell r="B1865">
            <v>8729493</v>
          </cell>
          <cell r="C1865">
            <v>37742</v>
          </cell>
          <cell r="D1865">
            <v>37777</v>
          </cell>
          <cell r="E1865" t="str">
            <v>M</v>
          </cell>
          <cell r="F1865" t="str">
            <v>AUCOL98</v>
          </cell>
          <cell r="G1865">
            <v>67631</v>
          </cell>
          <cell r="H1865" t="str">
            <v>AUTOEJECUTIVO</v>
          </cell>
          <cell r="I1865">
            <v>0</v>
          </cell>
          <cell r="J1865">
            <v>0</v>
          </cell>
          <cell r="K1865">
            <v>457679.26559999998</v>
          </cell>
          <cell r="L1865">
            <v>0</v>
          </cell>
          <cell r="M1865">
            <v>0.1</v>
          </cell>
          <cell r="N1865">
            <v>0</v>
          </cell>
          <cell r="O1865">
            <v>0.1</v>
          </cell>
          <cell r="P1865">
            <v>0</v>
          </cell>
          <cell r="Q1865">
            <v>0.1</v>
          </cell>
          <cell r="R1865">
            <v>0</v>
          </cell>
          <cell r="S1865">
            <v>0</v>
          </cell>
          <cell r="T1865">
            <v>0</v>
          </cell>
          <cell r="U1865">
            <v>0.19</v>
          </cell>
          <cell r="V1865">
            <v>86959.060463999995</v>
          </cell>
          <cell r="W1865">
            <v>0.22500000000000001</v>
          </cell>
          <cell r="X1865">
            <v>102977.83476</v>
          </cell>
          <cell r="Y1865">
            <v>0</v>
          </cell>
          <cell r="Z1865">
            <v>0</v>
          </cell>
          <cell r="AA1865">
            <v>0.58499999999999996</v>
          </cell>
          <cell r="AB1865">
            <v>267742.37037599995</v>
          </cell>
          <cell r="AC1865">
            <v>45</v>
          </cell>
          <cell r="AD1865">
            <v>60.657142639160156</v>
          </cell>
        </row>
        <row r="1866">
          <cell r="B1866" t="str">
            <v>Total 8729493</v>
          </cell>
          <cell r="C1866">
            <v>460327965.125</v>
          </cell>
          <cell r="D1866">
            <v>459968510.125</v>
          </cell>
          <cell r="E1866">
            <v>460031135.13169998</v>
          </cell>
          <cell r="F1866">
            <v>364890898</v>
          </cell>
          <cell r="G1866">
            <v>54440115</v>
          </cell>
          <cell r="H1866">
            <v>419331013</v>
          </cell>
          <cell r="I1866">
            <v>460327965.125</v>
          </cell>
          <cell r="J1866">
            <v>459968510.125</v>
          </cell>
          <cell r="K1866">
            <v>460031135.13169998</v>
          </cell>
          <cell r="L1866">
            <v>364890898</v>
          </cell>
          <cell r="M1866">
            <v>54440115</v>
          </cell>
          <cell r="N1866">
            <v>419331013</v>
          </cell>
          <cell r="O1866">
            <v>-197589911.74795556</v>
          </cell>
          <cell r="P1866">
            <v>5444011.5</v>
          </cell>
          <cell r="Q1866">
            <v>41933101.299999997</v>
          </cell>
          <cell r="R1866">
            <v>41933101.299999997</v>
          </cell>
          <cell r="S1866">
            <v>466708125.80000001</v>
          </cell>
          <cell r="T1866">
            <v>103507005.40463249</v>
          </cell>
          <cell r="U1866">
            <v>0</v>
          </cell>
          <cell r="V1866">
            <v>87405915.67502299</v>
          </cell>
          <cell r="W1866">
            <v>45</v>
          </cell>
          <cell r="X1866">
            <v>103507005.40463249</v>
          </cell>
          <cell r="Y1866">
            <v>0</v>
          </cell>
          <cell r="Z1866">
            <v>0</v>
          </cell>
          <cell r="AA1866">
            <v>45</v>
          </cell>
          <cell r="AB1866">
            <v>-197589911.74795556</v>
          </cell>
          <cell r="AC1866">
            <v>45</v>
          </cell>
        </row>
        <row r="1867">
          <cell r="H1867" t="str">
            <v>Total AUTOEJECUTIVO</v>
          </cell>
          <cell r="I1867">
            <v>460327965.125</v>
          </cell>
          <cell r="J1867">
            <v>459968510.125</v>
          </cell>
          <cell r="K1867">
            <v>460031135.13169998</v>
          </cell>
          <cell r="L1867">
            <v>364890898</v>
          </cell>
          <cell r="M1867">
            <v>54440115</v>
          </cell>
          <cell r="N1867">
            <v>419331013</v>
          </cell>
          <cell r="O1867">
            <v>5444011.5</v>
          </cell>
          <cell r="P1867">
            <v>5444011.5</v>
          </cell>
          <cell r="Q1867">
            <v>466708125.80000001</v>
          </cell>
          <cell r="R1867">
            <v>41933101.299999997</v>
          </cell>
          <cell r="S1867">
            <v>466708125.80000001</v>
          </cell>
          <cell r="T1867">
            <v>0</v>
          </cell>
          <cell r="U1867">
            <v>-197589911.74795556</v>
          </cell>
          <cell r="V1867">
            <v>87405915.67502299</v>
          </cell>
          <cell r="W1867">
            <v>103507005.40463249</v>
          </cell>
          <cell r="X1867">
            <v>103507005.40463249</v>
          </cell>
          <cell r="Y1867">
            <v>-197589911.74795556</v>
          </cell>
          <cell r="Z1867">
            <v>0</v>
          </cell>
          <cell r="AA1867">
            <v>-197589911.74795556</v>
          </cell>
          <cell r="AB1867">
            <v>-197589911.74795556</v>
          </cell>
          <cell r="AC1867">
            <v>45</v>
          </cell>
        </row>
        <row r="1868">
          <cell r="A1868" t="str">
            <v>Corredores Bogotá</v>
          </cell>
          <cell r="B1868">
            <v>523320</v>
          </cell>
          <cell r="C1868">
            <v>36892</v>
          </cell>
          <cell r="D1868">
            <v>37256</v>
          </cell>
          <cell r="E1868" t="str">
            <v>A</v>
          </cell>
          <cell r="F1868" t="str">
            <v>AUCOLESP</v>
          </cell>
          <cell r="G1868">
            <v>66437</v>
          </cell>
          <cell r="H1868" t="str">
            <v>AUTOFERIA Y CIA</v>
          </cell>
          <cell r="I1868">
            <v>0</v>
          </cell>
          <cell r="J1868">
            <v>0</v>
          </cell>
          <cell r="K1868">
            <v>238625.4063</v>
          </cell>
          <cell r="L1868">
            <v>0</v>
          </cell>
          <cell r="M1868">
            <v>0.1</v>
          </cell>
          <cell r="N1868">
            <v>0</v>
          </cell>
          <cell r="O1868">
            <v>0.1</v>
          </cell>
          <cell r="P1868">
            <v>0</v>
          </cell>
          <cell r="Q1868">
            <v>0.1</v>
          </cell>
          <cell r="R1868">
            <v>0</v>
          </cell>
          <cell r="S1868">
            <v>0</v>
          </cell>
          <cell r="T1868">
            <v>0</v>
          </cell>
          <cell r="U1868">
            <v>0.19</v>
          </cell>
          <cell r="V1868">
            <v>45338.827196999999</v>
          </cell>
          <cell r="W1868">
            <v>0.125</v>
          </cell>
          <cell r="X1868">
            <v>29828.1757875</v>
          </cell>
          <cell r="Y1868">
            <v>0</v>
          </cell>
          <cell r="Z1868">
            <v>0</v>
          </cell>
          <cell r="AA1868">
            <v>0.68500000000000005</v>
          </cell>
          <cell r="AB1868">
            <v>163458.40331550001</v>
          </cell>
          <cell r="AC1868">
            <v>0.34065935015678406</v>
          </cell>
          <cell r="AD1868">
            <v>0.34065935015678406</v>
          </cell>
        </row>
        <row r="1869">
          <cell r="B1869" t="str">
            <v>Total 523320</v>
          </cell>
          <cell r="C1869">
            <v>0</v>
          </cell>
          <cell r="D1869">
            <v>0</v>
          </cell>
          <cell r="E1869">
            <v>238625.4063</v>
          </cell>
          <cell r="F1869">
            <v>0</v>
          </cell>
          <cell r="G1869">
            <v>0</v>
          </cell>
          <cell r="H1869">
            <v>0</v>
          </cell>
          <cell r="I1869">
            <v>0</v>
          </cell>
          <cell r="J1869">
            <v>0</v>
          </cell>
          <cell r="K1869">
            <v>238625.4063</v>
          </cell>
          <cell r="L1869">
            <v>0</v>
          </cell>
          <cell r="M1869">
            <v>0</v>
          </cell>
          <cell r="N1869">
            <v>0</v>
          </cell>
          <cell r="O1869">
            <v>163458.40331550001</v>
          </cell>
          <cell r="P1869">
            <v>0</v>
          </cell>
          <cell r="Q1869">
            <v>0</v>
          </cell>
          <cell r="R1869">
            <v>0</v>
          </cell>
          <cell r="S1869">
            <v>0</v>
          </cell>
          <cell r="T1869">
            <v>29828.1757875</v>
          </cell>
          <cell r="U1869">
            <v>0</v>
          </cell>
          <cell r="V1869">
            <v>45338.827196999999</v>
          </cell>
          <cell r="W1869">
            <v>0</v>
          </cell>
          <cell r="X1869">
            <v>29828.1757875</v>
          </cell>
          <cell r="Y1869">
            <v>0</v>
          </cell>
          <cell r="Z1869">
            <v>0</v>
          </cell>
          <cell r="AA1869">
            <v>0</v>
          </cell>
          <cell r="AB1869">
            <v>163458.40331550001</v>
          </cell>
          <cell r="AC1869">
            <v>0</v>
          </cell>
        </row>
        <row r="1870">
          <cell r="H1870" t="str">
            <v>Total AUTOFERIA Y CIA</v>
          </cell>
          <cell r="I1870">
            <v>0</v>
          </cell>
          <cell r="J1870">
            <v>0</v>
          </cell>
          <cell r="K1870">
            <v>238625.4063</v>
          </cell>
          <cell r="L1870">
            <v>0</v>
          </cell>
          <cell r="M1870">
            <v>0</v>
          </cell>
          <cell r="N1870">
            <v>0</v>
          </cell>
          <cell r="O1870">
            <v>0</v>
          </cell>
          <cell r="P1870">
            <v>0</v>
          </cell>
          <cell r="Q1870">
            <v>0</v>
          </cell>
          <cell r="R1870">
            <v>0</v>
          </cell>
          <cell r="S1870">
            <v>0</v>
          </cell>
          <cell r="T1870">
            <v>0</v>
          </cell>
          <cell r="U1870">
            <v>163458.40331550001</v>
          </cell>
          <cell r="V1870">
            <v>45338.827196999999</v>
          </cell>
          <cell r="W1870">
            <v>29828.1757875</v>
          </cell>
          <cell r="X1870">
            <v>29828.1757875</v>
          </cell>
          <cell r="Y1870">
            <v>163458.40331550001</v>
          </cell>
          <cell r="Z1870">
            <v>0</v>
          </cell>
          <cell r="AA1870">
            <v>163458.40331550001</v>
          </cell>
          <cell r="AB1870">
            <v>163458.40331550001</v>
          </cell>
          <cell r="AC1870">
            <v>0</v>
          </cell>
        </row>
        <row r="1871">
          <cell r="A1871" t="str">
            <v>Corredores Bogotá</v>
          </cell>
          <cell r="B1871">
            <v>523277</v>
          </cell>
          <cell r="C1871">
            <v>36892</v>
          </cell>
          <cell r="D1871">
            <v>37256</v>
          </cell>
          <cell r="E1871" t="str">
            <v>A</v>
          </cell>
          <cell r="F1871" t="str">
            <v>AUCOLESP</v>
          </cell>
          <cell r="G1871">
            <v>66437</v>
          </cell>
          <cell r="H1871" t="str">
            <v>AUTOMOTORA NACIONAL S.A. AUTONAL S.A.</v>
          </cell>
          <cell r="I1871">
            <v>0</v>
          </cell>
          <cell r="J1871">
            <v>0</v>
          </cell>
          <cell r="K1871">
            <v>-0.1953</v>
          </cell>
          <cell r="L1871">
            <v>0</v>
          </cell>
          <cell r="M1871">
            <v>0.1</v>
          </cell>
          <cell r="N1871">
            <v>0</v>
          </cell>
          <cell r="O1871">
            <v>0.1</v>
          </cell>
          <cell r="P1871">
            <v>0</v>
          </cell>
          <cell r="Q1871">
            <v>0.1</v>
          </cell>
          <cell r="R1871">
            <v>0</v>
          </cell>
          <cell r="S1871">
            <v>0</v>
          </cell>
          <cell r="T1871">
            <v>0</v>
          </cell>
          <cell r="U1871">
            <v>0.19</v>
          </cell>
          <cell r="V1871">
            <v>-3.7107000000000001E-2</v>
          </cell>
          <cell r="W1871">
            <v>0.125</v>
          </cell>
          <cell r="X1871">
            <v>-2.44125E-2</v>
          </cell>
          <cell r="Y1871">
            <v>0</v>
          </cell>
          <cell r="Z1871">
            <v>0</v>
          </cell>
          <cell r="AA1871">
            <v>0.68500000000000005</v>
          </cell>
          <cell r="AB1871">
            <v>-0.13378050000000002</v>
          </cell>
          <cell r="AC1871">
            <v>0</v>
          </cell>
          <cell r="AD1871">
            <v>0</v>
          </cell>
        </row>
        <row r="1872">
          <cell r="B1872" t="str">
            <v>Total 523277</v>
          </cell>
          <cell r="C1872">
            <v>0</v>
          </cell>
          <cell r="D1872">
            <v>0</v>
          </cell>
          <cell r="E1872">
            <v>-0.1953</v>
          </cell>
          <cell r="F1872">
            <v>0</v>
          </cell>
          <cell r="G1872">
            <v>0</v>
          </cell>
          <cell r="H1872">
            <v>0</v>
          </cell>
          <cell r="I1872">
            <v>0</v>
          </cell>
          <cell r="J1872">
            <v>0</v>
          </cell>
          <cell r="K1872">
            <v>-0.1953</v>
          </cell>
          <cell r="L1872">
            <v>0</v>
          </cell>
          <cell r="M1872">
            <v>0</v>
          </cell>
          <cell r="N1872">
            <v>0</v>
          </cell>
          <cell r="O1872">
            <v>-0.13378050000000002</v>
          </cell>
          <cell r="P1872">
            <v>0</v>
          </cell>
          <cell r="Q1872">
            <v>0</v>
          </cell>
          <cell r="R1872">
            <v>0</v>
          </cell>
          <cell r="S1872">
            <v>0</v>
          </cell>
          <cell r="T1872">
            <v>-2.44125E-2</v>
          </cell>
          <cell r="U1872">
            <v>0</v>
          </cell>
          <cell r="V1872">
            <v>-3.7107000000000001E-2</v>
          </cell>
          <cell r="W1872">
            <v>0</v>
          </cell>
          <cell r="X1872">
            <v>-2.44125E-2</v>
          </cell>
          <cell r="Y1872">
            <v>0</v>
          </cell>
          <cell r="Z1872">
            <v>0</v>
          </cell>
          <cell r="AA1872">
            <v>0</v>
          </cell>
          <cell r="AB1872">
            <v>-0.13378050000000002</v>
          </cell>
          <cell r="AC1872">
            <v>0</v>
          </cell>
        </row>
        <row r="1873">
          <cell r="H1873" t="str">
            <v>Total AUTOMOTORA NACIONAL S.A. AUTONAL S.A.</v>
          </cell>
          <cell r="I1873">
            <v>0</v>
          </cell>
          <cell r="J1873">
            <v>0</v>
          </cell>
          <cell r="K1873">
            <v>-0.1953</v>
          </cell>
          <cell r="L1873">
            <v>0</v>
          </cell>
          <cell r="M1873">
            <v>0</v>
          </cell>
          <cell r="N1873">
            <v>0</v>
          </cell>
          <cell r="O1873">
            <v>0</v>
          </cell>
          <cell r="P1873">
            <v>0</v>
          </cell>
          <cell r="Q1873">
            <v>0</v>
          </cell>
          <cell r="R1873">
            <v>0</v>
          </cell>
          <cell r="S1873">
            <v>0</v>
          </cell>
          <cell r="T1873">
            <v>0</v>
          </cell>
          <cell r="U1873">
            <v>-0.13378050000000002</v>
          </cell>
          <cell r="V1873">
            <v>-3.7107000000000001E-2</v>
          </cell>
          <cell r="W1873">
            <v>-2.44125E-2</v>
          </cell>
          <cell r="X1873">
            <v>-2.44125E-2</v>
          </cell>
          <cell r="Y1873">
            <v>-0.13378050000000002</v>
          </cell>
          <cell r="Z1873">
            <v>0</v>
          </cell>
          <cell r="AA1873">
            <v>-0.13378050000000002</v>
          </cell>
          <cell r="AB1873">
            <v>-0.13378050000000002</v>
          </cell>
          <cell r="AC1873">
            <v>0</v>
          </cell>
        </row>
        <row r="1874">
          <cell r="A1874" t="str">
            <v>Corredores Bogotá</v>
          </cell>
          <cell r="B1874">
            <v>523366</v>
          </cell>
          <cell r="C1874">
            <v>36892</v>
          </cell>
          <cell r="D1874">
            <v>37256</v>
          </cell>
          <cell r="E1874" t="str">
            <v>A</v>
          </cell>
          <cell r="F1874" t="str">
            <v>AUCOLESP</v>
          </cell>
          <cell r="G1874">
            <v>66437</v>
          </cell>
          <cell r="H1874" t="str">
            <v>AUTOMOTORES LA CALLEJA</v>
          </cell>
          <cell r="I1874">
            <v>0</v>
          </cell>
          <cell r="J1874">
            <v>0</v>
          </cell>
          <cell r="K1874">
            <v>215869.75779999999</v>
          </cell>
          <cell r="L1874">
            <v>0</v>
          </cell>
          <cell r="M1874">
            <v>0.1</v>
          </cell>
          <cell r="N1874">
            <v>0</v>
          </cell>
          <cell r="O1874">
            <v>0.1</v>
          </cell>
          <cell r="P1874">
            <v>0</v>
          </cell>
          <cell r="Q1874">
            <v>0.1</v>
          </cell>
          <cell r="R1874">
            <v>0</v>
          </cell>
          <cell r="S1874">
            <v>0</v>
          </cell>
          <cell r="T1874">
            <v>0</v>
          </cell>
          <cell r="U1874">
            <v>0.19</v>
          </cell>
          <cell r="V1874">
            <v>41015.253982000002</v>
          </cell>
          <cell r="W1874">
            <v>0.125</v>
          </cell>
          <cell r="X1874">
            <v>26983.719724999999</v>
          </cell>
          <cell r="Y1874">
            <v>0</v>
          </cell>
          <cell r="Z1874">
            <v>0</v>
          </cell>
          <cell r="AA1874">
            <v>0.68500000000000005</v>
          </cell>
          <cell r="AB1874">
            <v>147870.78409299999</v>
          </cell>
          <cell r="AC1874">
            <v>4.9450550228357315E-2</v>
          </cell>
          <cell r="AD1874">
            <v>4.9450550228357315E-2</v>
          </cell>
        </row>
        <row r="1875">
          <cell r="B1875" t="str">
            <v>Total 523366</v>
          </cell>
          <cell r="C1875">
            <v>0</v>
          </cell>
          <cell r="D1875">
            <v>0</v>
          </cell>
          <cell r="E1875">
            <v>215869.75779999999</v>
          </cell>
          <cell r="F1875">
            <v>0</v>
          </cell>
          <cell r="G1875">
            <v>0</v>
          </cell>
          <cell r="H1875">
            <v>0</v>
          </cell>
          <cell r="I1875">
            <v>0</v>
          </cell>
          <cell r="J1875">
            <v>0</v>
          </cell>
          <cell r="K1875">
            <v>215869.75779999999</v>
          </cell>
          <cell r="L1875">
            <v>0</v>
          </cell>
          <cell r="M1875">
            <v>0</v>
          </cell>
          <cell r="N1875">
            <v>0</v>
          </cell>
          <cell r="O1875">
            <v>147870.78409299999</v>
          </cell>
          <cell r="P1875">
            <v>0</v>
          </cell>
          <cell r="Q1875">
            <v>0</v>
          </cell>
          <cell r="R1875">
            <v>0</v>
          </cell>
          <cell r="S1875">
            <v>0</v>
          </cell>
          <cell r="T1875">
            <v>26983.719724999999</v>
          </cell>
          <cell r="U1875">
            <v>0</v>
          </cell>
          <cell r="V1875">
            <v>41015.253982000002</v>
          </cell>
          <cell r="W1875">
            <v>0</v>
          </cell>
          <cell r="X1875">
            <v>26983.719724999999</v>
          </cell>
          <cell r="Y1875">
            <v>0</v>
          </cell>
          <cell r="Z1875">
            <v>0</v>
          </cell>
          <cell r="AA1875">
            <v>0</v>
          </cell>
          <cell r="AB1875">
            <v>147870.78409299999</v>
          </cell>
          <cell r="AC1875">
            <v>0</v>
          </cell>
        </row>
        <row r="1876">
          <cell r="H1876" t="str">
            <v>Total AUTOMOTORES LA CALLEJA</v>
          </cell>
          <cell r="I1876">
            <v>0</v>
          </cell>
          <cell r="J1876">
            <v>0</v>
          </cell>
          <cell r="K1876">
            <v>215869.75779999999</v>
          </cell>
          <cell r="L1876">
            <v>0</v>
          </cell>
          <cell r="M1876">
            <v>0</v>
          </cell>
          <cell r="N1876">
            <v>0</v>
          </cell>
          <cell r="O1876">
            <v>0</v>
          </cell>
          <cell r="P1876">
            <v>0</v>
          </cell>
          <cell r="Q1876">
            <v>0</v>
          </cell>
          <cell r="R1876">
            <v>0</v>
          </cell>
          <cell r="S1876">
            <v>0</v>
          </cell>
          <cell r="T1876">
            <v>0</v>
          </cell>
          <cell r="U1876">
            <v>147870.78409299999</v>
          </cell>
          <cell r="V1876">
            <v>41015.253982000002</v>
          </cell>
          <cell r="W1876">
            <v>26983.719724999999</v>
          </cell>
          <cell r="X1876">
            <v>26983.719724999999</v>
          </cell>
          <cell r="Y1876">
            <v>147870.78409299999</v>
          </cell>
          <cell r="Z1876">
            <v>0</v>
          </cell>
          <cell r="AA1876">
            <v>147870.78409299999</v>
          </cell>
          <cell r="AB1876">
            <v>147870.78409299999</v>
          </cell>
          <cell r="AC1876">
            <v>0</v>
          </cell>
        </row>
        <row r="1877">
          <cell r="A1877" t="str">
            <v>Corredores Bogotá</v>
          </cell>
          <cell r="B1877">
            <v>637751</v>
          </cell>
          <cell r="C1877">
            <v>36892</v>
          </cell>
          <cell r="D1877">
            <v>37256</v>
          </cell>
          <cell r="E1877" t="str">
            <v>M</v>
          </cell>
          <cell r="F1877" t="str">
            <v>AUCOLESP</v>
          </cell>
          <cell r="G1877">
            <v>77217</v>
          </cell>
          <cell r="H1877" t="str">
            <v>BANCAFE</v>
          </cell>
          <cell r="I1877">
            <v>294330563.9375</v>
          </cell>
          <cell r="J1877">
            <v>296270787</v>
          </cell>
          <cell r="K1877">
            <v>302296746.29299998</v>
          </cell>
          <cell r="L1877">
            <v>140141265</v>
          </cell>
          <cell r="M1877">
            <v>10997567</v>
          </cell>
          <cell r="N1877">
            <v>151138832</v>
          </cell>
          <cell r="O1877">
            <v>0.1</v>
          </cell>
          <cell r="P1877">
            <v>1099756.7</v>
          </cell>
          <cell r="Q1877">
            <v>0.1</v>
          </cell>
          <cell r="R1877">
            <v>15113883.200000001</v>
          </cell>
          <cell r="S1877">
            <v>167352471.89999998</v>
          </cell>
          <cell r="T1877">
            <v>0.55360328535522585</v>
          </cell>
          <cell r="U1877">
            <v>0.19</v>
          </cell>
          <cell r="V1877">
            <v>57436381.795669995</v>
          </cell>
          <cell r="W1877">
            <v>0.1</v>
          </cell>
          <cell r="X1877">
            <v>30229674.629299998</v>
          </cell>
          <cell r="Y1877">
            <v>0</v>
          </cell>
          <cell r="Z1877">
            <v>0</v>
          </cell>
          <cell r="AA1877">
            <v>0.15639671464477412</v>
          </cell>
          <cell r="AB1877">
            <v>47278217.968029998</v>
          </cell>
          <cell r="AC1877">
            <v>213.86538696289063</v>
          </cell>
          <cell r="AD1877">
            <v>213.86538696289063</v>
          </cell>
        </row>
        <row r="1878">
          <cell r="A1878" t="str">
            <v>Corredores Bogotá</v>
          </cell>
          <cell r="B1878">
            <v>637751</v>
          </cell>
          <cell r="C1878">
            <v>37257</v>
          </cell>
          <cell r="D1878">
            <v>37621</v>
          </cell>
          <cell r="E1878" t="str">
            <v>M</v>
          </cell>
          <cell r="F1878" t="str">
            <v>AUCOLESP</v>
          </cell>
          <cell r="G1878">
            <v>77217</v>
          </cell>
          <cell r="H1878" t="str">
            <v>BANCAFE</v>
          </cell>
          <cell r="I1878">
            <v>122548469</v>
          </cell>
          <cell r="J1878">
            <v>122548469</v>
          </cell>
          <cell r="K1878">
            <v>124396006.81029999</v>
          </cell>
          <cell r="L1878">
            <v>47910045</v>
          </cell>
          <cell r="M1878">
            <v>378668</v>
          </cell>
          <cell r="N1878">
            <v>48288713</v>
          </cell>
          <cell r="O1878">
            <v>0.1</v>
          </cell>
          <cell r="P1878">
            <v>37866.800000000003</v>
          </cell>
          <cell r="Q1878">
            <v>0.1</v>
          </cell>
          <cell r="R1878">
            <v>4828871.3</v>
          </cell>
          <cell r="S1878">
            <v>53155451.099999994</v>
          </cell>
          <cell r="T1878">
            <v>0.42730833941527069</v>
          </cell>
          <cell r="U1878">
            <v>0.19</v>
          </cell>
          <cell r="V1878">
            <v>23635241.293956999</v>
          </cell>
          <cell r="W1878">
            <v>0.1</v>
          </cell>
          <cell r="X1878">
            <v>12439600.68103</v>
          </cell>
          <cell r="Y1878">
            <v>0</v>
          </cell>
          <cell r="Z1878">
            <v>0</v>
          </cell>
          <cell r="AA1878">
            <v>0.28269166058472928</v>
          </cell>
          <cell r="AB1878">
            <v>35165713.735312998</v>
          </cell>
          <cell r="AC1878">
            <v>83.975273132324219</v>
          </cell>
          <cell r="AD1878">
            <v>83.975273132324219</v>
          </cell>
        </row>
        <row r="1879">
          <cell r="A1879" t="str">
            <v>Corredores Bogotá</v>
          </cell>
          <cell r="B1879">
            <v>637751</v>
          </cell>
          <cell r="C1879">
            <v>37622</v>
          </cell>
          <cell r="D1879">
            <v>37777</v>
          </cell>
          <cell r="E1879" t="str">
            <v>M</v>
          </cell>
          <cell r="F1879" t="str">
            <v>AUCOLESP</v>
          </cell>
          <cell r="G1879">
            <v>77217</v>
          </cell>
          <cell r="H1879" t="str">
            <v>BANCAFE</v>
          </cell>
          <cell r="I1879">
            <v>22594743</v>
          </cell>
          <cell r="J1879">
            <v>15128765</v>
          </cell>
          <cell r="K1879">
            <v>26740119.933600001</v>
          </cell>
          <cell r="L1879">
            <v>3560877</v>
          </cell>
          <cell r="M1879">
            <v>2611111</v>
          </cell>
          <cell r="N1879">
            <v>6171988</v>
          </cell>
          <cell r="O1879">
            <v>0.1</v>
          </cell>
          <cell r="P1879">
            <v>261111.1</v>
          </cell>
          <cell r="Q1879">
            <v>0.1</v>
          </cell>
          <cell r="R1879">
            <v>617198.80000000005</v>
          </cell>
          <cell r="S1879">
            <v>7050297.8999999994</v>
          </cell>
          <cell r="T1879">
            <v>0.26365992065506877</v>
          </cell>
          <cell r="U1879">
            <v>0.19</v>
          </cell>
          <cell r="V1879">
            <v>5080622.7873840006</v>
          </cell>
          <cell r="W1879">
            <v>0.1</v>
          </cell>
          <cell r="X1879">
            <v>2674011.9933600002</v>
          </cell>
          <cell r="Y1879">
            <v>0</v>
          </cell>
          <cell r="Z1879">
            <v>0</v>
          </cell>
          <cell r="AA1879">
            <v>0.4463400793449312</v>
          </cell>
          <cell r="AB1879">
            <v>11935187.252856001</v>
          </cell>
          <cell r="AC1879">
            <v>31</v>
          </cell>
          <cell r="AD1879">
            <v>43.754837036132813</v>
          </cell>
        </row>
        <row r="1880">
          <cell r="B1880" t="str">
            <v>Total 637751</v>
          </cell>
          <cell r="C1880">
            <v>439473775.9375</v>
          </cell>
          <cell r="D1880">
            <v>433948021</v>
          </cell>
          <cell r="E1880">
            <v>453432873.03689998</v>
          </cell>
          <cell r="F1880">
            <v>191612187</v>
          </cell>
          <cell r="G1880">
            <v>13987346</v>
          </cell>
          <cell r="H1880">
            <v>205599533</v>
          </cell>
          <cell r="I1880">
            <v>439473775.9375</v>
          </cell>
          <cell r="J1880">
            <v>433948021</v>
          </cell>
          <cell r="K1880">
            <v>453432873.03689998</v>
          </cell>
          <cell r="L1880">
            <v>191612187</v>
          </cell>
          <cell r="M1880">
            <v>13987346</v>
          </cell>
          <cell r="N1880">
            <v>205599533</v>
          </cell>
          <cell r="O1880">
            <v>94379118.956199005</v>
          </cell>
          <cell r="P1880">
            <v>1398734.6</v>
          </cell>
          <cell r="Q1880">
            <v>20559953.300000001</v>
          </cell>
          <cell r="R1880">
            <v>20559953.300000001</v>
          </cell>
          <cell r="S1880">
            <v>227558220.89999998</v>
          </cell>
          <cell r="T1880">
            <v>45343287.303689994</v>
          </cell>
          <cell r="U1880">
            <v>0</v>
          </cell>
          <cell r="V1880">
            <v>86152245.877011001</v>
          </cell>
          <cell r="W1880">
            <v>31</v>
          </cell>
          <cell r="X1880">
            <v>45343287.303689994</v>
          </cell>
          <cell r="Y1880">
            <v>0</v>
          </cell>
          <cell r="Z1880">
            <v>0</v>
          </cell>
          <cell r="AA1880">
            <v>31</v>
          </cell>
          <cell r="AB1880">
            <v>94379118.956199005</v>
          </cell>
          <cell r="AC1880">
            <v>31</v>
          </cell>
        </row>
        <row r="1881">
          <cell r="H1881" t="str">
            <v>Total BANCAFE</v>
          </cell>
          <cell r="I1881">
            <v>439473775.9375</v>
          </cell>
          <cell r="J1881">
            <v>433948021</v>
          </cell>
          <cell r="K1881">
            <v>453432873.03689998</v>
          </cell>
          <cell r="L1881">
            <v>191612187</v>
          </cell>
          <cell r="M1881">
            <v>13987346</v>
          </cell>
          <cell r="N1881">
            <v>205599533</v>
          </cell>
          <cell r="O1881">
            <v>1398734.6</v>
          </cell>
          <cell r="P1881">
            <v>1398734.6</v>
          </cell>
          <cell r="Q1881">
            <v>227558220.89999998</v>
          </cell>
          <cell r="R1881">
            <v>20559953.300000001</v>
          </cell>
          <cell r="S1881">
            <v>227558220.89999998</v>
          </cell>
          <cell r="T1881">
            <v>0</v>
          </cell>
          <cell r="U1881">
            <v>94379118.956199005</v>
          </cell>
          <cell r="V1881">
            <v>86152245.877011001</v>
          </cell>
          <cell r="W1881">
            <v>45343287.303689994</v>
          </cell>
          <cell r="X1881">
            <v>45343287.303689994</v>
          </cell>
          <cell r="Y1881">
            <v>94379118.956199005</v>
          </cell>
          <cell r="Z1881">
            <v>0</v>
          </cell>
          <cell r="AA1881">
            <v>94379118.956199005</v>
          </cell>
          <cell r="AB1881">
            <v>94379118.956199005</v>
          </cell>
          <cell r="AC1881">
            <v>31</v>
          </cell>
        </row>
        <row r="1882">
          <cell r="A1882" t="str">
            <v>Corredores Bogotá</v>
          </cell>
          <cell r="B1882">
            <v>10367578</v>
          </cell>
          <cell r="C1882">
            <v>37226</v>
          </cell>
          <cell r="D1882">
            <v>37590</v>
          </cell>
          <cell r="E1882" t="str">
            <v>A</v>
          </cell>
          <cell r="F1882" t="str">
            <v>AUCOLESP</v>
          </cell>
          <cell r="G1882">
            <v>77217</v>
          </cell>
          <cell r="H1882" t="str">
            <v>BANCO DEL ESTADO</v>
          </cell>
          <cell r="I1882">
            <v>894310</v>
          </cell>
          <cell r="J1882">
            <v>894310</v>
          </cell>
          <cell r="K1882">
            <v>759550.9375</v>
          </cell>
          <cell r="L1882">
            <v>0</v>
          </cell>
          <cell r="M1882">
            <v>0.1</v>
          </cell>
          <cell r="N1882">
            <v>0</v>
          </cell>
          <cell r="O1882">
            <v>0.1</v>
          </cell>
          <cell r="P1882">
            <v>0</v>
          </cell>
          <cell r="Q1882">
            <v>0.1</v>
          </cell>
          <cell r="R1882">
            <v>0</v>
          </cell>
          <cell r="S1882">
            <v>0</v>
          </cell>
          <cell r="T1882">
            <v>0</v>
          </cell>
          <cell r="U1882">
            <v>0.19</v>
          </cell>
          <cell r="V1882">
            <v>144314.67812500001</v>
          </cell>
          <cell r="W1882">
            <v>0.125</v>
          </cell>
          <cell r="X1882">
            <v>94943.8671875</v>
          </cell>
          <cell r="Y1882">
            <v>0</v>
          </cell>
          <cell r="Z1882">
            <v>0</v>
          </cell>
          <cell r="AA1882">
            <v>0.68500000000000005</v>
          </cell>
          <cell r="AB1882">
            <v>520292.39218750002</v>
          </cell>
          <cell r="AC1882">
            <v>0.84890109300613403</v>
          </cell>
          <cell r="AD1882">
            <v>0.84890109300613403</v>
          </cell>
        </row>
        <row r="1883">
          <cell r="A1883" t="str">
            <v>Corredores Bogotá</v>
          </cell>
          <cell r="B1883">
            <v>10367578</v>
          </cell>
          <cell r="C1883">
            <v>37591</v>
          </cell>
          <cell r="D1883">
            <v>37777</v>
          </cell>
          <cell r="E1883" t="str">
            <v>A</v>
          </cell>
          <cell r="F1883" t="str">
            <v>AUCOLESP</v>
          </cell>
          <cell r="G1883">
            <v>77217</v>
          </cell>
          <cell r="H1883" t="str">
            <v>BANCO DEL ESTADO</v>
          </cell>
          <cell r="I1883">
            <v>-137209</v>
          </cell>
          <cell r="J1883">
            <v>-137209</v>
          </cell>
          <cell r="K1883">
            <v>-2449.9688000000001</v>
          </cell>
          <cell r="L1883">
            <v>0</v>
          </cell>
          <cell r="M1883">
            <v>0.1</v>
          </cell>
          <cell r="N1883">
            <v>0</v>
          </cell>
          <cell r="O1883">
            <v>0.1</v>
          </cell>
          <cell r="P1883">
            <v>0</v>
          </cell>
          <cell r="Q1883">
            <v>0.1</v>
          </cell>
          <cell r="R1883">
            <v>0</v>
          </cell>
          <cell r="S1883">
            <v>0</v>
          </cell>
          <cell r="T1883">
            <v>0</v>
          </cell>
          <cell r="U1883">
            <v>0.19</v>
          </cell>
          <cell r="V1883">
            <v>-465.49407200000002</v>
          </cell>
          <cell r="W1883">
            <v>0.125</v>
          </cell>
          <cell r="X1883">
            <v>-306.24610000000001</v>
          </cell>
          <cell r="Y1883">
            <v>0</v>
          </cell>
          <cell r="Z1883">
            <v>0</v>
          </cell>
          <cell r="AA1883">
            <v>0.68500000000000005</v>
          </cell>
          <cell r="AB1883">
            <v>-1678.2286280000003</v>
          </cell>
          <cell r="AC1883">
            <v>0</v>
          </cell>
          <cell r="AD1883">
            <v>0</v>
          </cell>
        </row>
        <row r="1884">
          <cell r="B1884" t="str">
            <v>Total 10367578</v>
          </cell>
          <cell r="C1884">
            <v>757101</v>
          </cell>
          <cell r="D1884">
            <v>757101</v>
          </cell>
          <cell r="E1884">
            <v>757100.96869999997</v>
          </cell>
          <cell r="F1884">
            <v>0</v>
          </cell>
          <cell r="G1884">
            <v>0</v>
          </cell>
          <cell r="H1884">
            <v>0</v>
          </cell>
          <cell r="I1884">
            <v>757101</v>
          </cell>
          <cell r="J1884">
            <v>757101</v>
          </cell>
          <cell r="K1884">
            <v>757100.96869999997</v>
          </cell>
          <cell r="L1884">
            <v>0</v>
          </cell>
          <cell r="M1884">
            <v>0</v>
          </cell>
          <cell r="N1884">
            <v>0</v>
          </cell>
          <cell r="O1884">
            <v>518614.16355950001</v>
          </cell>
          <cell r="P1884">
            <v>0</v>
          </cell>
          <cell r="Q1884">
            <v>0</v>
          </cell>
          <cell r="R1884">
            <v>0</v>
          </cell>
          <cell r="S1884">
            <v>0</v>
          </cell>
          <cell r="T1884">
            <v>94637.621087499996</v>
          </cell>
          <cell r="U1884">
            <v>0</v>
          </cell>
          <cell r="V1884">
            <v>143849.184053</v>
          </cell>
          <cell r="W1884">
            <v>0</v>
          </cell>
          <cell r="X1884">
            <v>94637.621087499996</v>
          </cell>
          <cell r="Y1884">
            <v>0</v>
          </cell>
          <cell r="Z1884">
            <v>0</v>
          </cell>
          <cell r="AA1884">
            <v>0</v>
          </cell>
          <cell r="AB1884">
            <v>518614.16355950001</v>
          </cell>
          <cell r="AC1884">
            <v>0</v>
          </cell>
        </row>
        <row r="1885">
          <cell r="H1885" t="str">
            <v>Total BANCO DEL ESTADO</v>
          </cell>
          <cell r="I1885">
            <v>757101</v>
          </cell>
          <cell r="J1885">
            <v>757101</v>
          </cell>
          <cell r="K1885">
            <v>757100.96869999997</v>
          </cell>
          <cell r="L1885">
            <v>0</v>
          </cell>
          <cell r="M1885">
            <v>0</v>
          </cell>
          <cell r="N1885">
            <v>0</v>
          </cell>
          <cell r="O1885">
            <v>0</v>
          </cell>
          <cell r="P1885">
            <v>0</v>
          </cell>
          <cell r="Q1885">
            <v>0</v>
          </cell>
          <cell r="R1885">
            <v>0</v>
          </cell>
          <cell r="S1885">
            <v>0</v>
          </cell>
          <cell r="T1885">
            <v>0</v>
          </cell>
          <cell r="U1885">
            <v>518614.16355950001</v>
          </cell>
          <cell r="V1885">
            <v>143849.184053</v>
          </cell>
          <cell r="W1885">
            <v>94637.621087499996</v>
          </cell>
          <cell r="X1885">
            <v>94637.621087499996</v>
          </cell>
          <cell r="Y1885">
            <v>518614.16355950001</v>
          </cell>
          <cell r="Z1885">
            <v>0</v>
          </cell>
          <cell r="AA1885">
            <v>518614.16355950001</v>
          </cell>
          <cell r="AB1885">
            <v>518614.16355950001</v>
          </cell>
          <cell r="AC1885">
            <v>0</v>
          </cell>
        </row>
        <row r="1886">
          <cell r="A1886" t="str">
            <v>Corredores Bogotá</v>
          </cell>
          <cell r="B1886">
            <v>12011752</v>
          </cell>
          <cell r="C1886">
            <v>37561</v>
          </cell>
          <cell r="D1886">
            <v>37777</v>
          </cell>
          <cell r="E1886" t="str">
            <v>A</v>
          </cell>
          <cell r="F1886" t="str">
            <v>AUCOLESP</v>
          </cell>
          <cell r="G1886">
            <v>77217</v>
          </cell>
          <cell r="H1886" t="str">
            <v>BANCO POPULAR S.A.</v>
          </cell>
          <cell r="I1886">
            <v>31270127</v>
          </cell>
          <cell r="J1886">
            <v>31490567</v>
          </cell>
          <cell r="K1886">
            <v>17941218.0781</v>
          </cell>
          <cell r="L1886">
            <v>5986185</v>
          </cell>
          <cell r="M1886">
            <v>4540418</v>
          </cell>
          <cell r="N1886">
            <v>10526603</v>
          </cell>
          <cell r="O1886">
            <v>0.1</v>
          </cell>
          <cell r="P1886">
            <v>454041.80000000005</v>
          </cell>
          <cell r="Q1886">
            <v>0.1</v>
          </cell>
          <cell r="R1886">
            <v>1052660.3</v>
          </cell>
          <cell r="S1886">
            <v>12033305.100000001</v>
          </cell>
          <cell r="T1886">
            <v>0.6707072534104298</v>
          </cell>
          <cell r="U1886">
            <v>0.19</v>
          </cell>
          <cell r="V1886">
            <v>3408831.434839</v>
          </cell>
          <cell r="W1886">
            <v>7.4999999999999997E-2</v>
          </cell>
          <cell r="X1886">
            <v>1345591.3558574999</v>
          </cell>
          <cell r="Y1886">
            <v>0</v>
          </cell>
          <cell r="Z1886">
            <v>0</v>
          </cell>
          <cell r="AA1886">
            <v>6.4292746589570293E-2</v>
          </cell>
          <cell r="AB1886">
            <v>1153490.1874035005</v>
          </cell>
          <cell r="AC1886">
            <v>23</v>
          </cell>
          <cell r="AD1886">
            <v>22.856481552124023</v>
          </cell>
        </row>
        <row r="1887">
          <cell r="B1887" t="str">
            <v>Total 12011752</v>
          </cell>
          <cell r="C1887">
            <v>31270127</v>
          </cell>
          <cell r="D1887">
            <v>31490567</v>
          </cell>
          <cell r="E1887">
            <v>17941218.0781</v>
          </cell>
          <cell r="F1887">
            <v>5986185</v>
          </cell>
          <cell r="G1887">
            <v>4540418</v>
          </cell>
          <cell r="H1887">
            <v>10526603</v>
          </cell>
          <cell r="I1887">
            <v>31270127</v>
          </cell>
          <cell r="J1887">
            <v>31490567</v>
          </cell>
          <cell r="K1887">
            <v>17941218.0781</v>
          </cell>
          <cell r="L1887">
            <v>5986185</v>
          </cell>
          <cell r="M1887">
            <v>4540418</v>
          </cell>
          <cell r="N1887">
            <v>10526603</v>
          </cell>
          <cell r="O1887">
            <v>1153490.1874035005</v>
          </cell>
          <cell r="P1887">
            <v>454041.80000000005</v>
          </cell>
          <cell r="Q1887">
            <v>1052660.3</v>
          </cell>
          <cell r="R1887">
            <v>1052660.3</v>
          </cell>
          <cell r="S1887">
            <v>12033305.100000001</v>
          </cell>
          <cell r="T1887">
            <v>1345591.3558574999</v>
          </cell>
          <cell r="U1887">
            <v>0</v>
          </cell>
          <cell r="V1887">
            <v>3408831.434839</v>
          </cell>
          <cell r="W1887">
            <v>23</v>
          </cell>
          <cell r="X1887">
            <v>1345591.3558574999</v>
          </cell>
          <cell r="Y1887">
            <v>0</v>
          </cell>
          <cell r="Z1887">
            <v>0</v>
          </cell>
          <cell r="AA1887">
            <v>23</v>
          </cell>
          <cell r="AB1887">
            <v>1153490.1874035005</v>
          </cell>
          <cell r="AC1887">
            <v>23</v>
          </cell>
        </row>
        <row r="1888">
          <cell r="H1888" t="str">
            <v>Total BANCO POPULAR S.A.</v>
          </cell>
          <cell r="I1888">
            <v>31270127</v>
          </cell>
          <cell r="J1888">
            <v>31490567</v>
          </cell>
          <cell r="K1888">
            <v>17941218.0781</v>
          </cell>
          <cell r="L1888">
            <v>5986185</v>
          </cell>
          <cell r="M1888">
            <v>4540418</v>
          </cell>
          <cell r="N1888">
            <v>10526603</v>
          </cell>
          <cell r="O1888">
            <v>454041.80000000005</v>
          </cell>
          <cell r="P1888">
            <v>454041.80000000005</v>
          </cell>
          <cell r="Q1888">
            <v>12033305.100000001</v>
          </cell>
          <cell r="R1888">
            <v>1052660.3</v>
          </cell>
          <cell r="S1888">
            <v>12033305.100000001</v>
          </cell>
          <cell r="T1888">
            <v>0</v>
          </cell>
          <cell r="U1888">
            <v>1153490.1874035005</v>
          </cell>
          <cell r="V1888">
            <v>3408831.434839</v>
          </cell>
          <cell r="W1888">
            <v>1345591.3558574999</v>
          </cell>
          <cell r="X1888">
            <v>1345591.3558574999</v>
          </cell>
          <cell r="Y1888">
            <v>1153490.1874035005</v>
          </cell>
          <cell r="Z1888">
            <v>0</v>
          </cell>
          <cell r="AA1888">
            <v>1153490.1874035005</v>
          </cell>
          <cell r="AB1888">
            <v>1153490.1874035005</v>
          </cell>
          <cell r="AC1888">
            <v>23</v>
          </cell>
        </row>
        <row r="1889">
          <cell r="A1889" t="str">
            <v>Corredores Bogotá</v>
          </cell>
          <cell r="B1889">
            <v>862926</v>
          </cell>
          <cell r="C1889">
            <v>36739</v>
          </cell>
          <cell r="D1889">
            <v>37103</v>
          </cell>
          <cell r="E1889" t="str">
            <v>T</v>
          </cell>
          <cell r="F1889" t="str">
            <v>AUCOLESP</v>
          </cell>
          <cell r="G1889">
            <v>71167</v>
          </cell>
          <cell r="H1889" t="str">
            <v>BAVARIA S..A .</v>
          </cell>
          <cell r="I1889">
            <v>416631435.99489999</v>
          </cell>
          <cell r="J1889">
            <v>416631435.99489999</v>
          </cell>
          <cell r="K1889">
            <v>416631437.00709999</v>
          </cell>
          <cell r="L1889">
            <v>83995427</v>
          </cell>
          <cell r="M1889">
            <v>24707472</v>
          </cell>
          <cell r="N1889">
            <v>108702899</v>
          </cell>
          <cell r="O1889">
            <v>0.1</v>
          </cell>
          <cell r="P1889">
            <v>2470747.2000000002</v>
          </cell>
          <cell r="Q1889">
            <v>0.1</v>
          </cell>
          <cell r="R1889">
            <v>10870289.9</v>
          </cell>
          <cell r="S1889">
            <v>122043936.10000001</v>
          </cell>
          <cell r="T1889">
            <v>0.29293021423613841</v>
          </cell>
          <cell r="U1889">
            <v>0.19</v>
          </cell>
          <cell r="V1889">
            <v>79159973.031349003</v>
          </cell>
          <cell r="W1889">
            <v>0.15</v>
          </cell>
          <cell r="X1889">
            <v>62494715.551064998</v>
          </cell>
          <cell r="Y1889">
            <v>0</v>
          </cell>
          <cell r="Z1889">
            <v>0</v>
          </cell>
          <cell r="AA1889">
            <v>0.36706978576386151</v>
          </cell>
          <cell r="AB1889">
            <v>152932812.32468596</v>
          </cell>
          <cell r="AC1889">
            <v>483.260986328125</v>
          </cell>
          <cell r="AD1889">
            <v>483.260986328125</v>
          </cell>
        </row>
        <row r="1890">
          <cell r="A1890" t="str">
            <v>Corredores Bogotá</v>
          </cell>
          <cell r="B1890">
            <v>862926</v>
          </cell>
          <cell r="C1890">
            <v>37104</v>
          </cell>
          <cell r="D1890">
            <v>37468</v>
          </cell>
          <cell r="E1890" t="str">
            <v>T</v>
          </cell>
          <cell r="F1890" t="str">
            <v>AUCOLESP</v>
          </cell>
          <cell r="G1890">
            <v>71167</v>
          </cell>
          <cell r="H1890" t="str">
            <v>BAVARIA S..A .</v>
          </cell>
          <cell r="I1890">
            <v>595367031.00090003</v>
          </cell>
          <cell r="J1890">
            <v>594573830.00090003</v>
          </cell>
          <cell r="K1890">
            <v>593033151.95290005</v>
          </cell>
          <cell r="L1890">
            <v>107716018</v>
          </cell>
          <cell r="M1890">
            <v>21359024</v>
          </cell>
          <cell r="N1890">
            <v>129075042</v>
          </cell>
          <cell r="O1890">
            <v>0.1</v>
          </cell>
          <cell r="P1890">
            <v>2135902.4</v>
          </cell>
          <cell r="Q1890">
            <v>0.1</v>
          </cell>
          <cell r="R1890">
            <v>12907504.200000001</v>
          </cell>
          <cell r="S1890">
            <v>144118448.59999999</v>
          </cell>
          <cell r="T1890">
            <v>0.2430192108576186</v>
          </cell>
          <cell r="U1890">
            <v>0.19</v>
          </cell>
          <cell r="V1890">
            <v>112676298.87105101</v>
          </cell>
          <cell r="W1890">
            <v>0.15</v>
          </cell>
          <cell r="X1890">
            <v>88954972.792934999</v>
          </cell>
          <cell r="Y1890">
            <v>0</v>
          </cell>
          <cell r="Z1890">
            <v>0</v>
          </cell>
          <cell r="AA1890">
            <v>0.41698078914238135</v>
          </cell>
          <cell r="AB1890">
            <v>247283431.688914</v>
          </cell>
          <cell r="AC1890">
            <v>493.22802734375</v>
          </cell>
          <cell r="AD1890">
            <v>493.22802734375</v>
          </cell>
        </row>
        <row r="1891">
          <cell r="A1891" t="str">
            <v>Corredores Bogotá</v>
          </cell>
          <cell r="B1891">
            <v>862926</v>
          </cell>
          <cell r="C1891">
            <v>37469</v>
          </cell>
          <cell r="D1891">
            <v>37777</v>
          </cell>
          <cell r="E1891" t="str">
            <v>T</v>
          </cell>
          <cell r="F1891" t="str">
            <v>AUCOLESP</v>
          </cell>
          <cell r="G1891">
            <v>71167</v>
          </cell>
          <cell r="H1891" t="str">
            <v>BAVARIA S..A .</v>
          </cell>
          <cell r="I1891">
            <v>544068241.76760006</v>
          </cell>
          <cell r="J1891">
            <v>392107446.7676</v>
          </cell>
          <cell r="K1891">
            <v>268612608.12050003</v>
          </cell>
          <cell r="L1891">
            <v>14400897</v>
          </cell>
          <cell r="M1891">
            <v>13702825</v>
          </cell>
          <cell r="N1891">
            <v>28103722</v>
          </cell>
          <cell r="O1891">
            <v>0.1</v>
          </cell>
          <cell r="P1891">
            <v>1370282.5</v>
          </cell>
          <cell r="Q1891">
            <v>0.1</v>
          </cell>
          <cell r="R1891">
            <v>2810372.2</v>
          </cell>
          <cell r="S1891">
            <v>32284376.699999999</v>
          </cell>
          <cell r="T1891">
            <v>0.12018935717833906</v>
          </cell>
          <cell r="U1891">
            <v>0.19</v>
          </cell>
          <cell r="V1891">
            <v>51036395.542895004</v>
          </cell>
          <cell r="W1891">
            <v>0.15</v>
          </cell>
          <cell r="X1891">
            <v>40291891.218075</v>
          </cell>
          <cell r="Y1891">
            <v>0</v>
          </cell>
          <cell r="Z1891">
            <v>0</v>
          </cell>
          <cell r="AA1891">
            <v>0.53981064282166091</v>
          </cell>
          <cell r="AB1891">
            <v>144999944.65953001</v>
          </cell>
          <cell r="AC1891">
            <v>435</v>
          </cell>
          <cell r="AD1891">
            <v>445.59091186523438</v>
          </cell>
        </row>
        <row r="1892">
          <cell r="B1892" t="str">
            <v>Total 862926</v>
          </cell>
          <cell r="C1892">
            <v>1556066708.7634001</v>
          </cell>
          <cell r="D1892">
            <v>1403312712.7634001</v>
          </cell>
          <cell r="E1892">
            <v>1278277197.0805001</v>
          </cell>
          <cell r="F1892">
            <v>206112342</v>
          </cell>
          <cell r="G1892">
            <v>59769321</v>
          </cell>
          <cell r="H1892">
            <v>265881663</v>
          </cell>
          <cell r="I1892">
            <v>1556066708.7634001</v>
          </cell>
          <cell r="J1892">
            <v>1403312712.7634001</v>
          </cell>
          <cell r="K1892">
            <v>1278277197.0805001</v>
          </cell>
          <cell r="L1892">
            <v>206112342</v>
          </cell>
          <cell r="M1892">
            <v>59769321</v>
          </cell>
          <cell r="N1892">
            <v>265881663</v>
          </cell>
          <cell r="O1892">
            <v>545216188.67313004</v>
          </cell>
          <cell r="P1892">
            <v>5976932.0999999996</v>
          </cell>
          <cell r="Q1892">
            <v>26588166.300000001</v>
          </cell>
          <cell r="R1892">
            <v>26588166.300000001</v>
          </cell>
          <cell r="S1892">
            <v>298446761.39999998</v>
          </cell>
          <cell r="T1892">
            <v>191741579.56207499</v>
          </cell>
          <cell r="U1892">
            <v>0</v>
          </cell>
          <cell r="V1892">
            <v>242872667.44529504</v>
          </cell>
          <cell r="W1892">
            <v>435</v>
          </cell>
          <cell r="X1892">
            <v>191741579.56207499</v>
          </cell>
          <cell r="Y1892">
            <v>0</v>
          </cell>
          <cell r="Z1892">
            <v>0</v>
          </cell>
          <cell r="AA1892">
            <v>435</v>
          </cell>
          <cell r="AB1892">
            <v>545216188.67313004</v>
          </cell>
          <cell r="AC1892">
            <v>435</v>
          </cell>
        </row>
        <row r="1893">
          <cell r="A1893" t="str">
            <v>Corredores Bogotá</v>
          </cell>
          <cell r="B1893">
            <v>862935</v>
          </cell>
          <cell r="C1893">
            <v>36739</v>
          </cell>
          <cell r="D1893">
            <v>37103</v>
          </cell>
          <cell r="E1893" t="str">
            <v>T</v>
          </cell>
          <cell r="F1893" t="str">
            <v>AUCOLESP</v>
          </cell>
          <cell r="G1893">
            <v>71167</v>
          </cell>
          <cell r="H1893" t="str">
            <v>BAVARIA S..A .</v>
          </cell>
          <cell r="I1893">
            <v>82882667</v>
          </cell>
          <cell r="J1893">
            <v>82882667</v>
          </cell>
          <cell r="K1893">
            <v>82882667.898399994</v>
          </cell>
          <cell r="L1893">
            <v>61377327</v>
          </cell>
          <cell r="M1893">
            <v>4250000</v>
          </cell>
          <cell r="N1893">
            <v>65627327</v>
          </cell>
          <cell r="O1893">
            <v>0.1</v>
          </cell>
          <cell r="P1893">
            <v>425000</v>
          </cell>
          <cell r="Q1893">
            <v>0.1</v>
          </cell>
          <cell r="R1893">
            <v>6562732.7000000002</v>
          </cell>
          <cell r="S1893">
            <v>72615059.700000003</v>
          </cell>
          <cell r="T1893">
            <v>0.87611875367011194</v>
          </cell>
          <cell r="U1893">
            <v>0.19</v>
          </cell>
          <cell r="V1893">
            <v>15747706.900695998</v>
          </cell>
          <cell r="W1893">
            <v>0.15</v>
          </cell>
          <cell r="X1893">
            <v>12432400.184759999</v>
          </cell>
          <cell r="Y1893">
            <v>0</v>
          </cell>
          <cell r="Z1893">
            <v>0</v>
          </cell>
          <cell r="AA1893">
            <v>-0.21611875367011202</v>
          </cell>
          <cell r="AB1893">
            <v>-17912498.887056008</v>
          </cell>
          <cell r="AC1893">
            <v>88.304946899414063</v>
          </cell>
          <cell r="AD1893">
            <v>88.304946899414063</v>
          </cell>
        </row>
        <row r="1894">
          <cell r="A1894" t="str">
            <v>Corredores Bogotá</v>
          </cell>
          <cell r="B1894">
            <v>862935</v>
          </cell>
          <cell r="C1894">
            <v>37104</v>
          </cell>
          <cell r="D1894">
            <v>37468</v>
          </cell>
          <cell r="E1894" t="str">
            <v>T</v>
          </cell>
          <cell r="F1894" t="str">
            <v>AUCOLESP</v>
          </cell>
          <cell r="G1894">
            <v>71167</v>
          </cell>
          <cell r="H1894" t="str">
            <v>BAVARIA S..A .</v>
          </cell>
          <cell r="I1894">
            <v>94524939.605499998</v>
          </cell>
          <cell r="J1894">
            <v>92800919.605499998</v>
          </cell>
          <cell r="K1894">
            <v>92818159.505400002</v>
          </cell>
          <cell r="L1894">
            <v>46067333</v>
          </cell>
          <cell r="M1894">
            <v>11732667</v>
          </cell>
          <cell r="N1894">
            <v>57800000</v>
          </cell>
          <cell r="O1894">
            <v>0.1</v>
          </cell>
          <cell r="P1894">
            <v>1173266.7</v>
          </cell>
          <cell r="Q1894">
            <v>0.1</v>
          </cell>
          <cell r="R1894">
            <v>5780000</v>
          </cell>
          <cell r="S1894">
            <v>64753266.700000003</v>
          </cell>
          <cell r="T1894">
            <v>0.6976357540922018</v>
          </cell>
          <cell r="U1894">
            <v>0.19</v>
          </cell>
          <cell r="V1894">
            <v>17635450.306026001</v>
          </cell>
          <cell r="W1894">
            <v>0.15</v>
          </cell>
          <cell r="X1894">
            <v>13922723.92581</v>
          </cell>
          <cell r="Y1894">
            <v>0</v>
          </cell>
          <cell r="Z1894">
            <v>0</v>
          </cell>
          <cell r="AA1894">
            <v>-3.7635754092201879E-2</v>
          </cell>
          <cell r="AB1894">
            <v>-3493281.4264360047</v>
          </cell>
          <cell r="AC1894">
            <v>88.5054931640625</v>
          </cell>
          <cell r="AD1894">
            <v>88.5054931640625</v>
          </cell>
        </row>
        <row r="1895">
          <cell r="A1895" t="str">
            <v>Corredores Bogotá</v>
          </cell>
          <cell r="B1895">
            <v>862935</v>
          </cell>
          <cell r="C1895">
            <v>37469</v>
          </cell>
          <cell r="D1895">
            <v>37777</v>
          </cell>
          <cell r="E1895" t="str">
            <v>T</v>
          </cell>
          <cell r="F1895" t="str">
            <v>AUCOLESP</v>
          </cell>
          <cell r="G1895">
            <v>71167</v>
          </cell>
          <cell r="H1895" t="str">
            <v>BAVARIA S..A .</v>
          </cell>
          <cell r="I1895">
            <v>89248379.798800007</v>
          </cell>
          <cell r="J1895">
            <v>55124070.798799999</v>
          </cell>
          <cell r="K1895">
            <v>42013210.327500001</v>
          </cell>
          <cell r="L1895">
            <v>2752981</v>
          </cell>
          <cell r="M1895">
            <v>10000001</v>
          </cell>
          <cell r="N1895">
            <v>12752982</v>
          </cell>
          <cell r="O1895">
            <v>0.1</v>
          </cell>
          <cell r="P1895">
            <v>1000000.1000000001</v>
          </cell>
          <cell r="Q1895">
            <v>0.1</v>
          </cell>
          <cell r="R1895">
            <v>1275298.2000000002</v>
          </cell>
          <cell r="S1895">
            <v>15028280.300000001</v>
          </cell>
          <cell r="T1895">
            <v>0.35770368850302187</v>
          </cell>
          <cell r="U1895">
            <v>0.19</v>
          </cell>
          <cell r="V1895">
            <v>7982509.9622250004</v>
          </cell>
          <cell r="W1895">
            <v>0.15</v>
          </cell>
          <cell r="X1895">
            <v>6301981.5491249999</v>
          </cell>
          <cell r="Y1895">
            <v>0</v>
          </cell>
          <cell r="Z1895">
            <v>0</v>
          </cell>
          <cell r="AA1895">
            <v>0.30229631149697805</v>
          </cell>
          <cell r="AB1895">
            <v>12700438.516149996</v>
          </cell>
          <cell r="AC1895">
            <v>87</v>
          </cell>
          <cell r="AD1895">
            <v>84.691558837890625</v>
          </cell>
        </row>
        <row r="1896">
          <cell r="B1896" t="str">
            <v>Total 862935</v>
          </cell>
          <cell r="C1896">
            <v>266655986.40429997</v>
          </cell>
          <cell r="D1896">
            <v>230807657.40429997</v>
          </cell>
          <cell r="E1896">
            <v>217714037.7313</v>
          </cell>
          <cell r="F1896">
            <v>110197641</v>
          </cell>
          <cell r="G1896">
            <v>25982668</v>
          </cell>
          <cell r="H1896">
            <v>136180309</v>
          </cell>
          <cell r="I1896">
            <v>266655986.40429997</v>
          </cell>
          <cell r="J1896">
            <v>230807657.40429997</v>
          </cell>
          <cell r="K1896">
            <v>217714037.7313</v>
          </cell>
          <cell r="L1896">
            <v>110197641</v>
          </cell>
          <cell r="M1896">
            <v>25982668</v>
          </cell>
          <cell r="N1896">
            <v>136180309</v>
          </cell>
          <cell r="O1896">
            <v>-8705341.7973420154</v>
          </cell>
          <cell r="P1896">
            <v>2598266.7999999998</v>
          </cell>
          <cell r="Q1896">
            <v>13618030.899999999</v>
          </cell>
          <cell r="R1896">
            <v>13618030.899999999</v>
          </cell>
          <cell r="S1896">
            <v>152396606.70000002</v>
          </cell>
          <cell r="T1896">
            <v>32657105.659694999</v>
          </cell>
          <cell r="U1896">
            <v>0</v>
          </cell>
          <cell r="V1896">
            <v>41365667.168946996</v>
          </cell>
          <cell r="W1896">
            <v>87</v>
          </cell>
          <cell r="X1896">
            <v>32657105.659694999</v>
          </cell>
          <cell r="Y1896">
            <v>0</v>
          </cell>
          <cell r="Z1896">
            <v>0</v>
          </cell>
          <cell r="AA1896">
            <v>87</v>
          </cell>
          <cell r="AB1896">
            <v>-8705341.7973420154</v>
          </cell>
          <cell r="AC1896">
            <v>87</v>
          </cell>
        </row>
        <row r="1897">
          <cell r="A1897" t="str">
            <v>Corredores Bogotá</v>
          </cell>
          <cell r="B1897">
            <v>7307820</v>
          </cell>
          <cell r="C1897">
            <v>36982</v>
          </cell>
          <cell r="D1897">
            <v>37346</v>
          </cell>
          <cell r="E1897" t="str">
            <v>A</v>
          </cell>
          <cell r="F1897" t="str">
            <v>AUCOLESP</v>
          </cell>
          <cell r="G1897">
            <v>71167</v>
          </cell>
          <cell r="H1897" t="str">
            <v>BAVARIA S..A .</v>
          </cell>
          <cell r="I1897">
            <v>816192666.49440002</v>
          </cell>
          <cell r="J1897">
            <v>816192666.49440002</v>
          </cell>
          <cell r="K1897">
            <v>816077087.18019998</v>
          </cell>
          <cell r="L1897">
            <v>356620373</v>
          </cell>
          <cell r="M1897">
            <v>68056544</v>
          </cell>
          <cell r="N1897">
            <v>424676917</v>
          </cell>
          <cell r="O1897">
            <v>0.1</v>
          </cell>
          <cell r="P1897">
            <v>6805654.4000000004</v>
          </cell>
          <cell r="Q1897">
            <v>0.1</v>
          </cell>
          <cell r="R1897">
            <v>42467691.700000003</v>
          </cell>
          <cell r="S1897">
            <v>473950263.09999996</v>
          </cell>
          <cell r="T1897">
            <v>0.58076653608502282</v>
          </cell>
          <cell r="U1897">
            <v>0.19</v>
          </cell>
          <cell r="V1897">
            <v>155054646.56423801</v>
          </cell>
          <cell r="W1897">
            <v>0.15</v>
          </cell>
          <cell r="X1897">
            <v>122411563.07702999</v>
          </cell>
          <cell r="Y1897">
            <v>0</v>
          </cell>
          <cell r="Z1897">
            <v>0</v>
          </cell>
          <cell r="AA1897">
            <v>7.9233463914977098E-2</v>
          </cell>
          <cell r="AB1897">
            <v>64660614.438931994</v>
          </cell>
          <cell r="AC1897">
            <v>1128.282958984375</v>
          </cell>
          <cell r="AD1897">
            <v>1128.282958984375</v>
          </cell>
        </row>
        <row r="1898">
          <cell r="A1898" t="str">
            <v>Corredores Bogotá</v>
          </cell>
          <cell r="B1898">
            <v>7307820</v>
          </cell>
          <cell r="C1898">
            <v>37347</v>
          </cell>
          <cell r="D1898">
            <v>37711</v>
          </cell>
          <cell r="E1898" t="str">
            <v>A</v>
          </cell>
          <cell r="F1898" t="str">
            <v>AUCOLESP</v>
          </cell>
          <cell r="G1898">
            <v>71167</v>
          </cell>
          <cell r="H1898" t="str">
            <v>BAVARIA S..A .</v>
          </cell>
          <cell r="I1898">
            <v>715977810.9619</v>
          </cell>
          <cell r="J1898">
            <v>714916700.9619</v>
          </cell>
          <cell r="K1898">
            <v>706650568.90040004</v>
          </cell>
          <cell r="L1898">
            <v>318528109</v>
          </cell>
          <cell r="M1898">
            <v>99532648</v>
          </cell>
          <cell r="N1898">
            <v>418060757</v>
          </cell>
          <cell r="O1898">
            <v>0.1</v>
          </cell>
          <cell r="P1898">
            <v>9953264.8000000007</v>
          </cell>
          <cell r="Q1898">
            <v>0.1</v>
          </cell>
          <cell r="R1898">
            <v>41806075.700000003</v>
          </cell>
          <cell r="S1898">
            <v>469820097.5</v>
          </cell>
          <cell r="T1898">
            <v>0.6648549059135046</v>
          </cell>
          <cell r="U1898">
            <v>0.19</v>
          </cell>
          <cell r="V1898">
            <v>134263608.09107602</v>
          </cell>
          <cell r="W1898">
            <v>0.15</v>
          </cell>
          <cell r="X1898">
            <v>105997585.33506</v>
          </cell>
          <cell r="Y1898">
            <v>0</v>
          </cell>
          <cell r="Z1898">
            <v>0</v>
          </cell>
          <cell r="AA1898">
            <v>-4.8549059135046813E-3</v>
          </cell>
          <cell r="AB1898">
            <v>-3430722.0257359995</v>
          </cell>
          <cell r="AC1898">
            <v>882.84063720703125</v>
          </cell>
          <cell r="AD1898">
            <v>882.84063720703125</v>
          </cell>
        </row>
        <row r="1899">
          <cell r="A1899" t="str">
            <v>Corredores Bogotá</v>
          </cell>
          <cell r="B1899">
            <v>7307820</v>
          </cell>
          <cell r="C1899">
            <v>37712</v>
          </cell>
          <cell r="D1899">
            <v>37777</v>
          </cell>
          <cell r="E1899" t="str">
            <v>A</v>
          </cell>
          <cell r="F1899" t="str">
            <v>AUCOLESP</v>
          </cell>
          <cell r="G1899">
            <v>71167</v>
          </cell>
          <cell r="H1899" t="str">
            <v>BAVARIA S..A .</v>
          </cell>
          <cell r="I1899">
            <v>669130654</v>
          </cell>
          <cell r="J1899">
            <v>648073910</v>
          </cell>
          <cell r="K1899">
            <v>1195777.1122000001</v>
          </cell>
          <cell r="L1899">
            <v>18615421</v>
          </cell>
          <cell r="M1899">
            <v>60268347</v>
          </cell>
          <cell r="N1899">
            <v>78883768</v>
          </cell>
          <cell r="O1899">
            <v>0.1</v>
          </cell>
          <cell r="P1899">
            <v>6026834.7000000002</v>
          </cell>
          <cell r="Q1899">
            <v>0.1</v>
          </cell>
          <cell r="R1899">
            <v>7888376.8000000007</v>
          </cell>
          <cell r="S1899">
            <v>92798979.5</v>
          </cell>
          <cell r="T1899">
            <v>77.605582640119039</v>
          </cell>
          <cell r="U1899">
            <v>0.19</v>
          </cell>
          <cell r="V1899">
            <v>227197.65131800002</v>
          </cell>
          <cell r="W1899">
            <v>0.15</v>
          </cell>
          <cell r="X1899">
            <v>179366.56683</v>
          </cell>
          <cell r="Y1899">
            <v>0</v>
          </cell>
          <cell r="Z1899">
            <v>0</v>
          </cell>
          <cell r="AA1899">
            <v>-76.945582640119042</v>
          </cell>
          <cell r="AB1899">
            <v>-92009766.605948001</v>
          </cell>
          <cell r="AC1899">
            <v>836</v>
          </cell>
          <cell r="AD1899">
            <v>828.09228515625</v>
          </cell>
        </row>
        <row r="1900">
          <cell r="B1900" t="str">
            <v>Total 7307820</v>
          </cell>
          <cell r="C1900">
            <v>2201301131.4562998</v>
          </cell>
          <cell r="D1900">
            <v>2179183277.4562998</v>
          </cell>
          <cell r="E1900">
            <v>1523923433.1928</v>
          </cell>
          <cell r="F1900">
            <v>693763903</v>
          </cell>
          <cell r="G1900">
            <v>227857539</v>
          </cell>
          <cell r="H1900">
            <v>921621442</v>
          </cell>
          <cell r="I1900">
            <v>2201301131.4562998</v>
          </cell>
          <cell r="J1900">
            <v>2179183277.4562998</v>
          </cell>
          <cell r="K1900">
            <v>1523923433.1928</v>
          </cell>
          <cell r="L1900">
            <v>693763903</v>
          </cell>
          <cell r="M1900">
            <v>227857539</v>
          </cell>
          <cell r="N1900">
            <v>921621442</v>
          </cell>
          <cell r="O1900">
            <v>-30779874.192752004</v>
          </cell>
          <cell r="P1900">
            <v>22785753.900000002</v>
          </cell>
          <cell r="Q1900">
            <v>92162144.200000003</v>
          </cell>
          <cell r="R1900">
            <v>92162144.200000003</v>
          </cell>
          <cell r="S1900">
            <v>1036569340.0999999</v>
          </cell>
          <cell r="T1900">
            <v>228588514.97892001</v>
          </cell>
          <cell r="U1900">
            <v>0</v>
          </cell>
          <cell r="V1900">
            <v>289545452.30663204</v>
          </cell>
          <cell r="W1900">
            <v>836</v>
          </cell>
          <cell r="X1900">
            <v>228588514.97892001</v>
          </cell>
          <cell r="Y1900">
            <v>0</v>
          </cell>
          <cell r="Z1900">
            <v>0</v>
          </cell>
          <cell r="AA1900">
            <v>836</v>
          </cell>
          <cell r="AB1900">
            <v>-30779874.192752004</v>
          </cell>
          <cell r="AC1900">
            <v>836</v>
          </cell>
        </row>
        <row r="1901">
          <cell r="A1901" t="str">
            <v>Corredores Bogotá</v>
          </cell>
          <cell r="B1901">
            <v>12011583</v>
          </cell>
          <cell r="C1901">
            <v>37561</v>
          </cell>
          <cell r="D1901">
            <v>37777</v>
          </cell>
          <cell r="E1901" t="str">
            <v>A</v>
          </cell>
          <cell r="F1901" t="str">
            <v>AUCOLESP</v>
          </cell>
          <cell r="G1901">
            <v>71167</v>
          </cell>
          <cell r="H1901" t="str">
            <v>BAVARIA S..A .</v>
          </cell>
          <cell r="I1901">
            <v>3648170.9844</v>
          </cell>
          <cell r="J1901">
            <v>-2434549.0156</v>
          </cell>
          <cell r="K1901">
            <v>-1073533.0797999999</v>
          </cell>
          <cell r="L1901">
            <v>0</v>
          </cell>
          <cell r="M1901">
            <v>0.1</v>
          </cell>
          <cell r="N1901">
            <v>0</v>
          </cell>
          <cell r="O1901">
            <v>0.1</v>
          </cell>
          <cell r="P1901">
            <v>0</v>
          </cell>
          <cell r="Q1901">
            <v>0.1</v>
          </cell>
          <cell r="R1901">
            <v>0</v>
          </cell>
          <cell r="S1901">
            <v>0</v>
          </cell>
          <cell r="T1901">
            <v>0</v>
          </cell>
          <cell r="U1901">
            <v>0.19</v>
          </cell>
          <cell r="V1901">
            <v>-203971.28516199999</v>
          </cell>
          <cell r="W1901">
            <v>0</v>
          </cell>
          <cell r="X1901">
            <v>0</v>
          </cell>
          <cell r="Y1901">
            <v>0</v>
          </cell>
          <cell r="Z1901">
            <v>0</v>
          </cell>
          <cell r="AA1901">
            <v>0.81</v>
          </cell>
          <cell r="AB1901">
            <v>-869561.79463799996</v>
          </cell>
          <cell r="AC1901">
            <v>121</v>
          </cell>
          <cell r="AD1901">
            <v>121.30092620849609</v>
          </cell>
        </row>
        <row r="1902">
          <cell r="B1902" t="str">
            <v>Total 12011583</v>
          </cell>
          <cell r="C1902">
            <v>3648170.9844</v>
          </cell>
          <cell r="D1902">
            <v>-2434549.0156</v>
          </cell>
          <cell r="E1902">
            <v>-1073533.0797999999</v>
          </cell>
          <cell r="F1902">
            <v>0</v>
          </cell>
          <cell r="G1902">
            <v>0</v>
          </cell>
          <cell r="H1902">
            <v>0</v>
          </cell>
          <cell r="I1902">
            <v>3648170.9844</v>
          </cell>
          <cell r="J1902">
            <v>-2434549.0156</v>
          </cell>
          <cell r="K1902">
            <v>-1073533.0797999999</v>
          </cell>
          <cell r="L1902">
            <v>0</v>
          </cell>
          <cell r="M1902">
            <v>0</v>
          </cell>
          <cell r="N1902">
            <v>0</v>
          </cell>
          <cell r="O1902">
            <v>-869561.79463799996</v>
          </cell>
          <cell r="P1902">
            <v>0</v>
          </cell>
          <cell r="Q1902">
            <v>0</v>
          </cell>
          <cell r="R1902">
            <v>0</v>
          </cell>
          <cell r="S1902">
            <v>0</v>
          </cell>
          <cell r="T1902">
            <v>0</v>
          </cell>
          <cell r="U1902">
            <v>0</v>
          </cell>
          <cell r="V1902">
            <v>-203971.28516199999</v>
          </cell>
          <cell r="W1902">
            <v>121</v>
          </cell>
          <cell r="X1902">
            <v>0</v>
          </cell>
          <cell r="Y1902">
            <v>0</v>
          </cell>
          <cell r="Z1902">
            <v>0</v>
          </cell>
          <cell r="AA1902">
            <v>121</v>
          </cell>
          <cell r="AB1902">
            <v>-869561.79463799996</v>
          </cell>
          <cell r="AC1902">
            <v>121</v>
          </cell>
        </row>
        <row r="1903">
          <cell r="H1903" t="str">
            <v>Total BAVARIA S..A .</v>
          </cell>
          <cell r="I1903">
            <v>4027671997.6083994</v>
          </cell>
          <cell r="J1903">
            <v>3810869098.6083994</v>
          </cell>
          <cell r="K1903">
            <v>3018841134.9247999</v>
          </cell>
          <cell r="L1903">
            <v>1010073886</v>
          </cell>
          <cell r="M1903">
            <v>313609528</v>
          </cell>
          <cell r="N1903">
            <v>1323683414</v>
          </cell>
          <cell r="O1903">
            <v>31360952.800000001</v>
          </cell>
          <cell r="P1903">
            <v>31360952.800000001</v>
          </cell>
          <cell r="Q1903">
            <v>1487412708.1999998</v>
          </cell>
          <cell r="R1903">
            <v>132368341.40000001</v>
          </cell>
          <cell r="S1903">
            <v>1487412708.1999998</v>
          </cell>
          <cell r="T1903">
            <v>0</v>
          </cell>
          <cell r="U1903">
            <v>504861410.88839811</v>
          </cell>
          <cell r="V1903">
            <v>573579815.63571203</v>
          </cell>
          <cell r="W1903">
            <v>452987200.20068997</v>
          </cell>
          <cell r="X1903">
            <v>452987200.20068997</v>
          </cell>
          <cell r="Y1903">
            <v>504861410.88839811</v>
          </cell>
          <cell r="Z1903">
            <v>0</v>
          </cell>
          <cell r="AA1903">
            <v>504861410.88839811</v>
          </cell>
          <cell r="AB1903">
            <v>504861410.88839811</v>
          </cell>
          <cell r="AC1903">
            <v>1479</v>
          </cell>
        </row>
        <row r="1904">
          <cell r="A1904" t="str">
            <v>Corredores Bogotá</v>
          </cell>
          <cell r="B1904">
            <v>10277871</v>
          </cell>
          <cell r="C1904">
            <v>37072</v>
          </cell>
          <cell r="D1904">
            <v>37436</v>
          </cell>
          <cell r="E1904" t="str">
            <v>A</v>
          </cell>
          <cell r="F1904" t="str">
            <v>AUCOLESP</v>
          </cell>
          <cell r="G1904">
            <v>71285</v>
          </cell>
          <cell r="H1904" t="str">
            <v>BELLSOUTH COLOMBIA S.A.</v>
          </cell>
          <cell r="I1904">
            <v>216452592.8125</v>
          </cell>
          <cell r="J1904">
            <v>216452592.8125</v>
          </cell>
          <cell r="K1904">
            <v>216452591.6182</v>
          </cell>
          <cell r="L1904">
            <v>27500689</v>
          </cell>
          <cell r="M1904">
            <v>24223927</v>
          </cell>
          <cell r="N1904">
            <v>51724616</v>
          </cell>
          <cell r="O1904">
            <v>0.1</v>
          </cell>
          <cell r="P1904">
            <v>2422392.7000000002</v>
          </cell>
          <cell r="Q1904">
            <v>0.1</v>
          </cell>
          <cell r="R1904">
            <v>5172461.6000000006</v>
          </cell>
          <cell r="S1904">
            <v>59319470.300000004</v>
          </cell>
          <cell r="T1904">
            <v>0.27405294552736709</v>
          </cell>
          <cell r="U1904">
            <v>0.19</v>
          </cell>
          <cell r="V1904">
            <v>41125992.407458</v>
          </cell>
          <cell r="W1904">
            <v>0.1</v>
          </cell>
          <cell r="X1904">
            <v>21645259.161820002</v>
          </cell>
          <cell r="Y1904">
            <v>0</v>
          </cell>
          <cell r="Z1904">
            <v>0</v>
          </cell>
          <cell r="AA1904">
            <v>0.43594705447263288</v>
          </cell>
          <cell r="AB1904">
            <v>94361869.74892199</v>
          </cell>
          <cell r="AC1904">
            <v>78.115386962890625</v>
          </cell>
          <cell r="AD1904">
            <v>78.115386962890625</v>
          </cell>
        </row>
        <row r="1905">
          <cell r="A1905" t="str">
            <v>Corredores Bogotá</v>
          </cell>
          <cell r="B1905">
            <v>10277871</v>
          </cell>
          <cell r="C1905">
            <v>37437</v>
          </cell>
          <cell r="D1905">
            <v>37777</v>
          </cell>
          <cell r="E1905" t="str">
            <v>A</v>
          </cell>
          <cell r="F1905" t="str">
            <v>AUCOLESP</v>
          </cell>
          <cell r="G1905">
            <v>71285</v>
          </cell>
          <cell r="H1905" t="str">
            <v>BELLSOUTH COLOMBIA S.A.</v>
          </cell>
          <cell r="I1905">
            <v>171051119.75</v>
          </cell>
          <cell r="J1905">
            <v>166968300.75</v>
          </cell>
          <cell r="K1905">
            <v>159119662.02340001</v>
          </cell>
          <cell r="L1905">
            <v>13971811</v>
          </cell>
          <cell r="M1905">
            <v>47190932</v>
          </cell>
          <cell r="N1905">
            <v>61162743</v>
          </cell>
          <cell r="O1905">
            <v>0.1</v>
          </cell>
          <cell r="P1905">
            <v>4719093.2</v>
          </cell>
          <cell r="Q1905">
            <v>0.1</v>
          </cell>
          <cell r="R1905">
            <v>6116274.3000000007</v>
          </cell>
          <cell r="S1905">
            <v>71998110.5</v>
          </cell>
          <cell r="T1905">
            <v>0.45247777417609153</v>
          </cell>
          <cell r="U1905">
            <v>0.19</v>
          </cell>
          <cell r="V1905">
            <v>30232735.784446001</v>
          </cell>
          <cell r="W1905">
            <v>0.1</v>
          </cell>
          <cell r="X1905">
            <v>15911966.202340001</v>
          </cell>
          <cell r="Y1905">
            <v>0</v>
          </cell>
          <cell r="Z1905">
            <v>0</v>
          </cell>
          <cell r="AA1905">
            <v>0.25752222582390843</v>
          </cell>
          <cell r="AB1905">
            <v>40976849.536614001</v>
          </cell>
          <cell r="AC1905">
            <v>75</v>
          </cell>
          <cell r="AD1905">
            <v>73.785293579101563</v>
          </cell>
        </row>
        <row r="1906">
          <cell r="B1906" t="str">
            <v>Total 10277871</v>
          </cell>
          <cell r="C1906">
            <v>387503712.5625</v>
          </cell>
          <cell r="D1906">
            <v>383420893.5625</v>
          </cell>
          <cell r="E1906">
            <v>375572253.64160001</v>
          </cell>
          <cell r="F1906">
            <v>41472500</v>
          </cell>
          <cell r="G1906">
            <v>71414859</v>
          </cell>
          <cell r="H1906">
            <v>112887359</v>
          </cell>
          <cell r="I1906">
            <v>387503712.5625</v>
          </cell>
          <cell r="J1906">
            <v>383420893.5625</v>
          </cell>
          <cell r="K1906">
            <v>375572253.64160001</v>
          </cell>
          <cell r="L1906">
            <v>41472500</v>
          </cell>
          <cell r="M1906">
            <v>71414859</v>
          </cell>
          <cell r="N1906">
            <v>112887359</v>
          </cell>
          <cell r="O1906">
            <v>135338719.28553599</v>
          </cell>
          <cell r="P1906">
            <v>7141485.9000000004</v>
          </cell>
          <cell r="Q1906">
            <v>11288735.900000002</v>
          </cell>
          <cell r="R1906">
            <v>11288735.900000002</v>
          </cell>
          <cell r="S1906">
            <v>131317580.80000001</v>
          </cell>
          <cell r="T1906">
            <v>37557225.364160001</v>
          </cell>
          <cell r="U1906">
            <v>0</v>
          </cell>
          <cell r="V1906">
            <v>71358728.191904008</v>
          </cell>
          <cell r="W1906">
            <v>75</v>
          </cell>
          <cell r="X1906">
            <v>37557225.364160001</v>
          </cell>
          <cell r="Y1906">
            <v>0</v>
          </cell>
          <cell r="Z1906">
            <v>0</v>
          </cell>
          <cell r="AA1906">
            <v>75</v>
          </cell>
          <cell r="AB1906">
            <v>135338719.28553599</v>
          </cell>
          <cell r="AC1906">
            <v>75</v>
          </cell>
        </row>
        <row r="1907">
          <cell r="A1907" t="str">
            <v>Corredores Bogotá</v>
          </cell>
          <cell r="B1907">
            <v>10289680</v>
          </cell>
          <cell r="C1907">
            <v>37117</v>
          </cell>
          <cell r="D1907">
            <v>37481</v>
          </cell>
          <cell r="E1907" t="str">
            <v>S</v>
          </cell>
          <cell r="F1907" t="str">
            <v>AUCOLESP</v>
          </cell>
          <cell r="G1907">
            <v>71285</v>
          </cell>
          <cell r="H1907" t="str">
            <v>BELLSOUTH COLOMBIA S.A.</v>
          </cell>
          <cell r="I1907">
            <v>389063219.125</v>
          </cell>
          <cell r="J1907">
            <v>389442131.125</v>
          </cell>
          <cell r="K1907">
            <v>389063219.0176</v>
          </cell>
          <cell r="L1907">
            <v>163669809</v>
          </cell>
          <cell r="M1907">
            <v>27194454</v>
          </cell>
          <cell r="N1907">
            <v>190864263</v>
          </cell>
          <cell r="O1907">
            <v>0.1</v>
          </cell>
          <cell r="P1907">
            <v>2719445.4000000004</v>
          </cell>
          <cell r="Q1907">
            <v>0.1</v>
          </cell>
          <cell r="R1907">
            <v>19086426.300000001</v>
          </cell>
          <cell r="S1907">
            <v>212670134.70000002</v>
          </cell>
          <cell r="T1907">
            <v>0.54662102276591584</v>
          </cell>
          <cell r="U1907">
            <v>0.19</v>
          </cell>
          <cell r="V1907">
            <v>73922011.613343999</v>
          </cell>
          <cell r="W1907">
            <v>0.1</v>
          </cell>
          <cell r="X1907">
            <v>38906321.901760004</v>
          </cell>
          <cell r="Y1907">
            <v>0</v>
          </cell>
          <cell r="Z1907">
            <v>0</v>
          </cell>
          <cell r="AA1907">
            <v>0.16337897723408412</v>
          </cell>
          <cell r="AB1907">
            <v>63564750.802495956</v>
          </cell>
          <cell r="AC1907">
            <v>431.83242797851563</v>
          </cell>
          <cell r="AD1907">
            <v>431.83242797851563</v>
          </cell>
        </row>
        <row r="1908">
          <cell r="A1908" t="str">
            <v>Corredores Bogotá</v>
          </cell>
          <cell r="B1908">
            <v>10289680</v>
          </cell>
          <cell r="C1908">
            <v>37482</v>
          </cell>
          <cell r="D1908">
            <v>37777</v>
          </cell>
          <cell r="E1908" t="str">
            <v>S</v>
          </cell>
          <cell r="F1908" t="str">
            <v>AUCOLESP</v>
          </cell>
          <cell r="G1908">
            <v>71285</v>
          </cell>
          <cell r="H1908" t="str">
            <v>BELLSOUTH COLOMBIA S.A.</v>
          </cell>
          <cell r="I1908">
            <v>451451181.5</v>
          </cell>
          <cell r="J1908">
            <v>449039217.5625</v>
          </cell>
          <cell r="K1908">
            <v>361940326.45090002</v>
          </cell>
          <cell r="L1908">
            <v>160727400</v>
          </cell>
          <cell r="M1908">
            <v>74695386</v>
          </cell>
          <cell r="N1908">
            <v>235422786</v>
          </cell>
          <cell r="O1908">
            <v>0.1</v>
          </cell>
          <cell r="P1908">
            <v>7469538.6000000006</v>
          </cell>
          <cell r="Q1908">
            <v>0.1</v>
          </cell>
          <cell r="R1908">
            <v>23542278.600000001</v>
          </cell>
          <cell r="S1908">
            <v>266434603.19999999</v>
          </cell>
          <cell r="T1908">
            <v>0.73612853757577601</v>
          </cell>
          <cell r="U1908">
            <v>0.19</v>
          </cell>
          <cell r="V1908">
            <v>68768662.025671005</v>
          </cell>
          <cell r="W1908">
            <v>0.1</v>
          </cell>
          <cell r="X1908">
            <v>36194032.645090006</v>
          </cell>
          <cell r="Y1908">
            <v>0</v>
          </cell>
          <cell r="Z1908">
            <v>0</v>
          </cell>
          <cell r="AA1908">
            <v>-2.6128537575776045E-2</v>
          </cell>
          <cell r="AB1908">
            <v>-9456971.4198609889</v>
          </cell>
          <cell r="AC1908">
            <v>548</v>
          </cell>
          <cell r="AD1908">
            <v>497.76611328125</v>
          </cell>
        </row>
        <row r="1909">
          <cell r="B1909" t="str">
            <v>Total 10289680</v>
          </cell>
          <cell r="C1909">
            <v>840514400.625</v>
          </cell>
          <cell r="D1909">
            <v>838481348.6875</v>
          </cell>
          <cell r="E1909">
            <v>751003545.46850002</v>
          </cell>
          <cell r="F1909">
            <v>324397209</v>
          </cell>
          <cell r="G1909">
            <v>101889840</v>
          </cell>
          <cell r="H1909">
            <v>426287049</v>
          </cell>
          <cell r="I1909">
            <v>840514400.625</v>
          </cell>
          <cell r="J1909">
            <v>838481348.6875</v>
          </cell>
          <cell r="K1909">
            <v>751003545.46850002</v>
          </cell>
          <cell r="L1909">
            <v>324397209</v>
          </cell>
          <cell r="M1909">
            <v>101889840</v>
          </cell>
          <cell r="N1909">
            <v>426287049</v>
          </cell>
          <cell r="O1909">
            <v>54107779.382634968</v>
          </cell>
          <cell r="P1909">
            <v>10188984</v>
          </cell>
          <cell r="Q1909">
            <v>42628704.900000006</v>
          </cell>
          <cell r="R1909">
            <v>42628704.900000006</v>
          </cell>
          <cell r="S1909">
            <v>479104737.89999998</v>
          </cell>
          <cell r="T1909">
            <v>75100354.546850011</v>
          </cell>
          <cell r="U1909">
            <v>0</v>
          </cell>
          <cell r="V1909">
            <v>142690673.63901502</v>
          </cell>
          <cell r="W1909">
            <v>548</v>
          </cell>
          <cell r="X1909">
            <v>75100354.546850011</v>
          </cell>
          <cell r="Y1909">
            <v>0</v>
          </cell>
          <cell r="Z1909">
            <v>0</v>
          </cell>
          <cell r="AA1909">
            <v>548</v>
          </cell>
          <cell r="AB1909">
            <v>54107779.382634968</v>
          </cell>
          <cell r="AC1909">
            <v>548</v>
          </cell>
        </row>
        <row r="1910">
          <cell r="H1910" t="str">
            <v>Total BELLSOUTH COLOMBIA S.A.</v>
          </cell>
          <cell r="I1910">
            <v>1228018113.1875</v>
          </cell>
          <cell r="J1910">
            <v>1221902242.25</v>
          </cell>
          <cell r="K1910">
            <v>1126575799.1101</v>
          </cell>
          <cell r="L1910">
            <v>365869709</v>
          </cell>
          <cell r="M1910">
            <v>173304699</v>
          </cell>
          <cell r="N1910">
            <v>539174408</v>
          </cell>
          <cell r="O1910">
            <v>17330469.900000002</v>
          </cell>
          <cell r="P1910">
            <v>17330469.900000002</v>
          </cell>
          <cell r="Q1910">
            <v>610422318.70000005</v>
          </cell>
          <cell r="R1910">
            <v>53917440.800000004</v>
          </cell>
          <cell r="S1910">
            <v>610422318.70000005</v>
          </cell>
          <cell r="T1910">
            <v>0</v>
          </cell>
          <cell r="U1910">
            <v>189446498.66817096</v>
          </cell>
          <cell r="V1910">
            <v>214049401.83091903</v>
          </cell>
          <cell r="W1910">
            <v>112657579.91101003</v>
          </cell>
          <cell r="X1910">
            <v>112657579.91101003</v>
          </cell>
          <cell r="Y1910">
            <v>189446498.66817096</v>
          </cell>
          <cell r="Z1910">
            <v>0</v>
          </cell>
          <cell r="AA1910">
            <v>189446498.66817096</v>
          </cell>
          <cell r="AB1910">
            <v>189446498.66817096</v>
          </cell>
          <cell r="AC1910">
            <v>623</v>
          </cell>
        </row>
        <row r="1911">
          <cell r="A1911" t="str">
            <v>Corredores Bogotá</v>
          </cell>
          <cell r="B1911">
            <v>10353253</v>
          </cell>
          <cell r="C1911">
            <v>37256</v>
          </cell>
          <cell r="D1911">
            <v>37620</v>
          </cell>
          <cell r="E1911" t="str">
            <v>A</v>
          </cell>
          <cell r="F1911" t="str">
            <v>AUCOLESP</v>
          </cell>
          <cell r="G1911">
            <v>71285</v>
          </cell>
          <cell r="H1911" t="str">
            <v>BRITISH AMERICAN TOBACCO</v>
          </cell>
          <cell r="I1911">
            <v>299052884</v>
          </cell>
          <cell r="J1911">
            <v>299192904</v>
          </cell>
          <cell r="K1911">
            <v>299052883.06050003</v>
          </cell>
          <cell r="L1911">
            <v>207038091</v>
          </cell>
          <cell r="M1911">
            <v>57958914</v>
          </cell>
          <cell r="N1911">
            <v>264997005</v>
          </cell>
          <cell r="O1911">
            <v>0.1</v>
          </cell>
          <cell r="P1911">
            <v>5795891.4000000004</v>
          </cell>
          <cell r="Q1911">
            <v>0.1</v>
          </cell>
          <cell r="R1911">
            <v>26499700.5</v>
          </cell>
          <cell r="S1911">
            <v>297292596.89999998</v>
          </cell>
          <cell r="T1911">
            <v>0.99411379638783171</v>
          </cell>
          <cell r="U1911">
            <v>0.19</v>
          </cell>
          <cell r="V1911">
            <v>56820047.781495005</v>
          </cell>
          <cell r="W1911">
            <v>0.125</v>
          </cell>
          <cell r="X1911">
            <v>37381610.382562503</v>
          </cell>
          <cell r="Y1911">
            <v>0</v>
          </cell>
          <cell r="Z1911">
            <v>0</v>
          </cell>
          <cell r="AA1911">
            <v>-0.30911379638783165</v>
          </cell>
          <cell r="AB1911">
            <v>-92441372.003557429</v>
          </cell>
          <cell r="AC1911">
            <v>296.06320190429688</v>
          </cell>
          <cell r="AD1911">
            <v>296.06320190429688</v>
          </cell>
        </row>
        <row r="1912">
          <cell r="A1912" t="str">
            <v>Corredores Bogotá</v>
          </cell>
          <cell r="B1912">
            <v>10353253</v>
          </cell>
          <cell r="C1912">
            <v>37621</v>
          </cell>
          <cell r="D1912">
            <v>37777</v>
          </cell>
          <cell r="E1912" t="str">
            <v>A</v>
          </cell>
          <cell r="F1912" t="str">
            <v>AUCOLESP</v>
          </cell>
          <cell r="G1912">
            <v>71285</v>
          </cell>
          <cell r="H1912" t="str">
            <v>BRITISH AMERICAN TOBACCO</v>
          </cell>
          <cell r="I1912">
            <v>296711181.4375</v>
          </cell>
          <cell r="J1912">
            <v>282812648.125</v>
          </cell>
          <cell r="K1912">
            <v>122030288.78910001</v>
          </cell>
          <cell r="L1912">
            <v>11804043</v>
          </cell>
          <cell r="M1912">
            <v>36771382</v>
          </cell>
          <cell r="N1912">
            <v>48575425</v>
          </cell>
          <cell r="O1912">
            <v>0.1</v>
          </cell>
          <cell r="P1912">
            <v>3677138.2</v>
          </cell>
          <cell r="Q1912">
            <v>0.1</v>
          </cell>
          <cell r="R1912">
            <v>4857542.5</v>
          </cell>
          <cell r="S1912">
            <v>57110105.700000003</v>
          </cell>
          <cell r="T1912">
            <v>0.46799943085196727</v>
          </cell>
          <cell r="U1912">
            <v>0.19</v>
          </cell>
          <cell r="V1912">
            <v>23185754.869929001</v>
          </cell>
          <cell r="W1912">
            <v>0.125</v>
          </cell>
          <cell r="X1912">
            <v>15253786.098637501</v>
          </cell>
          <cell r="Y1912">
            <v>0</v>
          </cell>
          <cell r="Z1912">
            <v>0</v>
          </cell>
          <cell r="AA1912">
            <v>0.21700056914803278</v>
          </cell>
          <cell r="AB1912">
            <v>26480642.120533507</v>
          </cell>
          <cell r="AC1912">
            <v>315</v>
          </cell>
          <cell r="AD1912">
            <v>299.50640869140625</v>
          </cell>
        </row>
        <row r="1913">
          <cell r="B1913" t="str">
            <v>Total 10353253</v>
          </cell>
          <cell r="C1913">
            <v>595764065.4375</v>
          </cell>
          <cell r="D1913">
            <v>582005552.125</v>
          </cell>
          <cell r="E1913">
            <v>421083171.84960002</v>
          </cell>
          <cell r="F1913">
            <v>218842134</v>
          </cell>
          <cell r="G1913">
            <v>94730296</v>
          </cell>
          <cell r="H1913">
            <v>313572430</v>
          </cell>
          <cell r="I1913">
            <v>595764065.4375</v>
          </cell>
          <cell r="J1913">
            <v>582005552.125</v>
          </cell>
          <cell r="K1913">
            <v>421083171.84960002</v>
          </cell>
          <cell r="L1913">
            <v>218842134</v>
          </cell>
          <cell r="M1913">
            <v>94730296</v>
          </cell>
          <cell r="N1913">
            <v>313572430</v>
          </cell>
          <cell r="O1913">
            <v>-65960729.883023918</v>
          </cell>
          <cell r="P1913">
            <v>9473029.6000000015</v>
          </cell>
          <cell r="Q1913">
            <v>31357243</v>
          </cell>
          <cell r="R1913">
            <v>31357243</v>
          </cell>
          <cell r="S1913">
            <v>354402702.59999996</v>
          </cell>
          <cell r="T1913">
            <v>52635396.481200002</v>
          </cell>
          <cell r="U1913">
            <v>0</v>
          </cell>
          <cell r="V1913">
            <v>80005802.651424006</v>
          </cell>
          <cell r="W1913">
            <v>315</v>
          </cell>
          <cell r="X1913">
            <v>52635396.481200002</v>
          </cell>
          <cell r="Y1913">
            <v>0</v>
          </cell>
          <cell r="Z1913">
            <v>0</v>
          </cell>
          <cell r="AA1913">
            <v>315</v>
          </cell>
          <cell r="AB1913">
            <v>-65960729.883023918</v>
          </cell>
          <cell r="AC1913">
            <v>315</v>
          </cell>
        </row>
        <row r="1914">
          <cell r="H1914" t="str">
            <v>Total BRITISH AMERICAN TOBACCO</v>
          </cell>
          <cell r="I1914">
            <v>595764065.4375</v>
          </cell>
          <cell r="J1914">
            <v>582005552.125</v>
          </cell>
          <cell r="K1914">
            <v>421083171.84960002</v>
          </cell>
          <cell r="L1914">
            <v>218842134</v>
          </cell>
          <cell r="M1914">
            <v>94730296</v>
          </cell>
          <cell r="N1914">
            <v>313572430</v>
          </cell>
          <cell r="O1914">
            <v>9473029.6000000015</v>
          </cell>
          <cell r="P1914">
            <v>9473029.6000000015</v>
          </cell>
          <cell r="Q1914">
            <v>354402702.59999996</v>
          </cell>
          <cell r="R1914">
            <v>31357243</v>
          </cell>
          <cell r="S1914">
            <v>354402702.59999996</v>
          </cell>
          <cell r="T1914">
            <v>0</v>
          </cell>
          <cell r="U1914">
            <v>-65960729.883023918</v>
          </cell>
          <cell r="V1914">
            <v>80005802.651424006</v>
          </cell>
          <cell r="W1914">
            <v>52635396.481200002</v>
          </cell>
          <cell r="X1914">
            <v>52635396.481200002</v>
          </cell>
          <cell r="Y1914">
            <v>-65960729.883023918</v>
          </cell>
          <cell r="Z1914">
            <v>0</v>
          </cell>
          <cell r="AA1914">
            <v>-65960729.883023918</v>
          </cell>
          <cell r="AB1914">
            <v>-65960729.883023918</v>
          </cell>
          <cell r="AC1914">
            <v>315</v>
          </cell>
        </row>
        <row r="1915">
          <cell r="A1915" t="str">
            <v>Corredores Bogotá</v>
          </cell>
          <cell r="B1915">
            <v>10274026</v>
          </cell>
          <cell r="C1915">
            <v>37104</v>
          </cell>
          <cell r="D1915">
            <v>37468</v>
          </cell>
          <cell r="E1915" t="str">
            <v>M</v>
          </cell>
          <cell r="F1915" t="str">
            <v>AUCOLESP</v>
          </cell>
          <cell r="G1915">
            <v>71032</v>
          </cell>
          <cell r="H1915" t="str">
            <v>CERVECERIA LEONA</v>
          </cell>
          <cell r="I1915">
            <v>21064422</v>
          </cell>
          <cell r="J1915">
            <v>21124462</v>
          </cell>
          <cell r="K1915">
            <v>21064421.998</v>
          </cell>
          <cell r="L1915">
            <v>12641587</v>
          </cell>
          <cell r="M1915">
            <v>4198370</v>
          </cell>
          <cell r="N1915">
            <v>16839957</v>
          </cell>
          <cell r="O1915">
            <v>0.1</v>
          </cell>
          <cell r="P1915">
            <v>419837</v>
          </cell>
          <cell r="Q1915">
            <v>0.1</v>
          </cell>
          <cell r="R1915">
            <v>1683995.7000000002</v>
          </cell>
          <cell r="S1915">
            <v>18943789.699999999</v>
          </cell>
          <cell r="T1915">
            <v>0.89932634761108809</v>
          </cell>
          <cell r="U1915">
            <v>0.19</v>
          </cell>
          <cell r="V1915">
            <v>4002240.1796200001</v>
          </cell>
          <cell r="W1915">
            <v>0.125</v>
          </cell>
          <cell r="X1915">
            <v>2633052.74975</v>
          </cell>
          <cell r="Y1915">
            <v>0</v>
          </cell>
          <cell r="Z1915">
            <v>0</v>
          </cell>
          <cell r="AA1915">
            <v>-0.21432634761108804</v>
          </cell>
          <cell r="AB1915">
            <v>-4514660.6313699977</v>
          </cell>
          <cell r="AC1915">
            <v>32.181320190429688</v>
          </cell>
          <cell r="AD1915">
            <v>32.181320190429688</v>
          </cell>
        </row>
        <row r="1916">
          <cell r="A1916" t="str">
            <v>Corredores Bogotá</v>
          </cell>
          <cell r="B1916">
            <v>10274026</v>
          </cell>
          <cell r="C1916">
            <v>37469</v>
          </cell>
          <cell r="D1916">
            <v>37777</v>
          </cell>
          <cell r="E1916" t="str">
            <v>M</v>
          </cell>
          <cell r="F1916" t="str">
            <v>AUCOLESP</v>
          </cell>
          <cell r="G1916">
            <v>71032</v>
          </cell>
          <cell r="H1916" t="str">
            <v>CERVECERIA LEONA</v>
          </cell>
          <cell r="I1916">
            <v>20068270.083000001</v>
          </cell>
          <cell r="J1916">
            <v>17232550.083000001</v>
          </cell>
          <cell r="K1916">
            <v>13431640.6096</v>
          </cell>
          <cell r="L1916">
            <v>12516024</v>
          </cell>
          <cell r="M1916">
            <v>9213133</v>
          </cell>
          <cell r="N1916">
            <v>21729157</v>
          </cell>
          <cell r="O1916">
            <v>0.1</v>
          </cell>
          <cell r="P1916">
            <v>921313.3</v>
          </cell>
          <cell r="Q1916">
            <v>0.1</v>
          </cell>
          <cell r="R1916">
            <v>2172915.7000000002</v>
          </cell>
          <cell r="S1916">
            <v>24823386</v>
          </cell>
          <cell r="T1916">
            <v>1.8481276205572366</v>
          </cell>
          <cell r="U1916">
            <v>0.19</v>
          </cell>
          <cell r="V1916">
            <v>2552011.7158240001</v>
          </cell>
          <cell r="W1916">
            <v>0.125</v>
          </cell>
          <cell r="X1916">
            <v>1678955.0762</v>
          </cell>
          <cell r="Y1916">
            <v>0</v>
          </cell>
          <cell r="Z1916">
            <v>0</v>
          </cell>
          <cell r="AA1916">
            <v>-1.1631276205572365</v>
          </cell>
          <cell r="AB1916">
            <v>-15622712.182423998</v>
          </cell>
          <cell r="AC1916">
            <v>38</v>
          </cell>
          <cell r="AD1916">
            <v>38.636363983154297</v>
          </cell>
        </row>
        <row r="1917">
          <cell r="B1917" t="str">
            <v>Total 10274026</v>
          </cell>
          <cell r="C1917">
            <v>41132692.083000004</v>
          </cell>
          <cell r="D1917">
            <v>38357012.083000004</v>
          </cell>
          <cell r="E1917">
            <v>34496062.607600003</v>
          </cell>
          <cell r="F1917">
            <v>25157611</v>
          </cell>
          <cell r="G1917">
            <v>13411503</v>
          </cell>
          <cell r="H1917">
            <v>38569114</v>
          </cell>
          <cell r="I1917">
            <v>41132692.083000004</v>
          </cell>
          <cell r="J1917">
            <v>38357012.083000004</v>
          </cell>
          <cell r="K1917">
            <v>34496062.607600003</v>
          </cell>
          <cell r="L1917">
            <v>25157611</v>
          </cell>
          <cell r="M1917">
            <v>13411503</v>
          </cell>
          <cell r="N1917">
            <v>38569114</v>
          </cell>
          <cell r="O1917">
            <v>-20137372.813793994</v>
          </cell>
          <cell r="P1917">
            <v>1341150.3</v>
          </cell>
          <cell r="Q1917">
            <v>3856911.4000000004</v>
          </cell>
          <cell r="R1917">
            <v>3856911.4000000004</v>
          </cell>
          <cell r="S1917">
            <v>43767175.700000003</v>
          </cell>
          <cell r="T1917">
            <v>4312007.8259500004</v>
          </cell>
          <cell r="U1917">
            <v>0</v>
          </cell>
          <cell r="V1917">
            <v>6554251.8954440001</v>
          </cell>
          <cell r="W1917">
            <v>38</v>
          </cell>
          <cell r="X1917">
            <v>4312007.8259500004</v>
          </cell>
          <cell r="Y1917">
            <v>0</v>
          </cell>
          <cell r="Z1917">
            <v>0</v>
          </cell>
          <cell r="AA1917">
            <v>38</v>
          </cell>
          <cell r="AB1917">
            <v>-20137372.813793994</v>
          </cell>
          <cell r="AC1917">
            <v>38</v>
          </cell>
        </row>
        <row r="1918">
          <cell r="A1918" t="str">
            <v>Corredores Bogotá</v>
          </cell>
          <cell r="B1918">
            <v>10963308</v>
          </cell>
          <cell r="C1918">
            <v>37347</v>
          </cell>
          <cell r="D1918">
            <v>37711</v>
          </cell>
          <cell r="E1918" t="str">
            <v>M</v>
          </cell>
          <cell r="F1918" t="str">
            <v>AUCOLESP</v>
          </cell>
          <cell r="G1918">
            <v>71032</v>
          </cell>
          <cell r="H1918" t="str">
            <v>CERVECERIA LEONA</v>
          </cell>
          <cell r="I1918">
            <v>23139625.875</v>
          </cell>
          <cell r="J1918">
            <v>17752309.875</v>
          </cell>
          <cell r="K1918">
            <v>17806182.997900002</v>
          </cell>
          <cell r="L1918">
            <v>0</v>
          </cell>
          <cell r="M1918">
            <v>0.1</v>
          </cell>
          <cell r="N1918">
            <v>0</v>
          </cell>
          <cell r="O1918">
            <v>0.1</v>
          </cell>
          <cell r="P1918">
            <v>0</v>
          </cell>
          <cell r="Q1918">
            <v>0.1</v>
          </cell>
          <cell r="R1918">
            <v>0</v>
          </cell>
          <cell r="S1918">
            <v>0</v>
          </cell>
          <cell r="T1918">
            <v>0</v>
          </cell>
          <cell r="U1918">
            <v>0.19</v>
          </cell>
          <cell r="V1918">
            <v>3383174.7696010005</v>
          </cell>
          <cell r="W1918">
            <v>0.125</v>
          </cell>
          <cell r="X1918">
            <v>2225772.8747375002</v>
          </cell>
          <cell r="Y1918">
            <v>0</v>
          </cell>
          <cell r="Z1918">
            <v>0</v>
          </cell>
          <cell r="AA1918">
            <v>0.68500000000000005</v>
          </cell>
          <cell r="AB1918">
            <v>12197235.353561502</v>
          </cell>
          <cell r="AC1918">
            <v>8.3461542129516602</v>
          </cell>
          <cell r="AD1918">
            <v>8.3461542129516602</v>
          </cell>
        </row>
        <row r="1919">
          <cell r="A1919" t="str">
            <v>Corredores Bogotá</v>
          </cell>
          <cell r="B1919">
            <v>10963308</v>
          </cell>
          <cell r="C1919">
            <v>37712</v>
          </cell>
          <cell r="D1919">
            <v>37777</v>
          </cell>
          <cell r="E1919" t="str">
            <v>M</v>
          </cell>
          <cell r="F1919" t="str">
            <v>AUCOLESP</v>
          </cell>
          <cell r="G1919">
            <v>71032</v>
          </cell>
          <cell r="H1919" t="str">
            <v>CERVECERIA LEONA</v>
          </cell>
          <cell r="I1919">
            <v>1861250</v>
          </cell>
          <cell r="J1919">
            <v>0</v>
          </cell>
          <cell r="K1919">
            <v>18612.492099999999</v>
          </cell>
          <cell r="L1919">
            <v>0</v>
          </cell>
          <cell r="M1919">
            <v>0.1</v>
          </cell>
          <cell r="N1919">
            <v>0</v>
          </cell>
          <cell r="O1919">
            <v>0.1</v>
          </cell>
          <cell r="P1919">
            <v>0</v>
          </cell>
          <cell r="Q1919">
            <v>0.1</v>
          </cell>
          <cell r="R1919">
            <v>0</v>
          </cell>
          <cell r="S1919">
            <v>0</v>
          </cell>
          <cell r="T1919">
            <v>0</v>
          </cell>
          <cell r="U1919">
            <v>0.19</v>
          </cell>
          <cell r="V1919">
            <v>3536.3734989999998</v>
          </cell>
          <cell r="W1919">
            <v>0.125</v>
          </cell>
          <cell r="X1919">
            <v>2326.5615124999999</v>
          </cell>
          <cell r="Y1919">
            <v>0</v>
          </cell>
          <cell r="Z1919">
            <v>0</v>
          </cell>
          <cell r="AA1919">
            <v>0.68500000000000005</v>
          </cell>
          <cell r="AB1919">
            <v>12749.5570885</v>
          </cell>
          <cell r="AC1919">
            <v>8</v>
          </cell>
          <cell r="AD1919">
            <v>8</v>
          </cell>
        </row>
        <row r="1920">
          <cell r="B1920" t="str">
            <v>Total 10963308</v>
          </cell>
          <cell r="C1920">
            <v>25000875.875</v>
          </cell>
          <cell r="D1920">
            <v>17752309.875</v>
          </cell>
          <cell r="E1920">
            <v>17824795.490000002</v>
          </cell>
          <cell r="F1920">
            <v>0</v>
          </cell>
          <cell r="G1920">
            <v>0</v>
          </cell>
          <cell r="H1920">
            <v>0</v>
          </cell>
          <cell r="I1920">
            <v>25000875.875</v>
          </cell>
          <cell r="J1920">
            <v>17752309.875</v>
          </cell>
          <cell r="K1920">
            <v>17824795.490000002</v>
          </cell>
          <cell r="L1920">
            <v>0</v>
          </cell>
          <cell r="M1920">
            <v>0</v>
          </cell>
          <cell r="N1920">
            <v>0</v>
          </cell>
          <cell r="O1920">
            <v>12209984.910650002</v>
          </cell>
          <cell r="P1920">
            <v>0</v>
          </cell>
          <cell r="Q1920">
            <v>0</v>
          </cell>
          <cell r="R1920">
            <v>0</v>
          </cell>
          <cell r="S1920">
            <v>0</v>
          </cell>
          <cell r="T1920">
            <v>2228099.4362500003</v>
          </cell>
          <cell r="U1920">
            <v>0</v>
          </cell>
          <cell r="V1920">
            <v>3386711.1431000005</v>
          </cell>
          <cell r="W1920">
            <v>8</v>
          </cell>
          <cell r="X1920">
            <v>2228099.4362500003</v>
          </cell>
          <cell r="Y1920">
            <v>0</v>
          </cell>
          <cell r="Z1920">
            <v>0</v>
          </cell>
          <cell r="AA1920">
            <v>8</v>
          </cell>
          <cell r="AB1920">
            <v>12209984.910650002</v>
          </cell>
          <cell r="AC1920">
            <v>8</v>
          </cell>
        </row>
        <row r="1921">
          <cell r="H1921" t="str">
            <v>Total CERVECERIA LEONA</v>
          </cell>
          <cell r="I1921">
            <v>66133567.958000004</v>
          </cell>
          <cell r="J1921">
            <v>56109321.958000004</v>
          </cell>
          <cell r="K1921">
            <v>52320858.097600006</v>
          </cell>
          <cell r="L1921">
            <v>25157611</v>
          </cell>
          <cell r="M1921">
            <v>13411503</v>
          </cell>
          <cell r="N1921">
            <v>38569114</v>
          </cell>
          <cell r="O1921">
            <v>1341150.3</v>
          </cell>
          <cell r="P1921">
            <v>1341150.3</v>
          </cell>
          <cell r="Q1921">
            <v>43767175.700000003</v>
          </cell>
          <cell r="R1921">
            <v>3856911.4000000004</v>
          </cell>
          <cell r="S1921">
            <v>43767175.700000003</v>
          </cell>
          <cell r="T1921">
            <v>0</v>
          </cell>
          <cell r="U1921">
            <v>-7927387.9031439926</v>
          </cell>
          <cell r="V1921">
            <v>9940963.0385440011</v>
          </cell>
          <cell r="W1921">
            <v>6540107.2622000007</v>
          </cell>
          <cell r="X1921">
            <v>6540107.2622000007</v>
          </cell>
          <cell r="Y1921">
            <v>-7927387.9031439926</v>
          </cell>
          <cell r="Z1921">
            <v>0</v>
          </cell>
          <cell r="AA1921">
            <v>-7927387.9031439926</v>
          </cell>
          <cell r="AB1921">
            <v>-7927387.9031439926</v>
          </cell>
          <cell r="AC1921">
            <v>46</v>
          </cell>
        </row>
        <row r="1922">
          <cell r="A1922" t="str">
            <v>Corredores Bogotá</v>
          </cell>
          <cell r="B1922">
            <v>10288618</v>
          </cell>
          <cell r="C1922">
            <v>37149</v>
          </cell>
          <cell r="D1922">
            <v>37513</v>
          </cell>
          <cell r="E1922" t="str">
            <v>M</v>
          </cell>
          <cell r="F1922" t="str">
            <v>AUCOLESP</v>
          </cell>
          <cell r="G1922">
            <v>77217</v>
          </cell>
          <cell r="H1922" t="str">
            <v>COASMEDAS</v>
          </cell>
          <cell r="I1922">
            <v>948538173.35699999</v>
          </cell>
          <cell r="J1922">
            <v>948538173.35699999</v>
          </cell>
          <cell r="K1922">
            <v>948538173.37269998</v>
          </cell>
          <cell r="L1922">
            <v>413126413</v>
          </cell>
          <cell r="M1922">
            <v>35146588</v>
          </cell>
          <cell r="N1922">
            <v>448273001</v>
          </cell>
          <cell r="O1922">
            <v>0.1</v>
          </cell>
          <cell r="P1922">
            <v>3514658.8000000003</v>
          </cell>
          <cell r="Q1922">
            <v>0.1</v>
          </cell>
          <cell r="R1922">
            <v>44827300.100000001</v>
          </cell>
          <cell r="S1922">
            <v>496614959.90000004</v>
          </cell>
          <cell r="T1922">
            <v>0.52355822236884286</v>
          </cell>
          <cell r="U1922">
            <v>0.19</v>
          </cell>
          <cell r="V1922">
            <v>180222252.940813</v>
          </cell>
          <cell r="W1922">
            <v>0.1</v>
          </cell>
          <cell r="X1922">
            <v>94853817.337270007</v>
          </cell>
          <cell r="Y1922">
            <v>0.15</v>
          </cell>
          <cell r="Z1922">
            <v>142280726.005905</v>
          </cell>
          <cell r="AA1922">
            <v>3.6441777631157191E-2</v>
          </cell>
          <cell r="AB1922">
            <v>34566417.188711956</v>
          </cell>
          <cell r="AC1922">
            <v>1083.75</v>
          </cell>
          <cell r="AD1922">
            <v>1083.75</v>
          </cell>
        </row>
        <row r="1923">
          <cell r="A1923" t="str">
            <v>Corredores Bogotá</v>
          </cell>
          <cell r="B1923">
            <v>10288618</v>
          </cell>
          <cell r="C1923">
            <v>37514</v>
          </cell>
          <cell r="D1923">
            <v>37777</v>
          </cell>
          <cell r="E1923" t="str">
            <v>M</v>
          </cell>
          <cell r="F1923" t="str">
            <v>AUCOLESP</v>
          </cell>
          <cell r="G1923">
            <v>77217</v>
          </cell>
          <cell r="H1923" t="str">
            <v>COASMEDAS</v>
          </cell>
          <cell r="I1923">
            <v>567540982.94009995</v>
          </cell>
          <cell r="J1923">
            <v>442244262.5564</v>
          </cell>
          <cell r="K1923">
            <v>554481614.94229996</v>
          </cell>
          <cell r="L1923">
            <v>272191057</v>
          </cell>
          <cell r="M1923">
            <v>128205034</v>
          </cell>
          <cell r="N1923">
            <v>400396091</v>
          </cell>
          <cell r="O1923">
            <v>0.1</v>
          </cell>
          <cell r="P1923">
            <v>12820503.4</v>
          </cell>
          <cell r="Q1923">
            <v>0.1</v>
          </cell>
          <cell r="R1923">
            <v>40039609.100000001</v>
          </cell>
          <cell r="S1923">
            <v>453256203.5</v>
          </cell>
          <cell r="T1923">
            <v>0.81744135654915517</v>
          </cell>
          <cell r="U1923">
            <v>0.19</v>
          </cell>
          <cell r="V1923">
            <v>105351506.839037</v>
          </cell>
          <cell r="W1923">
            <v>0.1</v>
          </cell>
          <cell r="X1923">
            <v>55448161.494230002</v>
          </cell>
          <cell r="Y1923">
            <v>0.15</v>
          </cell>
          <cell r="Z1923">
            <v>83172242.241344988</v>
          </cell>
          <cell r="AA1923">
            <v>-0.25744135654915512</v>
          </cell>
          <cell r="AB1923">
            <v>-142746499.13231197</v>
          </cell>
          <cell r="AC1923">
            <v>1136</v>
          </cell>
          <cell r="AD1923">
            <v>1106.98095703125</v>
          </cell>
        </row>
        <row r="1924">
          <cell r="B1924" t="str">
            <v>Total 10288618</v>
          </cell>
          <cell r="C1924">
            <v>1516079156.2971001</v>
          </cell>
          <cell r="D1924">
            <v>1390782435.9133999</v>
          </cell>
          <cell r="E1924">
            <v>1503019788.3150001</v>
          </cell>
          <cell r="F1924">
            <v>685317470</v>
          </cell>
          <cell r="G1924">
            <v>163351622</v>
          </cell>
          <cell r="H1924">
            <v>848669092</v>
          </cell>
          <cell r="I1924">
            <v>1516079156.2971001</v>
          </cell>
          <cell r="J1924">
            <v>1390782435.9133999</v>
          </cell>
          <cell r="K1924">
            <v>1503019788.3150001</v>
          </cell>
          <cell r="L1924">
            <v>685317470</v>
          </cell>
          <cell r="M1924">
            <v>163351622</v>
          </cell>
          <cell r="N1924">
            <v>848669092</v>
          </cell>
          <cell r="O1924">
            <v>-108180081.94360001</v>
          </cell>
          <cell r="P1924">
            <v>16335162.200000001</v>
          </cell>
          <cell r="Q1924">
            <v>84866909.200000003</v>
          </cell>
          <cell r="R1924">
            <v>84866909.200000003</v>
          </cell>
          <cell r="S1924">
            <v>949871163.4000001</v>
          </cell>
          <cell r="T1924">
            <v>150301978.83149999</v>
          </cell>
          <cell r="U1924">
            <v>225452968.24724999</v>
          </cell>
          <cell r="V1924">
            <v>285573759.77985001</v>
          </cell>
          <cell r="W1924">
            <v>1136</v>
          </cell>
          <cell r="X1924">
            <v>150301978.83149999</v>
          </cell>
          <cell r="Y1924">
            <v>225452968.24724999</v>
          </cell>
          <cell r="Z1924">
            <v>225452968.24724999</v>
          </cell>
          <cell r="AA1924">
            <v>1136</v>
          </cell>
          <cell r="AB1924">
            <v>-108180081.94360001</v>
          </cell>
          <cell r="AC1924">
            <v>1136</v>
          </cell>
        </row>
        <row r="1925">
          <cell r="H1925" t="str">
            <v>Total COASMEDAS</v>
          </cell>
          <cell r="I1925">
            <v>1516079156.2971001</v>
          </cell>
          <cell r="J1925">
            <v>1390782435.9133999</v>
          </cell>
          <cell r="K1925">
            <v>1503019788.3150001</v>
          </cell>
          <cell r="L1925">
            <v>685317470</v>
          </cell>
          <cell r="M1925">
            <v>163351622</v>
          </cell>
          <cell r="N1925">
            <v>848669092</v>
          </cell>
          <cell r="O1925">
            <v>16335162.200000001</v>
          </cell>
          <cell r="P1925">
            <v>16335162.200000001</v>
          </cell>
          <cell r="Q1925">
            <v>949871163.4000001</v>
          </cell>
          <cell r="R1925">
            <v>84866909.200000003</v>
          </cell>
          <cell r="S1925">
            <v>949871163.4000001</v>
          </cell>
          <cell r="T1925">
            <v>225452968.24724999</v>
          </cell>
          <cell r="U1925">
            <v>-108180081.94360001</v>
          </cell>
          <cell r="V1925">
            <v>285573759.77985001</v>
          </cell>
          <cell r="W1925">
            <v>150301978.83149999</v>
          </cell>
          <cell r="X1925">
            <v>150301978.83149999</v>
          </cell>
          <cell r="Y1925">
            <v>-108180081.94360001</v>
          </cell>
          <cell r="Z1925">
            <v>225452968.24724999</v>
          </cell>
          <cell r="AA1925">
            <v>-108180081.94360001</v>
          </cell>
          <cell r="AB1925">
            <v>-108180081.94360001</v>
          </cell>
          <cell r="AC1925">
            <v>1136</v>
          </cell>
        </row>
        <row r="1926">
          <cell r="A1926" t="str">
            <v>Corredores Bogotá</v>
          </cell>
          <cell r="B1926">
            <v>10314867</v>
          </cell>
          <cell r="C1926">
            <v>37106</v>
          </cell>
          <cell r="D1926">
            <v>37470</v>
          </cell>
          <cell r="E1926" t="str">
            <v>M</v>
          </cell>
          <cell r="F1926" t="str">
            <v>AUCOLESP</v>
          </cell>
          <cell r="G1926">
            <v>60287</v>
          </cell>
          <cell r="H1926" t="str">
            <v>COFINAUTO S.A.</v>
          </cell>
          <cell r="I1926">
            <v>49861454</v>
          </cell>
          <cell r="J1926">
            <v>44991121</v>
          </cell>
          <cell r="K1926">
            <v>48904717.012199998</v>
          </cell>
          <cell r="L1926">
            <v>26444189</v>
          </cell>
          <cell r="M1926">
            <v>3177651</v>
          </cell>
          <cell r="N1926">
            <v>29621840</v>
          </cell>
          <cell r="O1926">
            <v>0.1</v>
          </cell>
          <cell r="P1926">
            <v>317765.10000000003</v>
          </cell>
          <cell r="Q1926">
            <v>0.1</v>
          </cell>
          <cell r="R1926">
            <v>2962184</v>
          </cell>
          <cell r="S1926">
            <v>32901789.100000001</v>
          </cell>
          <cell r="T1926">
            <v>0.67277332556268898</v>
          </cell>
          <cell r="U1926">
            <v>0.19</v>
          </cell>
          <cell r="V1926">
            <v>9291896.232317999</v>
          </cell>
          <cell r="W1926">
            <v>0.125</v>
          </cell>
          <cell r="X1926">
            <v>6113089.6265249997</v>
          </cell>
          <cell r="Y1926">
            <v>0.1</v>
          </cell>
          <cell r="Z1926">
            <v>4890471.7012200002</v>
          </cell>
          <cell r="AA1926">
            <v>-8.777332556268902E-2</v>
          </cell>
          <cell r="AB1926">
            <v>-4292529.6478630062</v>
          </cell>
          <cell r="AC1926">
            <v>19.843406677246094</v>
          </cell>
          <cell r="AD1926">
            <v>19.843406677246094</v>
          </cell>
        </row>
        <row r="1927">
          <cell r="A1927" t="str">
            <v>Corredores Bogotá</v>
          </cell>
          <cell r="B1927">
            <v>10314867</v>
          </cell>
          <cell r="C1927">
            <v>37471</v>
          </cell>
          <cell r="D1927">
            <v>37777</v>
          </cell>
          <cell r="E1927" t="str">
            <v>M</v>
          </cell>
          <cell r="F1927" t="str">
            <v>AUCOLESP</v>
          </cell>
          <cell r="G1927">
            <v>60287</v>
          </cell>
          <cell r="H1927" t="str">
            <v>COFINAUTO S.A.</v>
          </cell>
          <cell r="I1927">
            <v>671185</v>
          </cell>
          <cell r="J1927">
            <v>0</v>
          </cell>
          <cell r="K1927">
            <v>1627921.9844</v>
          </cell>
          <cell r="L1927">
            <v>5669073</v>
          </cell>
          <cell r="M1927">
            <v>6099686</v>
          </cell>
          <cell r="N1927">
            <v>11768759</v>
          </cell>
          <cell r="O1927">
            <v>0.1</v>
          </cell>
          <cell r="P1927">
            <v>609968.6</v>
          </cell>
          <cell r="Q1927">
            <v>0.1</v>
          </cell>
          <cell r="R1927">
            <v>1176875.9000000001</v>
          </cell>
          <cell r="S1927">
            <v>13555603.5</v>
          </cell>
          <cell r="T1927">
            <v>8.3269368126361183</v>
          </cell>
          <cell r="U1927">
            <v>0.19</v>
          </cell>
          <cell r="V1927">
            <v>309305.17703600001</v>
          </cell>
          <cell r="W1927">
            <v>0.125</v>
          </cell>
          <cell r="X1927">
            <v>203490.24804999999</v>
          </cell>
          <cell r="Y1927">
            <v>0.1</v>
          </cell>
          <cell r="Z1927">
            <v>162792.19844000001</v>
          </cell>
          <cell r="AA1927">
            <v>-7.7419368126361183</v>
          </cell>
          <cell r="AB1927">
            <v>-12603269.139126001</v>
          </cell>
          <cell r="AC1927">
            <v>0</v>
          </cell>
          <cell r="AD1927">
            <v>0.96078431606292725</v>
          </cell>
        </row>
        <row r="1928">
          <cell r="B1928" t="str">
            <v>Total 10314867</v>
          </cell>
          <cell r="C1928">
            <v>50532639</v>
          </cell>
          <cell r="D1928">
            <v>44991121</v>
          </cell>
          <cell r="E1928">
            <v>50532638.996599995</v>
          </cell>
          <cell r="F1928">
            <v>32113262</v>
          </cell>
          <cell r="G1928">
            <v>9277337</v>
          </cell>
          <cell r="H1928">
            <v>41390599</v>
          </cell>
          <cell r="I1928">
            <v>50532639</v>
          </cell>
          <cell r="J1928">
            <v>44991121</v>
          </cell>
          <cell r="K1928">
            <v>50532638.996599995</v>
          </cell>
          <cell r="L1928">
            <v>32113262</v>
          </cell>
          <cell r="M1928">
            <v>9277337</v>
          </cell>
          <cell r="N1928">
            <v>41390599</v>
          </cell>
          <cell r="O1928">
            <v>-16895798.786989007</v>
          </cell>
          <cell r="P1928">
            <v>927733.7</v>
          </cell>
          <cell r="Q1928">
            <v>4139059.9000000004</v>
          </cell>
          <cell r="R1928">
            <v>4139059.9000000004</v>
          </cell>
          <cell r="S1928">
            <v>46457392.600000001</v>
          </cell>
          <cell r="T1928">
            <v>6316579.8745749993</v>
          </cell>
          <cell r="U1928">
            <v>5053263.8996600006</v>
          </cell>
          <cell r="V1928">
            <v>9601201.4093539994</v>
          </cell>
          <cell r="W1928">
            <v>0</v>
          </cell>
          <cell r="X1928">
            <v>6316579.8745749993</v>
          </cell>
          <cell r="Y1928">
            <v>5053263.8996600006</v>
          </cell>
          <cell r="Z1928">
            <v>5053263.8996600006</v>
          </cell>
          <cell r="AA1928">
            <v>0</v>
          </cell>
          <cell r="AB1928">
            <v>-16895798.786989007</v>
          </cell>
          <cell r="AC1928">
            <v>0</v>
          </cell>
        </row>
        <row r="1929">
          <cell r="H1929" t="str">
            <v>Total COFINAUTO S.A.</v>
          </cell>
          <cell r="I1929">
            <v>50532639</v>
          </cell>
          <cell r="J1929">
            <v>44991121</v>
          </cell>
          <cell r="K1929">
            <v>50532638.996599995</v>
          </cell>
          <cell r="L1929">
            <v>32113262</v>
          </cell>
          <cell r="M1929">
            <v>9277337</v>
          </cell>
          <cell r="N1929">
            <v>41390599</v>
          </cell>
          <cell r="O1929">
            <v>927733.7</v>
          </cell>
          <cell r="P1929">
            <v>927733.7</v>
          </cell>
          <cell r="Q1929">
            <v>46457392.600000001</v>
          </cell>
          <cell r="R1929">
            <v>4139059.9000000004</v>
          </cell>
          <cell r="S1929">
            <v>46457392.600000001</v>
          </cell>
          <cell r="T1929">
            <v>5053263.8996600006</v>
          </cell>
          <cell r="U1929">
            <v>-16895798.786989007</v>
          </cell>
          <cell r="V1929">
            <v>9601201.4093539994</v>
          </cell>
          <cell r="W1929">
            <v>6316579.8745749993</v>
          </cell>
          <cell r="X1929">
            <v>6316579.8745749993</v>
          </cell>
          <cell r="Y1929">
            <v>-16895798.786989007</v>
          </cell>
          <cell r="Z1929">
            <v>5053263.8996600006</v>
          </cell>
          <cell r="AA1929">
            <v>-16895798.786989007</v>
          </cell>
          <cell r="AB1929">
            <v>-16895798.786989007</v>
          </cell>
          <cell r="AC1929">
            <v>0</v>
          </cell>
        </row>
        <row r="1930">
          <cell r="A1930" t="str">
            <v>Corredores Bogotá</v>
          </cell>
          <cell r="B1930">
            <v>10971433</v>
          </cell>
          <cell r="C1930">
            <v>37458</v>
          </cell>
          <cell r="D1930">
            <v>37777</v>
          </cell>
          <cell r="E1930" t="str">
            <v>A</v>
          </cell>
          <cell r="F1930" t="str">
            <v>AUCOLESP</v>
          </cell>
          <cell r="G1930">
            <v>72690</v>
          </cell>
          <cell r="H1930" t="str">
            <v>CONTRALORIA GENERAL DE CUN</v>
          </cell>
          <cell r="I1930">
            <v>15195500</v>
          </cell>
          <cell r="J1930">
            <v>15195500</v>
          </cell>
          <cell r="K1930">
            <v>13322081.9375</v>
          </cell>
          <cell r="L1930">
            <v>2530102</v>
          </cell>
          <cell r="M1930">
            <v>1759979</v>
          </cell>
          <cell r="N1930">
            <v>4290081</v>
          </cell>
          <cell r="O1930">
            <v>0.1</v>
          </cell>
          <cell r="P1930">
            <v>175997.90000000002</v>
          </cell>
          <cell r="Q1930">
            <v>0.1</v>
          </cell>
          <cell r="R1930">
            <v>429008.10000000003</v>
          </cell>
          <cell r="S1930">
            <v>4895087</v>
          </cell>
          <cell r="T1930">
            <v>0.3674415923100533</v>
          </cell>
          <cell r="U1930">
            <v>0.19</v>
          </cell>
          <cell r="V1930">
            <v>2531195.5681250002</v>
          </cell>
          <cell r="W1930">
            <v>0.125</v>
          </cell>
          <cell r="X1930">
            <v>1665260.2421875</v>
          </cell>
          <cell r="Y1930">
            <v>0</v>
          </cell>
          <cell r="Z1930">
            <v>0</v>
          </cell>
          <cell r="AA1930">
            <v>0.31755840768994675</v>
          </cell>
          <cell r="AB1930">
            <v>4230539.1271875007</v>
          </cell>
          <cell r="AC1930">
            <v>18</v>
          </cell>
          <cell r="AD1930">
            <v>18</v>
          </cell>
        </row>
        <row r="1931">
          <cell r="B1931" t="str">
            <v>Total 10971433</v>
          </cell>
          <cell r="C1931">
            <v>15195500</v>
          </cell>
          <cell r="D1931">
            <v>15195500</v>
          </cell>
          <cell r="E1931">
            <v>13322081.9375</v>
          </cell>
          <cell r="F1931">
            <v>2530102</v>
          </cell>
          <cell r="G1931">
            <v>1759979</v>
          </cell>
          <cell r="H1931">
            <v>4290081</v>
          </cell>
          <cell r="I1931">
            <v>15195500</v>
          </cell>
          <cell r="J1931">
            <v>15195500</v>
          </cell>
          <cell r="K1931">
            <v>13322081.9375</v>
          </cell>
          <cell r="L1931">
            <v>2530102</v>
          </cell>
          <cell r="M1931">
            <v>1759979</v>
          </cell>
          <cell r="N1931">
            <v>4290081</v>
          </cell>
          <cell r="O1931">
            <v>4230539.1271875007</v>
          </cell>
          <cell r="P1931">
            <v>175997.90000000002</v>
          </cell>
          <cell r="Q1931">
            <v>429008.10000000003</v>
          </cell>
          <cell r="R1931">
            <v>429008.10000000003</v>
          </cell>
          <cell r="S1931">
            <v>4895087</v>
          </cell>
          <cell r="T1931">
            <v>1665260.2421875</v>
          </cell>
          <cell r="U1931">
            <v>0</v>
          </cell>
          <cell r="V1931">
            <v>2531195.5681250002</v>
          </cell>
          <cell r="W1931">
            <v>18</v>
          </cell>
          <cell r="X1931">
            <v>1665260.2421875</v>
          </cell>
          <cell r="Y1931">
            <v>0</v>
          </cell>
          <cell r="Z1931">
            <v>0</v>
          </cell>
          <cell r="AA1931">
            <v>18</v>
          </cell>
          <cell r="AB1931">
            <v>4230539.1271875007</v>
          </cell>
          <cell r="AC1931">
            <v>18</v>
          </cell>
        </row>
        <row r="1932">
          <cell r="H1932" t="str">
            <v>Total CONTRALORIA GENERAL DE CUN</v>
          </cell>
          <cell r="I1932">
            <v>15195500</v>
          </cell>
          <cell r="J1932">
            <v>15195500</v>
          </cell>
          <cell r="K1932">
            <v>13322081.9375</v>
          </cell>
          <cell r="L1932">
            <v>2530102</v>
          </cell>
          <cell r="M1932">
            <v>1759979</v>
          </cell>
          <cell r="N1932">
            <v>4290081</v>
          </cell>
          <cell r="O1932">
            <v>175997.90000000002</v>
          </cell>
          <cell r="P1932">
            <v>175997.90000000002</v>
          </cell>
          <cell r="Q1932">
            <v>4895087</v>
          </cell>
          <cell r="R1932">
            <v>429008.10000000003</v>
          </cell>
          <cell r="S1932">
            <v>4895087</v>
          </cell>
          <cell r="T1932">
            <v>0</v>
          </cell>
          <cell r="U1932">
            <v>4230539.1271875007</v>
          </cell>
          <cell r="V1932">
            <v>2531195.5681250002</v>
          </cell>
          <cell r="W1932">
            <v>1665260.2421875</v>
          </cell>
          <cell r="X1932">
            <v>1665260.2421875</v>
          </cell>
          <cell r="Y1932">
            <v>4230539.1271875007</v>
          </cell>
          <cell r="Z1932">
            <v>0</v>
          </cell>
          <cell r="AA1932">
            <v>4230539.1271875007</v>
          </cell>
          <cell r="AB1932">
            <v>4230539.1271875007</v>
          </cell>
          <cell r="AC1932">
            <v>18</v>
          </cell>
        </row>
        <row r="1933">
          <cell r="A1933" t="str">
            <v>Corredores Bogotá</v>
          </cell>
          <cell r="B1933">
            <v>10998940</v>
          </cell>
          <cell r="C1933">
            <v>37530</v>
          </cell>
          <cell r="D1933">
            <v>37777</v>
          </cell>
          <cell r="E1933" t="str">
            <v>M</v>
          </cell>
          <cell r="F1933" t="str">
            <v>AUCOLESP</v>
          </cell>
          <cell r="G1933">
            <v>77217</v>
          </cell>
          <cell r="H1933" t="str">
            <v>COOPERATIVA DE EMPLEADOS N.C.R.</v>
          </cell>
          <cell r="I1933">
            <v>94871773.620399997</v>
          </cell>
          <cell r="J1933">
            <v>70100099.769500002</v>
          </cell>
          <cell r="K1933">
            <v>93883236.907499999</v>
          </cell>
          <cell r="L1933">
            <v>27345959</v>
          </cell>
          <cell r="M1933">
            <v>69172490</v>
          </cell>
          <cell r="N1933">
            <v>96518449</v>
          </cell>
          <cell r="O1933">
            <v>0.1</v>
          </cell>
          <cell r="P1933">
            <v>6917249</v>
          </cell>
          <cell r="Q1933">
            <v>0.1</v>
          </cell>
          <cell r="R1933">
            <v>9651844.9000000004</v>
          </cell>
          <cell r="S1933">
            <v>113087542.90000001</v>
          </cell>
          <cell r="T1933">
            <v>1.204555218003629</v>
          </cell>
          <cell r="U1933">
            <v>0.19</v>
          </cell>
          <cell r="V1933">
            <v>17837815.012425002</v>
          </cell>
          <cell r="W1933">
            <v>0.125</v>
          </cell>
          <cell r="X1933">
            <v>11735404.6134375</v>
          </cell>
          <cell r="Y1933">
            <v>0</v>
          </cell>
          <cell r="Z1933">
            <v>0</v>
          </cell>
          <cell r="AA1933">
            <v>-0.51955521800362892</v>
          </cell>
          <cell r="AB1933">
            <v>-48777525.618362501</v>
          </cell>
          <cell r="AC1933">
            <v>171</v>
          </cell>
          <cell r="AD1933">
            <v>168.10121154785156</v>
          </cell>
        </row>
        <row r="1934">
          <cell r="B1934" t="str">
            <v>Total 10998940</v>
          </cell>
          <cell r="C1934">
            <v>94871773.620399997</v>
          </cell>
          <cell r="D1934">
            <v>70100099.769500002</v>
          </cell>
          <cell r="E1934">
            <v>93883236.907499999</v>
          </cell>
          <cell r="F1934">
            <v>27345959</v>
          </cell>
          <cell r="G1934">
            <v>69172490</v>
          </cell>
          <cell r="H1934">
            <v>96518449</v>
          </cell>
          <cell r="I1934">
            <v>94871773.620399997</v>
          </cell>
          <cell r="J1934">
            <v>70100099.769500002</v>
          </cell>
          <cell r="K1934">
            <v>93883236.907499999</v>
          </cell>
          <cell r="L1934">
            <v>27345959</v>
          </cell>
          <cell r="M1934">
            <v>69172490</v>
          </cell>
          <cell r="N1934">
            <v>96518449</v>
          </cell>
          <cell r="O1934">
            <v>-48777525.618362501</v>
          </cell>
          <cell r="P1934">
            <v>6917249</v>
          </cell>
          <cell r="Q1934">
            <v>9651844.9000000004</v>
          </cell>
          <cell r="R1934">
            <v>9651844.9000000004</v>
          </cell>
          <cell r="S1934">
            <v>113087542.90000001</v>
          </cell>
          <cell r="T1934">
            <v>11735404.6134375</v>
          </cell>
          <cell r="U1934">
            <v>0</v>
          </cell>
          <cell r="V1934">
            <v>17837815.012425002</v>
          </cell>
          <cell r="W1934">
            <v>171</v>
          </cell>
          <cell r="X1934">
            <v>11735404.6134375</v>
          </cell>
          <cell r="Y1934">
            <v>0</v>
          </cell>
          <cell r="Z1934">
            <v>0</v>
          </cell>
          <cell r="AA1934">
            <v>171</v>
          </cell>
          <cell r="AB1934">
            <v>-48777525.618362501</v>
          </cell>
          <cell r="AC1934">
            <v>171</v>
          </cell>
        </row>
        <row r="1935">
          <cell r="H1935" t="str">
            <v>Total COOPERATIVA DE EMPLEADOS N.C.R.</v>
          </cell>
          <cell r="I1935">
            <v>94871773.620399997</v>
          </cell>
          <cell r="J1935">
            <v>70100099.769500002</v>
          </cell>
          <cell r="K1935">
            <v>93883236.907499999</v>
          </cell>
          <cell r="L1935">
            <v>27345959</v>
          </cell>
          <cell r="M1935">
            <v>69172490</v>
          </cell>
          <cell r="N1935">
            <v>96518449</v>
          </cell>
          <cell r="O1935">
            <v>6917249</v>
          </cell>
          <cell r="P1935">
            <v>6917249</v>
          </cell>
          <cell r="Q1935">
            <v>113087542.90000001</v>
          </cell>
          <cell r="R1935">
            <v>9651844.9000000004</v>
          </cell>
          <cell r="S1935">
            <v>113087542.90000001</v>
          </cell>
          <cell r="T1935">
            <v>0</v>
          </cell>
          <cell r="U1935">
            <v>-48777525.618362501</v>
          </cell>
          <cell r="V1935">
            <v>17837815.012425002</v>
          </cell>
          <cell r="W1935">
            <v>11735404.6134375</v>
          </cell>
          <cell r="X1935">
            <v>11735404.6134375</v>
          </cell>
          <cell r="Y1935">
            <v>-48777525.618362501</v>
          </cell>
          <cell r="Z1935">
            <v>0</v>
          </cell>
          <cell r="AA1935">
            <v>-48777525.618362501</v>
          </cell>
          <cell r="AB1935">
            <v>-48777525.618362501</v>
          </cell>
          <cell r="AC1935">
            <v>171</v>
          </cell>
        </row>
        <row r="1936">
          <cell r="A1936" t="str">
            <v>Corredores Bogotá</v>
          </cell>
          <cell r="B1936">
            <v>10307027</v>
          </cell>
          <cell r="C1936">
            <v>37164</v>
          </cell>
          <cell r="D1936">
            <v>37528</v>
          </cell>
          <cell r="E1936" t="str">
            <v>M</v>
          </cell>
          <cell r="F1936" t="str">
            <v>AUCOLESP</v>
          </cell>
          <cell r="G1936">
            <v>71167</v>
          </cell>
          <cell r="H1936" t="str">
            <v>COOPERATIVA TEXAS LTDA.</v>
          </cell>
          <cell r="I1936">
            <v>585344256.125</v>
          </cell>
          <cell r="J1936">
            <v>609420691</v>
          </cell>
          <cell r="K1936">
            <v>583355472.82790005</v>
          </cell>
          <cell r="L1936">
            <v>245030658</v>
          </cell>
          <cell r="M1936">
            <v>62327354</v>
          </cell>
          <cell r="N1936">
            <v>307358012</v>
          </cell>
          <cell r="O1936">
            <v>0.1</v>
          </cell>
          <cell r="P1936">
            <v>6232735.4000000004</v>
          </cell>
          <cell r="Q1936">
            <v>0.1</v>
          </cell>
          <cell r="R1936">
            <v>30735801.200000003</v>
          </cell>
          <cell r="S1936">
            <v>344326548.59999996</v>
          </cell>
          <cell r="T1936">
            <v>0.59025168124476013</v>
          </cell>
          <cell r="U1936">
            <v>0.19</v>
          </cell>
          <cell r="V1936">
            <v>110837539.83730102</v>
          </cell>
          <cell r="W1936">
            <v>0.11</v>
          </cell>
          <cell r="X1936">
            <v>64169102.011069007</v>
          </cell>
          <cell r="Y1936">
            <v>0</v>
          </cell>
          <cell r="Z1936">
            <v>0</v>
          </cell>
          <cell r="AA1936">
            <v>0.10974831875523983</v>
          </cell>
          <cell r="AB1936">
            <v>64022282.37953002</v>
          </cell>
          <cell r="AC1936">
            <v>636.129150390625</v>
          </cell>
          <cell r="AD1936">
            <v>636.129150390625</v>
          </cell>
        </row>
        <row r="1937">
          <cell r="A1937" t="str">
            <v>Corredores Bogotá</v>
          </cell>
          <cell r="B1937">
            <v>10307027</v>
          </cell>
          <cell r="C1937">
            <v>37529</v>
          </cell>
          <cell r="D1937">
            <v>37777</v>
          </cell>
          <cell r="E1937" t="str">
            <v>M</v>
          </cell>
          <cell r="F1937" t="str">
            <v>AUCOLESP</v>
          </cell>
          <cell r="G1937">
            <v>71167</v>
          </cell>
          <cell r="H1937" t="str">
            <v>COOPERATIVA TEXAS LTDA.</v>
          </cell>
          <cell r="I1937">
            <v>-1637</v>
          </cell>
          <cell r="J1937">
            <v>85333</v>
          </cell>
          <cell r="K1937">
            <v>-1637</v>
          </cell>
          <cell r="L1937">
            <v>0</v>
          </cell>
          <cell r="M1937">
            <v>0.1</v>
          </cell>
          <cell r="N1937">
            <v>0</v>
          </cell>
          <cell r="O1937">
            <v>0.1</v>
          </cell>
          <cell r="P1937">
            <v>0</v>
          </cell>
          <cell r="Q1937">
            <v>0.1</v>
          </cell>
          <cell r="R1937">
            <v>0</v>
          </cell>
          <cell r="S1937">
            <v>0</v>
          </cell>
          <cell r="T1937">
            <v>0</v>
          </cell>
          <cell r="U1937">
            <v>0.19</v>
          </cell>
          <cell r="V1937">
            <v>-311.03000000000003</v>
          </cell>
          <cell r="W1937">
            <v>0.11</v>
          </cell>
          <cell r="X1937">
            <v>-180.07</v>
          </cell>
          <cell r="Y1937">
            <v>0</v>
          </cell>
          <cell r="Z1937">
            <v>0</v>
          </cell>
          <cell r="AA1937">
            <v>0.7</v>
          </cell>
          <cell r="AB1937">
            <v>-1145.8999999999999</v>
          </cell>
          <cell r="AC1937">
            <v>0</v>
          </cell>
          <cell r="AD1937">
            <v>0</v>
          </cell>
        </row>
        <row r="1938">
          <cell r="B1938" t="str">
            <v>Total 10307027</v>
          </cell>
          <cell r="C1938">
            <v>585342619.125</v>
          </cell>
          <cell r="D1938">
            <v>609506024</v>
          </cell>
          <cell r="E1938">
            <v>583353835.82790005</v>
          </cell>
          <cell r="F1938">
            <v>245030658</v>
          </cell>
          <cell r="G1938">
            <v>62327354</v>
          </cell>
          <cell r="H1938">
            <v>307358012</v>
          </cell>
          <cell r="I1938">
            <v>585342619.125</v>
          </cell>
          <cell r="J1938">
            <v>609506024</v>
          </cell>
          <cell r="K1938">
            <v>583353835.82790005</v>
          </cell>
          <cell r="L1938">
            <v>245030658</v>
          </cell>
          <cell r="M1938">
            <v>62327354</v>
          </cell>
          <cell r="N1938">
            <v>307358012</v>
          </cell>
          <cell r="O1938">
            <v>64021136.479530022</v>
          </cell>
          <cell r="P1938">
            <v>6232735.4000000004</v>
          </cell>
          <cell r="Q1938">
            <v>30735801.200000003</v>
          </cell>
          <cell r="R1938">
            <v>30735801.200000003</v>
          </cell>
          <cell r="S1938">
            <v>344326548.59999996</v>
          </cell>
          <cell r="T1938">
            <v>64168921.941069007</v>
          </cell>
          <cell r="U1938">
            <v>0</v>
          </cell>
          <cell r="V1938">
            <v>110837228.80730101</v>
          </cell>
          <cell r="W1938">
            <v>0</v>
          </cell>
          <cell r="X1938">
            <v>64168921.941069007</v>
          </cell>
          <cell r="Y1938">
            <v>0</v>
          </cell>
          <cell r="Z1938">
            <v>0</v>
          </cell>
          <cell r="AA1938">
            <v>0</v>
          </cell>
          <cell r="AB1938">
            <v>64021136.479530022</v>
          </cell>
          <cell r="AC1938">
            <v>0</v>
          </cell>
        </row>
        <row r="1939">
          <cell r="H1939" t="str">
            <v>Total COOPERATIVA TEXAS LTDA.</v>
          </cell>
          <cell r="I1939">
            <v>585342619.125</v>
          </cell>
          <cell r="J1939">
            <v>609506024</v>
          </cell>
          <cell r="K1939">
            <v>583353835.82790005</v>
          </cell>
          <cell r="L1939">
            <v>245030658</v>
          </cell>
          <cell r="M1939">
            <v>62327354</v>
          </cell>
          <cell r="N1939">
            <v>307358012</v>
          </cell>
          <cell r="O1939">
            <v>6232735.4000000004</v>
          </cell>
          <cell r="P1939">
            <v>6232735.4000000004</v>
          </cell>
          <cell r="Q1939">
            <v>344326548.59999996</v>
          </cell>
          <cell r="R1939">
            <v>30735801.200000003</v>
          </cell>
          <cell r="S1939">
            <v>344326548.59999996</v>
          </cell>
          <cell r="T1939">
            <v>0</v>
          </cell>
          <cell r="U1939">
            <v>64021136.479530022</v>
          </cell>
          <cell r="V1939">
            <v>110837228.80730101</v>
          </cell>
          <cell r="W1939">
            <v>64168921.941069007</v>
          </cell>
          <cell r="X1939">
            <v>64168921.941069007</v>
          </cell>
          <cell r="Y1939">
            <v>64021136.479530022</v>
          </cell>
          <cell r="Z1939">
            <v>0</v>
          </cell>
          <cell r="AA1939">
            <v>64021136.479530022</v>
          </cell>
          <cell r="AB1939">
            <v>64021136.479530022</v>
          </cell>
          <cell r="AC1939">
            <v>0</v>
          </cell>
        </row>
        <row r="1940">
          <cell r="A1940" t="str">
            <v>Corredores Bogotá</v>
          </cell>
          <cell r="B1940">
            <v>768342</v>
          </cell>
          <cell r="C1940">
            <v>36708</v>
          </cell>
          <cell r="D1940">
            <v>37072</v>
          </cell>
          <cell r="E1940" t="str">
            <v>M</v>
          </cell>
          <cell r="F1940" t="str">
            <v>AUCOLESP</v>
          </cell>
          <cell r="G1940">
            <v>71167</v>
          </cell>
          <cell r="H1940" t="str">
            <v>CORPORACION FINANCIERA DEL TRANSPORTE S.A.</v>
          </cell>
          <cell r="I1940">
            <v>297049715</v>
          </cell>
          <cell r="J1940">
            <v>212099600</v>
          </cell>
          <cell r="K1940">
            <v>297049715.01950002</v>
          </cell>
          <cell r="L1940">
            <v>66697283</v>
          </cell>
          <cell r="M1940">
            <v>6200000</v>
          </cell>
          <cell r="N1940">
            <v>72897283</v>
          </cell>
          <cell r="O1940">
            <v>0.1</v>
          </cell>
          <cell r="P1940">
            <v>620000</v>
          </cell>
          <cell r="Q1940">
            <v>0.1</v>
          </cell>
          <cell r="R1940">
            <v>7289728.3000000007</v>
          </cell>
          <cell r="S1940">
            <v>80807011.299999997</v>
          </cell>
          <cell r="T1940">
            <v>0.27203194352398341</v>
          </cell>
          <cell r="U1940">
            <v>0.19</v>
          </cell>
          <cell r="V1940">
            <v>56439445.853705004</v>
          </cell>
          <cell r="W1940">
            <v>0.125</v>
          </cell>
          <cell r="X1940">
            <v>37131214.377437502</v>
          </cell>
          <cell r="Y1940">
            <v>0</v>
          </cell>
          <cell r="Z1940">
            <v>0</v>
          </cell>
          <cell r="AA1940">
            <v>0.41296805647601664</v>
          </cell>
          <cell r="AB1940">
            <v>122672043.48835753</v>
          </cell>
          <cell r="AC1940">
            <v>115.49176025390625</v>
          </cell>
          <cell r="AD1940">
            <v>115.49176025390625</v>
          </cell>
        </row>
        <row r="1941">
          <cell r="A1941" t="str">
            <v>Corredores Bogotá</v>
          </cell>
          <cell r="B1941">
            <v>768342</v>
          </cell>
          <cell r="C1941">
            <v>37073</v>
          </cell>
          <cell r="D1941">
            <v>37437</v>
          </cell>
          <cell r="E1941" t="str">
            <v>M</v>
          </cell>
          <cell r="F1941" t="str">
            <v>AUCOLESP</v>
          </cell>
          <cell r="G1941">
            <v>71167</v>
          </cell>
          <cell r="H1941" t="str">
            <v>CORPORACION FINANCIERA DEL TRANSPORTE S.A.</v>
          </cell>
          <cell r="I1941">
            <v>175779671</v>
          </cell>
          <cell r="J1941">
            <v>174409621</v>
          </cell>
          <cell r="K1941">
            <v>175779671.33590001</v>
          </cell>
          <cell r="L1941">
            <v>22645211</v>
          </cell>
          <cell r="M1941">
            <v>24779224</v>
          </cell>
          <cell r="N1941">
            <v>47424435</v>
          </cell>
          <cell r="O1941">
            <v>0.1</v>
          </cell>
          <cell r="P1941">
            <v>2477922.4</v>
          </cell>
          <cell r="Q1941">
            <v>0.1</v>
          </cell>
          <cell r="R1941">
            <v>4742443.5</v>
          </cell>
          <cell r="S1941">
            <v>54644800.899999999</v>
          </cell>
          <cell r="T1941">
            <v>0.31087099255964834</v>
          </cell>
          <cell r="U1941">
            <v>0.19</v>
          </cell>
          <cell r="V1941">
            <v>33398137.553821001</v>
          </cell>
          <cell r="W1941">
            <v>0.125</v>
          </cell>
          <cell r="X1941">
            <v>21972458.916987501</v>
          </cell>
          <cell r="Y1941">
            <v>0</v>
          </cell>
          <cell r="Z1941">
            <v>0</v>
          </cell>
          <cell r="AA1941">
            <v>0.37412900744035171</v>
          </cell>
          <cell r="AB1941">
            <v>65764273.965091512</v>
          </cell>
          <cell r="AC1941">
            <v>69.640106201171875</v>
          </cell>
          <cell r="AD1941">
            <v>69.640106201171875</v>
          </cell>
        </row>
        <row r="1942">
          <cell r="A1942" t="str">
            <v>Corredores Bogotá</v>
          </cell>
          <cell r="B1942">
            <v>768342</v>
          </cell>
          <cell r="C1942">
            <v>37438</v>
          </cell>
          <cell r="D1942">
            <v>37777</v>
          </cell>
          <cell r="E1942" t="str">
            <v>M</v>
          </cell>
          <cell r="F1942" t="str">
            <v>AUCOLESP</v>
          </cell>
          <cell r="G1942">
            <v>71167</v>
          </cell>
          <cell r="H1942" t="str">
            <v>CORPORACION FINANCIERA DEL TRANSPORTE S.A.</v>
          </cell>
          <cell r="I1942">
            <v>35905549</v>
          </cell>
          <cell r="J1942">
            <v>19225421</v>
          </cell>
          <cell r="K1942">
            <v>17087937.007199999</v>
          </cell>
          <cell r="L1942">
            <v>0</v>
          </cell>
          <cell r="M1942">
            <v>0.1</v>
          </cell>
          <cell r="N1942">
            <v>0</v>
          </cell>
          <cell r="O1942">
            <v>0.1</v>
          </cell>
          <cell r="P1942">
            <v>0</v>
          </cell>
          <cell r="Q1942">
            <v>0.1</v>
          </cell>
          <cell r="R1942">
            <v>0</v>
          </cell>
          <cell r="S1942">
            <v>0</v>
          </cell>
          <cell r="T1942">
            <v>0</v>
          </cell>
          <cell r="U1942">
            <v>0.19</v>
          </cell>
          <cell r="V1942">
            <v>3246708.031368</v>
          </cell>
          <cell r="W1942">
            <v>0.125</v>
          </cell>
          <cell r="X1942">
            <v>2135992.1258999999</v>
          </cell>
          <cell r="Y1942">
            <v>0</v>
          </cell>
          <cell r="Z1942">
            <v>0</v>
          </cell>
          <cell r="AA1942">
            <v>0.68500000000000005</v>
          </cell>
          <cell r="AB1942">
            <v>11705236.849932</v>
          </cell>
          <cell r="AC1942">
            <v>14</v>
          </cell>
          <cell r="AD1942">
            <v>14</v>
          </cell>
        </row>
        <row r="1943">
          <cell r="B1943" t="str">
            <v>Total 768342</v>
          </cell>
          <cell r="C1943">
            <v>508734935</v>
          </cell>
          <cell r="D1943">
            <v>405734642</v>
          </cell>
          <cell r="E1943">
            <v>489917323.36260003</v>
          </cell>
          <cell r="F1943">
            <v>89342494</v>
          </cell>
          <cell r="G1943">
            <v>30979224</v>
          </cell>
          <cell r="H1943">
            <v>120321718</v>
          </cell>
          <cell r="I1943">
            <v>508734935</v>
          </cell>
          <cell r="J1943">
            <v>405734642</v>
          </cell>
          <cell r="K1943">
            <v>489917323.36260003</v>
          </cell>
          <cell r="L1943">
            <v>89342494</v>
          </cell>
          <cell r="M1943">
            <v>30979224</v>
          </cell>
          <cell r="N1943">
            <v>120321718</v>
          </cell>
          <cell r="O1943">
            <v>200141554.30338103</v>
          </cell>
          <cell r="P1943">
            <v>3097922.4</v>
          </cell>
          <cell r="Q1943">
            <v>12032171.800000001</v>
          </cell>
          <cell r="R1943">
            <v>12032171.800000001</v>
          </cell>
          <cell r="S1943">
            <v>135451812.19999999</v>
          </cell>
          <cell r="T1943">
            <v>61239665.420325004</v>
          </cell>
          <cell r="U1943">
            <v>0</v>
          </cell>
          <cell r="V1943">
            <v>93084291.438894004</v>
          </cell>
          <cell r="W1943">
            <v>14</v>
          </cell>
          <cell r="X1943">
            <v>61239665.420325004</v>
          </cell>
          <cell r="Y1943">
            <v>0</v>
          </cell>
          <cell r="Z1943">
            <v>0</v>
          </cell>
          <cell r="AA1943">
            <v>14</v>
          </cell>
          <cell r="AB1943">
            <v>200141554.30338103</v>
          </cell>
          <cell r="AC1943">
            <v>14</v>
          </cell>
        </row>
        <row r="1944">
          <cell r="A1944" t="str">
            <v>Corredores Bogotá</v>
          </cell>
          <cell r="B1944">
            <v>768468</v>
          </cell>
          <cell r="C1944">
            <v>36708</v>
          </cell>
          <cell r="D1944">
            <v>37072</v>
          </cell>
          <cell r="E1944" t="str">
            <v>M</v>
          </cell>
          <cell r="F1944" t="str">
            <v>AUCOLESP</v>
          </cell>
          <cell r="G1944">
            <v>71167</v>
          </cell>
          <cell r="H1944" t="str">
            <v>CORPORACION FINANCIERA DEL TRANSPORTE S.A.</v>
          </cell>
          <cell r="I1944">
            <v>31567670</v>
          </cell>
          <cell r="J1944">
            <v>22308879</v>
          </cell>
          <cell r="K1944">
            <v>31567669.9551</v>
          </cell>
          <cell r="L1944">
            <v>680000</v>
          </cell>
          <cell r="M1944">
            <v>0</v>
          </cell>
          <cell r="N1944">
            <v>680000</v>
          </cell>
          <cell r="O1944">
            <v>0.1</v>
          </cell>
          <cell r="P1944">
            <v>0</v>
          </cell>
          <cell r="Q1944">
            <v>0.1</v>
          </cell>
          <cell r="R1944">
            <v>68000</v>
          </cell>
          <cell r="S1944">
            <v>748000</v>
          </cell>
          <cell r="T1944">
            <v>2.3695128625708241E-2</v>
          </cell>
          <cell r="U1944">
            <v>0.19</v>
          </cell>
          <cell r="V1944">
            <v>5997857.2914690003</v>
          </cell>
          <cell r="W1944">
            <v>0.125</v>
          </cell>
          <cell r="X1944">
            <v>3945958.7443875</v>
          </cell>
          <cell r="Y1944">
            <v>0</v>
          </cell>
          <cell r="Z1944">
            <v>0</v>
          </cell>
          <cell r="AA1944">
            <v>0.66130487137429184</v>
          </cell>
          <cell r="AB1944">
            <v>20875853.919243503</v>
          </cell>
          <cell r="AC1944">
            <v>22.483516693115234</v>
          </cell>
          <cell r="AD1944">
            <v>22.483516693115234</v>
          </cell>
        </row>
        <row r="1945">
          <cell r="A1945" t="str">
            <v>Corredores Bogotá</v>
          </cell>
          <cell r="B1945">
            <v>768468</v>
          </cell>
          <cell r="C1945">
            <v>37073</v>
          </cell>
          <cell r="D1945">
            <v>37437</v>
          </cell>
          <cell r="E1945" t="str">
            <v>M</v>
          </cell>
          <cell r="F1945" t="str">
            <v>AUCOLESP</v>
          </cell>
          <cell r="G1945">
            <v>71167</v>
          </cell>
          <cell r="H1945" t="str">
            <v>CORPORACION FINANCIERA DEL TRANSPORTE S.A.</v>
          </cell>
          <cell r="I1945">
            <v>16892366</v>
          </cell>
          <cell r="J1945">
            <v>16432209</v>
          </cell>
          <cell r="K1945">
            <v>16892366</v>
          </cell>
          <cell r="L1945">
            <v>0</v>
          </cell>
          <cell r="M1945">
            <v>0.1</v>
          </cell>
          <cell r="N1945">
            <v>0</v>
          </cell>
          <cell r="O1945">
            <v>0.1</v>
          </cell>
          <cell r="P1945">
            <v>0</v>
          </cell>
          <cell r="Q1945">
            <v>0.1</v>
          </cell>
          <cell r="R1945">
            <v>0</v>
          </cell>
          <cell r="S1945">
            <v>0</v>
          </cell>
          <cell r="T1945">
            <v>0</v>
          </cell>
          <cell r="U1945">
            <v>0.19</v>
          </cell>
          <cell r="V1945">
            <v>3209549.54</v>
          </cell>
          <cell r="W1945">
            <v>0.125</v>
          </cell>
          <cell r="X1945">
            <v>2111545.75</v>
          </cell>
          <cell r="Y1945">
            <v>0</v>
          </cell>
          <cell r="Z1945">
            <v>0</v>
          </cell>
          <cell r="AA1945">
            <v>0.68500000000000005</v>
          </cell>
          <cell r="AB1945">
            <v>11571270.710000001</v>
          </cell>
          <cell r="AC1945">
            <v>9.269230842590332</v>
          </cell>
          <cell r="AD1945">
            <v>9.269230842590332</v>
          </cell>
        </row>
        <row r="1946">
          <cell r="A1946" t="str">
            <v>Corredores Bogotá</v>
          </cell>
          <cell r="B1946">
            <v>768468</v>
          </cell>
          <cell r="C1946">
            <v>37438</v>
          </cell>
          <cell r="D1946">
            <v>37777</v>
          </cell>
          <cell r="E1946" t="str">
            <v>M</v>
          </cell>
          <cell r="F1946" t="str">
            <v>AUCOLESP</v>
          </cell>
          <cell r="G1946">
            <v>71167</v>
          </cell>
          <cell r="H1946" t="str">
            <v>CORPORACION FINANCIERA DEL TRANSPORTE S.A.</v>
          </cell>
          <cell r="I1946">
            <v>7870030</v>
          </cell>
          <cell r="J1946">
            <v>4398641</v>
          </cell>
          <cell r="K1946">
            <v>4063036.4512999998</v>
          </cell>
          <cell r="L1946">
            <v>0</v>
          </cell>
          <cell r="M1946">
            <v>0.1</v>
          </cell>
          <cell r="N1946">
            <v>0</v>
          </cell>
          <cell r="O1946">
            <v>0.1</v>
          </cell>
          <cell r="P1946">
            <v>0</v>
          </cell>
          <cell r="Q1946">
            <v>0.1</v>
          </cell>
          <cell r="R1946">
            <v>0</v>
          </cell>
          <cell r="S1946">
            <v>0</v>
          </cell>
          <cell r="T1946">
            <v>0</v>
          </cell>
          <cell r="U1946">
            <v>0.19</v>
          </cell>
          <cell r="V1946">
            <v>771976.92574700003</v>
          </cell>
          <cell r="W1946">
            <v>0.125</v>
          </cell>
          <cell r="X1946">
            <v>507879.55641249998</v>
          </cell>
          <cell r="Y1946">
            <v>0</v>
          </cell>
          <cell r="Z1946">
            <v>0</v>
          </cell>
          <cell r="AA1946">
            <v>0.68500000000000005</v>
          </cell>
          <cell r="AB1946">
            <v>2783179.9691405003</v>
          </cell>
          <cell r="AC1946">
            <v>5</v>
          </cell>
          <cell r="AD1946">
            <v>5</v>
          </cell>
        </row>
        <row r="1947">
          <cell r="B1947" t="str">
            <v>Total 768468</v>
          </cell>
          <cell r="C1947">
            <v>56330066</v>
          </cell>
          <cell r="D1947">
            <v>43139729</v>
          </cell>
          <cell r="E1947">
            <v>52523072.406400003</v>
          </cell>
          <cell r="F1947">
            <v>680000</v>
          </cell>
          <cell r="G1947">
            <v>0</v>
          </cell>
          <cell r="H1947">
            <v>680000</v>
          </cell>
          <cell r="I1947">
            <v>56330066</v>
          </cell>
          <cell r="J1947">
            <v>43139729</v>
          </cell>
          <cell r="K1947">
            <v>52523072.406400003</v>
          </cell>
          <cell r="L1947">
            <v>680000</v>
          </cell>
          <cell r="M1947">
            <v>0</v>
          </cell>
          <cell r="N1947">
            <v>680000</v>
          </cell>
          <cell r="O1947">
            <v>35230304.598384008</v>
          </cell>
          <cell r="P1947">
            <v>0</v>
          </cell>
          <cell r="Q1947">
            <v>68000</v>
          </cell>
          <cell r="R1947">
            <v>68000</v>
          </cell>
          <cell r="S1947">
            <v>748000</v>
          </cell>
          <cell r="T1947">
            <v>6565384.0508000003</v>
          </cell>
          <cell r="U1947">
            <v>0</v>
          </cell>
          <cell r="V1947">
            <v>9979383.7572159991</v>
          </cell>
          <cell r="W1947">
            <v>5</v>
          </cell>
          <cell r="X1947">
            <v>6565384.0508000003</v>
          </cell>
          <cell r="Y1947">
            <v>0</v>
          </cell>
          <cell r="Z1947">
            <v>0</v>
          </cell>
          <cell r="AA1947">
            <v>5</v>
          </cell>
          <cell r="AB1947">
            <v>35230304.598384008</v>
          </cell>
          <cell r="AC1947">
            <v>5</v>
          </cell>
        </row>
        <row r="1948">
          <cell r="A1948" t="str">
            <v>Corredores Bogotá</v>
          </cell>
          <cell r="B1948">
            <v>768486</v>
          </cell>
          <cell r="C1948">
            <v>36708</v>
          </cell>
          <cell r="D1948">
            <v>37072</v>
          </cell>
          <cell r="E1948" t="str">
            <v>M</v>
          </cell>
          <cell r="F1948" t="str">
            <v>AUCOLESP</v>
          </cell>
          <cell r="G1948">
            <v>71167</v>
          </cell>
          <cell r="H1948" t="str">
            <v>CORPORACION FINANCIERA DEL TRANSPORTE S.A.</v>
          </cell>
          <cell r="I1948">
            <v>198028460.5625</v>
          </cell>
          <cell r="J1948">
            <v>142718727.6875</v>
          </cell>
          <cell r="K1948">
            <v>198028460.47659999</v>
          </cell>
          <cell r="L1948">
            <v>45650273</v>
          </cell>
          <cell r="M1948">
            <v>5922823</v>
          </cell>
          <cell r="N1948">
            <v>51573096</v>
          </cell>
          <cell r="O1948">
            <v>0.1</v>
          </cell>
          <cell r="P1948">
            <v>592282.30000000005</v>
          </cell>
          <cell r="Q1948">
            <v>0.1</v>
          </cell>
          <cell r="R1948">
            <v>5157309.6000000006</v>
          </cell>
          <cell r="S1948">
            <v>57322687.899999999</v>
          </cell>
          <cell r="T1948">
            <v>0.28946691683629749</v>
          </cell>
          <cell r="U1948">
            <v>0.19</v>
          </cell>
          <cell r="V1948">
            <v>37625407.490553997</v>
          </cell>
          <cell r="W1948">
            <v>0.125</v>
          </cell>
          <cell r="X1948">
            <v>24753557.559574999</v>
          </cell>
          <cell r="Y1948">
            <v>0</v>
          </cell>
          <cell r="Z1948">
            <v>0</v>
          </cell>
          <cell r="AA1948">
            <v>0.39553308316370256</v>
          </cell>
          <cell r="AB1948">
            <v>78326807.526471004</v>
          </cell>
          <cell r="AC1948">
            <v>57.719779968261719</v>
          </cell>
          <cell r="AD1948">
            <v>57.719779968261719</v>
          </cell>
        </row>
        <row r="1949">
          <cell r="A1949" t="str">
            <v>Corredores Bogotá</v>
          </cell>
          <cell r="B1949">
            <v>768486</v>
          </cell>
          <cell r="C1949">
            <v>37073</v>
          </cell>
          <cell r="D1949">
            <v>37437</v>
          </cell>
          <cell r="E1949" t="str">
            <v>M</v>
          </cell>
          <cell r="F1949" t="str">
            <v>AUCOLESP</v>
          </cell>
          <cell r="G1949">
            <v>71167</v>
          </cell>
          <cell r="H1949" t="str">
            <v>CORPORACION FINANCIERA DEL TRANSPORTE S.A.</v>
          </cell>
          <cell r="I1949">
            <v>95955400</v>
          </cell>
          <cell r="J1949">
            <v>86666729</v>
          </cell>
          <cell r="K1949">
            <v>95955399.8125</v>
          </cell>
          <cell r="L1949">
            <v>114286584</v>
          </cell>
          <cell r="M1949">
            <v>19711111</v>
          </cell>
          <cell r="N1949">
            <v>133997695</v>
          </cell>
          <cell r="O1949">
            <v>0.1</v>
          </cell>
          <cell r="P1949">
            <v>1971111.1</v>
          </cell>
          <cell r="Q1949">
            <v>0.1</v>
          </cell>
          <cell r="R1949">
            <v>13399769.5</v>
          </cell>
          <cell r="S1949">
            <v>149368575.59999999</v>
          </cell>
          <cell r="T1949">
            <v>1.5566458572615101</v>
          </cell>
          <cell r="U1949">
            <v>0.19</v>
          </cell>
          <cell r="V1949">
            <v>18231525.964375</v>
          </cell>
          <cell r="W1949">
            <v>0.125</v>
          </cell>
          <cell r="X1949">
            <v>11994424.9765625</v>
          </cell>
          <cell r="Y1949">
            <v>0</v>
          </cell>
          <cell r="Z1949">
            <v>0</v>
          </cell>
          <cell r="AA1949">
            <v>-0.87164585726151</v>
          </cell>
          <cell r="AB1949">
            <v>-83639126.728437498</v>
          </cell>
          <cell r="AC1949">
            <v>24.269229888916016</v>
          </cell>
          <cell r="AD1949">
            <v>24.269229888916016</v>
          </cell>
        </row>
        <row r="1950">
          <cell r="A1950" t="str">
            <v>Corredores Bogotá</v>
          </cell>
          <cell r="B1950">
            <v>768486</v>
          </cell>
          <cell r="C1950">
            <v>37438</v>
          </cell>
          <cell r="D1950">
            <v>37777</v>
          </cell>
          <cell r="E1950" t="str">
            <v>M</v>
          </cell>
          <cell r="F1950" t="str">
            <v>AUCOLESP</v>
          </cell>
          <cell r="G1950">
            <v>71167</v>
          </cell>
          <cell r="H1950" t="str">
            <v>CORPORACION FINANCIERA DEL TRANSPORTE S.A.</v>
          </cell>
          <cell r="I1950">
            <v>7862101</v>
          </cell>
          <cell r="J1950">
            <v>7488900</v>
          </cell>
          <cell r="K1950">
            <v>6625018.1009999998</v>
          </cell>
          <cell r="L1950">
            <v>31983914</v>
          </cell>
          <cell r="M1950">
            <v>1857371</v>
          </cell>
          <cell r="N1950">
            <v>33841285</v>
          </cell>
          <cell r="O1950">
            <v>0.1</v>
          </cell>
          <cell r="P1950">
            <v>185737.1</v>
          </cell>
          <cell r="Q1950">
            <v>0.1</v>
          </cell>
          <cell r="R1950">
            <v>3384128.5</v>
          </cell>
          <cell r="S1950">
            <v>37411150.600000001</v>
          </cell>
          <cell r="T1950">
            <v>5.6469506995540213</v>
          </cell>
          <cell r="U1950">
            <v>0.19</v>
          </cell>
          <cell r="V1950">
            <v>1258753.4391900001</v>
          </cell>
          <cell r="W1950">
            <v>0.125</v>
          </cell>
          <cell r="X1950">
            <v>828127.26262499997</v>
          </cell>
          <cell r="Y1950">
            <v>0</v>
          </cell>
          <cell r="Z1950">
            <v>0</v>
          </cell>
          <cell r="AA1950">
            <v>-4.9619506995540217</v>
          </cell>
          <cell r="AB1950">
            <v>-32873013.200815007</v>
          </cell>
          <cell r="AC1950">
            <v>1</v>
          </cell>
          <cell r="AD1950">
            <v>2.5840706825256348</v>
          </cell>
        </row>
        <row r="1951">
          <cell r="B1951" t="str">
            <v>Total 768486</v>
          </cell>
          <cell r="C1951">
            <v>301845961.5625</v>
          </cell>
          <cell r="D1951">
            <v>236874356.6875</v>
          </cell>
          <cell r="E1951">
            <v>300608878.3901</v>
          </cell>
          <cell r="F1951">
            <v>191920771</v>
          </cell>
          <cell r="G1951">
            <v>27491305</v>
          </cell>
          <cell r="H1951">
            <v>219412076</v>
          </cell>
          <cell r="I1951">
            <v>301845961.5625</v>
          </cell>
          <cell r="J1951">
            <v>236874356.6875</v>
          </cell>
          <cell r="K1951">
            <v>300608878.3901</v>
          </cell>
          <cell r="L1951">
            <v>191920771</v>
          </cell>
          <cell r="M1951">
            <v>27491305</v>
          </cell>
          <cell r="N1951">
            <v>219412076</v>
          </cell>
          <cell r="O1951">
            <v>-38185332.402781501</v>
          </cell>
          <cell r="P1951">
            <v>2749130.5000000005</v>
          </cell>
          <cell r="Q1951">
            <v>21941207.600000001</v>
          </cell>
          <cell r="R1951">
            <v>21941207.600000001</v>
          </cell>
          <cell r="S1951">
            <v>244102414.09999999</v>
          </cell>
          <cell r="T1951">
            <v>37576109.7987625</v>
          </cell>
          <cell r="U1951">
            <v>0</v>
          </cell>
          <cell r="V1951">
            <v>57115686.894118994</v>
          </cell>
          <cell r="W1951">
            <v>1</v>
          </cell>
          <cell r="X1951">
            <v>37576109.7987625</v>
          </cell>
          <cell r="Y1951">
            <v>0</v>
          </cell>
          <cell r="Z1951">
            <v>0</v>
          </cell>
          <cell r="AA1951">
            <v>1</v>
          </cell>
          <cell r="AB1951">
            <v>-38185332.402781501</v>
          </cell>
          <cell r="AC1951">
            <v>1</v>
          </cell>
        </row>
        <row r="1952">
          <cell r="A1952" t="str">
            <v>Corredores Bogotá</v>
          </cell>
          <cell r="B1952">
            <v>7371115</v>
          </cell>
          <cell r="C1952">
            <v>37043</v>
          </cell>
          <cell r="D1952">
            <v>37407</v>
          </cell>
          <cell r="E1952" t="str">
            <v>M</v>
          </cell>
          <cell r="F1952" t="str">
            <v>AUCOLESP</v>
          </cell>
          <cell r="G1952">
            <v>71167</v>
          </cell>
          <cell r="H1952" t="str">
            <v>CORPORACION FINANCIERA DEL TRANSPORTE S.A.</v>
          </cell>
          <cell r="I1952">
            <v>968404</v>
          </cell>
          <cell r="J1952">
            <v>968404</v>
          </cell>
          <cell r="K1952">
            <v>968404.00199999998</v>
          </cell>
          <cell r="L1952">
            <v>0</v>
          </cell>
          <cell r="M1952">
            <v>0.1</v>
          </cell>
          <cell r="N1952">
            <v>0</v>
          </cell>
          <cell r="O1952">
            <v>0.1</v>
          </cell>
          <cell r="P1952">
            <v>0</v>
          </cell>
          <cell r="Q1952">
            <v>0.1</v>
          </cell>
          <cell r="R1952">
            <v>0</v>
          </cell>
          <cell r="S1952">
            <v>0</v>
          </cell>
          <cell r="T1952">
            <v>0</v>
          </cell>
          <cell r="U1952">
            <v>0.19</v>
          </cell>
          <cell r="V1952">
            <v>183996.76037999999</v>
          </cell>
          <cell r="W1952">
            <v>0.125</v>
          </cell>
          <cell r="X1952">
            <v>121050.50025</v>
          </cell>
          <cell r="Y1952">
            <v>0</v>
          </cell>
          <cell r="Z1952">
            <v>0</v>
          </cell>
          <cell r="AA1952">
            <v>0.68500000000000005</v>
          </cell>
          <cell r="AB1952">
            <v>663356.74137000006</v>
          </cell>
          <cell r="AC1952">
            <v>1.1456043720245361</v>
          </cell>
          <cell r="AD1952">
            <v>1.1456043720245361</v>
          </cell>
        </row>
        <row r="1953">
          <cell r="B1953" t="str">
            <v>Total 7371115</v>
          </cell>
          <cell r="C1953">
            <v>968404</v>
          </cell>
          <cell r="D1953">
            <v>968404</v>
          </cell>
          <cell r="E1953">
            <v>968404.00199999998</v>
          </cell>
          <cell r="F1953">
            <v>0</v>
          </cell>
          <cell r="G1953">
            <v>0</v>
          </cell>
          <cell r="H1953">
            <v>0</v>
          </cell>
          <cell r="I1953">
            <v>968404</v>
          </cell>
          <cell r="J1953">
            <v>968404</v>
          </cell>
          <cell r="K1953">
            <v>968404.00199999998</v>
          </cell>
          <cell r="L1953">
            <v>0</v>
          </cell>
          <cell r="M1953">
            <v>0</v>
          </cell>
          <cell r="N1953">
            <v>0</v>
          </cell>
          <cell r="O1953">
            <v>663356.74137000006</v>
          </cell>
          <cell r="P1953">
            <v>0</v>
          </cell>
          <cell r="Q1953">
            <v>0</v>
          </cell>
          <cell r="R1953">
            <v>0</v>
          </cell>
          <cell r="S1953">
            <v>0</v>
          </cell>
          <cell r="T1953">
            <v>121050.50025</v>
          </cell>
          <cell r="U1953">
            <v>0</v>
          </cell>
          <cell r="V1953">
            <v>183996.76037999999</v>
          </cell>
          <cell r="W1953">
            <v>0</v>
          </cell>
          <cell r="X1953">
            <v>121050.50025</v>
          </cell>
          <cell r="Y1953">
            <v>0</v>
          </cell>
          <cell r="Z1953">
            <v>0</v>
          </cell>
          <cell r="AA1953">
            <v>0</v>
          </cell>
          <cell r="AB1953">
            <v>663356.74137000006</v>
          </cell>
          <cell r="AC1953">
            <v>0</v>
          </cell>
        </row>
        <row r="1954">
          <cell r="A1954" t="str">
            <v>Corredores Bogotá</v>
          </cell>
          <cell r="B1954">
            <v>11003512</v>
          </cell>
          <cell r="C1954">
            <v>37073</v>
          </cell>
          <cell r="D1954">
            <v>37437</v>
          </cell>
          <cell r="E1954" t="str">
            <v>M</v>
          </cell>
          <cell r="F1954" t="str">
            <v>AUCOLESP</v>
          </cell>
          <cell r="G1954">
            <v>71167</v>
          </cell>
          <cell r="H1954" t="str">
            <v>CORPORACION FINANCIERA DEL TRANSPORTE S.A.</v>
          </cell>
          <cell r="I1954">
            <v>37930806</v>
          </cell>
          <cell r="J1954">
            <v>37930806</v>
          </cell>
          <cell r="K1954">
            <v>38001491.981799997</v>
          </cell>
          <cell r="L1954">
            <v>0</v>
          </cell>
          <cell r="M1954">
            <v>0.1</v>
          </cell>
          <cell r="N1954">
            <v>0</v>
          </cell>
          <cell r="O1954">
            <v>0.1</v>
          </cell>
          <cell r="P1954">
            <v>0</v>
          </cell>
          <cell r="Q1954">
            <v>0.1</v>
          </cell>
          <cell r="R1954">
            <v>0</v>
          </cell>
          <cell r="S1954">
            <v>0</v>
          </cell>
          <cell r="T1954">
            <v>0</v>
          </cell>
          <cell r="U1954">
            <v>0.19</v>
          </cell>
          <cell r="V1954">
            <v>7220283.4765419997</v>
          </cell>
          <cell r="W1954">
            <v>0.125</v>
          </cell>
          <cell r="X1954">
            <v>4750186.4977249997</v>
          </cell>
          <cell r="Y1954">
            <v>0</v>
          </cell>
          <cell r="Z1954">
            <v>0</v>
          </cell>
          <cell r="AA1954">
            <v>0.68500000000000005</v>
          </cell>
          <cell r="AB1954">
            <v>26031022.007532999</v>
          </cell>
          <cell r="AC1954">
            <v>9.1978025436401367</v>
          </cell>
          <cell r="AD1954">
            <v>9.1978025436401367</v>
          </cell>
        </row>
        <row r="1955">
          <cell r="A1955" t="str">
            <v>Corredores Bogotá</v>
          </cell>
          <cell r="B1955">
            <v>11003512</v>
          </cell>
          <cell r="C1955">
            <v>37438</v>
          </cell>
          <cell r="D1955">
            <v>37777</v>
          </cell>
          <cell r="E1955" t="str">
            <v>M</v>
          </cell>
          <cell r="F1955" t="str">
            <v>AUCOLESP</v>
          </cell>
          <cell r="G1955">
            <v>71167</v>
          </cell>
          <cell r="H1955" t="str">
            <v>CORPORACION FINANCIERA DEL TRANSPORTE S.A.</v>
          </cell>
          <cell r="I1955">
            <v>89839950.3125</v>
          </cell>
          <cell r="J1955">
            <v>45722946.9375</v>
          </cell>
          <cell r="K1955">
            <v>43966962.693300001</v>
          </cell>
          <cell r="L1955">
            <v>0</v>
          </cell>
          <cell r="M1955">
            <v>0.1</v>
          </cell>
          <cell r="N1955">
            <v>0</v>
          </cell>
          <cell r="O1955">
            <v>0.1</v>
          </cell>
          <cell r="P1955">
            <v>0</v>
          </cell>
          <cell r="Q1955">
            <v>0.1</v>
          </cell>
          <cell r="R1955">
            <v>0</v>
          </cell>
          <cell r="S1955">
            <v>0</v>
          </cell>
          <cell r="T1955">
            <v>0</v>
          </cell>
          <cell r="U1955">
            <v>0.19</v>
          </cell>
          <cell r="V1955">
            <v>8353722.911727</v>
          </cell>
          <cell r="W1955">
            <v>0.125</v>
          </cell>
          <cell r="X1955">
            <v>5495870.3366625002</v>
          </cell>
          <cell r="Y1955">
            <v>0</v>
          </cell>
          <cell r="Z1955">
            <v>0</v>
          </cell>
          <cell r="AA1955">
            <v>0.68500000000000005</v>
          </cell>
          <cell r="AB1955">
            <v>30117369.444910504</v>
          </cell>
          <cell r="AC1955">
            <v>15</v>
          </cell>
          <cell r="AD1955">
            <v>15</v>
          </cell>
        </row>
        <row r="1956">
          <cell r="B1956" t="str">
            <v>Total 11003512</v>
          </cell>
          <cell r="C1956">
            <v>127770756.3125</v>
          </cell>
          <cell r="D1956">
            <v>83653752.9375</v>
          </cell>
          <cell r="E1956">
            <v>81968454.675099999</v>
          </cell>
          <cell r="F1956">
            <v>0</v>
          </cell>
          <cell r="G1956">
            <v>0</v>
          </cell>
          <cell r="H1956">
            <v>0</v>
          </cell>
          <cell r="I1956">
            <v>127770756.3125</v>
          </cell>
          <cell r="J1956">
            <v>83653752.9375</v>
          </cell>
          <cell r="K1956">
            <v>81968454.675099999</v>
          </cell>
          <cell r="L1956">
            <v>0</v>
          </cell>
          <cell r="M1956">
            <v>0</v>
          </cell>
          <cell r="N1956">
            <v>0</v>
          </cell>
          <cell r="O1956">
            <v>56148391.452443503</v>
          </cell>
          <cell r="P1956">
            <v>0</v>
          </cell>
          <cell r="Q1956">
            <v>0</v>
          </cell>
          <cell r="R1956">
            <v>0</v>
          </cell>
          <cell r="S1956">
            <v>0</v>
          </cell>
          <cell r="T1956">
            <v>10246056.8343875</v>
          </cell>
          <cell r="U1956">
            <v>0</v>
          </cell>
          <cell r="V1956">
            <v>15574006.388269</v>
          </cell>
          <cell r="W1956">
            <v>15</v>
          </cell>
          <cell r="X1956">
            <v>10246056.8343875</v>
          </cell>
          <cell r="Y1956">
            <v>0</v>
          </cell>
          <cell r="Z1956">
            <v>0</v>
          </cell>
          <cell r="AA1956">
            <v>15</v>
          </cell>
          <cell r="AB1956">
            <v>56148391.452443503</v>
          </cell>
          <cell r="AC1956">
            <v>15</v>
          </cell>
        </row>
        <row r="1957">
          <cell r="H1957" t="str">
            <v>Total CORPORACION FINANCIERA DEL TRANSPORTE S.A.</v>
          </cell>
          <cell r="I1957">
            <v>995650122.875</v>
          </cell>
          <cell r="J1957">
            <v>770370884.625</v>
          </cell>
          <cell r="K1957">
            <v>925986132.83619988</v>
          </cell>
          <cell r="L1957">
            <v>281943265</v>
          </cell>
          <cell r="M1957">
            <v>58470529</v>
          </cell>
          <cell r="N1957">
            <v>340413794</v>
          </cell>
          <cell r="O1957">
            <v>5847052.9000000004</v>
          </cell>
          <cell r="P1957">
            <v>5847052.9000000004</v>
          </cell>
          <cell r="Q1957">
            <v>380302226.30000001</v>
          </cell>
          <cell r="R1957">
            <v>34041379.400000006</v>
          </cell>
          <cell r="S1957">
            <v>380302226.30000001</v>
          </cell>
          <cell r="T1957">
            <v>0</v>
          </cell>
          <cell r="U1957">
            <v>253998274.69279703</v>
          </cell>
          <cell r="V1957">
            <v>175937365.23887801</v>
          </cell>
          <cell r="W1957">
            <v>115748266.60452498</v>
          </cell>
          <cell r="X1957">
            <v>115748266.60452498</v>
          </cell>
          <cell r="Y1957">
            <v>253998274.69279703</v>
          </cell>
          <cell r="Z1957">
            <v>0</v>
          </cell>
          <cell r="AA1957">
            <v>253998274.69279703</v>
          </cell>
          <cell r="AB1957">
            <v>253998274.69279703</v>
          </cell>
          <cell r="AC1957">
            <v>35</v>
          </cell>
        </row>
        <row r="1958">
          <cell r="A1958" t="str">
            <v>Corredores Bogotá</v>
          </cell>
          <cell r="B1958">
            <v>1069822</v>
          </cell>
          <cell r="C1958">
            <v>36854</v>
          </cell>
          <cell r="D1958">
            <v>37218</v>
          </cell>
          <cell r="E1958" t="str">
            <v>M</v>
          </cell>
          <cell r="F1958" t="str">
            <v>AUCOL98</v>
          </cell>
          <cell r="G1958">
            <v>77217</v>
          </cell>
          <cell r="H1958" t="str">
            <v>CUSEZAR S.A.</v>
          </cell>
          <cell r="I1958">
            <v>18268624</v>
          </cell>
          <cell r="J1958">
            <v>18268624</v>
          </cell>
          <cell r="K1958">
            <v>18268623.9844</v>
          </cell>
          <cell r="L1958">
            <v>4972790</v>
          </cell>
          <cell r="M1958">
            <v>2000000</v>
          </cell>
          <cell r="N1958">
            <v>6972790</v>
          </cell>
          <cell r="O1958">
            <v>0.1</v>
          </cell>
          <cell r="P1958">
            <v>200000</v>
          </cell>
          <cell r="Q1958">
            <v>0.1</v>
          </cell>
          <cell r="R1958">
            <v>697279</v>
          </cell>
          <cell r="S1958">
            <v>7870069</v>
          </cell>
          <cell r="T1958">
            <v>0.43079703248150675</v>
          </cell>
          <cell r="U1958">
            <v>0.19</v>
          </cell>
          <cell r="V1958">
            <v>3471038.5570360003</v>
          </cell>
          <cell r="W1958">
            <v>0.125</v>
          </cell>
          <cell r="X1958">
            <v>2283577.9980500001</v>
          </cell>
          <cell r="Y1958">
            <v>0</v>
          </cell>
          <cell r="Z1958">
            <v>0</v>
          </cell>
          <cell r="AA1958">
            <v>0.25420296751849331</v>
          </cell>
          <cell r="AB1958">
            <v>4643938.4293140015</v>
          </cell>
          <cell r="AC1958">
            <v>15.607142448425293</v>
          </cell>
          <cell r="AD1958">
            <v>15.607142448425293</v>
          </cell>
        </row>
        <row r="1959">
          <cell r="A1959" t="str">
            <v>Corredores Bogotá</v>
          </cell>
          <cell r="B1959">
            <v>1069822</v>
          </cell>
          <cell r="C1959">
            <v>37219</v>
          </cell>
          <cell r="D1959">
            <v>37583</v>
          </cell>
          <cell r="E1959" t="str">
            <v>M</v>
          </cell>
          <cell r="F1959" t="str">
            <v>AUCOL98</v>
          </cell>
          <cell r="G1959">
            <v>77217</v>
          </cell>
          <cell r="H1959" t="str">
            <v>CUSEZAR S.A.</v>
          </cell>
          <cell r="I1959">
            <v>20513337</v>
          </cell>
          <cell r="J1959">
            <v>20513337</v>
          </cell>
          <cell r="K1959">
            <v>20513337.033199999</v>
          </cell>
          <cell r="L1959">
            <v>5037946</v>
          </cell>
          <cell r="M1959">
            <v>0</v>
          </cell>
          <cell r="N1959">
            <v>5037946</v>
          </cell>
          <cell r="O1959">
            <v>0.1</v>
          </cell>
          <cell r="P1959">
            <v>0</v>
          </cell>
          <cell r="Q1959">
            <v>0.1</v>
          </cell>
          <cell r="R1959">
            <v>503794.60000000003</v>
          </cell>
          <cell r="S1959">
            <v>5541740.5999999996</v>
          </cell>
          <cell r="T1959">
            <v>0.27015305169660686</v>
          </cell>
          <cell r="U1959">
            <v>0.19</v>
          </cell>
          <cell r="V1959">
            <v>3897534.0363079999</v>
          </cell>
          <cell r="W1959">
            <v>0.125</v>
          </cell>
          <cell r="X1959">
            <v>2564167.1291499999</v>
          </cell>
          <cell r="Y1959">
            <v>0</v>
          </cell>
          <cell r="Z1959">
            <v>0</v>
          </cell>
          <cell r="AA1959">
            <v>0.41484694830339319</v>
          </cell>
          <cell r="AB1959">
            <v>8509895.2677420005</v>
          </cell>
          <cell r="AC1959">
            <v>16.021978378295898</v>
          </cell>
          <cell r="AD1959">
            <v>16.021978378295898</v>
          </cell>
        </row>
        <row r="1960">
          <cell r="B1960" t="str">
            <v>Total 1069822</v>
          </cell>
          <cell r="C1960">
            <v>38781961</v>
          </cell>
          <cell r="D1960">
            <v>38781961</v>
          </cell>
          <cell r="E1960">
            <v>38781961.0176</v>
          </cell>
          <cell r="F1960">
            <v>10010736</v>
          </cell>
          <cell r="G1960">
            <v>2000000</v>
          </cell>
          <cell r="H1960">
            <v>12010736</v>
          </cell>
          <cell r="I1960">
            <v>38781961</v>
          </cell>
          <cell r="J1960">
            <v>38781961</v>
          </cell>
          <cell r="K1960">
            <v>38781961.0176</v>
          </cell>
          <cell r="L1960">
            <v>10010736</v>
          </cell>
          <cell r="M1960">
            <v>2000000</v>
          </cell>
          <cell r="N1960">
            <v>12010736</v>
          </cell>
          <cell r="O1960">
            <v>13153833.697056003</v>
          </cell>
          <cell r="P1960">
            <v>200000</v>
          </cell>
          <cell r="Q1960">
            <v>1201073.6000000001</v>
          </cell>
          <cell r="R1960">
            <v>1201073.6000000001</v>
          </cell>
          <cell r="S1960">
            <v>13411809.6</v>
          </cell>
          <cell r="T1960">
            <v>4847745.1272</v>
          </cell>
          <cell r="U1960">
            <v>0</v>
          </cell>
          <cell r="V1960">
            <v>7368572.5933440002</v>
          </cell>
          <cell r="W1960">
            <v>0</v>
          </cell>
          <cell r="X1960">
            <v>4847745.1272</v>
          </cell>
          <cell r="Y1960">
            <v>0</v>
          </cell>
          <cell r="Z1960">
            <v>0</v>
          </cell>
          <cell r="AA1960">
            <v>0</v>
          </cell>
          <cell r="AB1960">
            <v>13153833.697056003</v>
          </cell>
          <cell r="AC1960">
            <v>0</v>
          </cell>
        </row>
        <row r="1961">
          <cell r="A1961" t="str">
            <v>Corredores Bogotá</v>
          </cell>
          <cell r="B1961">
            <v>12026336</v>
          </cell>
          <cell r="C1961">
            <v>37584</v>
          </cell>
          <cell r="D1961">
            <v>37777</v>
          </cell>
          <cell r="E1961" t="str">
            <v>M</v>
          </cell>
          <cell r="F1961" t="str">
            <v>AUCOLESP</v>
          </cell>
          <cell r="G1961">
            <v>77217</v>
          </cell>
          <cell r="H1961" t="str">
            <v>CUSEZAR S.A.</v>
          </cell>
          <cell r="I1961">
            <v>14333050</v>
          </cell>
          <cell r="J1961">
            <v>10251923</v>
          </cell>
          <cell r="K1961">
            <v>13279755.029300001</v>
          </cell>
          <cell r="L1961">
            <v>8272504</v>
          </cell>
          <cell r="M1961">
            <v>217724</v>
          </cell>
          <cell r="N1961">
            <v>8490228</v>
          </cell>
          <cell r="O1961">
            <v>0.1</v>
          </cell>
          <cell r="P1961">
            <v>21772.400000000001</v>
          </cell>
          <cell r="Q1961">
            <v>0.1</v>
          </cell>
          <cell r="R1961">
            <v>849022.8</v>
          </cell>
          <cell r="S1961">
            <v>9361023.2000000011</v>
          </cell>
          <cell r="T1961">
            <v>0.70490932847376764</v>
          </cell>
          <cell r="U1961">
            <v>0.19</v>
          </cell>
          <cell r="V1961">
            <v>2523153.455567</v>
          </cell>
          <cell r="W1961">
            <v>0.125</v>
          </cell>
          <cell r="X1961">
            <v>1659969.3786625001</v>
          </cell>
          <cell r="Y1961">
            <v>0</v>
          </cell>
          <cell r="Z1961">
            <v>0</v>
          </cell>
          <cell r="AA1961">
            <v>-1.9909328473767585E-2</v>
          </cell>
          <cell r="AB1961">
            <v>-264391.00492950081</v>
          </cell>
          <cell r="AC1961">
            <v>20</v>
          </cell>
          <cell r="AD1961">
            <v>20.145078659057617</v>
          </cell>
        </row>
        <row r="1962">
          <cell r="B1962" t="str">
            <v>Total 12026336</v>
          </cell>
          <cell r="C1962">
            <v>14333050</v>
          </cell>
          <cell r="D1962">
            <v>10251923</v>
          </cell>
          <cell r="E1962">
            <v>13279755.029300001</v>
          </cell>
          <cell r="F1962">
            <v>8272504</v>
          </cell>
          <cell r="G1962">
            <v>217724</v>
          </cell>
          <cell r="H1962">
            <v>8490228</v>
          </cell>
          <cell r="I1962">
            <v>14333050</v>
          </cell>
          <cell r="J1962">
            <v>10251923</v>
          </cell>
          <cell r="K1962">
            <v>13279755.029300001</v>
          </cell>
          <cell r="L1962">
            <v>8272504</v>
          </cell>
          <cell r="M1962">
            <v>217724</v>
          </cell>
          <cell r="N1962">
            <v>8490228</v>
          </cell>
          <cell r="O1962">
            <v>-264391.00492950081</v>
          </cell>
          <cell r="P1962">
            <v>21772.400000000001</v>
          </cell>
          <cell r="Q1962">
            <v>849022.8</v>
          </cell>
          <cell r="R1962">
            <v>849022.8</v>
          </cell>
          <cell r="S1962">
            <v>9361023.2000000011</v>
          </cell>
          <cell r="T1962">
            <v>1659969.3786625001</v>
          </cell>
          <cell r="U1962">
            <v>0</v>
          </cell>
          <cell r="V1962">
            <v>2523153.455567</v>
          </cell>
          <cell r="W1962">
            <v>20</v>
          </cell>
          <cell r="X1962">
            <v>1659969.3786625001</v>
          </cell>
          <cell r="Y1962">
            <v>0</v>
          </cell>
          <cell r="Z1962">
            <v>0</v>
          </cell>
          <cell r="AA1962">
            <v>20</v>
          </cell>
          <cell r="AB1962">
            <v>-264391.00492950081</v>
          </cell>
          <cell r="AC1962">
            <v>20</v>
          </cell>
        </row>
        <row r="1963">
          <cell r="H1963" t="str">
            <v>Total CUSEZAR S.A.</v>
          </cell>
          <cell r="I1963">
            <v>53115011</v>
          </cell>
          <cell r="J1963">
            <v>49033884</v>
          </cell>
          <cell r="K1963">
            <v>52061716.046900004</v>
          </cell>
          <cell r="L1963">
            <v>18283240</v>
          </cell>
          <cell r="M1963">
            <v>2217724</v>
          </cell>
          <cell r="N1963">
            <v>20500964</v>
          </cell>
          <cell r="O1963">
            <v>221772.4</v>
          </cell>
          <cell r="P1963">
            <v>221772.4</v>
          </cell>
          <cell r="Q1963">
            <v>22772832.800000001</v>
          </cell>
          <cell r="R1963">
            <v>2050096.4000000001</v>
          </cell>
          <cell r="S1963">
            <v>22772832.800000001</v>
          </cell>
          <cell r="T1963">
            <v>0</v>
          </cell>
          <cell r="U1963">
            <v>12889442.692126501</v>
          </cell>
          <cell r="V1963">
            <v>9891726.0489109997</v>
          </cell>
          <cell r="W1963">
            <v>6507714.5058625005</v>
          </cell>
          <cell r="X1963">
            <v>6507714.5058625005</v>
          </cell>
          <cell r="Y1963">
            <v>12889442.692126501</v>
          </cell>
          <cell r="Z1963">
            <v>0</v>
          </cell>
          <cell r="AA1963">
            <v>12889442.692126501</v>
          </cell>
          <cell r="AB1963">
            <v>12889442.692126501</v>
          </cell>
          <cell r="AC1963">
            <v>20</v>
          </cell>
        </row>
        <row r="1964">
          <cell r="A1964" t="str">
            <v>Corredores Bogotá</v>
          </cell>
          <cell r="B1964">
            <v>427434</v>
          </cell>
          <cell r="C1964">
            <v>36875</v>
          </cell>
          <cell r="D1964">
            <v>37239</v>
          </cell>
          <cell r="E1964" t="str">
            <v>A</v>
          </cell>
          <cell r="F1964" t="str">
            <v>AUCOL98</v>
          </cell>
          <cell r="G1964">
            <v>71285</v>
          </cell>
          <cell r="H1964" t="str">
            <v>DELIMA MARSH S.A.</v>
          </cell>
          <cell r="I1964">
            <v>861683832.3125</v>
          </cell>
          <cell r="J1964">
            <v>861683832.3125</v>
          </cell>
          <cell r="K1964">
            <v>640965826.46619999</v>
          </cell>
          <cell r="L1964">
            <v>273443983</v>
          </cell>
          <cell r="M1964">
            <v>11447225</v>
          </cell>
          <cell r="N1964">
            <v>284891208</v>
          </cell>
          <cell r="O1964">
            <v>0.1</v>
          </cell>
          <cell r="P1964">
            <v>1144722.5</v>
          </cell>
          <cell r="Q1964">
            <v>0.1</v>
          </cell>
          <cell r="R1964">
            <v>28489120.800000001</v>
          </cell>
          <cell r="S1964">
            <v>314525051.30000001</v>
          </cell>
          <cell r="T1964">
            <v>0.49070486804897678</v>
          </cell>
          <cell r="U1964">
            <v>0.19</v>
          </cell>
          <cell r="V1964">
            <v>121783507.028578</v>
          </cell>
          <cell r="W1964">
            <v>0.17499999999999999</v>
          </cell>
          <cell r="X1964">
            <v>112169019.63158499</v>
          </cell>
          <cell r="Y1964">
            <v>0</v>
          </cell>
          <cell r="Z1964">
            <v>0</v>
          </cell>
          <cell r="AA1964">
            <v>0.14429513195102323</v>
          </cell>
          <cell r="AB1964">
            <v>92488248.506036982</v>
          </cell>
          <cell r="AC1964">
            <v>547.120849609375</v>
          </cell>
          <cell r="AD1964">
            <v>547.120849609375</v>
          </cell>
        </row>
        <row r="1965">
          <cell r="A1965" t="str">
            <v>Corredores Bogotá</v>
          </cell>
          <cell r="B1965">
            <v>427434</v>
          </cell>
          <cell r="C1965">
            <v>37240</v>
          </cell>
          <cell r="D1965">
            <v>37604</v>
          </cell>
          <cell r="E1965" t="str">
            <v>A</v>
          </cell>
          <cell r="F1965" t="str">
            <v>AUCOL98</v>
          </cell>
          <cell r="G1965">
            <v>71285</v>
          </cell>
          <cell r="H1965" t="str">
            <v>DELIMA MARSH S.A.</v>
          </cell>
          <cell r="I1965">
            <v>1128837434.3125</v>
          </cell>
          <cell r="J1965">
            <v>1129255637.375</v>
          </cell>
          <cell r="K1965">
            <v>1069777797.7956001</v>
          </cell>
          <cell r="L1965">
            <v>275781659</v>
          </cell>
          <cell r="M1965">
            <v>57126147</v>
          </cell>
          <cell r="N1965">
            <v>332907806</v>
          </cell>
          <cell r="O1965">
            <v>0.1</v>
          </cell>
          <cell r="P1965">
            <v>5712614.7000000002</v>
          </cell>
          <cell r="Q1965">
            <v>0.1</v>
          </cell>
          <cell r="R1965">
            <v>33290780.600000001</v>
          </cell>
          <cell r="S1965">
            <v>371911201.30000001</v>
          </cell>
          <cell r="T1965">
            <v>0.34765275748512048</v>
          </cell>
          <cell r="U1965">
            <v>0.19</v>
          </cell>
          <cell r="V1965">
            <v>203257781.581164</v>
          </cell>
          <cell r="W1965">
            <v>0.17499999999999999</v>
          </cell>
          <cell r="X1965">
            <v>187211114.61423001</v>
          </cell>
          <cell r="Y1965">
            <v>0</v>
          </cell>
          <cell r="Z1965">
            <v>0</v>
          </cell>
          <cell r="AA1965">
            <v>0.28734724251487953</v>
          </cell>
          <cell r="AB1965">
            <v>307397700.30020607</v>
          </cell>
          <cell r="AC1965">
            <v>868.01373291015625</v>
          </cell>
          <cell r="AD1965">
            <v>868.01373291015625</v>
          </cell>
        </row>
        <row r="1966">
          <cell r="A1966" t="str">
            <v>Corredores Bogotá</v>
          </cell>
          <cell r="B1966">
            <v>427434</v>
          </cell>
          <cell r="C1966">
            <v>37605</v>
          </cell>
          <cell r="D1966">
            <v>37777</v>
          </cell>
          <cell r="E1966" t="str">
            <v>A</v>
          </cell>
          <cell r="F1966" t="str">
            <v>AUCOL98</v>
          </cell>
          <cell r="G1966">
            <v>71285</v>
          </cell>
          <cell r="H1966" t="str">
            <v>DELIMA MARSH S.A.</v>
          </cell>
          <cell r="I1966">
            <v>495207466.6875</v>
          </cell>
          <cell r="J1966">
            <v>262831476.25</v>
          </cell>
          <cell r="K1966">
            <v>514331286.45020002</v>
          </cell>
          <cell r="L1966">
            <v>112817820</v>
          </cell>
          <cell r="M1966">
            <v>60265196</v>
          </cell>
          <cell r="N1966">
            <v>173083016</v>
          </cell>
          <cell r="O1966">
            <v>0.1</v>
          </cell>
          <cell r="P1966">
            <v>6026519.6000000006</v>
          </cell>
          <cell r="Q1966">
            <v>0.1</v>
          </cell>
          <cell r="R1966">
            <v>17308301.600000001</v>
          </cell>
          <cell r="S1966">
            <v>196417837.19999999</v>
          </cell>
          <cell r="T1966">
            <v>0.38188973211338584</v>
          </cell>
          <cell r="U1966">
            <v>0.19</v>
          </cell>
          <cell r="V1966">
            <v>97722944.425538003</v>
          </cell>
          <cell r="W1966">
            <v>0.17499999999999999</v>
          </cell>
          <cell r="X1966">
            <v>90007975.128784999</v>
          </cell>
          <cell r="Y1966">
            <v>0</v>
          </cell>
          <cell r="Z1966">
            <v>0</v>
          </cell>
          <cell r="AA1966">
            <v>0.25311026788661417</v>
          </cell>
          <cell r="AB1966">
            <v>130182529.69587702</v>
          </cell>
          <cell r="AC1966">
            <v>764</v>
          </cell>
          <cell r="AD1966">
            <v>848.3779296875</v>
          </cell>
        </row>
        <row r="1967">
          <cell r="B1967" t="str">
            <v>Total 427434</v>
          </cell>
          <cell r="C1967">
            <v>2485728733.3125</v>
          </cell>
          <cell r="D1967">
            <v>2253770945.9375</v>
          </cell>
          <cell r="E1967">
            <v>2225074910.7119999</v>
          </cell>
          <cell r="F1967">
            <v>662043462</v>
          </cell>
          <cell r="G1967">
            <v>128838568</v>
          </cell>
          <cell r="H1967">
            <v>790882030</v>
          </cell>
          <cell r="I1967">
            <v>2485728733.3125</v>
          </cell>
          <cell r="J1967">
            <v>2253770945.9375</v>
          </cell>
          <cell r="K1967">
            <v>2225074910.7119999</v>
          </cell>
          <cell r="L1967">
            <v>662043462</v>
          </cell>
          <cell r="M1967">
            <v>128838568</v>
          </cell>
          <cell r="N1967">
            <v>790882030</v>
          </cell>
          <cell r="O1967">
            <v>530068478.50212008</v>
          </cell>
          <cell r="P1967">
            <v>12883856.800000001</v>
          </cell>
          <cell r="Q1967">
            <v>79088203</v>
          </cell>
          <cell r="R1967">
            <v>79088203</v>
          </cell>
          <cell r="S1967">
            <v>882854089.79999995</v>
          </cell>
          <cell r="T1967">
            <v>389388109.37459999</v>
          </cell>
          <cell r="U1967">
            <v>0</v>
          </cell>
          <cell r="V1967">
            <v>422764233.03527999</v>
          </cell>
          <cell r="W1967">
            <v>764</v>
          </cell>
          <cell r="X1967">
            <v>389388109.37459999</v>
          </cell>
          <cell r="Y1967">
            <v>0</v>
          </cell>
          <cell r="Z1967">
            <v>0</v>
          </cell>
          <cell r="AA1967">
            <v>764</v>
          </cell>
          <cell r="AB1967">
            <v>530068478.50212008</v>
          </cell>
          <cell r="AC1967">
            <v>764</v>
          </cell>
        </row>
        <row r="1968">
          <cell r="H1968" t="str">
            <v>Total DELIMA MARSH S.A.</v>
          </cell>
          <cell r="I1968">
            <v>2485728733.3125</v>
          </cell>
          <cell r="J1968">
            <v>2253770945.9375</v>
          </cell>
          <cell r="K1968">
            <v>2225074910.7119999</v>
          </cell>
          <cell r="L1968">
            <v>662043462</v>
          </cell>
          <cell r="M1968">
            <v>128838568</v>
          </cell>
          <cell r="N1968">
            <v>790882030</v>
          </cell>
          <cell r="O1968">
            <v>12883856.800000001</v>
          </cell>
          <cell r="P1968">
            <v>12883856.800000001</v>
          </cell>
          <cell r="Q1968">
            <v>882854089.79999995</v>
          </cell>
          <cell r="R1968">
            <v>79088203</v>
          </cell>
          <cell r="S1968">
            <v>882854089.79999995</v>
          </cell>
          <cell r="T1968">
            <v>0</v>
          </cell>
          <cell r="U1968">
            <v>530068478.50212008</v>
          </cell>
          <cell r="V1968">
            <v>422764233.03527999</v>
          </cell>
          <cell r="W1968">
            <v>389388109.37459999</v>
          </cell>
          <cell r="X1968">
            <v>389388109.37459999</v>
          </cell>
          <cell r="Y1968">
            <v>530068478.50212008</v>
          </cell>
          <cell r="Z1968">
            <v>0</v>
          </cell>
          <cell r="AA1968">
            <v>530068478.50212008</v>
          </cell>
          <cell r="AB1968">
            <v>530068478.50212008</v>
          </cell>
          <cell r="AC1968">
            <v>764</v>
          </cell>
        </row>
        <row r="1969">
          <cell r="A1969" t="str">
            <v>Corredores Bogotá</v>
          </cell>
          <cell r="B1969">
            <v>1089697</v>
          </cell>
          <cell r="C1969">
            <v>36831</v>
          </cell>
          <cell r="D1969">
            <v>37195</v>
          </cell>
          <cell r="E1969" t="str">
            <v>M</v>
          </cell>
          <cell r="F1969" t="str">
            <v>AUCOL98</v>
          </cell>
          <cell r="G1969">
            <v>66275</v>
          </cell>
          <cell r="H1969" t="str">
            <v>DOMINGUEZ CANO LTDA. ASESORES DE SEGUROS</v>
          </cell>
          <cell r="I1969">
            <v>65145192</v>
          </cell>
          <cell r="J1969">
            <v>65145192</v>
          </cell>
          <cell r="K1969">
            <v>65145191.996100001</v>
          </cell>
          <cell r="L1969">
            <v>37468829</v>
          </cell>
          <cell r="M1969">
            <v>1914201</v>
          </cell>
          <cell r="N1969">
            <v>39383030</v>
          </cell>
          <cell r="O1969">
            <v>0.1</v>
          </cell>
          <cell r="P1969">
            <v>191420.1</v>
          </cell>
          <cell r="Q1969">
            <v>0.1</v>
          </cell>
          <cell r="R1969">
            <v>3938303</v>
          </cell>
          <cell r="S1969">
            <v>43512753.100000001</v>
          </cell>
          <cell r="T1969">
            <v>0.66793498901046988</v>
          </cell>
          <cell r="U1969">
            <v>0.19</v>
          </cell>
          <cell r="V1969">
            <v>12377586.479259001</v>
          </cell>
          <cell r="W1969">
            <v>0.125</v>
          </cell>
          <cell r="X1969">
            <v>8143148.9995125001</v>
          </cell>
          <cell r="Y1969">
            <v>0</v>
          </cell>
          <cell r="Z1969">
            <v>0</v>
          </cell>
          <cell r="AA1969">
            <v>1.7065010989530172E-2</v>
          </cell>
          <cell r="AB1969">
            <v>1111703.4173284995</v>
          </cell>
          <cell r="AC1969">
            <v>82.846153259277344</v>
          </cell>
          <cell r="AD1969">
            <v>82.846153259277344</v>
          </cell>
        </row>
        <row r="1970">
          <cell r="A1970" t="str">
            <v>Corredores Bogotá</v>
          </cell>
          <cell r="B1970">
            <v>1089697</v>
          </cell>
          <cell r="C1970">
            <v>37196</v>
          </cell>
          <cell r="D1970">
            <v>37560</v>
          </cell>
          <cell r="E1970" t="str">
            <v>M</v>
          </cell>
          <cell r="F1970" t="str">
            <v>AUCOL98</v>
          </cell>
          <cell r="G1970">
            <v>66275</v>
          </cell>
          <cell r="H1970" t="str">
            <v>DOMINGUEZ CANO LTDA. ASESORES DE SEGUROS</v>
          </cell>
          <cell r="I1970">
            <v>83616011.9375</v>
          </cell>
          <cell r="J1970">
            <v>80099800.9375</v>
          </cell>
          <cell r="K1970">
            <v>83616011.921900004</v>
          </cell>
          <cell r="L1970">
            <v>21488660</v>
          </cell>
          <cell r="M1970">
            <v>0</v>
          </cell>
          <cell r="N1970">
            <v>21488660</v>
          </cell>
          <cell r="O1970">
            <v>0.1</v>
          </cell>
          <cell r="P1970">
            <v>0</v>
          </cell>
          <cell r="Q1970">
            <v>0.1</v>
          </cell>
          <cell r="R1970">
            <v>2148866</v>
          </cell>
          <cell r="S1970">
            <v>23637526</v>
          </cell>
          <cell r="T1970">
            <v>0.28269138238831809</v>
          </cell>
          <cell r="U1970">
            <v>0.19</v>
          </cell>
          <cell r="V1970">
            <v>15887042.265161</v>
          </cell>
          <cell r="W1970">
            <v>0.125</v>
          </cell>
          <cell r="X1970">
            <v>10452001.490237501</v>
          </cell>
          <cell r="Y1970">
            <v>0</v>
          </cell>
          <cell r="Z1970">
            <v>0</v>
          </cell>
          <cell r="AA1970">
            <v>0.40230861761168196</v>
          </cell>
          <cell r="AB1970">
            <v>33639442.166501507</v>
          </cell>
          <cell r="AC1970">
            <v>78.771980285644531</v>
          </cell>
          <cell r="AD1970">
            <v>78.771980285644531</v>
          </cell>
        </row>
        <row r="1971">
          <cell r="A1971" t="str">
            <v>Corredores Bogotá</v>
          </cell>
          <cell r="B1971">
            <v>1089697</v>
          </cell>
          <cell r="C1971">
            <v>37561</v>
          </cell>
          <cell r="D1971">
            <v>37777</v>
          </cell>
          <cell r="E1971" t="str">
            <v>M</v>
          </cell>
          <cell r="F1971" t="str">
            <v>AUCOL98</v>
          </cell>
          <cell r="G1971">
            <v>66275</v>
          </cell>
          <cell r="H1971" t="str">
            <v>DOMINGUEZ CANO LTDA. ASESORES DE SEGUROS</v>
          </cell>
          <cell r="I1971">
            <v>44589913</v>
          </cell>
          <cell r="J1971">
            <v>6742229</v>
          </cell>
          <cell r="K1971">
            <v>44246797.708999999</v>
          </cell>
          <cell r="L1971">
            <v>20889538</v>
          </cell>
          <cell r="M1971">
            <v>0</v>
          </cell>
          <cell r="N1971">
            <v>20889538</v>
          </cell>
          <cell r="O1971">
            <v>0.1</v>
          </cell>
          <cell r="P1971">
            <v>0</v>
          </cell>
          <cell r="Q1971">
            <v>0.1</v>
          </cell>
          <cell r="R1971">
            <v>2088953.8</v>
          </cell>
          <cell r="S1971">
            <v>22978491.800000001</v>
          </cell>
          <cell r="T1971">
            <v>0.5193255329148051</v>
          </cell>
          <cell r="U1971">
            <v>0.19</v>
          </cell>
          <cell r="V1971">
            <v>8406891.5647100005</v>
          </cell>
          <cell r="W1971">
            <v>0.125</v>
          </cell>
          <cell r="X1971">
            <v>5530849.7136249999</v>
          </cell>
          <cell r="Y1971">
            <v>0</v>
          </cell>
          <cell r="Z1971">
            <v>0</v>
          </cell>
          <cell r="AA1971">
            <v>0.16567446708519495</v>
          </cell>
          <cell r="AB1971">
            <v>7330564.6306649996</v>
          </cell>
          <cell r="AC1971">
            <v>68</v>
          </cell>
          <cell r="AD1971">
            <v>68</v>
          </cell>
        </row>
        <row r="1972">
          <cell r="B1972" t="str">
            <v>Total 1089697</v>
          </cell>
          <cell r="C1972">
            <v>193351116.9375</v>
          </cell>
          <cell r="D1972">
            <v>151987221.9375</v>
          </cell>
          <cell r="E1972">
            <v>193008001.627</v>
          </cell>
          <cell r="F1972">
            <v>79847027</v>
          </cell>
          <cell r="G1972">
            <v>1914201</v>
          </cell>
          <cell r="H1972">
            <v>81761228</v>
          </cell>
          <cell r="I1972">
            <v>193351116.9375</v>
          </cell>
          <cell r="J1972">
            <v>151987221.9375</v>
          </cell>
          <cell r="K1972">
            <v>193008001.627</v>
          </cell>
          <cell r="L1972">
            <v>79847027</v>
          </cell>
          <cell r="M1972">
            <v>1914201</v>
          </cell>
          <cell r="N1972">
            <v>81761228</v>
          </cell>
          <cell r="O1972">
            <v>42081710.214495003</v>
          </cell>
          <cell r="P1972">
            <v>191420.1</v>
          </cell>
          <cell r="Q1972">
            <v>8176122.7999999998</v>
          </cell>
          <cell r="R1972">
            <v>8176122.7999999998</v>
          </cell>
          <cell r="S1972">
            <v>90128770.899999991</v>
          </cell>
          <cell r="T1972">
            <v>24126000.203375001</v>
          </cell>
          <cell r="U1972">
            <v>0</v>
          </cell>
          <cell r="V1972">
            <v>36671520.309129998</v>
          </cell>
          <cell r="W1972">
            <v>68</v>
          </cell>
          <cell r="X1972">
            <v>24126000.203375001</v>
          </cell>
          <cell r="Y1972">
            <v>0</v>
          </cell>
          <cell r="Z1972">
            <v>0</v>
          </cell>
          <cell r="AA1972">
            <v>68</v>
          </cell>
          <cell r="AB1972">
            <v>42081710.214495003</v>
          </cell>
          <cell r="AC1972">
            <v>68</v>
          </cell>
        </row>
        <row r="1973">
          <cell r="H1973" t="str">
            <v>Total DOMINGUEZ CANO LTDA. ASESORES DE SEGUROS</v>
          </cell>
          <cell r="I1973">
            <v>193351116.9375</v>
          </cell>
          <cell r="J1973">
            <v>151987221.9375</v>
          </cell>
          <cell r="K1973">
            <v>193008001.627</v>
          </cell>
          <cell r="L1973">
            <v>79847027</v>
          </cell>
          <cell r="M1973">
            <v>1914201</v>
          </cell>
          <cell r="N1973">
            <v>81761228</v>
          </cell>
          <cell r="O1973">
            <v>191420.1</v>
          </cell>
          <cell r="P1973">
            <v>191420.1</v>
          </cell>
          <cell r="Q1973">
            <v>90128770.899999991</v>
          </cell>
          <cell r="R1973">
            <v>8176122.7999999998</v>
          </cell>
          <cell r="S1973">
            <v>90128770.899999991</v>
          </cell>
          <cell r="T1973">
            <v>0</v>
          </cell>
          <cell r="U1973">
            <v>42081710.214495003</v>
          </cell>
          <cell r="V1973">
            <v>36671520.309129998</v>
          </cell>
          <cell r="W1973">
            <v>24126000.203375001</v>
          </cell>
          <cell r="X1973">
            <v>24126000.203375001</v>
          </cell>
          <cell r="Y1973">
            <v>42081710.214495003</v>
          </cell>
          <cell r="Z1973">
            <v>0</v>
          </cell>
          <cell r="AA1973">
            <v>42081710.214495003</v>
          </cell>
          <cell r="AB1973">
            <v>42081710.214495003</v>
          </cell>
          <cell r="AC1973">
            <v>68</v>
          </cell>
        </row>
        <row r="1974">
          <cell r="A1974" t="str">
            <v>Corredores Bogotá</v>
          </cell>
          <cell r="B1974">
            <v>7404288</v>
          </cell>
          <cell r="C1974">
            <v>36717</v>
          </cell>
          <cell r="D1974">
            <v>37081</v>
          </cell>
          <cell r="E1974" t="str">
            <v>A</v>
          </cell>
          <cell r="F1974" t="str">
            <v>AUCOLESP</v>
          </cell>
          <cell r="G1974">
            <v>71617</v>
          </cell>
          <cell r="H1974" t="str">
            <v>EMBAJADA DE CHILE</v>
          </cell>
          <cell r="I1974">
            <v>119156</v>
          </cell>
          <cell r="J1974">
            <v>119156</v>
          </cell>
          <cell r="K1974">
            <v>119156</v>
          </cell>
          <cell r="L1974">
            <v>0</v>
          </cell>
          <cell r="M1974">
            <v>0.1</v>
          </cell>
          <cell r="N1974">
            <v>0</v>
          </cell>
          <cell r="O1974">
            <v>0.1</v>
          </cell>
          <cell r="P1974">
            <v>0</v>
          </cell>
          <cell r="Q1974">
            <v>0.1</v>
          </cell>
          <cell r="R1974">
            <v>0</v>
          </cell>
          <cell r="S1974">
            <v>0</v>
          </cell>
          <cell r="T1974">
            <v>0</v>
          </cell>
          <cell r="U1974">
            <v>0.19</v>
          </cell>
          <cell r="V1974">
            <v>22639.64</v>
          </cell>
          <cell r="W1974">
            <v>0.125</v>
          </cell>
          <cell r="X1974">
            <v>14894.5</v>
          </cell>
          <cell r="Y1974">
            <v>0</v>
          </cell>
          <cell r="Z1974">
            <v>0</v>
          </cell>
          <cell r="AA1974">
            <v>0.68500000000000005</v>
          </cell>
          <cell r="AB1974">
            <v>81621.86</v>
          </cell>
          <cell r="AC1974">
            <v>0.22802197933197021</v>
          </cell>
          <cell r="AD1974">
            <v>0.22802197933197021</v>
          </cell>
        </row>
        <row r="1975">
          <cell r="B1975" t="str">
            <v>Total 7404288</v>
          </cell>
          <cell r="C1975">
            <v>119156</v>
          </cell>
          <cell r="D1975">
            <v>119156</v>
          </cell>
          <cell r="E1975">
            <v>119156</v>
          </cell>
          <cell r="F1975">
            <v>0</v>
          </cell>
          <cell r="G1975">
            <v>0</v>
          </cell>
          <cell r="H1975">
            <v>0</v>
          </cell>
          <cell r="I1975">
            <v>119156</v>
          </cell>
          <cell r="J1975">
            <v>119156</v>
          </cell>
          <cell r="K1975">
            <v>119156</v>
          </cell>
          <cell r="L1975">
            <v>0</v>
          </cell>
          <cell r="M1975">
            <v>0</v>
          </cell>
          <cell r="N1975">
            <v>0</v>
          </cell>
          <cell r="O1975">
            <v>81621.86</v>
          </cell>
          <cell r="P1975">
            <v>0</v>
          </cell>
          <cell r="Q1975">
            <v>0</v>
          </cell>
          <cell r="R1975">
            <v>0</v>
          </cell>
          <cell r="S1975">
            <v>0</v>
          </cell>
          <cell r="T1975">
            <v>14894.5</v>
          </cell>
          <cell r="U1975">
            <v>0</v>
          </cell>
          <cell r="V1975">
            <v>22639.64</v>
          </cell>
          <cell r="W1975">
            <v>0</v>
          </cell>
          <cell r="X1975">
            <v>14894.5</v>
          </cell>
          <cell r="Y1975">
            <v>0</v>
          </cell>
          <cell r="Z1975">
            <v>0</v>
          </cell>
          <cell r="AA1975">
            <v>0</v>
          </cell>
          <cell r="AB1975">
            <v>81621.86</v>
          </cell>
          <cell r="AC1975">
            <v>0</v>
          </cell>
        </row>
        <row r="1976">
          <cell r="H1976" t="str">
            <v>Total EMBAJADA DE CHILE</v>
          </cell>
          <cell r="I1976">
            <v>119156</v>
          </cell>
          <cell r="J1976">
            <v>119156</v>
          </cell>
          <cell r="K1976">
            <v>119156</v>
          </cell>
          <cell r="L1976">
            <v>0</v>
          </cell>
          <cell r="M1976">
            <v>0</v>
          </cell>
          <cell r="N1976">
            <v>0</v>
          </cell>
          <cell r="O1976">
            <v>0</v>
          </cell>
          <cell r="P1976">
            <v>0</v>
          </cell>
          <cell r="Q1976">
            <v>0</v>
          </cell>
          <cell r="R1976">
            <v>0</v>
          </cell>
          <cell r="S1976">
            <v>0</v>
          </cell>
          <cell r="T1976">
            <v>0</v>
          </cell>
          <cell r="U1976">
            <v>81621.86</v>
          </cell>
          <cell r="V1976">
            <v>22639.64</v>
          </cell>
          <cell r="W1976">
            <v>14894.5</v>
          </cell>
          <cell r="X1976">
            <v>14894.5</v>
          </cell>
          <cell r="Y1976">
            <v>81621.86</v>
          </cell>
          <cell r="Z1976">
            <v>0</v>
          </cell>
          <cell r="AA1976">
            <v>81621.86</v>
          </cell>
          <cell r="AB1976">
            <v>81621.86</v>
          </cell>
          <cell r="AC1976">
            <v>0</v>
          </cell>
        </row>
        <row r="1977">
          <cell r="A1977" t="str">
            <v>Corredores Bogotá</v>
          </cell>
          <cell r="B1977">
            <v>7404270</v>
          </cell>
          <cell r="C1977">
            <v>36713</v>
          </cell>
          <cell r="D1977">
            <v>37077</v>
          </cell>
          <cell r="E1977" t="str">
            <v>A</v>
          </cell>
          <cell r="F1977" t="str">
            <v>AUCOLESP</v>
          </cell>
          <cell r="G1977">
            <v>71617</v>
          </cell>
          <cell r="H1977" t="str">
            <v>EMBAJADA DE LA REPUBLICA DE BOLIVIA</v>
          </cell>
          <cell r="I1977">
            <v>104800</v>
          </cell>
          <cell r="J1977">
            <v>104800</v>
          </cell>
          <cell r="K1977">
            <v>104799.9688</v>
          </cell>
          <cell r="L1977">
            <v>0</v>
          </cell>
          <cell r="M1977">
            <v>0.1</v>
          </cell>
          <cell r="N1977">
            <v>0</v>
          </cell>
          <cell r="O1977">
            <v>0.1</v>
          </cell>
          <cell r="P1977">
            <v>0</v>
          </cell>
          <cell r="Q1977">
            <v>0.1</v>
          </cell>
          <cell r="R1977">
            <v>0</v>
          </cell>
          <cell r="S1977">
            <v>0</v>
          </cell>
          <cell r="T1977">
            <v>0</v>
          </cell>
          <cell r="U1977">
            <v>0.19</v>
          </cell>
          <cell r="V1977">
            <v>19911.994072000001</v>
          </cell>
          <cell r="W1977">
            <v>0.125</v>
          </cell>
          <cell r="X1977">
            <v>13099.9961</v>
          </cell>
          <cell r="Y1977">
            <v>0</v>
          </cell>
          <cell r="Z1977">
            <v>0</v>
          </cell>
          <cell r="AA1977">
            <v>0.68500000000000005</v>
          </cell>
          <cell r="AB1977">
            <v>71787.978628000012</v>
          </cell>
          <cell r="AC1977">
            <v>9.890110045671463E-2</v>
          </cell>
          <cell r="AD1977">
            <v>9.890110045671463E-2</v>
          </cell>
        </row>
        <row r="1978">
          <cell r="B1978" t="str">
            <v>Total 7404270</v>
          </cell>
          <cell r="C1978">
            <v>104800</v>
          </cell>
          <cell r="D1978">
            <v>104800</v>
          </cell>
          <cell r="E1978">
            <v>104799.9688</v>
          </cell>
          <cell r="F1978">
            <v>0</v>
          </cell>
          <cell r="G1978">
            <v>0</v>
          </cell>
          <cell r="H1978">
            <v>0</v>
          </cell>
          <cell r="I1978">
            <v>104800</v>
          </cell>
          <cell r="J1978">
            <v>104800</v>
          </cell>
          <cell r="K1978">
            <v>104799.9688</v>
          </cell>
          <cell r="L1978">
            <v>0</v>
          </cell>
          <cell r="M1978">
            <v>0</v>
          </cell>
          <cell r="N1978">
            <v>0</v>
          </cell>
          <cell r="O1978">
            <v>71787.978628000012</v>
          </cell>
          <cell r="P1978">
            <v>0</v>
          </cell>
          <cell r="Q1978">
            <v>0</v>
          </cell>
          <cell r="R1978">
            <v>0</v>
          </cell>
          <cell r="S1978">
            <v>0</v>
          </cell>
          <cell r="T1978">
            <v>13099.9961</v>
          </cell>
          <cell r="U1978">
            <v>0</v>
          </cell>
          <cell r="V1978">
            <v>19911.994072000001</v>
          </cell>
          <cell r="W1978">
            <v>0</v>
          </cell>
          <cell r="X1978">
            <v>13099.9961</v>
          </cell>
          <cell r="Y1978">
            <v>0</v>
          </cell>
          <cell r="Z1978">
            <v>0</v>
          </cell>
          <cell r="AA1978">
            <v>0</v>
          </cell>
          <cell r="AB1978">
            <v>71787.978628000012</v>
          </cell>
          <cell r="AC1978">
            <v>0</v>
          </cell>
        </row>
        <row r="1979">
          <cell r="H1979" t="str">
            <v>Total EMBAJADA DE LA REPUBLICA DE BOLIVIA</v>
          </cell>
          <cell r="I1979">
            <v>104800</v>
          </cell>
          <cell r="J1979">
            <v>104800</v>
          </cell>
          <cell r="K1979">
            <v>104799.9688</v>
          </cell>
          <cell r="L1979">
            <v>0</v>
          </cell>
          <cell r="M1979">
            <v>0</v>
          </cell>
          <cell r="N1979">
            <v>0</v>
          </cell>
          <cell r="O1979">
            <v>0</v>
          </cell>
          <cell r="P1979">
            <v>0</v>
          </cell>
          <cell r="Q1979">
            <v>0</v>
          </cell>
          <cell r="R1979">
            <v>0</v>
          </cell>
          <cell r="S1979">
            <v>0</v>
          </cell>
          <cell r="T1979">
            <v>0</v>
          </cell>
          <cell r="U1979">
            <v>71787.978628000012</v>
          </cell>
          <cell r="V1979">
            <v>19911.994072000001</v>
          </cell>
          <cell r="W1979">
            <v>13099.9961</v>
          </cell>
          <cell r="X1979">
            <v>13099.9961</v>
          </cell>
          <cell r="Y1979">
            <v>71787.978628000012</v>
          </cell>
          <cell r="Z1979">
            <v>0</v>
          </cell>
          <cell r="AA1979">
            <v>71787.978628000012</v>
          </cell>
          <cell r="AB1979">
            <v>71787.978628000012</v>
          </cell>
          <cell r="AC1979">
            <v>0</v>
          </cell>
        </row>
        <row r="1980">
          <cell r="A1980" t="str">
            <v>Corredores Bogotá</v>
          </cell>
          <cell r="B1980">
            <v>7404445</v>
          </cell>
          <cell r="C1980">
            <v>36717</v>
          </cell>
          <cell r="D1980">
            <v>37081</v>
          </cell>
          <cell r="E1980" t="str">
            <v>A</v>
          </cell>
          <cell r="F1980" t="str">
            <v>AUCOLESP</v>
          </cell>
          <cell r="G1980">
            <v>71617</v>
          </cell>
          <cell r="H1980" t="str">
            <v>EMBAJADA REPUBLICA DOMINICANA</v>
          </cell>
          <cell r="I1980">
            <v>104800</v>
          </cell>
          <cell r="J1980">
            <v>104800</v>
          </cell>
          <cell r="K1980">
            <v>104800</v>
          </cell>
          <cell r="L1980">
            <v>0</v>
          </cell>
          <cell r="M1980">
            <v>0.1</v>
          </cell>
          <cell r="N1980">
            <v>0</v>
          </cell>
          <cell r="O1980">
            <v>0.1</v>
          </cell>
          <cell r="P1980">
            <v>0</v>
          </cell>
          <cell r="Q1980">
            <v>0.1</v>
          </cell>
          <cell r="R1980">
            <v>0</v>
          </cell>
          <cell r="S1980">
            <v>0</v>
          </cell>
          <cell r="T1980">
            <v>0</v>
          </cell>
          <cell r="U1980">
            <v>0.19</v>
          </cell>
          <cell r="V1980">
            <v>19912</v>
          </cell>
          <cell r="W1980">
            <v>0.125</v>
          </cell>
          <cell r="X1980">
            <v>13100</v>
          </cell>
          <cell r="Y1980">
            <v>0</v>
          </cell>
          <cell r="Z1980">
            <v>0</v>
          </cell>
          <cell r="AA1980">
            <v>0.68500000000000005</v>
          </cell>
          <cell r="AB1980">
            <v>71788</v>
          </cell>
          <cell r="AC1980">
            <v>8.7912090122699738E-2</v>
          </cell>
          <cell r="AD1980">
            <v>8.7912090122699738E-2</v>
          </cell>
        </row>
        <row r="1981">
          <cell r="B1981" t="str">
            <v>Total 7404445</v>
          </cell>
          <cell r="C1981">
            <v>104800</v>
          </cell>
          <cell r="D1981">
            <v>104800</v>
          </cell>
          <cell r="E1981">
            <v>104800</v>
          </cell>
          <cell r="F1981">
            <v>0</v>
          </cell>
          <cell r="G1981">
            <v>0</v>
          </cell>
          <cell r="H1981">
            <v>0</v>
          </cell>
          <cell r="I1981">
            <v>104800</v>
          </cell>
          <cell r="J1981">
            <v>104800</v>
          </cell>
          <cell r="K1981">
            <v>104800</v>
          </cell>
          <cell r="L1981">
            <v>0</v>
          </cell>
          <cell r="M1981">
            <v>0</v>
          </cell>
          <cell r="N1981">
            <v>0</v>
          </cell>
          <cell r="O1981">
            <v>71788</v>
          </cell>
          <cell r="P1981">
            <v>0</v>
          </cell>
          <cell r="Q1981">
            <v>0</v>
          </cell>
          <cell r="R1981">
            <v>0</v>
          </cell>
          <cell r="S1981">
            <v>0</v>
          </cell>
          <cell r="T1981">
            <v>13100</v>
          </cell>
          <cell r="U1981">
            <v>0</v>
          </cell>
          <cell r="V1981">
            <v>19912</v>
          </cell>
          <cell r="W1981">
            <v>0</v>
          </cell>
          <cell r="X1981">
            <v>13100</v>
          </cell>
          <cell r="Y1981">
            <v>0</v>
          </cell>
          <cell r="Z1981">
            <v>0</v>
          </cell>
          <cell r="AA1981">
            <v>0</v>
          </cell>
          <cell r="AB1981">
            <v>71788</v>
          </cell>
          <cell r="AC1981">
            <v>0</v>
          </cell>
        </row>
        <row r="1982">
          <cell r="H1982" t="str">
            <v>Total EMBAJADA REPUBLICA DOMINICANA</v>
          </cell>
          <cell r="I1982">
            <v>104800</v>
          </cell>
          <cell r="J1982">
            <v>104800</v>
          </cell>
          <cell r="K1982">
            <v>104800</v>
          </cell>
          <cell r="L1982">
            <v>0</v>
          </cell>
          <cell r="M1982">
            <v>0</v>
          </cell>
          <cell r="N1982">
            <v>0</v>
          </cell>
          <cell r="O1982">
            <v>0</v>
          </cell>
          <cell r="P1982">
            <v>0</v>
          </cell>
          <cell r="Q1982">
            <v>0</v>
          </cell>
          <cell r="R1982">
            <v>0</v>
          </cell>
          <cell r="S1982">
            <v>0</v>
          </cell>
          <cell r="T1982">
            <v>0</v>
          </cell>
          <cell r="U1982">
            <v>71788</v>
          </cell>
          <cell r="V1982">
            <v>19912</v>
          </cell>
          <cell r="W1982">
            <v>13100</v>
          </cell>
          <cell r="X1982">
            <v>13100</v>
          </cell>
          <cell r="Y1982">
            <v>71788</v>
          </cell>
          <cell r="Z1982">
            <v>0</v>
          </cell>
          <cell r="AA1982">
            <v>71788</v>
          </cell>
          <cell r="AB1982">
            <v>71788</v>
          </cell>
          <cell r="AC1982">
            <v>0</v>
          </cell>
        </row>
        <row r="1983">
          <cell r="A1983" t="str">
            <v>Corredores Bogotá</v>
          </cell>
          <cell r="B1983">
            <v>7365372</v>
          </cell>
          <cell r="C1983">
            <v>37036</v>
          </cell>
          <cell r="D1983">
            <v>37400</v>
          </cell>
          <cell r="E1983" t="str">
            <v>A</v>
          </cell>
          <cell r="F1983" t="str">
            <v>AUCOLESP</v>
          </cell>
          <cell r="G1983">
            <v>71617</v>
          </cell>
          <cell r="H1983" t="str">
            <v>EMBAJADA VENEZUELA</v>
          </cell>
          <cell r="I1983">
            <v>0</v>
          </cell>
          <cell r="J1983">
            <v>0</v>
          </cell>
          <cell r="K1983">
            <v>7.7999999999999996E-3</v>
          </cell>
          <cell r="L1983">
            <v>0</v>
          </cell>
          <cell r="M1983">
            <v>0.1</v>
          </cell>
          <cell r="N1983">
            <v>0</v>
          </cell>
          <cell r="O1983">
            <v>0.1</v>
          </cell>
          <cell r="P1983">
            <v>0</v>
          </cell>
          <cell r="Q1983">
            <v>0.1</v>
          </cell>
          <cell r="R1983">
            <v>0</v>
          </cell>
          <cell r="S1983">
            <v>0</v>
          </cell>
          <cell r="T1983">
            <v>0</v>
          </cell>
          <cell r="U1983">
            <v>0.19</v>
          </cell>
          <cell r="V1983">
            <v>1.482E-3</v>
          </cell>
          <cell r="W1983">
            <v>0.125</v>
          </cell>
          <cell r="X1983">
            <v>9.7499999999999996E-4</v>
          </cell>
          <cell r="Y1983">
            <v>0</v>
          </cell>
          <cell r="Z1983">
            <v>0</v>
          </cell>
          <cell r="AA1983">
            <v>0.68500000000000005</v>
          </cell>
          <cell r="AB1983">
            <v>5.3430000000000005E-3</v>
          </cell>
          <cell r="AC1983">
            <v>0</v>
          </cell>
          <cell r="AD1983">
            <v>0</v>
          </cell>
        </row>
        <row r="1984">
          <cell r="B1984" t="str">
            <v>Total 7365372</v>
          </cell>
          <cell r="C1984">
            <v>0</v>
          </cell>
          <cell r="D1984">
            <v>0</v>
          </cell>
          <cell r="E1984">
            <v>7.7999999999999996E-3</v>
          </cell>
          <cell r="F1984">
            <v>0</v>
          </cell>
          <cell r="G1984">
            <v>0</v>
          </cell>
          <cell r="H1984">
            <v>0</v>
          </cell>
          <cell r="I1984">
            <v>0</v>
          </cell>
          <cell r="J1984">
            <v>0</v>
          </cell>
          <cell r="K1984">
            <v>7.7999999999999996E-3</v>
          </cell>
          <cell r="L1984">
            <v>0</v>
          </cell>
          <cell r="M1984">
            <v>0</v>
          </cell>
          <cell r="N1984">
            <v>0</v>
          </cell>
          <cell r="O1984">
            <v>5.3430000000000005E-3</v>
          </cell>
          <cell r="P1984">
            <v>0</v>
          </cell>
          <cell r="Q1984">
            <v>0</v>
          </cell>
          <cell r="R1984">
            <v>0</v>
          </cell>
          <cell r="S1984">
            <v>0</v>
          </cell>
          <cell r="T1984">
            <v>9.7499999999999996E-4</v>
          </cell>
          <cell r="U1984">
            <v>0</v>
          </cell>
          <cell r="V1984">
            <v>1.482E-3</v>
          </cell>
          <cell r="W1984">
            <v>0</v>
          </cell>
          <cell r="X1984">
            <v>9.7499999999999996E-4</v>
          </cell>
          <cell r="Y1984">
            <v>0</v>
          </cell>
          <cell r="Z1984">
            <v>0</v>
          </cell>
          <cell r="AA1984">
            <v>0</v>
          </cell>
          <cell r="AB1984">
            <v>5.3430000000000005E-3</v>
          </cell>
          <cell r="AC1984">
            <v>0</v>
          </cell>
        </row>
        <row r="1985">
          <cell r="H1985" t="str">
            <v>Total EMBAJADA VENEZUELA</v>
          </cell>
          <cell r="I1985">
            <v>0</v>
          </cell>
          <cell r="J1985">
            <v>0</v>
          </cell>
          <cell r="K1985">
            <v>7.7999999999999996E-3</v>
          </cell>
          <cell r="L1985">
            <v>0</v>
          </cell>
          <cell r="M1985">
            <v>0</v>
          </cell>
          <cell r="N1985">
            <v>0</v>
          </cell>
          <cell r="O1985">
            <v>0</v>
          </cell>
          <cell r="P1985">
            <v>0</v>
          </cell>
          <cell r="Q1985">
            <v>0</v>
          </cell>
          <cell r="R1985">
            <v>0</v>
          </cell>
          <cell r="S1985">
            <v>0</v>
          </cell>
          <cell r="T1985">
            <v>0</v>
          </cell>
          <cell r="U1985">
            <v>5.3430000000000005E-3</v>
          </cell>
          <cell r="V1985">
            <v>1.482E-3</v>
          </cell>
          <cell r="W1985">
            <v>9.7499999999999996E-4</v>
          </cell>
          <cell r="X1985">
            <v>9.7499999999999996E-4</v>
          </cell>
          <cell r="Y1985">
            <v>5.3430000000000005E-3</v>
          </cell>
          <cell r="Z1985">
            <v>0</v>
          </cell>
          <cell r="AA1985">
            <v>5.3430000000000005E-3</v>
          </cell>
          <cell r="AB1985">
            <v>5.3430000000000005E-3</v>
          </cell>
          <cell r="AC1985">
            <v>0</v>
          </cell>
        </row>
        <row r="1986">
          <cell r="A1986" t="str">
            <v>Corredores Bogotá</v>
          </cell>
          <cell r="B1986">
            <v>10347190</v>
          </cell>
          <cell r="C1986">
            <v>37241</v>
          </cell>
          <cell r="D1986">
            <v>37605</v>
          </cell>
          <cell r="E1986" t="str">
            <v>A</v>
          </cell>
          <cell r="F1986" t="str">
            <v>AUCOLESP</v>
          </cell>
          <cell r="G1986">
            <v>71285</v>
          </cell>
          <cell r="H1986" t="str">
            <v>EMPRESA DE ACUEDUCTO Y ALCANT.DE</v>
          </cell>
          <cell r="I1986">
            <v>-919552</v>
          </cell>
          <cell r="J1986">
            <v>-919552</v>
          </cell>
          <cell r="K1986">
            <v>-919553</v>
          </cell>
          <cell r="L1986">
            <v>297763147</v>
          </cell>
          <cell r="M1986">
            <v>33019132</v>
          </cell>
          <cell r="N1986">
            <v>330782279</v>
          </cell>
          <cell r="O1986">
            <v>0.1</v>
          </cell>
          <cell r="P1986">
            <v>3301913.2</v>
          </cell>
          <cell r="Q1986">
            <v>0.1</v>
          </cell>
          <cell r="R1986">
            <v>33078227.900000002</v>
          </cell>
          <cell r="S1986">
            <v>367162420.09999996</v>
          </cell>
          <cell r="T1986">
            <v>-399.28358680793815</v>
          </cell>
          <cell r="U1986">
            <v>0.19</v>
          </cell>
          <cell r="V1986">
            <v>-174715.07</v>
          </cell>
          <cell r="W1986">
            <v>0.125</v>
          </cell>
          <cell r="X1986">
            <v>-114944.125</v>
          </cell>
          <cell r="Y1986">
            <v>0</v>
          </cell>
          <cell r="Z1986">
            <v>0</v>
          </cell>
          <cell r="AA1986">
            <v>399.96858680793815</v>
          </cell>
          <cell r="AB1986">
            <v>-367792313.90499997</v>
          </cell>
          <cell r="AC1986">
            <v>448.04669189453125</v>
          </cell>
          <cell r="AD1986">
            <v>448.04669189453125</v>
          </cell>
        </row>
        <row r="1987">
          <cell r="A1987" t="str">
            <v>Corredores Bogotá</v>
          </cell>
          <cell r="B1987">
            <v>10347190</v>
          </cell>
          <cell r="C1987">
            <v>37606</v>
          </cell>
          <cell r="D1987">
            <v>37777</v>
          </cell>
          <cell r="E1987" t="str">
            <v>A</v>
          </cell>
          <cell r="F1987" t="str">
            <v>AUCOLESP</v>
          </cell>
          <cell r="G1987">
            <v>71285</v>
          </cell>
          <cell r="H1987" t="str">
            <v>EMPRESA DE ACUEDUCTO Y ALCANT.DE</v>
          </cell>
          <cell r="I1987">
            <v>722498555.99220002</v>
          </cell>
          <cell r="J1987">
            <v>722498555.99220002</v>
          </cell>
          <cell r="K1987">
            <v>339978348.55860001</v>
          </cell>
          <cell r="L1987">
            <v>64862634</v>
          </cell>
          <cell r="M1987">
            <v>133618518</v>
          </cell>
          <cell r="N1987">
            <v>198481152</v>
          </cell>
          <cell r="O1987">
            <v>0.1</v>
          </cell>
          <cell r="P1987">
            <v>13361851.800000001</v>
          </cell>
          <cell r="Q1987">
            <v>0.1</v>
          </cell>
          <cell r="R1987">
            <v>19848115.199999999</v>
          </cell>
          <cell r="S1987">
            <v>231691119</v>
          </cell>
          <cell r="T1987">
            <v>0.68148786527817606</v>
          </cell>
          <cell r="U1987">
            <v>0.19</v>
          </cell>
          <cell r="V1987">
            <v>64595886.226134002</v>
          </cell>
          <cell r="W1987">
            <v>0.125</v>
          </cell>
          <cell r="X1987">
            <v>42497293.569825001</v>
          </cell>
          <cell r="Y1987">
            <v>0</v>
          </cell>
          <cell r="Z1987">
            <v>0</v>
          </cell>
          <cell r="AA1987">
            <v>3.5121347218239896E-3</v>
          </cell>
          <cell r="AB1987">
            <v>1194049.762641038</v>
          </cell>
          <cell r="AC1987">
            <v>394</v>
          </cell>
          <cell r="AD1987">
            <v>393.25146484375</v>
          </cell>
        </row>
        <row r="1988">
          <cell r="B1988" t="str">
            <v>Total 10347190</v>
          </cell>
          <cell r="C1988">
            <v>721579003.99220002</v>
          </cell>
          <cell r="D1988">
            <v>721579003.99220002</v>
          </cell>
          <cell r="E1988">
            <v>339058795.55860001</v>
          </cell>
          <cell r="F1988">
            <v>362625781</v>
          </cell>
          <cell r="G1988">
            <v>166637650</v>
          </cell>
          <cell r="H1988">
            <v>529263431</v>
          </cell>
          <cell r="I1988">
            <v>721579003.99220002</v>
          </cell>
          <cell r="J1988">
            <v>721579003.99220002</v>
          </cell>
          <cell r="K1988">
            <v>339058795.55860001</v>
          </cell>
          <cell r="L1988">
            <v>362625781</v>
          </cell>
          <cell r="M1988">
            <v>166637650</v>
          </cell>
          <cell r="N1988">
            <v>529263431</v>
          </cell>
          <cell r="O1988">
            <v>-366598264.14235896</v>
          </cell>
          <cell r="P1988">
            <v>16663765</v>
          </cell>
          <cell r="Q1988">
            <v>52926343.100000001</v>
          </cell>
          <cell r="R1988">
            <v>52926343.100000001</v>
          </cell>
          <cell r="S1988">
            <v>598853539.0999999</v>
          </cell>
          <cell r="T1988">
            <v>42382349.444825001</v>
          </cell>
          <cell r="U1988">
            <v>0</v>
          </cell>
          <cell r="V1988">
            <v>64421171.156134002</v>
          </cell>
          <cell r="W1988">
            <v>394</v>
          </cell>
          <cell r="X1988">
            <v>42382349.444825001</v>
          </cell>
          <cell r="Y1988">
            <v>0</v>
          </cell>
          <cell r="Z1988">
            <v>0</v>
          </cell>
          <cell r="AA1988">
            <v>394</v>
          </cell>
          <cell r="AB1988">
            <v>-366598264.14235896</v>
          </cell>
          <cell r="AC1988">
            <v>394</v>
          </cell>
        </row>
        <row r="1989">
          <cell r="H1989" t="str">
            <v>Total EMPRESA DE ACUEDUCTO Y ALCANT.DE</v>
          </cell>
          <cell r="I1989">
            <v>721579003.99220002</v>
          </cell>
          <cell r="J1989">
            <v>721579003.99220002</v>
          </cell>
          <cell r="K1989">
            <v>339058795.55860001</v>
          </cell>
          <cell r="L1989">
            <v>362625781</v>
          </cell>
          <cell r="M1989">
            <v>166637650</v>
          </cell>
          <cell r="N1989">
            <v>529263431</v>
          </cell>
          <cell r="O1989">
            <v>16663765</v>
          </cell>
          <cell r="P1989">
            <v>16663765</v>
          </cell>
          <cell r="Q1989">
            <v>598853539.0999999</v>
          </cell>
          <cell r="R1989">
            <v>52926343.100000001</v>
          </cell>
          <cell r="S1989">
            <v>598853539.0999999</v>
          </cell>
          <cell r="T1989">
            <v>0</v>
          </cell>
          <cell r="U1989">
            <v>-366598264.14235896</v>
          </cell>
          <cell r="V1989">
            <v>64421171.156134002</v>
          </cell>
          <cell r="W1989">
            <v>42382349.444825001</v>
          </cell>
          <cell r="X1989">
            <v>42382349.444825001</v>
          </cell>
          <cell r="Y1989">
            <v>-366598264.14235896</v>
          </cell>
          <cell r="Z1989">
            <v>0</v>
          </cell>
          <cell r="AA1989">
            <v>-366598264.14235896</v>
          </cell>
          <cell r="AB1989">
            <v>-366598264.14235896</v>
          </cell>
          <cell r="AC1989">
            <v>394</v>
          </cell>
        </row>
        <row r="1990">
          <cell r="A1990" t="str">
            <v>Corredores Bogotá</v>
          </cell>
          <cell r="B1990">
            <v>7473036</v>
          </cell>
          <cell r="C1990">
            <v>36770</v>
          </cell>
          <cell r="D1990">
            <v>37134</v>
          </cell>
          <cell r="E1990" t="str">
            <v>M</v>
          </cell>
          <cell r="F1990" t="str">
            <v>AUCOL98</v>
          </cell>
          <cell r="G1990">
            <v>78980</v>
          </cell>
          <cell r="H1990" t="str">
            <v>Equirent S.a.</v>
          </cell>
          <cell r="I1990">
            <v>307846683</v>
          </cell>
          <cell r="J1990">
            <v>307846683</v>
          </cell>
          <cell r="K1990">
            <v>297459772.38480002</v>
          </cell>
          <cell r="L1990">
            <v>110676583</v>
          </cell>
          <cell r="M1990">
            <v>13076349</v>
          </cell>
          <cell r="N1990">
            <v>123752932</v>
          </cell>
          <cell r="O1990">
            <v>0.1</v>
          </cell>
          <cell r="P1990">
            <v>1307634.9000000001</v>
          </cell>
          <cell r="Q1990">
            <v>0.1</v>
          </cell>
          <cell r="R1990">
            <v>12375293.200000001</v>
          </cell>
          <cell r="S1990">
            <v>137435860.09999999</v>
          </cell>
          <cell r="T1990">
            <v>0.46203175306074723</v>
          </cell>
          <cell r="U1990">
            <v>0.19</v>
          </cell>
          <cell r="V1990">
            <v>56517356.753112003</v>
          </cell>
          <cell r="W1990">
            <v>0.125</v>
          </cell>
          <cell r="X1990">
            <v>37182471.548100002</v>
          </cell>
          <cell r="Y1990">
            <v>0</v>
          </cell>
          <cell r="Z1990">
            <v>0</v>
          </cell>
          <cell r="AA1990">
            <v>0.22296824693925282</v>
          </cell>
          <cell r="AB1990">
            <v>66324083.983588025</v>
          </cell>
          <cell r="AC1990">
            <v>141.45878601074219</v>
          </cell>
          <cell r="AD1990">
            <v>141.45878601074219</v>
          </cell>
        </row>
        <row r="1991">
          <cell r="A1991" t="str">
            <v>Corredores Bogotá</v>
          </cell>
          <cell r="B1991">
            <v>7473036</v>
          </cell>
          <cell r="C1991">
            <v>37135</v>
          </cell>
          <cell r="D1991">
            <v>37499</v>
          </cell>
          <cell r="E1991" t="str">
            <v>M</v>
          </cell>
          <cell r="F1991" t="str">
            <v>AUCOL98</v>
          </cell>
          <cell r="G1991">
            <v>78980</v>
          </cell>
          <cell r="H1991" t="str">
            <v>Equirent S.a.</v>
          </cell>
          <cell r="I1991">
            <v>366391437</v>
          </cell>
          <cell r="J1991">
            <v>366855593</v>
          </cell>
          <cell r="K1991">
            <v>365578103.35839999</v>
          </cell>
          <cell r="L1991">
            <v>112589247</v>
          </cell>
          <cell r="M1991">
            <v>31463960</v>
          </cell>
          <cell r="N1991">
            <v>144053207</v>
          </cell>
          <cell r="O1991">
            <v>0.1</v>
          </cell>
          <cell r="P1991">
            <v>3146396</v>
          </cell>
          <cell r="Q1991">
            <v>0.1</v>
          </cell>
          <cell r="R1991">
            <v>14405320.700000001</v>
          </cell>
          <cell r="S1991">
            <v>161604923.69999999</v>
          </cell>
          <cell r="T1991">
            <v>0.44205307214903999</v>
          </cell>
          <cell r="U1991">
            <v>0.19</v>
          </cell>
          <cell r="V1991">
            <v>69459839.638096005</v>
          </cell>
          <cell r="W1991">
            <v>0.125</v>
          </cell>
          <cell r="X1991">
            <v>45697262.919799998</v>
          </cell>
          <cell r="Y1991">
            <v>0</v>
          </cell>
          <cell r="Z1991">
            <v>0</v>
          </cell>
          <cell r="AA1991">
            <v>0.24294692785096006</v>
          </cell>
          <cell r="AB1991">
            <v>88816077.100504026</v>
          </cell>
          <cell r="AC1991">
            <v>149.30769348144531</v>
          </cell>
          <cell r="AD1991">
            <v>149.30769348144531</v>
          </cell>
        </row>
        <row r="1992">
          <cell r="A1992" t="str">
            <v>Corredores Bogotá</v>
          </cell>
          <cell r="B1992">
            <v>7473036</v>
          </cell>
          <cell r="C1992">
            <v>37500</v>
          </cell>
          <cell r="D1992">
            <v>37777</v>
          </cell>
          <cell r="E1992" t="str">
            <v>M</v>
          </cell>
          <cell r="F1992" t="str">
            <v>AUCOL98</v>
          </cell>
          <cell r="G1992">
            <v>78980</v>
          </cell>
          <cell r="H1992" t="str">
            <v>Equirent S.a.</v>
          </cell>
          <cell r="I1992">
            <v>226349872</v>
          </cell>
          <cell r="J1992">
            <v>200475429</v>
          </cell>
          <cell r="K1992">
            <v>231349464.4463</v>
          </cell>
          <cell r="L1992">
            <v>87340160</v>
          </cell>
          <cell r="M1992">
            <v>73016541</v>
          </cell>
          <cell r="N1992">
            <v>160356701</v>
          </cell>
          <cell r="O1992">
            <v>0.1</v>
          </cell>
          <cell r="P1992">
            <v>7301654.1000000006</v>
          </cell>
          <cell r="Q1992">
            <v>0.1</v>
          </cell>
          <cell r="R1992">
            <v>16035670.100000001</v>
          </cell>
          <cell r="S1992">
            <v>183694025.19999999</v>
          </cell>
          <cell r="T1992">
            <v>0.79401102414325397</v>
          </cell>
          <cell r="U1992">
            <v>0.19</v>
          </cell>
          <cell r="V1992">
            <v>43956398.244796999</v>
          </cell>
          <cell r="W1992">
            <v>0.125</v>
          </cell>
          <cell r="X1992">
            <v>28918683.0557875</v>
          </cell>
          <cell r="Y1992">
            <v>0</v>
          </cell>
          <cell r="Z1992">
            <v>0</v>
          </cell>
          <cell r="AA1992">
            <v>-0.10901102414325392</v>
          </cell>
          <cell r="AB1992">
            <v>-25219642.054284472</v>
          </cell>
          <cell r="AC1992">
            <v>122</v>
          </cell>
          <cell r="AD1992">
            <v>125.32491302490234</v>
          </cell>
        </row>
        <row r="1993">
          <cell r="B1993" t="str">
            <v>Total 7473036</v>
          </cell>
          <cell r="C1993">
            <v>900587992</v>
          </cell>
          <cell r="D1993">
            <v>875177705</v>
          </cell>
          <cell r="E1993">
            <v>894387340.18950009</v>
          </cell>
          <cell r="F1993">
            <v>310605990</v>
          </cell>
          <cell r="G1993">
            <v>117556850</v>
          </cell>
          <cell r="H1993">
            <v>428162840</v>
          </cell>
          <cell r="I1993">
            <v>900587992</v>
          </cell>
          <cell r="J1993">
            <v>875177705</v>
          </cell>
          <cell r="K1993">
            <v>894387340.18950009</v>
          </cell>
          <cell r="L1993">
            <v>310605990</v>
          </cell>
          <cell r="M1993">
            <v>117556850</v>
          </cell>
          <cell r="N1993">
            <v>428162840</v>
          </cell>
          <cell r="O1993">
            <v>129920519.02980758</v>
          </cell>
          <cell r="P1993">
            <v>11755685</v>
          </cell>
          <cell r="Q1993">
            <v>42816284</v>
          </cell>
          <cell r="R1993">
            <v>42816284</v>
          </cell>
          <cell r="S1993">
            <v>482734808.99999994</v>
          </cell>
          <cell r="T1993">
            <v>111798417.52368751</v>
          </cell>
          <cell r="U1993">
            <v>0</v>
          </cell>
          <cell r="V1993">
            <v>169933594.63600501</v>
          </cell>
          <cell r="W1993">
            <v>122</v>
          </cell>
          <cell r="X1993">
            <v>111798417.52368751</v>
          </cell>
          <cell r="Y1993">
            <v>0</v>
          </cell>
          <cell r="Z1993">
            <v>0</v>
          </cell>
          <cell r="AA1993">
            <v>122</v>
          </cell>
          <cell r="AB1993">
            <v>129920519.02980758</v>
          </cell>
          <cell r="AC1993">
            <v>122</v>
          </cell>
        </row>
        <row r="1994">
          <cell r="A1994" t="str">
            <v>Corredores Bogotá</v>
          </cell>
          <cell r="B1994">
            <v>10274963</v>
          </cell>
          <cell r="C1994">
            <v>37043</v>
          </cell>
          <cell r="D1994">
            <v>37407</v>
          </cell>
          <cell r="E1994" t="str">
            <v>M</v>
          </cell>
          <cell r="F1994" t="str">
            <v>AUCOL98</v>
          </cell>
          <cell r="G1994">
            <v>78980</v>
          </cell>
          <cell r="H1994" t="str">
            <v>Equirent S.a.</v>
          </cell>
          <cell r="I1994">
            <v>55578963</v>
          </cell>
          <cell r="J1994">
            <v>58785654</v>
          </cell>
          <cell r="K1994">
            <v>55221155.9375</v>
          </cell>
          <cell r="L1994">
            <v>2818711</v>
          </cell>
          <cell r="M1994">
            <v>1500000</v>
          </cell>
          <cell r="N1994">
            <v>4318711</v>
          </cell>
          <cell r="O1994">
            <v>0.1</v>
          </cell>
          <cell r="P1994">
            <v>150000</v>
          </cell>
          <cell r="Q1994">
            <v>0.1</v>
          </cell>
          <cell r="R1994">
            <v>431871.10000000003</v>
          </cell>
          <cell r="S1994">
            <v>4900582.0999999996</v>
          </cell>
          <cell r="T1994">
            <v>8.874464898102713E-2</v>
          </cell>
          <cell r="U1994">
            <v>0.19</v>
          </cell>
          <cell r="V1994">
            <v>10492019.628125001</v>
          </cell>
          <cell r="W1994">
            <v>0.1</v>
          </cell>
          <cell r="X1994">
            <v>5522115.59375</v>
          </cell>
          <cell r="Y1994">
            <v>0.125</v>
          </cell>
          <cell r="Z1994">
            <v>6902644.4921875</v>
          </cell>
          <cell r="AA1994">
            <v>0.49625535101897283</v>
          </cell>
          <cell r="AB1994">
            <v>27403794.123437498</v>
          </cell>
          <cell r="AC1994">
            <v>34.565933227539063</v>
          </cell>
          <cell r="AD1994">
            <v>34.565933227539063</v>
          </cell>
        </row>
        <row r="1995">
          <cell r="A1995" t="str">
            <v>Corredores Bogotá</v>
          </cell>
          <cell r="B1995">
            <v>10274963</v>
          </cell>
          <cell r="C1995">
            <v>37408</v>
          </cell>
          <cell r="D1995">
            <v>37772</v>
          </cell>
          <cell r="E1995" t="str">
            <v>M</v>
          </cell>
          <cell r="F1995" t="str">
            <v>AUCOL98</v>
          </cell>
          <cell r="G1995">
            <v>78980</v>
          </cell>
          <cell r="H1995" t="str">
            <v>Equirent S.a.</v>
          </cell>
          <cell r="I1995">
            <v>21516741</v>
          </cell>
          <cell r="J1995">
            <v>19876966</v>
          </cell>
          <cell r="K1995">
            <v>21153206.445300002</v>
          </cell>
          <cell r="L1995">
            <v>0</v>
          </cell>
          <cell r="M1995">
            <v>0.1</v>
          </cell>
          <cell r="N1995">
            <v>0</v>
          </cell>
          <cell r="O1995">
            <v>0.1</v>
          </cell>
          <cell r="P1995">
            <v>0</v>
          </cell>
          <cell r="Q1995">
            <v>0.1</v>
          </cell>
          <cell r="R1995">
            <v>0</v>
          </cell>
          <cell r="S1995">
            <v>0</v>
          </cell>
          <cell r="T1995">
            <v>0</v>
          </cell>
          <cell r="U1995">
            <v>0.19</v>
          </cell>
          <cell r="V1995">
            <v>4019109.2246070006</v>
          </cell>
          <cell r="W1995">
            <v>0.1</v>
          </cell>
          <cell r="X1995">
            <v>2115320.6445300002</v>
          </cell>
          <cell r="Y1995">
            <v>0.125</v>
          </cell>
          <cell r="Z1995">
            <v>2644150.8056625002</v>
          </cell>
          <cell r="AA1995">
            <v>0.58499999999999996</v>
          </cell>
          <cell r="AB1995">
            <v>12374625.7705005</v>
          </cell>
          <cell r="AC1995">
            <v>10.109889984130859</v>
          </cell>
          <cell r="AD1995">
            <v>10.109889984130859</v>
          </cell>
        </row>
        <row r="1996">
          <cell r="A1996" t="str">
            <v>Corredores Bogotá</v>
          </cell>
          <cell r="B1996">
            <v>10274963</v>
          </cell>
          <cell r="C1996">
            <v>37773</v>
          </cell>
          <cell r="D1996">
            <v>37777</v>
          </cell>
          <cell r="E1996" t="str">
            <v>M</v>
          </cell>
          <cell r="F1996" t="str">
            <v>AUCOL98</v>
          </cell>
          <cell r="G1996">
            <v>78980</v>
          </cell>
          <cell r="H1996" t="str">
            <v>Equirent S.a.</v>
          </cell>
          <cell r="I1996">
            <v>0</v>
          </cell>
          <cell r="J1996">
            <v>0</v>
          </cell>
          <cell r="K1996">
            <v>267641.65230000002</v>
          </cell>
          <cell r="L1996">
            <v>0</v>
          </cell>
          <cell r="M1996">
            <v>0.1</v>
          </cell>
          <cell r="N1996">
            <v>0</v>
          </cell>
          <cell r="O1996">
            <v>0.1</v>
          </cell>
          <cell r="P1996">
            <v>0</v>
          </cell>
          <cell r="Q1996">
            <v>0.1</v>
          </cell>
          <cell r="R1996">
            <v>0</v>
          </cell>
          <cell r="S1996">
            <v>0</v>
          </cell>
          <cell r="T1996">
            <v>0</v>
          </cell>
          <cell r="U1996">
            <v>0.19</v>
          </cell>
          <cell r="V1996">
            <v>50851.913937000005</v>
          </cell>
          <cell r="W1996">
            <v>0.1</v>
          </cell>
          <cell r="X1996">
            <v>26764.165230000002</v>
          </cell>
          <cell r="Y1996">
            <v>0.125</v>
          </cell>
          <cell r="Z1996">
            <v>33455.206537500002</v>
          </cell>
          <cell r="AA1996">
            <v>0.58499999999999996</v>
          </cell>
          <cell r="AB1996">
            <v>156570.3665955</v>
          </cell>
          <cell r="AC1996">
            <v>5</v>
          </cell>
          <cell r="AD1996">
            <v>5</v>
          </cell>
        </row>
        <row r="1997">
          <cell r="B1997" t="str">
            <v>Total 10274963</v>
          </cell>
          <cell r="C1997">
            <v>77095704</v>
          </cell>
          <cell r="D1997">
            <v>78662620</v>
          </cell>
          <cell r="E1997">
            <v>76642004.035099998</v>
          </cell>
          <cell r="F1997">
            <v>2818711</v>
          </cell>
          <cell r="G1997">
            <v>1500000</v>
          </cell>
          <cell r="H1997">
            <v>4318711</v>
          </cell>
          <cell r="I1997">
            <v>77095704</v>
          </cell>
          <cell r="J1997">
            <v>78662620</v>
          </cell>
          <cell r="K1997">
            <v>76642004.035099998</v>
          </cell>
          <cell r="L1997">
            <v>2818711</v>
          </cell>
          <cell r="M1997">
            <v>1500000</v>
          </cell>
          <cell r="N1997">
            <v>4318711</v>
          </cell>
          <cell r="O1997">
            <v>39934990.260533497</v>
          </cell>
          <cell r="P1997">
            <v>150000</v>
          </cell>
          <cell r="Q1997">
            <v>431871.10000000003</v>
          </cell>
          <cell r="R1997">
            <v>431871.10000000003</v>
          </cell>
          <cell r="S1997">
            <v>4900582.0999999996</v>
          </cell>
          <cell r="T1997">
            <v>7664200.4035100006</v>
          </cell>
          <cell r="U1997">
            <v>9580250.5043874998</v>
          </cell>
          <cell r="V1997">
            <v>14561980.766669001</v>
          </cell>
          <cell r="W1997">
            <v>5</v>
          </cell>
          <cell r="X1997">
            <v>7664200.4035100006</v>
          </cell>
          <cell r="Y1997">
            <v>9580250.5043874998</v>
          </cell>
          <cell r="Z1997">
            <v>9580250.5043874998</v>
          </cell>
          <cell r="AA1997">
            <v>5</v>
          </cell>
          <cell r="AB1997">
            <v>39934990.260533497</v>
          </cell>
          <cell r="AC1997">
            <v>5</v>
          </cell>
        </row>
        <row r="1998">
          <cell r="H1998" t="str">
            <v>Total Equirent S.a.</v>
          </cell>
          <cell r="I1998">
            <v>977683696</v>
          </cell>
          <cell r="J1998">
            <v>953840325</v>
          </cell>
          <cell r="K1998">
            <v>971029344.22460008</v>
          </cell>
          <cell r="L1998">
            <v>313424701</v>
          </cell>
          <cell r="M1998">
            <v>119056850</v>
          </cell>
          <cell r="N1998">
            <v>432481551</v>
          </cell>
          <cell r="O1998">
            <v>11905685</v>
          </cell>
          <cell r="P1998">
            <v>11905685</v>
          </cell>
          <cell r="Q1998">
            <v>487635391.09999996</v>
          </cell>
          <cell r="R1998">
            <v>43248155.100000001</v>
          </cell>
          <cell r="S1998">
            <v>487635391.09999996</v>
          </cell>
          <cell r="T1998">
            <v>9580250.5043874998</v>
          </cell>
          <cell r="U1998">
            <v>169855509.29034111</v>
          </cell>
          <cell r="V1998">
            <v>184495575.40267402</v>
          </cell>
          <cell r="W1998">
            <v>119462617.92719752</v>
          </cell>
          <cell r="X1998">
            <v>119462617.92719752</v>
          </cell>
          <cell r="Y1998">
            <v>169855509.29034111</v>
          </cell>
          <cell r="Z1998">
            <v>9580250.5043874998</v>
          </cell>
          <cell r="AA1998">
            <v>169855509.29034111</v>
          </cell>
          <cell r="AB1998">
            <v>169855509.29034111</v>
          </cell>
          <cell r="AC1998">
            <v>127</v>
          </cell>
        </row>
        <row r="1999">
          <cell r="A1999" t="str">
            <v>Corredores Bogotá</v>
          </cell>
          <cell r="B1999">
            <v>10271519</v>
          </cell>
          <cell r="C1999">
            <v>37087</v>
          </cell>
          <cell r="D1999">
            <v>37451</v>
          </cell>
          <cell r="E1999" t="str">
            <v>A</v>
          </cell>
          <cell r="F1999" t="str">
            <v>AUCOLESP</v>
          </cell>
          <cell r="G1999">
            <v>71167</v>
          </cell>
          <cell r="H1999" t="str">
            <v>ETERNIT COLOMBIA S.A.</v>
          </cell>
          <cell r="I1999">
            <v>16319537</v>
          </cell>
          <cell r="J1999">
            <v>16319537</v>
          </cell>
          <cell r="K1999">
            <v>16514043.294199999</v>
          </cell>
          <cell r="L1999">
            <v>3784879</v>
          </cell>
          <cell r="M1999">
            <v>2379482</v>
          </cell>
          <cell r="N1999">
            <v>6164361</v>
          </cell>
          <cell r="O1999">
            <v>0.1</v>
          </cell>
          <cell r="P1999">
            <v>237948.2</v>
          </cell>
          <cell r="Q1999">
            <v>0.1</v>
          </cell>
          <cell r="R1999">
            <v>616436.1</v>
          </cell>
          <cell r="S1999">
            <v>7018745.2999999998</v>
          </cell>
          <cell r="T1999">
            <v>0.42501676754505646</v>
          </cell>
          <cell r="U1999">
            <v>0.19</v>
          </cell>
          <cell r="V1999">
            <v>3137668.2258979999</v>
          </cell>
          <cell r="W1999">
            <v>6.5000000000000002E-2</v>
          </cell>
          <cell r="X1999">
            <v>1073412.814123</v>
          </cell>
          <cell r="Y1999">
            <v>0</v>
          </cell>
          <cell r="Z1999">
            <v>0</v>
          </cell>
          <cell r="AA1999">
            <v>0.31998323245494364</v>
          </cell>
          <cell r="AB1999">
            <v>5284216.954179002</v>
          </cell>
          <cell r="AC1999">
            <v>9.7664833068847656</v>
          </cell>
          <cell r="AD1999">
            <v>9.7664833068847656</v>
          </cell>
        </row>
        <row r="2000">
          <cell r="B2000" t="str">
            <v>Total 10271519</v>
          </cell>
          <cell r="C2000">
            <v>16319537</v>
          </cell>
          <cell r="D2000">
            <v>16319537</v>
          </cell>
          <cell r="E2000">
            <v>16514043.294199999</v>
          </cell>
          <cell r="F2000">
            <v>3784879</v>
          </cell>
          <cell r="G2000">
            <v>2379482</v>
          </cell>
          <cell r="H2000">
            <v>6164361</v>
          </cell>
          <cell r="I2000">
            <v>16319537</v>
          </cell>
          <cell r="J2000">
            <v>16319537</v>
          </cell>
          <cell r="K2000">
            <v>16514043.294199999</v>
          </cell>
          <cell r="L2000">
            <v>3784879</v>
          </cell>
          <cell r="M2000">
            <v>2379482</v>
          </cell>
          <cell r="N2000">
            <v>6164361</v>
          </cell>
          <cell r="O2000">
            <v>5284216.954179002</v>
          </cell>
          <cell r="P2000">
            <v>237948.2</v>
          </cell>
          <cell r="Q2000">
            <v>616436.1</v>
          </cell>
          <cell r="R2000">
            <v>616436.1</v>
          </cell>
          <cell r="S2000">
            <v>7018745.2999999998</v>
          </cell>
          <cell r="T2000">
            <v>1073412.814123</v>
          </cell>
          <cell r="U2000">
            <v>0</v>
          </cell>
          <cell r="V2000">
            <v>3137668.2258979999</v>
          </cell>
          <cell r="W2000">
            <v>0</v>
          </cell>
          <cell r="X2000">
            <v>1073412.814123</v>
          </cell>
          <cell r="Y2000">
            <v>0</v>
          </cell>
          <cell r="Z2000">
            <v>0</v>
          </cell>
          <cell r="AA2000">
            <v>0</v>
          </cell>
          <cell r="AB2000">
            <v>5284216.954179002</v>
          </cell>
          <cell r="AC2000">
            <v>0</v>
          </cell>
        </row>
        <row r="2001">
          <cell r="H2001" t="str">
            <v>Total ETERNIT COLOMBIA S.A.</v>
          </cell>
          <cell r="I2001">
            <v>16319537</v>
          </cell>
          <cell r="J2001">
            <v>16319537</v>
          </cell>
          <cell r="K2001">
            <v>16514043.294199999</v>
          </cell>
          <cell r="L2001">
            <v>3784879</v>
          </cell>
          <cell r="M2001">
            <v>2379482</v>
          </cell>
          <cell r="N2001">
            <v>6164361</v>
          </cell>
          <cell r="O2001">
            <v>237948.2</v>
          </cell>
          <cell r="P2001">
            <v>237948.2</v>
          </cell>
          <cell r="Q2001">
            <v>7018745.2999999998</v>
          </cell>
          <cell r="R2001">
            <v>616436.1</v>
          </cell>
          <cell r="S2001">
            <v>7018745.2999999998</v>
          </cell>
          <cell r="T2001">
            <v>0</v>
          </cell>
          <cell r="U2001">
            <v>5284216.954179002</v>
          </cell>
          <cell r="V2001">
            <v>3137668.2258979999</v>
          </cell>
          <cell r="W2001">
            <v>1073412.814123</v>
          </cell>
          <cell r="X2001">
            <v>1073412.814123</v>
          </cell>
          <cell r="Y2001">
            <v>5284216.954179002</v>
          </cell>
          <cell r="Z2001">
            <v>0</v>
          </cell>
          <cell r="AA2001">
            <v>5284216.954179002</v>
          </cell>
          <cell r="AB2001">
            <v>5284216.954179002</v>
          </cell>
          <cell r="AC2001">
            <v>0</v>
          </cell>
        </row>
        <row r="2002">
          <cell r="A2002" t="str">
            <v>Corredores Bogotá</v>
          </cell>
          <cell r="B2002">
            <v>10271528</v>
          </cell>
          <cell r="C2002">
            <v>37087</v>
          </cell>
          <cell r="D2002">
            <v>37451</v>
          </cell>
          <cell r="E2002" t="str">
            <v>A</v>
          </cell>
          <cell r="F2002" t="str">
            <v>AUCOLESP</v>
          </cell>
          <cell r="G2002">
            <v>71167</v>
          </cell>
          <cell r="H2002" t="str">
            <v>ETERNIT PACIFICO S.A.</v>
          </cell>
          <cell r="I2002">
            <v>14062180</v>
          </cell>
          <cell r="J2002">
            <v>14062180</v>
          </cell>
          <cell r="K2002">
            <v>14489937.2015</v>
          </cell>
          <cell r="L2002">
            <v>6031572</v>
          </cell>
          <cell r="M2002">
            <v>0</v>
          </cell>
          <cell r="N2002">
            <v>6031572</v>
          </cell>
          <cell r="O2002">
            <v>0.1</v>
          </cell>
          <cell r="P2002">
            <v>0</v>
          </cell>
          <cell r="Q2002">
            <v>0.1</v>
          </cell>
          <cell r="R2002">
            <v>603157.20000000007</v>
          </cell>
          <cell r="S2002">
            <v>6634729.2000000002</v>
          </cell>
          <cell r="T2002">
            <v>0.45788529706762099</v>
          </cell>
          <cell r="U2002">
            <v>0.19</v>
          </cell>
          <cell r="V2002">
            <v>2753088.068285</v>
          </cell>
          <cell r="W2002">
            <v>6.5000000000000002E-2</v>
          </cell>
          <cell r="X2002">
            <v>941845.91809750011</v>
          </cell>
          <cell r="Y2002">
            <v>0</v>
          </cell>
          <cell r="Z2002">
            <v>0</v>
          </cell>
          <cell r="AA2002">
            <v>0.28711470293237912</v>
          </cell>
          <cell r="AB2002">
            <v>4160274.0151175014</v>
          </cell>
          <cell r="AC2002">
            <v>18.99725341796875</v>
          </cell>
          <cell r="AD2002">
            <v>18.99725341796875</v>
          </cell>
        </row>
        <row r="2003">
          <cell r="B2003" t="str">
            <v>Total 10271528</v>
          </cell>
          <cell r="C2003">
            <v>14062180</v>
          </cell>
          <cell r="D2003">
            <v>14062180</v>
          </cell>
          <cell r="E2003">
            <v>14489937.2015</v>
          </cell>
          <cell r="F2003">
            <v>6031572</v>
          </cell>
          <cell r="G2003">
            <v>0</v>
          </cell>
          <cell r="H2003">
            <v>6031572</v>
          </cell>
          <cell r="I2003">
            <v>14062180</v>
          </cell>
          <cell r="J2003">
            <v>14062180</v>
          </cell>
          <cell r="K2003">
            <v>14489937.2015</v>
          </cell>
          <cell r="L2003">
            <v>6031572</v>
          </cell>
          <cell r="M2003">
            <v>0</v>
          </cell>
          <cell r="N2003">
            <v>6031572</v>
          </cell>
          <cell r="O2003">
            <v>4160274.0151175014</v>
          </cell>
          <cell r="P2003">
            <v>0</v>
          </cell>
          <cell r="Q2003">
            <v>603157.20000000007</v>
          </cell>
          <cell r="R2003">
            <v>603157.20000000007</v>
          </cell>
          <cell r="S2003">
            <v>6634729.2000000002</v>
          </cell>
          <cell r="T2003">
            <v>941845.91809750011</v>
          </cell>
          <cell r="U2003">
            <v>0</v>
          </cell>
          <cell r="V2003">
            <v>2753088.068285</v>
          </cell>
          <cell r="W2003">
            <v>0</v>
          </cell>
          <cell r="X2003">
            <v>941845.91809750011</v>
          </cell>
          <cell r="Y2003">
            <v>0</v>
          </cell>
          <cell r="Z2003">
            <v>0</v>
          </cell>
          <cell r="AA2003">
            <v>0</v>
          </cell>
          <cell r="AB2003">
            <v>4160274.0151175014</v>
          </cell>
          <cell r="AC2003">
            <v>0</v>
          </cell>
        </row>
        <row r="2004">
          <cell r="H2004" t="str">
            <v>Total ETERNIT PACIFICO S.A.</v>
          </cell>
          <cell r="I2004">
            <v>14062180</v>
          </cell>
          <cell r="J2004">
            <v>14062180</v>
          </cell>
          <cell r="K2004">
            <v>14489937.2015</v>
          </cell>
          <cell r="L2004">
            <v>6031572</v>
          </cell>
          <cell r="M2004">
            <v>0</v>
          </cell>
          <cell r="N2004">
            <v>6031572</v>
          </cell>
          <cell r="O2004">
            <v>0</v>
          </cell>
          <cell r="P2004">
            <v>0</v>
          </cell>
          <cell r="Q2004">
            <v>6634729.2000000002</v>
          </cell>
          <cell r="R2004">
            <v>603157.20000000007</v>
          </cell>
          <cell r="S2004">
            <v>6634729.2000000002</v>
          </cell>
          <cell r="T2004">
            <v>0</v>
          </cell>
          <cell r="U2004">
            <v>4160274.0151175014</v>
          </cell>
          <cell r="V2004">
            <v>2753088.068285</v>
          </cell>
          <cell r="W2004">
            <v>941845.91809750011</v>
          </cell>
          <cell r="X2004">
            <v>941845.91809750011</v>
          </cell>
          <cell r="Y2004">
            <v>4160274.0151175014</v>
          </cell>
          <cell r="Z2004">
            <v>0</v>
          </cell>
          <cell r="AA2004">
            <v>4160274.0151175014</v>
          </cell>
          <cell r="AB2004">
            <v>4160274.0151175014</v>
          </cell>
          <cell r="AC2004">
            <v>0</v>
          </cell>
        </row>
        <row r="2005">
          <cell r="A2005" t="str">
            <v>Corredores Bogotá</v>
          </cell>
          <cell r="B2005">
            <v>1136266</v>
          </cell>
          <cell r="C2005">
            <v>36892</v>
          </cell>
          <cell r="D2005">
            <v>37256</v>
          </cell>
          <cell r="E2005" t="str">
            <v>M</v>
          </cell>
          <cell r="F2005" t="str">
            <v>AUCOLESP</v>
          </cell>
          <cell r="G2005">
            <v>77217</v>
          </cell>
          <cell r="H2005" t="str">
            <v>FEBOR ENTIDAD COOPERATIVA</v>
          </cell>
          <cell r="I2005">
            <v>958844627.42799997</v>
          </cell>
          <cell r="J2005">
            <v>958844627.42799997</v>
          </cell>
          <cell r="K2005">
            <v>958844627.02520001</v>
          </cell>
          <cell r="L2005">
            <v>595904634</v>
          </cell>
          <cell r="M2005">
            <v>41004515</v>
          </cell>
          <cell r="N2005">
            <v>636909149</v>
          </cell>
          <cell r="O2005">
            <v>0.1</v>
          </cell>
          <cell r="P2005">
            <v>4100451.5</v>
          </cell>
          <cell r="Q2005">
            <v>0.1</v>
          </cell>
          <cell r="R2005">
            <v>63690914.900000006</v>
          </cell>
          <cell r="S2005">
            <v>704700515.39999998</v>
          </cell>
          <cell r="T2005">
            <v>0.73494755619199947</v>
          </cell>
          <cell r="U2005">
            <v>0.19</v>
          </cell>
          <cell r="V2005">
            <v>182180479.13478801</v>
          </cell>
          <cell r="W2005">
            <v>0.1</v>
          </cell>
          <cell r="X2005">
            <v>95884462.702520013</v>
          </cell>
          <cell r="Y2005">
            <v>0.125</v>
          </cell>
          <cell r="Z2005">
            <v>119855578.37815</v>
          </cell>
          <cell r="AA2005">
            <v>-0.14994755619199951</v>
          </cell>
          <cell r="AB2005">
            <v>-143776408.590258</v>
          </cell>
          <cell r="AC2005">
            <v>1561.7471923828125</v>
          </cell>
          <cell r="AD2005">
            <v>1561.7471923828125</v>
          </cell>
        </row>
        <row r="2006">
          <cell r="A2006" t="str">
            <v>Corredores Bogotá</v>
          </cell>
          <cell r="B2006">
            <v>1136266</v>
          </cell>
          <cell r="C2006">
            <v>37257</v>
          </cell>
          <cell r="D2006">
            <v>37621</v>
          </cell>
          <cell r="E2006" t="str">
            <v>M</v>
          </cell>
          <cell r="F2006" t="str">
            <v>AUCOLESP</v>
          </cell>
          <cell r="G2006">
            <v>77217</v>
          </cell>
          <cell r="H2006" t="str">
            <v>FEBOR ENTIDAD COOPERATIVA</v>
          </cell>
          <cell r="I2006">
            <v>1176256154.0337999</v>
          </cell>
          <cell r="J2006">
            <v>1174732659.8385</v>
          </cell>
          <cell r="K2006">
            <v>1176256153.7620001</v>
          </cell>
          <cell r="L2006">
            <v>516309809</v>
          </cell>
          <cell r="M2006">
            <v>75614582</v>
          </cell>
          <cell r="N2006">
            <v>591924391</v>
          </cell>
          <cell r="O2006">
            <v>0.1</v>
          </cell>
          <cell r="P2006">
            <v>7561458.2000000002</v>
          </cell>
          <cell r="Q2006">
            <v>0.1</v>
          </cell>
          <cell r="R2006">
            <v>59192439.100000001</v>
          </cell>
          <cell r="S2006">
            <v>658678288.30000007</v>
          </cell>
          <cell r="T2006">
            <v>0.55997861196590593</v>
          </cell>
          <cell r="U2006">
            <v>0.19</v>
          </cell>
          <cell r="V2006">
            <v>223488669.21478003</v>
          </cell>
          <cell r="W2006">
            <v>0.1</v>
          </cell>
          <cell r="X2006">
            <v>117625615.37620002</v>
          </cell>
          <cell r="Y2006">
            <v>0.125</v>
          </cell>
          <cell r="Z2006">
            <v>147032019.22025001</v>
          </cell>
          <cell r="AA2006">
            <v>2.5021388034094039E-2</v>
          </cell>
          <cell r="AB2006">
            <v>29431561.650769986</v>
          </cell>
          <cell r="AC2006">
            <v>1591.587890625</v>
          </cell>
          <cell r="AD2006">
            <v>1591.587890625</v>
          </cell>
        </row>
        <row r="2007">
          <cell r="A2007" t="str">
            <v>Corredores Bogotá</v>
          </cell>
          <cell r="B2007">
            <v>1136266</v>
          </cell>
          <cell r="C2007">
            <v>37622</v>
          </cell>
          <cell r="D2007">
            <v>37777</v>
          </cell>
          <cell r="E2007" t="str">
            <v>M</v>
          </cell>
          <cell r="F2007" t="str">
            <v>AUCOLESP</v>
          </cell>
          <cell r="G2007">
            <v>77217</v>
          </cell>
          <cell r="H2007" t="str">
            <v>FEBOR ENTIDAD COOPERATIVA</v>
          </cell>
          <cell r="I2007">
            <v>372038267.33329999</v>
          </cell>
          <cell r="J2007">
            <v>246907899.9172</v>
          </cell>
          <cell r="K2007">
            <v>371560453.38999999</v>
          </cell>
          <cell r="L2007">
            <v>80013608</v>
          </cell>
          <cell r="M2007">
            <v>78690354</v>
          </cell>
          <cell r="N2007">
            <v>158703962</v>
          </cell>
          <cell r="O2007">
            <v>0.1</v>
          </cell>
          <cell r="P2007">
            <v>7869035.4000000004</v>
          </cell>
          <cell r="Q2007">
            <v>0.1</v>
          </cell>
          <cell r="R2007">
            <v>15870396.200000001</v>
          </cell>
          <cell r="S2007">
            <v>182443393.59999999</v>
          </cell>
          <cell r="T2007">
            <v>0.49101940730086913</v>
          </cell>
          <cell r="U2007">
            <v>0.19</v>
          </cell>
          <cell r="V2007">
            <v>70596486.144099995</v>
          </cell>
          <cell r="W2007">
            <v>0.1</v>
          </cell>
          <cell r="X2007">
            <v>37156045.339000002</v>
          </cell>
          <cell r="Y2007">
            <v>0.125</v>
          </cell>
          <cell r="Z2007">
            <v>46445056.673749998</v>
          </cell>
          <cell r="AA2007">
            <v>9.3980592699130838E-2</v>
          </cell>
          <cell r="AB2007">
            <v>34919471.633149974</v>
          </cell>
          <cell r="AC2007">
            <v>1409</v>
          </cell>
          <cell r="AD2007">
            <v>1451.806396484375</v>
          </cell>
        </row>
        <row r="2008">
          <cell r="B2008" t="str">
            <v>Total 1136266</v>
          </cell>
          <cell r="C2008">
            <v>2507139048.7950997</v>
          </cell>
          <cell r="D2008">
            <v>2380485187.1837001</v>
          </cell>
          <cell r="E2008">
            <v>2506661234.1771998</v>
          </cell>
          <cell r="F2008">
            <v>1192228051</v>
          </cell>
          <cell r="G2008">
            <v>195309451</v>
          </cell>
          <cell r="H2008">
            <v>1387537502</v>
          </cell>
          <cell r="I2008">
            <v>2507139048.7950997</v>
          </cell>
          <cell r="J2008">
            <v>2380485187.1837001</v>
          </cell>
          <cell r="K2008">
            <v>2506661234.1771998</v>
          </cell>
          <cell r="L2008">
            <v>1192228051</v>
          </cell>
          <cell r="M2008">
            <v>195309451</v>
          </cell>
          <cell r="N2008">
            <v>1387537502</v>
          </cell>
          <cell r="O2008">
            <v>-79425375.306338042</v>
          </cell>
          <cell r="P2008">
            <v>19530945.100000001</v>
          </cell>
          <cell r="Q2008">
            <v>138753750.19999999</v>
          </cell>
          <cell r="R2008">
            <v>138753750.19999999</v>
          </cell>
          <cell r="S2008">
            <v>1545822197.3</v>
          </cell>
          <cell r="T2008">
            <v>250666123.41772002</v>
          </cell>
          <cell r="U2008">
            <v>313332654.27214998</v>
          </cell>
          <cell r="V2008">
            <v>476265634.49366802</v>
          </cell>
          <cell r="W2008">
            <v>1409</v>
          </cell>
          <cell r="X2008">
            <v>250666123.41772002</v>
          </cell>
          <cell r="Y2008">
            <v>313332654.27214998</v>
          </cell>
          <cell r="Z2008">
            <v>313332654.27214998</v>
          </cell>
          <cell r="AA2008">
            <v>1409</v>
          </cell>
          <cell r="AB2008">
            <v>-79425375.306338042</v>
          </cell>
          <cell r="AC2008">
            <v>1409</v>
          </cell>
        </row>
        <row r="2009">
          <cell r="H2009" t="str">
            <v>Total FEBOR ENTIDAD COOPERATIVA</v>
          </cell>
          <cell r="I2009">
            <v>2507139048.7950997</v>
          </cell>
          <cell r="J2009">
            <v>2380485187.1837001</v>
          </cell>
          <cell r="K2009">
            <v>2506661234.1771998</v>
          </cell>
          <cell r="L2009">
            <v>1192228051</v>
          </cell>
          <cell r="M2009">
            <v>195309451</v>
          </cell>
          <cell r="N2009">
            <v>1387537502</v>
          </cell>
          <cell r="O2009">
            <v>19530945.100000001</v>
          </cell>
          <cell r="P2009">
            <v>19530945.100000001</v>
          </cell>
          <cell r="Q2009">
            <v>1545822197.3</v>
          </cell>
          <cell r="R2009">
            <v>138753750.19999999</v>
          </cell>
          <cell r="S2009">
            <v>1545822197.3</v>
          </cell>
          <cell r="T2009">
            <v>313332654.27214998</v>
          </cell>
          <cell r="U2009">
            <v>-79425375.306338042</v>
          </cell>
          <cell r="V2009">
            <v>476265634.49366802</v>
          </cell>
          <cell r="W2009">
            <v>250666123.41772002</v>
          </cell>
          <cell r="X2009">
            <v>250666123.41772002</v>
          </cell>
          <cell r="Y2009">
            <v>-79425375.306338042</v>
          </cell>
          <cell r="Z2009">
            <v>313332654.27214998</v>
          </cell>
          <cell r="AA2009">
            <v>-79425375.306338042</v>
          </cell>
          <cell r="AB2009">
            <v>-79425375.306338042</v>
          </cell>
          <cell r="AC2009">
            <v>1409</v>
          </cell>
        </row>
        <row r="2010">
          <cell r="A2010" t="str">
            <v>Corredores Bogotá</v>
          </cell>
          <cell r="B2010">
            <v>7359375</v>
          </cell>
          <cell r="C2010">
            <v>37043</v>
          </cell>
          <cell r="D2010">
            <v>37407</v>
          </cell>
          <cell r="E2010" t="str">
            <v>A</v>
          </cell>
          <cell r="F2010" t="str">
            <v>AUCOL98</v>
          </cell>
          <cell r="G2010">
            <v>78980</v>
          </cell>
          <cell r="H2010" t="str">
            <v>Finanzauto Factoring S</v>
          </cell>
          <cell r="I2010">
            <v>864265414.375</v>
          </cell>
          <cell r="J2010">
            <v>866142030.3125</v>
          </cell>
          <cell r="K2010">
            <v>797465986.27579999</v>
          </cell>
          <cell r="L2010">
            <v>385679239</v>
          </cell>
          <cell r="M2010">
            <v>28941524</v>
          </cell>
          <cell r="N2010">
            <v>414620763</v>
          </cell>
          <cell r="O2010">
            <v>0.1</v>
          </cell>
          <cell r="P2010">
            <v>2894152.4000000004</v>
          </cell>
          <cell r="Q2010">
            <v>0.1</v>
          </cell>
          <cell r="R2010">
            <v>41462076.300000004</v>
          </cell>
          <cell r="S2010">
            <v>458976991.69999999</v>
          </cell>
          <cell r="T2010">
            <v>0.57554428602458896</v>
          </cell>
          <cell r="U2010">
            <v>0.19</v>
          </cell>
          <cell r="V2010">
            <v>151518537.39240199</v>
          </cell>
          <cell r="W2010">
            <v>0.15</v>
          </cell>
          <cell r="X2010">
            <v>119619897.94137</v>
          </cell>
          <cell r="Y2010">
            <v>0</v>
          </cell>
          <cell r="Z2010">
            <v>0</v>
          </cell>
          <cell r="AA2010">
            <v>8.4455713975410962E-2</v>
          </cell>
          <cell r="AB2010">
            <v>67350559.242027968</v>
          </cell>
          <cell r="AC2010">
            <v>531.5</v>
          </cell>
          <cell r="AD2010">
            <v>531.5</v>
          </cell>
        </row>
        <row r="2011">
          <cell r="A2011" t="str">
            <v>Corredores Bogotá</v>
          </cell>
          <cell r="B2011">
            <v>7359375</v>
          </cell>
          <cell r="C2011">
            <v>37408</v>
          </cell>
          <cell r="D2011">
            <v>37772</v>
          </cell>
          <cell r="E2011" t="str">
            <v>A</v>
          </cell>
          <cell r="F2011" t="str">
            <v>AUCOL98</v>
          </cell>
          <cell r="G2011">
            <v>78980</v>
          </cell>
          <cell r="H2011" t="str">
            <v>Finanzauto Factoring S</v>
          </cell>
          <cell r="I2011">
            <v>361717583.4375</v>
          </cell>
          <cell r="J2011">
            <v>352264374.4375</v>
          </cell>
          <cell r="K2011">
            <v>674167507.75530005</v>
          </cell>
          <cell r="L2011">
            <v>339222746</v>
          </cell>
          <cell r="M2011">
            <v>54128596</v>
          </cell>
          <cell r="N2011">
            <v>393351342</v>
          </cell>
          <cell r="O2011">
            <v>0.1</v>
          </cell>
          <cell r="P2011">
            <v>5412859.6000000006</v>
          </cell>
          <cell r="Q2011">
            <v>0.1</v>
          </cell>
          <cell r="R2011">
            <v>39335134.200000003</v>
          </cell>
          <cell r="S2011">
            <v>438099335.80000001</v>
          </cell>
          <cell r="T2011">
            <v>0.64983751183543426</v>
          </cell>
          <cell r="U2011">
            <v>0.19</v>
          </cell>
          <cell r="V2011">
            <v>128091826.47350702</v>
          </cell>
          <cell r="W2011">
            <v>0.15</v>
          </cell>
          <cell r="X2011">
            <v>101125126.163295</v>
          </cell>
          <cell r="Y2011">
            <v>0</v>
          </cell>
          <cell r="Z2011">
            <v>0</v>
          </cell>
          <cell r="AA2011">
            <v>1.0162488164565664E-2</v>
          </cell>
          <cell r="AB2011">
            <v>6851219.318497967</v>
          </cell>
          <cell r="AC2011">
            <v>486.60714721679688</v>
          </cell>
          <cell r="AD2011">
            <v>486.60714721679688</v>
          </cell>
        </row>
        <row r="2012">
          <cell r="A2012" t="str">
            <v>Corredores Bogotá</v>
          </cell>
          <cell r="B2012">
            <v>7359375</v>
          </cell>
          <cell r="C2012">
            <v>37773</v>
          </cell>
          <cell r="D2012">
            <v>37777</v>
          </cell>
          <cell r="E2012" t="str">
            <v>A</v>
          </cell>
          <cell r="F2012" t="str">
            <v>AUCOL98</v>
          </cell>
          <cell r="G2012">
            <v>78980</v>
          </cell>
          <cell r="H2012" t="str">
            <v>Finanzauto Factoring S</v>
          </cell>
          <cell r="I2012">
            <v>0</v>
          </cell>
          <cell r="J2012">
            <v>0</v>
          </cell>
          <cell r="K2012">
            <v>5000791.8107000003</v>
          </cell>
          <cell r="L2012">
            <v>0</v>
          </cell>
          <cell r="M2012">
            <v>0.1</v>
          </cell>
          <cell r="N2012">
            <v>0</v>
          </cell>
          <cell r="O2012">
            <v>0.1</v>
          </cell>
          <cell r="P2012">
            <v>0</v>
          </cell>
          <cell r="Q2012">
            <v>0.1</v>
          </cell>
          <cell r="R2012">
            <v>0</v>
          </cell>
          <cell r="S2012">
            <v>0</v>
          </cell>
          <cell r="T2012">
            <v>0</v>
          </cell>
          <cell r="U2012">
            <v>0.19</v>
          </cell>
          <cell r="V2012">
            <v>950150.44403300004</v>
          </cell>
          <cell r="W2012">
            <v>0.15</v>
          </cell>
          <cell r="X2012">
            <v>750118.77160500002</v>
          </cell>
          <cell r="Y2012">
            <v>0</v>
          </cell>
          <cell r="Z2012">
            <v>0</v>
          </cell>
          <cell r="AA2012">
            <v>0.65999999999999992</v>
          </cell>
          <cell r="AB2012">
            <v>3300522.5950619997</v>
          </cell>
          <cell r="AC2012">
            <v>292</v>
          </cell>
          <cell r="AD2012">
            <v>294.25</v>
          </cell>
        </row>
        <row r="2013">
          <cell r="B2013" t="str">
            <v>Total 7359375</v>
          </cell>
          <cell r="C2013">
            <v>1225982997.8125</v>
          </cell>
          <cell r="D2013">
            <v>1218406404.75</v>
          </cell>
          <cell r="E2013">
            <v>1476634285.8418</v>
          </cell>
          <cell r="F2013">
            <v>724901985</v>
          </cell>
          <cell r="G2013">
            <v>83070120</v>
          </cell>
          <cell r="H2013">
            <v>807972105</v>
          </cell>
          <cell r="I2013">
            <v>1225982997.8125</v>
          </cell>
          <cell r="J2013">
            <v>1218406404.75</v>
          </cell>
          <cell r="K2013">
            <v>1476634285.8418</v>
          </cell>
          <cell r="L2013">
            <v>724901985</v>
          </cell>
          <cell r="M2013">
            <v>83070120</v>
          </cell>
          <cell r="N2013">
            <v>807972105</v>
          </cell>
          <cell r="O2013">
            <v>77502301.155587941</v>
          </cell>
          <cell r="P2013">
            <v>8307012.0000000009</v>
          </cell>
          <cell r="Q2013">
            <v>80797210.5</v>
          </cell>
          <cell r="R2013">
            <v>80797210.5</v>
          </cell>
          <cell r="S2013">
            <v>897076327.5</v>
          </cell>
          <cell r="T2013">
            <v>221495142.87627</v>
          </cell>
          <cell r="U2013">
            <v>0</v>
          </cell>
          <cell r="V2013">
            <v>280560514.30994201</v>
          </cell>
          <cell r="W2013">
            <v>292</v>
          </cell>
          <cell r="X2013">
            <v>221495142.87627</v>
          </cell>
          <cell r="Y2013">
            <v>0</v>
          </cell>
          <cell r="Z2013">
            <v>0</v>
          </cell>
          <cell r="AA2013">
            <v>292</v>
          </cell>
          <cell r="AB2013">
            <v>77502301.155587941</v>
          </cell>
          <cell r="AC2013">
            <v>292</v>
          </cell>
        </row>
        <row r="2014">
          <cell r="A2014" t="str">
            <v>Corredores Bogotá</v>
          </cell>
          <cell r="B2014">
            <v>7359383</v>
          </cell>
          <cell r="C2014">
            <v>37043</v>
          </cell>
          <cell r="D2014">
            <v>37407</v>
          </cell>
          <cell r="E2014" t="str">
            <v>M</v>
          </cell>
          <cell r="F2014" t="str">
            <v>AUCOL98</v>
          </cell>
          <cell r="G2014">
            <v>78980</v>
          </cell>
          <cell r="H2014" t="str">
            <v>Finanzauto Factoring S</v>
          </cell>
          <cell r="I2014">
            <v>798549147.0625</v>
          </cell>
          <cell r="J2014">
            <v>802635672.0625</v>
          </cell>
          <cell r="K2014">
            <v>798987338.21039999</v>
          </cell>
          <cell r="L2014">
            <v>500804760</v>
          </cell>
          <cell r="M2014">
            <v>39660448</v>
          </cell>
          <cell r="N2014">
            <v>540465208</v>
          </cell>
          <cell r="O2014">
            <v>0.1</v>
          </cell>
          <cell r="P2014">
            <v>3966044.8000000003</v>
          </cell>
          <cell r="Q2014">
            <v>0.1</v>
          </cell>
          <cell r="R2014">
            <v>54046520.800000004</v>
          </cell>
          <cell r="S2014">
            <v>598477773.5999999</v>
          </cell>
          <cell r="T2014">
            <v>0.74904537904254098</v>
          </cell>
          <cell r="U2014">
            <v>0.19</v>
          </cell>
          <cell r="V2014">
            <v>151807594.259976</v>
          </cell>
          <cell r="W2014">
            <v>0.15</v>
          </cell>
          <cell r="X2014">
            <v>119848100.73155999</v>
          </cell>
          <cell r="Y2014">
            <v>0</v>
          </cell>
          <cell r="Z2014">
            <v>0</v>
          </cell>
          <cell r="AA2014">
            <v>-8.9045379042541062E-2</v>
          </cell>
          <cell r="AB2014">
            <v>-71146130.381136015</v>
          </cell>
          <cell r="AC2014">
            <v>739.45880126953125</v>
          </cell>
          <cell r="AD2014">
            <v>739.45880126953125</v>
          </cell>
        </row>
        <row r="2015">
          <cell r="A2015" t="str">
            <v>Corredores Bogotá</v>
          </cell>
          <cell r="B2015">
            <v>7359383</v>
          </cell>
          <cell r="C2015">
            <v>37408</v>
          </cell>
          <cell r="D2015">
            <v>37772</v>
          </cell>
          <cell r="E2015" t="str">
            <v>M</v>
          </cell>
          <cell r="F2015" t="str">
            <v>AUCOL98</v>
          </cell>
          <cell r="G2015">
            <v>78980</v>
          </cell>
          <cell r="H2015" t="str">
            <v>Finanzauto Factoring S</v>
          </cell>
          <cell r="I2015">
            <v>496706291.9375</v>
          </cell>
          <cell r="J2015">
            <v>442738637.9375</v>
          </cell>
          <cell r="K2015">
            <v>503555873.7766</v>
          </cell>
          <cell r="L2015">
            <v>187739185</v>
          </cell>
          <cell r="M2015">
            <v>77789119</v>
          </cell>
          <cell r="N2015">
            <v>265528304</v>
          </cell>
          <cell r="O2015">
            <v>0.1</v>
          </cell>
          <cell r="P2015">
            <v>7778911.9000000004</v>
          </cell>
          <cell r="Q2015">
            <v>0.1</v>
          </cell>
          <cell r="R2015">
            <v>26552830.400000002</v>
          </cell>
          <cell r="S2015">
            <v>299860046.29999995</v>
          </cell>
          <cell r="T2015">
            <v>0.59548515252357348</v>
          </cell>
          <cell r="U2015">
            <v>0.19</v>
          </cell>
          <cell r="V2015">
            <v>95675616.017554</v>
          </cell>
          <cell r="W2015">
            <v>0.15</v>
          </cell>
          <cell r="X2015">
            <v>75533381.066489995</v>
          </cell>
          <cell r="Y2015">
            <v>0</v>
          </cell>
          <cell r="Z2015">
            <v>0</v>
          </cell>
          <cell r="AA2015">
            <v>6.451484747642644E-2</v>
          </cell>
          <cell r="AB2015">
            <v>32486830.392555993</v>
          </cell>
          <cell r="AC2015">
            <v>498.85989379882813</v>
          </cell>
          <cell r="AD2015">
            <v>498.85989379882813</v>
          </cell>
        </row>
        <row r="2016">
          <cell r="A2016" t="str">
            <v>Corredores Bogotá</v>
          </cell>
          <cell r="B2016">
            <v>7359383</v>
          </cell>
          <cell r="C2016">
            <v>37773</v>
          </cell>
          <cell r="D2016">
            <v>37777</v>
          </cell>
          <cell r="E2016" t="str">
            <v>M</v>
          </cell>
          <cell r="F2016" t="str">
            <v>AUCOL98</v>
          </cell>
          <cell r="G2016">
            <v>78980</v>
          </cell>
          <cell r="H2016" t="str">
            <v>Finanzauto Factoring S</v>
          </cell>
          <cell r="I2016">
            <v>0</v>
          </cell>
          <cell r="J2016">
            <v>0</v>
          </cell>
          <cell r="K2016">
            <v>3087547.1672</v>
          </cell>
          <cell r="L2016">
            <v>0</v>
          </cell>
          <cell r="M2016">
            <v>0.1</v>
          </cell>
          <cell r="N2016">
            <v>0</v>
          </cell>
          <cell r="O2016">
            <v>0.1</v>
          </cell>
          <cell r="P2016">
            <v>0</v>
          </cell>
          <cell r="Q2016">
            <v>0.1</v>
          </cell>
          <cell r="R2016">
            <v>0</v>
          </cell>
          <cell r="S2016">
            <v>0</v>
          </cell>
          <cell r="T2016">
            <v>0</v>
          </cell>
          <cell r="U2016">
            <v>0.19</v>
          </cell>
          <cell r="V2016">
            <v>586633.96176800004</v>
          </cell>
          <cell r="W2016">
            <v>0.15</v>
          </cell>
          <cell r="X2016">
            <v>463132.07507999998</v>
          </cell>
          <cell r="Y2016">
            <v>0</v>
          </cell>
          <cell r="Z2016">
            <v>0</v>
          </cell>
          <cell r="AA2016">
            <v>0.65999999999999992</v>
          </cell>
          <cell r="AB2016">
            <v>2037781.1303519998</v>
          </cell>
          <cell r="AC2016">
            <v>416</v>
          </cell>
          <cell r="AD2016">
            <v>417.5</v>
          </cell>
        </row>
        <row r="2017">
          <cell r="B2017" t="str">
            <v>Total 7359383</v>
          </cell>
          <cell r="C2017">
            <v>1295255439</v>
          </cell>
          <cell r="D2017">
            <v>1245374310</v>
          </cell>
          <cell r="E2017">
            <v>1305630759.1542001</v>
          </cell>
          <cell r="F2017">
            <v>688543945</v>
          </cell>
          <cell r="G2017">
            <v>117449567</v>
          </cell>
          <cell r="H2017">
            <v>805993512</v>
          </cell>
          <cell r="I2017">
            <v>1295255439</v>
          </cell>
          <cell r="J2017">
            <v>1245374310</v>
          </cell>
          <cell r="K2017">
            <v>1305630759.1542001</v>
          </cell>
          <cell r="L2017">
            <v>688543945</v>
          </cell>
          <cell r="M2017">
            <v>117449567</v>
          </cell>
          <cell r="N2017">
            <v>805993512</v>
          </cell>
          <cell r="O2017">
            <v>-36621518.85822802</v>
          </cell>
          <cell r="P2017">
            <v>11744956.700000001</v>
          </cell>
          <cell r="Q2017">
            <v>80599351.200000003</v>
          </cell>
          <cell r="R2017">
            <v>80599351.200000003</v>
          </cell>
          <cell r="S2017">
            <v>898337819.89999986</v>
          </cell>
          <cell r="T2017">
            <v>195844613.87312999</v>
          </cell>
          <cell r="U2017">
            <v>0</v>
          </cell>
          <cell r="V2017">
            <v>248069844.23929802</v>
          </cell>
          <cell r="W2017">
            <v>416</v>
          </cell>
          <cell r="X2017">
            <v>195844613.87312999</v>
          </cell>
          <cell r="Y2017">
            <v>0</v>
          </cell>
          <cell r="Z2017">
            <v>0</v>
          </cell>
          <cell r="AA2017">
            <v>416</v>
          </cell>
          <cell r="AB2017">
            <v>-36621518.85822802</v>
          </cell>
          <cell r="AC2017">
            <v>416</v>
          </cell>
        </row>
        <row r="2018">
          <cell r="H2018" t="str">
            <v>Total Finanzauto Factoring S</v>
          </cell>
          <cell r="I2018">
            <v>2521238436.8125</v>
          </cell>
          <cell r="J2018">
            <v>2463780714.75</v>
          </cell>
          <cell r="K2018">
            <v>2782265044.9959998</v>
          </cell>
          <cell r="L2018">
            <v>1413445930</v>
          </cell>
          <cell r="M2018">
            <v>200519687</v>
          </cell>
          <cell r="N2018">
            <v>1613965617</v>
          </cell>
          <cell r="O2018">
            <v>20051968.700000003</v>
          </cell>
          <cell r="P2018">
            <v>20051968.700000003</v>
          </cell>
          <cell r="Q2018">
            <v>1795414147.3999999</v>
          </cell>
          <cell r="R2018">
            <v>161396561.70000002</v>
          </cell>
          <cell r="S2018">
            <v>1795414147.3999999</v>
          </cell>
          <cell r="T2018">
            <v>0</v>
          </cell>
          <cell r="U2018">
            <v>40880782.297359921</v>
          </cell>
          <cell r="V2018">
            <v>528630358.54923999</v>
          </cell>
          <cell r="W2018">
            <v>417339756.74939996</v>
          </cell>
          <cell r="X2018">
            <v>417339756.74939996</v>
          </cell>
          <cell r="Y2018">
            <v>40880782.297359921</v>
          </cell>
          <cell r="Z2018">
            <v>0</v>
          </cell>
          <cell r="AA2018">
            <v>40880782.297359921</v>
          </cell>
          <cell r="AB2018">
            <v>40880782.297359921</v>
          </cell>
          <cell r="AC2018">
            <v>708</v>
          </cell>
        </row>
        <row r="2019">
          <cell r="A2019" t="str">
            <v>Corredores Bogotá</v>
          </cell>
          <cell r="B2019">
            <v>387584</v>
          </cell>
          <cell r="C2019">
            <v>36892</v>
          </cell>
          <cell r="D2019">
            <v>37256</v>
          </cell>
          <cell r="E2019" t="str">
            <v>A</v>
          </cell>
          <cell r="F2019" t="str">
            <v>AUCOL98</v>
          </cell>
          <cell r="G2019">
            <v>71167</v>
          </cell>
          <cell r="H2019" t="str">
            <v>FINCA S.A.</v>
          </cell>
          <cell r="I2019">
            <v>22788375.113299999</v>
          </cell>
          <cell r="J2019">
            <v>22788375.113299999</v>
          </cell>
          <cell r="K2019">
            <v>22788375.206999999</v>
          </cell>
          <cell r="L2019">
            <v>5317675</v>
          </cell>
          <cell r="M2019">
            <v>0</v>
          </cell>
          <cell r="N2019">
            <v>5317675</v>
          </cell>
          <cell r="O2019">
            <v>0.1</v>
          </cell>
          <cell r="P2019">
            <v>0</v>
          </cell>
          <cell r="Q2019">
            <v>0.1</v>
          </cell>
          <cell r="R2019">
            <v>531767.5</v>
          </cell>
          <cell r="S2019">
            <v>5849442.5</v>
          </cell>
          <cell r="T2019">
            <v>0.25668536904742567</v>
          </cell>
          <cell r="U2019">
            <v>0.19</v>
          </cell>
          <cell r="V2019">
            <v>4329791.2893300001</v>
          </cell>
          <cell r="W2019">
            <v>0.15</v>
          </cell>
          <cell r="X2019">
            <v>3418256.2810499999</v>
          </cell>
          <cell r="Y2019">
            <v>0</v>
          </cell>
          <cell r="Z2019">
            <v>0</v>
          </cell>
          <cell r="AA2019">
            <v>0.40331463095257425</v>
          </cell>
          <cell r="AB2019">
            <v>9190885.1366199981</v>
          </cell>
          <cell r="AC2019">
            <v>17.05219841003418</v>
          </cell>
          <cell r="AD2019">
            <v>17.05219841003418</v>
          </cell>
        </row>
        <row r="2020">
          <cell r="A2020" t="str">
            <v>Corredores Bogotá</v>
          </cell>
          <cell r="B2020">
            <v>387584</v>
          </cell>
          <cell r="C2020">
            <v>37257</v>
          </cell>
          <cell r="D2020">
            <v>37621</v>
          </cell>
          <cell r="E2020" t="str">
            <v>A</v>
          </cell>
          <cell r="F2020" t="str">
            <v>AUCOL98</v>
          </cell>
          <cell r="G2020">
            <v>71167</v>
          </cell>
          <cell r="H2020" t="str">
            <v>FINCA S.A.</v>
          </cell>
          <cell r="I2020">
            <v>21389159.694699999</v>
          </cell>
          <cell r="J2020">
            <v>21389159.694699999</v>
          </cell>
          <cell r="K2020">
            <v>21389159.700100001</v>
          </cell>
          <cell r="L2020">
            <v>3314182</v>
          </cell>
          <cell r="M2020">
            <v>703073</v>
          </cell>
          <cell r="N2020">
            <v>4017255</v>
          </cell>
          <cell r="O2020">
            <v>0.1</v>
          </cell>
          <cell r="P2020">
            <v>70307.3</v>
          </cell>
          <cell r="Q2020">
            <v>0.1</v>
          </cell>
          <cell r="R2020">
            <v>401725.5</v>
          </cell>
          <cell r="S2020">
            <v>4489287.8</v>
          </cell>
          <cell r="T2020">
            <v>0.20988612282786456</v>
          </cell>
          <cell r="U2020">
            <v>0.19</v>
          </cell>
          <cell r="V2020">
            <v>4063940.3430190003</v>
          </cell>
          <cell r="W2020">
            <v>0.15</v>
          </cell>
          <cell r="X2020">
            <v>3208373.955015</v>
          </cell>
          <cell r="Y2020">
            <v>0</v>
          </cell>
          <cell r="Z2020">
            <v>0</v>
          </cell>
          <cell r="AA2020">
            <v>0.45011387717213536</v>
          </cell>
          <cell r="AB2020">
            <v>9627557.6020659991</v>
          </cell>
          <cell r="AC2020">
            <v>15.082417488098145</v>
          </cell>
          <cell r="AD2020">
            <v>15.082417488098145</v>
          </cell>
        </row>
        <row r="2021">
          <cell r="A2021" t="str">
            <v>Corredores Bogotá</v>
          </cell>
          <cell r="B2021">
            <v>387584</v>
          </cell>
          <cell r="C2021">
            <v>37622</v>
          </cell>
          <cell r="D2021">
            <v>37777</v>
          </cell>
          <cell r="E2021" t="str">
            <v>A</v>
          </cell>
          <cell r="F2021" t="str">
            <v>AUCOL98</v>
          </cell>
          <cell r="G2021">
            <v>71167</v>
          </cell>
          <cell r="H2021" t="str">
            <v>FINCA S.A.</v>
          </cell>
          <cell r="I2021">
            <v>31732</v>
          </cell>
          <cell r="J2021">
            <v>31732</v>
          </cell>
          <cell r="K2021">
            <v>317.32</v>
          </cell>
          <cell r="L2021">
            <v>0</v>
          </cell>
          <cell r="M2021">
            <v>0.1</v>
          </cell>
          <cell r="N2021">
            <v>0</v>
          </cell>
          <cell r="O2021">
            <v>0.1</v>
          </cell>
          <cell r="P2021">
            <v>0</v>
          </cell>
          <cell r="Q2021">
            <v>0.1</v>
          </cell>
          <cell r="R2021">
            <v>0</v>
          </cell>
          <cell r="S2021">
            <v>0</v>
          </cell>
          <cell r="T2021">
            <v>0</v>
          </cell>
          <cell r="U2021">
            <v>0.19</v>
          </cell>
          <cell r="V2021">
            <v>60.290799999999997</v>
          </cell>
          <cell r="W2021">
            <v>0.15</v>
          </cell>
          <cell r="X2021">
            <v>47.597999999999999</v>
          </cell>
          <cell r="Y2021">
            <v>0</v>
          </cell>
          <cell r="Z2021">
            <v>0</v>
          </cell>
          <cell r="AA2021">
            <v>0.65999999999999992</v>
          </cell>
          <cell r="AB2021">
            <v>209.43119999999996</v>
          </cell>
          <cell r="AC2021">
            <v>0</v>
          </cell>
          <cell r="AD2021">
            <v>0</v>
          </cell>
        </row>
        <row r="2022">
          <cell r="B2022" t="str">
            <v>Total 387584</v>
          </cell>
          <cell r="C2022">
            <v>44209266.807999998</v>
          </cell>
          <cell r="D2022">
            <v>44209266.807999998</v>
          </cell>
          <cell r="E2022">
            <v>44177852.2271</v>
          </cell>
          <cell r="F2022">
            <v>8631857</v>
          </cell>
          <cell r="G2022">
            <v>703073</v>
          </cell>
          <cell r="H2022">
            <v>9334930</v>
          </cell>
          <cell r="I2022">
            <v>44209266.807999998</v>
          </cell>
          <cell r="J2022">
            <v>44209266.807999998</v>
          </cell>
          <cell r="K2022">
            <v>44177852.2271</v>
          </cell>
          <cell r="L2022">
            <v>8631857</v>
          </cell>
          <cell r="M2022">
            <v>703073</v>
          </cell>
          <cell r="N2022">
            <v>9334930</v>
          </cell>
          <cell r="O2022">
            <v>18818652.169885997</v>
          </cell>
          <cell r="P2022">
            <v>70307.3</v>
          </cell>
          <cell r="Q2022">
            <v>933493</v>
          </cell>
          <cell r="R2022">
            <v>933493</v>
          </cell>
          <cell r="S2022">
            <v>10338730.300000001</v>
          </cell>
          <cell r="T2022">
            <v>6626677.8340650005</v>
          </cell>
          <cell r="U2022">
            <v>0</v>
          </cell>
          <cell r="V2022">
            <v>8393791.923148999</v>
          </cell>
          <cell r="W2022">
            <v>0</v>
          </cell>
          <cell r="X2022">
            <v>6626677.8340650005</v>
          </cell>
          <cell r="Y2022">
            <v>0</v>
          </cell>
          <cell r="Z2022">
            <v>0</v>
          </cell>
          <cell r="AA2022">
            <v>0</v>
          </cell>
          <cell r="AB2022">
            <v>18818652.169885997</v>
          </cell>
          <cell r="AC2022">
            <v>0</v>
          </cell>
        </row>
        <row r="2023">
          <cell r="H2023" t="str">
            <v>Total FINCA S.A.</v>
          </cell>
          <cell r="I2023">
            <v>44209266.807999998</v>
          </cell>
          <cell r="J2023">
            <v>44209266.807999998</v>
          </cell>
          <cell r="K2023">
            <v>44177852.2271</v>
          </cell>
          <cell r="L2023">
            <v>8631857</v>
          </cell>
          <cell r="M2023">
            <v>703073</v>
          </cell>
          <cell r="N2023">
            <v>9334930</v>
          </cell>
          <cell r="O2023">
            <v>70307.3</v>
          </cell>
          <cell r="P2023">
            <v>70307.3</v>
          </cell>
          <cell r="Q2023">
            <v>10338730.300000001</v>
          </cell>
          <cell r="R2023">
            <v>933493</v>
          </cell>
          <cell r="S2023">
            <v>10338730.300000001</v>
          </cell>
          <cell r="T2023">
            <v>0</v>
          </cell>
          <cell r="U2023">
            <v>18818652.169885997</v>
          </cell>
          <cell r="V2023">
            <v>8393791.923148999</v>
          </cell>
          <cell r="W2023">
            <v>6626677.8340650005</v>
          </cell>
          <cell r="X2023">
            <v>6626677.8340650005</v>
          </cell>
          <cell r="Y2023">
            <v>18818652.169885997</v>
          </cell>
          <cell r="Z2023">
            <v>0</v>
          </cell>
          <cell r="AA2023">
            <v>18818652.169885997</v>
          </cell>
          <cell r="AB2023">
            <v>18818652.169885997</v>
          </cell>
          <cell r="AC2023">
            <v>0</v>
          </cell>
        </row>
        <row r="2024">
          <cell r="A2024" t="str">
            <v>Corredores Bogotá</v>
          </cell>
          <cell r="B2024">
            <v>981094</v>
          </cell>
          <cell r="C2024">
            <v>36778</v>
          </cell>
          <cell r="D2024">
            <v>37142</v>
          </cell>
          <cell r="E2024" t="str">
            <v>M</v>
          </cell>
          <cell r="F2024" t="str">
            <v>AUCOLESP</v>
          </cell>
          <cell r="G2024">
            <v>77217</v>
          </cell>
          <cell r="H2024" t="str">
            <v>FINDESARROLLO S.A.</v>
          </cell>
          <cell r="I2024">
            <v>91120252</v>
          </cell>
          <cell r="J2024">
            <v>91120252</v>
          </cell>
          <cell r="K2024">
            <v>91120252.109400004</v>
          </cell>
          <cell r="L2024">
            <v>2164671</v>
          </cell>
          <cell r="M2024">
            <v>3111112</v>
          </cell>
          <cell r="N2024">
            <v>5275783</v>
          </cell>
          <cell r="O2024">
            <v>0.1</v>
          </cell>
          <cell r="P2024">
            <v>311111.2</v>
          </cell>
          <cell r="Q2024">
            <v>0.1</v>
          </cell>
          <cell r="R2024">
            <v>527578.30000000005</v>
          </cell>
          <cell r="S2024">
            <v>6114472.5</v>
          </cell>
          <cell r="T2024">
            <v>6.7103331679316425E-2</v>
          </cell>
          <cell r="U2024">
            <v>0.19</v>
          </cell>
          <cell r="V2024">
            <v>17312847.900786001</v>
          </cell>
          <cell r="W2024">
            <v>0.125</v>
          </cell>
          <cell r="X2024">
            <v>11390031.513675001</v>
          </cell>
          <cell r="Y2024">
            <v>0</v>
          </cell>
          <cell r="Z2024">
            <v>0</v>
          </cell>
          <cell r="AA2024">
            <v>0.61789666832068368</v>
          </cell>
          <cell r="AB2024">
            <v>56302900.19493901</v>
          </cell>
          <cell r="AC2024">
            <v>57.821430206298828</v>
          </cell>
          <cell r="AD2024">
            <v>57.821430206298828</v>
          </cell>
        </row>
        <row r="2025">
          <cell r="A2025" t="str">
            <v>Corredores Bogotá</v>
          </cell>
          <cell r="B2025">
            <v>981094</v>
          </cell>
          <cell r="C2025">
            <v>37143</v>
          </cell>
          <cell r="D2025">
            <v>37507</v>
          </cell>
          <cell r="E2025" t="str">
            <v>M</v>
          </cell>
          <cell r="F2025" t="str">
            <v>AUCOLESP</v>
          </cell>
          <cell r="G2025">
            <v>77217</v>
          </cell>
          <cell r="H2025" t="str">
            <v>FINDESARROLLO S.A.</v>
          </cell>
          <cell r="I2025">
            <v>53735607</v>
          </cell>
          <cell r="J2025">
            <v>54411833</v>
          </cell>
          <cell r="K2025">
            <v>53735607.140600003</v>
          </cell>
          <cell r="L2025">
            <v>7327715</v>
          </cell>
          <cell r="M2025">
            <v>8300000</v>
          </cell>
          <cell r="N2025">
            <v>15627715</v>
          </cell>
          <cell r="O2025">
            <v>0.1</v>
          </cell>
          <cell r="P2025">
            <v>830000</v>
          </cell>
          <cell r="Q2025">
            <v>0.1</v>
          </cell>
          <cell r="R2025">
            <v>1562771.5</v>
          </cell>
          <cell r="S2025">
            <v>18020486.5</v>
          </cell>
          <cell r="T2025">
            <v>0.33535466441923945</v>
          </cell>
          <cell r="U2025">
            <v>0.19</v>
          </cell>
          <cell r="V2025">
            <v>10209765.356714001</v>
          </cell>
          <cell r="W2025">
            <v>0.125</v>
          </cell>
          <cell r="X2025">
            <v>6716950.8925750004</v>
          </cell>
          <cell r="Y2025">
            <v>0</v>
          </cell>
          <cell r="Z2025">
            <v>0</v>
          </cell>
          <cell r="AA2025">
            <v>0.34964533558076061</v>
          </cell>
          <cell r="AB2025">
            <v>18788404.391311005</v>
          </cell>
          <cell r="AC2025">
            <v>33.887363433837891</v>
          </cell>
          <cell r="AD2025">
            <v>33.887363433837891</v>
          </cell>
        </row>
        <row r="2026">
          <cell r="A2026" t="str">
            <v>Corredores Bogotá</v>
          </cell>
          <cell r="B2026">
            <v>981094</v>
          </cell>
          <cell r="C2026">
            <v>37508</v>
          </cell>
          <cell r="D2026">
            <v>37777</v>
          </cell>
          <cell r="E2026" t="str">
            <v>M</v>
          </cell>
          <cell r="F2026" t="str">
            <v>AUCOLESP</v>
          </cell>
          <cell r="G2026">
            <v>77217</v>
          </cell>
          <cell r="H2026" t="str">
            <v>FINDESARROLLO S.A.</v>
          </cell>
          <cell r="I2026">
            <v>37145879</v>
          </cell>
          <cell r="J2026">
            <v>29384228</v>
          </cell>
          <cell r="K2026">
            <v>36762240.542999998</v>
          </cell>
          <cell r="L2026">
            <v>0</v>
          </cell>
          <cell r="M2026">
            <v>0.1</v>
          </cell>
          <cell r="N2026">
            <v>0</v>
          </cell>
          <cell r="O2026">
            <v>0.1</v>
          </cell>
          <cell r="P2026">
            <v>0</v>
          </cell>
          <cell r="Q2026">
            <v>0.1</v>
          </cell>
          <cell r="R2026">
            <v>0</v>
          </cell>
          <cell r="S2026">
            <v>0</v>
          </cell>
          <cell r="T2026">
            <v>0</v>
          </cell>
          <cell r="U2026">
            <v>0.19</v>
          </cell>
          <cell r="V2026">
            <v>6984825.7031699996</v>
          </cell>
          <cell r="W2026">
            <v>0.125</v>
          </cell>
          <cell r="X2026">
            <v>4595280.0678749997</v>
          </cell>
          <cell r="Y2026">
            <v>0</v>
          </cell>
          <cell r="Z2026">
            <v>0</v>
          </cell>
          <cell r="AA2026">
            <v>0.68500000000000005</v>
          </cell>
          <cell r="AB2026">
            <v>25182134.771955002</v>
          </cell>
          <cell r="AC2026">
            <v>32</v>
          </cell>
          <cell r="AD2026">
            <v>33.617099761962891</v>
          </cell>
        </row>
        <row r="2027">
          <cell r="B2027" t="str">
            <v>Total 981094</v>
          </cell>
          <cell r="C2027">
            <v>182001738</v>
          </cell>
          <cell r="D2027">
            <v>174916313</v>
          </cell>
          <cell r="E2027">
            <v>181618099.79299998</v>
          </cell>
          <cell r="F2027">
            <v>9492386</v>
          </cell>
          <cell r="G2027">
            <v>11411112</v>
          </cell>
          <cell r="H2027">
            <v>20903498</v>
          </cell>
          <cell r="I2027">
            <v>182001738</v>
          </cell>
          <cell r="J2027">
            <v>174916313</v>
          </cell>
          <cell r="K2027">
            <v>181618099.79299998</v>
          </cell>
          <cell r="L2027">
            <v>9492386</v>
          </cell>
          <cell r="M2027">
            <v>11411112</v>
          </cell>
          <cell r="N2027">
            <v>20903498</v>
          </cell>
          <cell r="O2027">
            <v>100273439.35820501</v>
          </cell>
          <cell r="P2027">
            <v>1141111.2</v>
          </cell>
          <cell r="Q2027">
            <v>2090349.8</v>
          </cell>
          <cell r="R2027">
            <v>2090349.8</v>
          </cell>
          <cell r="S2027">
            <v>24134959</v>
          </cell>
          <cell r="T2027">
            <v>22702262.474124998</v>
          </cell>
          <cell r="U2027">
            <v>0</v>
          </cell>
          <cell r="V2027">
            <v>34507438.960670002</v>
          </cell>
          <cell r="W2027">
            <v>32</v>
          </cell>
          <cell r="X2027">
            <v>22702262.474124998</v>
          </cell>
          <cell r="Y2027">
            <v>0</v>
          </cell>
          <cell r="Z2027">
            <v>0</v>
          </cell>
          <cell r="AA2027">
            <v>32</v>
          </cell>
          <cell r="AB2027">
            <v>100273439.35820501</v>
          </cell>
          <cell r="AC2027">
            <v>32</v>
          </cell>
        </row>
        <row r="2028">
          <cell r="H2028" t="str">
            <v>Total FINDESARROLLO S.A.</v>
          </cell>
          <cell r="I2028">
            <v>182001738</v>
          </cell>
          <cell r="J2028">
            <v>174916313</v>
          </cell>
          <cell r="K2028">
            <v>181618099.79299998</v>
          </cell>
          <cell r="L2028">
            <v>9492386</v>
          </cell>
          <cell r="M2028">
            <v>11411112</v>
          </cell>
          <cell r="N2028">
            <v>20903498</v>
          </cell>
          <cell r="O2028">
            <v>1141111.2</v>
          </cell>
          <cell r="P2028">
            <v>1141111.2</v>
          </cell>
          <cell r="Q2028">
            <v>24134959</v>
          </cell>
          <cell r="R2028">
            <v>2090349.8</v>
          </cell>
          <cell r="S2028">
            <v>24134959</v>
          </cell>
          <cell r="T2028">
            <v>0</v>
          </cell>
          <cell r="U2028">
            <v>100273439.35820501</v>
          </cell>
          <cell r="V2028">
            <v>34507438.960670002</v>
          </cell>
          <cell r="W2028">
            <v>22702262.474124998</v>
          </cell>
          <cell r="X2028">
            <v>22702262.474124998</v>
          </cell>
          <cell r="Y2028">
            <v>100273439.35820501</v>
          </cell>
          <cell r="Z2028">
            <v>0</v>
          </cell>
          <cell r="AA2028">
            <v>100273439.35820501</v>
          </cell>
          <cell r="AB2028">
            <v>100273439.35820501</v>
          </cell>
          <cell r="AC2028">
            <v>32</v>
          </cell>
        </row>
        <row r="2029">
          <cell r="A2029" t="str">
            <v>Corredores Bogotá</v>
          </cell>
          <cell r="B2029">
            <v>8737397</v>
          </cell>
          <cell r="C2029">
            <v>36692</v>
          </cell>
          <cell r="D2029">
            <v>37056</v>
          </cell>
          <cell r="E2029" t="str">
            <v>M</v>
          </cell>
          <cell r="F2029" t="str">
            <v>AUCOLESP</v>
          </cell>
          <cell r="G2029">
            <v>71167</v>
          </cell>
          <cell r="H2029" t="str">
            <v>FISCALIA GENERNAL DE LA NACION</v>
          </cell>
          <cell r="I2029">
            <v>209414139.59470001</v>
          </cell>
          <cell r="J2029">
            <v>209414139.59470001</v>
          </cell>
          <cell r="K2029">
            <v>209414139.741</v>
          </cell>
          <cell r="L2029">
            <v>34969577</v>
          </cell>
          <cell r="M2029">
            <v>20312500</v>
          </cell>
          <cell r="N2029">
            <v>55282077</v>
          </cell>
          <cell r="O2029">
            <v>0.1</v>
          </cell>
          <cell r="P2029">
            <v>2031250</v>
          </cell>
          <cell r="Q2029">
            <v>0.1</v>
          </cell>
          <cell r="R2029">
            <v>5528207.7000000002</v>
          </cell>
          <cell r="S2029">
            <v>62841534.700000003</v>
          </cell>
          <cell r="T2029">
            <v>0.30008257693449636</v>
          </cell>
          <cell r="U2029">
            <v>0.19</v>
          </cell>
          <cell r="V2029">
            <v>39788686.550789997</v>
          </cell>
          <cell r="W2029">
            <v>0.125</v>
          </cell>
          <cell r="X2029">
            <v>26176767.467625</v>
          </cell>
          <cell r="Y2029">
            <v>0</v>
          </cell>
          <cell r="Z2029">
            <v>0</v>
          </cell>
          <cell r="AA2029">
            <v>0.38491742306550369</v>
          </cell>
          <cell r="AB2029">
            <v>80607151.022585005</v>
          </cell>
          <cell r="AC2029">
            <v>285.99176025390625</v>
          </cell>
          <cell r="AD2029">
            <v>285.99176025390625</v>
          </cell>
        </row>
        <row r="2030">
          <cell r="A2030" t="str">
            <v>Corredores Bogotá</v>
          </cell>
          <cell r="B2030">
            <v>8737397</v>
          </cell>
          <cell r="C2030">
            <v>37057</v>
          </cell>
          <cell r="D2030">
            <v>37421</v>
          </cell>
          <cell r="E2030" t="str">
            <v>M</v>
          </cell>
          <cell r="F2030" t="str">
            <v>AUCOLESP</v>
          </cell>
          <cell r="G2030">
            <v>71167</v>
          </cell>
          <cell r="H2030" t="str">
            <v>FISCALIA GENERNAL DE LA NACION</v>
          </cell>
          <cell r="I2030">
            <v>1480802698.3388</v>
          </cell>
          <cell r="J2030">
            <v>1480802698.3388</v>
          </cell>
          <cell r="K2030">
            <v>1478385431.1824999</v>
          </cell>
          <cell r="L2030">
            <v>397842329</v>
          </cell>
          <cell r="M2030">
            <v>230126067</v>
          </cell>
          <cell r="N2030">
            <v>627968396</v>
          </cell>
          <cell r="O2030">
            <v>0.1</v>
          </cell>
          <cell r="P2030">
            <v>23012606.700000003</v>
          </cell>
          <cell r="Q2030">
            <v>0.1</v>
          </cell>
          <cell r="R2030">
            <v>62796839.600000001</v>
          </cell>
          <cell r="S2030">
            <v>713777842.30000007</v>
          </cell>
          <cell r="T2030">
            <v>0.48280903426454796</v>
          </cell>
          <cell r="U2030">
            <v>0.19</v>
          </cell>
          <cell r="V2030">
            <v>280893231.92467499</v>
          </cell>
          <cell r="W2030">
            <v>0.125</v>
          </cell>
          <cell r="X2030">
            <v>184798178.89781249</v>
          </cell>
          <cell r="Y2030">
            <v>0</v>
          </cell>
          <cell r="Z2030">
            <v>0</v>
          </cell>
          <cell r="AA2030">
            <v>0.20219096573545209</v>
          </cell>
          <cell r="AB2030">
            <v>298916178.0600124</v>
          </cell>
          <cell r="AC2030">
            <v>2196.560546875</v>
          </cell>
          <cell r="AD2030">
            <v>2196.560546875</v>
          </cell>
        </row>
        <row r="2031">
          <cell r="A2031" t="str">
            <v>Corredores Bogotá</v>
          </cell>
          <cell r="B2031">
            <v>8737397</v>
          </cell>
          <cell r="C2031">
            <v>37422</v>
          </cell>
          <cell r="D2031">
            <v>37777</v>
          </cell>
          <cell r="E2031" t="str">
            <v>M</v>
          </cell>
          <cell r="F2031" t="str">
            <v>AUCOLESP</v>
          </cell>
          <cell r="G2031">
            <v>71167</v>
          </cell>
          <cell r="H2031" t="str">
            <v>FISCALIA GENERNAL DE LA NACION</v>
          </cell>
          <cell r="I2031">
            <v>419065674.0054</v>
          </cell>
          <cell r="J2031">
            <v>419065674.0054</v>
          </cell>
          <cell r="K2031">
            <v>423323442.70090002</v>
          </cell>
          <cell r="L2031">
            <v>79531030</v>
          </cell>
          <cell r="M2031">
            <v>83951751</v>
          </cell>
          <cell r="N2031">
            <v>163482781</v>
          </cell>
          <cell r="O2031">
            <v>0.1</v>
          </cell>
          <cell r="P2031">
            <v>8395175.0999999996</v>
          </cell>
          <cell r="Q2031">
            <v>0.1</v>
          </cell>
          <cell r="R2031">
            <v>16348278.100000001</v>
          </cell>
          <cell r="S2031">
            <v>188226234.19999999</v>
          </cell>
          <cell r="T2031">
            <v>0.4446392881033796</v>
          </cell>
          <cell r="U2031">
            <v>0.19</v>
          </cell>
          <cell r="V2031">
            <v>80431454.113171011</v>
          </cell>
          <cell r="W2031">
            <v>0.125</v>
          </cell>
          <cell r="X2031">
            <v>52915430.337612502</v>
          </cell>
          <cell r="Y2031">
            <v>0</v>
          </cell>
          <cell r="Z2031">
            <v>0</v>
          </cell>
          <cell r="AA2031">
            <v>0.24036071189662045</v>
          </cell>
          <cell r="AB2031">
            <v>101750324.05011654</v>
          </cell>
          <cell r="AC2031">
            <v>9</v>
          </cell>
          <cell r="AD2031">
            <v>665.89013671875</v>
          </cell>
        </row>
        <row r="2032">
          <cell r="B2032" t="str">
            <v>Total 8737397</v>
          </cell>
          <cell r="C2032">
            <v>2109282511.9389</v>
          </cell>
          <cell r="D2032">
            <v>2109282511.9389</v>
          </cell>
          <cell r="E2032">
            <v>2111123013.6243999</v>
          </cell>
          <cell r="F2032">
            <v>512342936</v>
          </cell>
          <cell r="G2032">
            <v>334390318</v>
          </cell>
          <cell r="H2032">
            <v>846733254</v>
          </cell>
          <cell r="I2032">
            <v>2109282511.9389</v>
          </cell>
          <cell r="J2032">
            <v>2109282511.9389</v>
          </cell>
          <cell r="K2032">
            <v>2111123013.6243999</v>
          </cell>
          <cell r="L2032">
            <v>512342936</v>
          </cell>
          <cell r="M2032">
            <v>334390318</v>
          </cell>
          <cell r="N2032">
            <v>846733254</v>
          </cell>
          <cell r="O2032">
            <v>481273653.13271391</v>
          </cell>
          <cell r="P2032">
            <v>33439031.800000004</v>
          </cell>
          <cell r="Q2032">
            <v>84673325.400000006</v>
          </cell>
          <cell r="R2032">
            <v>84673325.400000006</v>
          </cell>
          <cell r="S2032">
            <v>964845611.20000005</v>
          </cell>
          <cell r="T2032">
            <v>263890376.70304999</v>
          </cell>
          <cell r="U2032">
            <v>0</v>
          </cell>
          <cell r="V2032">
            <v>401113372.58863604</v>
          </cell>
          <cell r="W2032">
            <v>9</v>
          </cell>
          <cell r="X2032">
            <v>263890376.70304999</v>
          </cell>
          <cell r="Y2032">
            <v>0</v>
          </cell>
          <cell r="Z2032">
            <v>0</v>
          </cell>
          <cell r="AA2032">
            <v>9</v>
          </cell>
          <cell r="AB2032">
            <v>481273653.13271391</v>
          </cell>
          <cell r="AC2032">
            <v>9</v>
          </cell>
        </row>
        <row r="2033">
          <cell r="A2033" t="str">
            <v>Corredores Bogotá</v>
          </cell>
          <cell r="B2033">
            <v>10286665</v>
          </cell>
          <cell r="C2033">
            <v>36800</v>
          </cell>
          <cell r="D2033">
            <v>37164</v>
          </cell>
          <cell r="E2033" t="str">
            <v>M</v>
          </cell>
          <cell r="F2033" t="str">
            <v>AUCOLESP</v>
          </cell>
          <cell r="G2033">
            <v>71167</v>
          </cell>
          <cell r="H2033" t="str">
            <v>FISCALIA GENERNAL DE LA NACION</v>
          </cell>
          <cell r="I2033">
            <v>2429053.9375</v>
          </cell>
          <cell r="J2033">
            <v>2429053.9375</v>
          </cell>
          <cell r="K2033">
            <v>2429053.9375</v>
          </cell>
          <cell r="L2033">
            <v>11157619</v>
          </cell>
          <cell r="M2033">
            <v>1000000</v>
          </cell>
          <cell r="N2033">
            <v>12157619</v>
          </cell>
          <cell r="O2033">
            <v>0.1</v>
          </cell>
          <cell r="P2033">
            <v>100000</v>
          </cell>
          <cell r="Q2033">
            <v>0.1</v>
          </cell>
          <cell r="R2033">
            <v>1215761.9000000001</v>
          </cell>
          <cell r="S2033">
            <v>13473380.9</v>
          </cell>
          <cell r="T2033">
            <v>5.5467606922993662</v>
          </cell>
          <cell r="U2033">
            <v>0.19</v>
          </cell>
          <cell r="V2033">
            <v>461520.24812499998</v>
          </cell>
          <cell r="W2033">
            <v>0.125</v>
          </cell>
          <cell r="X2033">
            <v>303631.7421875</v>
          </cell>
          <cell r="Y2033">
            <v>0</v>
          </cell>
          <cell r="Z2033">
            <v>0</v>
          </cell>
          <cell r="AA2033">
            <v>-4.8617606922993666</v>
          </cell>
          <cell r="AB2033">
            <v>-11809478.952812502</v>
          </cell>
          <cell r="AC2033">
            <v>1.4532966613769531</v>
          </cell>
          <cell r="AD2033">
            <v>1.4532966613769531</v>
          </cell>
        </row>
        <row r="2034">
          <cell r="B2034" t="str">
            <v>Total 10286665</v>
          </cell>
          <cell r="C2034">
            <v>2429053.9375</v>
          </cell>
          <cell r="D2034">
            <v>2429053.9375</v>
          </cell>
          <cell r="E2034">
            <v>2429053.9375</v>
          </cell>
          <cell r="F2034">
            <v>11157619</v>
          </cell>
          <cell r="G2034">
            <v>1000000</v>
          </cell>
          <cell r="H2034">
            <v>12157619</v>
          </cell>
          <cell r="I2034">
            <v>2429053.9375</v>
          </cell>
          <cell r="J2034">
            <v>2429053.9375</v>
          </cell>
          <cell r="K2034">
            <v>2429053.9375</v>
          </cell>
          <cell r="L2034">
            <v>11157619</v>
          </cell>
          <cell r="M2034">
            <v>1000000</v>
          </cell>
          <cell r="N2034">
            <v>12157619</v>
          </cell>
          <cell r="O2034">
            <v>-11809478.952812502</v>
          </cell>
          <cell r="P2034">
            <v>100000</v>
          </cell>
          <cell r="Q2034">
            <v>1215761.9000000001</v>
          </cell>
          <cell r="R2034">
            <v>1215761.9000000001</v>
          </cell>
          <cell r="S2034">
            <v>13473380.9</v>
          </cell>
          <cell r="T2034">
            <v>303631.7421875</v>
          </cell>
          <cell r="U2034">
            <v>0</v>
          </cell>
          <cell r="V2034">
            <v>461520.24812499998</v>
          </cell>
          <cell r="W2034">
            <v>0</v>
          </cell>
          <cell r="X2034">
            <v>303631.7421875</v>
          </cell>
          <cell r="Y2034">
            <v>0</v>
          </cell>
          <cell r="Z2034">
            <v>0</v>
          </cell>
          <cell r="AA2034">
            <v>0</v>
          </cell>
          <cell r="AB2034">
            <v>-11809478.952812502</v>
          </cell>
          <cell r="AC2034">
            <v>0</v>
          </cell>
        </row>
        <row r="2035">
          <cell r="A2035" t="str">
            <v>Corredores Bogotá</v>
          </cell>
          <cell r="B2035">
            <v>10999173</v>
          </cell>
          <cell r="C2035">
            <v>37529</v>
          </cell>
          <cell r="D2035">
            <v>37777</v>
          </cell>
          <cell r="E2035" t="str">
            <v>M</v>
          </cell>
          <cell r="F2035" t="str">
            <v>AUCOLESP</v>
          </cell>
          <cell r="G2035">
            <v>71167</v>
          </cell>
          <cell r="H2035" t="str">
            <v>FISCALIA GENERNAL DE LA NACION</v>
          </cell>
          <cell r="I2035">
            <v>1412924160.9877999</v>
          </cell>
          <cell r="J2035">
            <v>1254257762.9877999</v>
          </cell>
          <cell r="K2035">
            <v>869852719.92330003</v>
          </cell>
          <cell r="L2035">
            <v>160334457</v>
          </cell>
          <cell r="M2035">
            <v>219495696</v>
          </cell>
          <cell r="N2035">
            <v>379830153</v>
          </cell>
          <cell r="O2035">
            <v>0.1</v>
          </cell>
          <cell r="P2035">
            <v>21949569.600000001</v>
          </cell>
          <cell r="Q2035">
            <v>0.1</v>
          </cell>
          <cell r="R2035">
            <v>37983015.300000004</v>
          </cell>
          <cell r="S2035">
            <v>439762737.90000004</v>
          </cell>
          <cell r="T2035">
            <v>0.5055599963391233</v>
          </cell>
          <cell r="U2035">
            <v>0.19</v>
          </cell>
          <cell r="V2035">
            <v>165272016.785427</v>
          </cell>
          <cell r="W2035">
            <v>0.125</v>
          </cell>
          <cell r="X2035">
            <v>108731589.9904125</v>
          </cell>
          <cell r="Y2035">
            <v>0</v>
          </cell>
          <cell r="Z2035">
            <v>0</v>
          </cell>
          <cell r="AA2035">
            <v>0.17944000366087676</v>
          </cell>
          <cell r="AB2035">
            <v>156086375.24746057</v>
          </cell>
          <cell r="AC2035">
            <v>2017</v>
          </cell>
          <cell r="AD2035">
            <v>2015.1531982421875</v>
          </cell>
        </row>
        <row r="2036">
          <cell r="B2036" t="str">
            <v>Total 10999173</v>
          </cell>
          <cell r="C2036">
            <v>1412924160.9877999</v>
          </cell>
          <cell r="D2036">
            <v>1254257762.9877999</v>
          </cell>
          <cell r="E2036">
            <v>869852719.92330003</v>
          </cell>
          <cell r="F2036">
            <v>160334457</v>
          </cell>
          <cell r="G2036">
            <v>219495696</v>
          </cell>
          <cell r="H2036">
            <v>379830153</v>
          </cell>
          <cell r="I2036">
            <v>1412924160.9877999</v>
          </cell>
          <cell r="J2036">
            <v>1254257762.9877999</v>
          </cell>
          <cell r="K2036">
            <v>869852719.92330003</v>
          </cell>
          <cell r="L2036">
            <v>160334457</v>
          </cell>
          <cell r="M2036">
            <v>219495696</v>
          </cell>
          <cell r="N2036">
            <v>379830153</v>
          </cell>
          <cell r="O2036">
            <v>156086375.24746057</v>
          </cell>
          <cell r="P2036">
            <v>21949569.600000001</v>
          </cell>
          <cell r="Q2036">
            <v>37983015.300000004</v>
          </cell>
          <cell r="R2036">
            <v>37983015.300000004</v>
          </cell>
          <cell r="S2036">
            <v>439762737.90000004</v>
          </cell>
          <cell r="T2036">
            <v>108731589.9904125</v>
          </cell>
          <cell r="U2036">
            <v>0</v>
          </cell>
          <cell r="V2036">
            <v>165272016.785427</v>
          </cell>
          <cell r="W2036">
            <v>2017</v>
          </cell>
          <cell r="X2036">
            <v>108731589.9904125</v>
          </cell>
          <cell r="Y2036">
            <v>0</v>
          </cell>
          <cell r="Z2036">
            <v>0</v>
          </cell>
          <cell r="AA2036">
            <v>2017</v>
          </cell>
          <cell r="AB2036">
            <v>156086375.24746057</v>
          </cell>
          <cell r="AC2036">
            <v>2017</v>
          </cell>
        </row>
        <row r="2037">
          <cell r="H2037" t="str">
            <v>Total FISCALIA GENERNAL DE LA NACION</v>
          </cell>
          <cell r="I2037">
            <v>3524635726.8641996</v>
          </cell>
          <cell r="J2037">
            <v>3365969328.8641996</v>
          </cell>
          <cell r="K2037">
            <v>2983404787.4851999</v>
          </cell>
          <cell r="L2037">
            <v>683835012</v>
          </cell>
          <cell r="M2037">
            <v>554886014</v>
          </cell>
          <cell r="N2037">
            <v>1238721026</v>
          </cell>
          <cell r="O2037">
            <v>55488601.400000006</v>
          </cell>
          <cell r="P2037">
            <v>55488601.400000006</v>
          </cell>
          <cell r="Q2037">
            <v>1418081730</v>
          </cell>
          <cell r="R2037">
            <v>123872102.60000002</v>
          </cell>
          <cell r="S2037">
            <v>1418081730</v>
          </cell>
          <cell r="T2037">
            <v>0</v>
          </cell>
          <cell r="U2037">
            <v>625550549.42736197</v>
          </cell>
          <cell r="V2037">
            <v>566846909.62218809</v>
          </cell>
          <cell r="W2037">
            <v>372925598.43564999</v>
          </cell>
          <cell r="X2037">
            <v>372925598.43564999</v>
          </cell>
          <cell r="Y2037">
            <v>625550549.42736197</v>
          </cell>
          <cell r="Z2037">
            <v>0</v>
          </cell>
          <cell r="AA2037">
            <v>625550549.42736197</v>
          </cell>
          <cell r="AB2037">
            <v>625550549.42736197</v>
          </cell>
          <cell r="AC2037">
            <v>2026</v>
          </cell>
        </row>
        <row r="2038">
          <cell r="A2038" t="str">
            <v>Corredores Bogotá</v>
          </cell>
          <cell r="B2038">
            <v>824503</v>
          </cell>
          <cell r="C2038">
            <v>36707</v>
          </cell>
          <cell r="D2038">
            <v>37071</v>
          </cell>
          <cell r="E2038" t="str">
            <v>M</v>
          </cell>
          <cell r="F2038" t="str">
            <v>AUCOLESP</v>
          </cell>
          <cell r="G2038">
            <v>71285</v>
          </cell>
          <cell r="H2038" t="str">
            <v>FONDO DE EMPLEADOS DE IBM DE COLOMBIA S.A.</v>
          </cell>
          <cell r="I2038">
            <v>356828462</v>
          </cell>
          <cell r="J2038">
            <v>356828462</v>
          </cell>
          <cell r="K2038">
            <v>356828462.28119999</v>
          </cell>
          <cell r="L2038">
            <v>211936099</v>
          </cell>
          <cell r="M2038">
            <v>9618743</v>
          </cell>
          <cell r="N2038">
            <v>221554842</v>
          </cell>
          <cell r="O2038">
            <v>0.1</v>
          </cell>
          <cell r="P2038">
            <v>961874.3</v>
          </cell>
          <cell r="Q2038">
            <v>0.1</v>
          </cell>
          <cell r="R2038">
            <v>22155484.200000003</v>
          </cell>
          <cell r="S2038">
            <v>244672200.5</v>
          </cell>
          <cell r="T2038">
            <v>0.68568577443574319</v>
          </cell>
          <cell r="U2038">
            <v>0.19</v>
          </cell>
          <cell r="V2038">
            <v>67797407.833427995</v>
          </cell>
          <cell r="W2038">
            <v>0.125</v>
          </cell>
          <cell r="X2038">
            <v>44603557.785149999</v>
          </cell>
          <cell r="Y2038">
            <v>0</v>
          </cell>
          <cell r="Z2038">
            <v>0</v>
          </cell>
          <cell r="AA2038">
            <v>-6.8577443574313612E-4</v>
          </cell>
          <cell r="AB2038">
            <v>-244703.83737798085</v>
          </cell>
          <cell r="AC2038">
            <v>448.43405151367188</v>
          </cell>
          <cell r="AD2038">
            <v>448.43405151367188</v>
          </cell>
        </row>
        <row r="2039">
          <cell r="A2039" t="str">
            <v>Corredores Bogotá</v>
          </cell>
          <cell r="B2039">
            <v>824503</v>
          </cell>
          <cell r="C2039">
            <v>37072</v>
          </cell>
          <cell r="D2039">
            <v>37436</v>
          </cell>
          <cell r="E2039" t="str">
            <v>M</v>
          </cell>
          <cell r="F2039" t="str">
            <v>AUCOLESP</v>
          </cell>
          <cell r="G2039">
            <v>71285</v>
          </cell>
          <cell r="H2039" t="str">
            <v>FONDO DE EMPLEADOS DE IBM DE COLOMBIA S.A.</v>
          </cell>
          <cell r="I2039">
            <v>356436731</v>
          </cell>
          <cell r="J2039">
            <v>357164980</v>
          </cell>
          <cell r="K2039">
            <v>356436731.2432</v>
          </cell>
          <cell r="L2039">
            <v>240055213</v>
          </cell>
          <cell r="M2039">
            <v>20237807</v>
          </cell>
          <cell r="N2039">
            <v>260293020</v>
          </cell>
          <cell r="O2039">
            <v>0.1</v>
          </cell>
          <cell r="P2039">
            <v>2023780.7000000002</v>
          </cell>
          <cell r="Q2039">
            <v>0.1</v>
          </cell>
          <cell r="R2039">
            <v>26029302</v>
          </cell>
          <cell r="S2039">
            <v>288346102.69999999</v>
          </cell>
          <cell r="T2039">
            <v>0.80896854175014532</v>
          </cell>
          <cell r="U2039">
            <v>0.19</v>
          </cell>
          <cell r="V2039">
            <v>67722978.936207995</v>
          </cell>
          <cell r="W2039">
            <v>0.125</v>
          </cell>
          <cell r="X2039">
            <v>44554591.405400001</v>
          </cell>
          <cell r="Y2039">
            <v>0</v>
          </cell>
          <cell r="Z2039">
            <v>0</v>
          </cell>
          <cell r="AA2039">
            <v>-0.12396854175014527</v>
          </cell>
          <cell r="AB2039">
            <v>-44186941.79840795</v>
          </cell>
          <cell r="AC2039">
            <v>397.36538696289063</v>
          </cell>
          <cell r="AD2039">
            <v>397.36538696289063</v>
          </cell>
        </row>
        <row r="2040">
          <cell r="B2040" t="str">
            <v>Total 824503</v>
          </cell>
          <cell r="C2040">
            <v>713265193</v>
          </cell>
          <cell r="D2040">
            <v>713993442</v>
          </cell>
          <cell r="E2040">
            <v>713265193.5244</v>
          </cell>
          <cell r="F2040">
            <v>451991312</v>
          </cell>
          <cell r="G2040">
            <v>29856550</v>
          </cell>
          <cell r="H2040">
            <v>481847862</v>
          </cell>
          <cell r="I2040">
            <v>713265193</v>
          </cell>
          <cell r="J2040">
            <v>713993442</v>
          </cell>
          <cell r="K2040">
            <v>713265193.5244</v>
          </cell>
          <cell r="L2040">
            <v>451991312</v>
          </cell>
          <cell r="M2040">
            <v>29856550</v>
          </cell>
          <cell r="N2040">
            <v>481847862</v>
          </cell>
          <cell r="O2040">
            <v>-44431645.63578593</v>
          </cell>
          <cell r="P2040">
            <v>2985655</v>
          </cell>
          <cell r="Q2040">
            <v>48184786.200000003</v>
          </cell>
          <cell r="R2040">
            <v>48184786.200000003</v>
          </cell>
          <cell r="S2040">
            <v>533018303.19999999</v>
          </cell>
          <cell r="T2040">
            <v>89158149.190549999</v>
          </cell>
          <cell r="U2040">
            <v>0</v>
          </cell>
          <cell r="V2040">
            <v>135520386.76963598</v>
          </cell>
          <cell r="W2040">
            <v>0</v>
          </cell>
          <cell r="X2040">
            <v>89158149.190549999</v>
          </cell>
          <cell r="Y2040">
            <v>0</v>
          </cell>
          <cell r="Z2040">
            <v>0</v>
          </cell>
          <cell r="AA2040">
            <v>0</v>
          </cell>
          <cell r="AB2040">
            <v>-44431645.63578593</v>
          </cell>
          <cell r="AC2040">
            <v>0</v>
          </cell>
        </row>
        <row r="2041">
          <cell r="H2041" t="str">
            <v>Total FONDO DE EMPLEADOS DE IBM DE COLOMBIA S.A.</v>
          </cell>
          <cell r="I2041">
            <v>713265193</v>
          </cell>
          <cell r="J2041">
            <v>713993442</v>
          </cell>
          <cell r="K2041">
            <v>713265193.5244</v>
          </cell>
          <cell r="L2041">
            <v>451991312</v>
          </cell>
          <cell r="M2041">
            <v>29856550</v>
          </cell>
          <cell r="N2041">
            <v>481847862</v>
          </cell>
          <cell r="O2041">
            <v>2985655</v>
          </cell>
          <cell r="P2041">
            <v>2985655</v>
          </cell>
          <cell r="Q2041">
            <v>533018303.19999999</v>
          </cell>
          <cell r="R2041">
            <v>48184786.200000003</v>
          </cell>
          <cell r="S2041">
            <v>533018303.19999999</v>
          </cell>
          <cell r="T2041">
            <v>0</v>
          </cell>
          <cell r="U2041">
            <v>-44431645.63578593</v>
          </cell>
          <cell r="V2041">
            <v>135520386.76963598</v>
          </cell>
          <cell r="W2041">
            <v>89158149.190549999</v>
          </cell>
          <cell r="X2041">
            <v>89158149.190549999</v>
          </cell>
          <cell r="Y2041">
            <v>-44431645.63578593</v>
          </cell>
          <cell r="Z2041">
            <v>0</v>
          </cell>
          <cell r="AA2041">
            <v>-44431645.63578593</v>
          </cell>
          <cell r="AB2041">
            <v>-44431645.63578593</v>
          </cell>
          <cell r="AC2041">
            <v>0</v>
          </cell>
        </row>
        <row r="2042">
          <cell r="A2042" t="str">
            <v>Corredores Bogotá</v>
          </cell>
          <cell r="B2042">
            <v>11008866</v>
          </cell>
          <cell r="C2042">
            <v>37530</v>
          </cell>
          <cell r="D2042">
            <v>37777</v>
          </cell>
          <cell r="E2042" t="str">
            <v>M</v>
          </cell>
          <cell r="F2042" t="str">
            <v>AUCOLESP</v>
          </cell>
          <cell r="G2042">
            <v>72690</v>
          </cell>
          <cell r="H2042" t="str">
            <v>FONDO UNION</v>
          </cell>
          <cell r="I2042">
            <v>72105683</v>
          </cell>
          <cell r="J2042">
            <v>48982378</v>
          </cell>
          <cell r="K2042">
            <v>71922794.352500007</v>
          </cell>
          <cell r="L2042">
            <v>44050805</v>
          </cell>
          <cell r="M2042">
            <v>14250024</v>
          </cell>
          <cell r="N2042">
            <v>58300829</v>
          </cell>
          <cell r="O2042">
            <v>0.1</v>
          </cell>
          <cell r="P2042">
            <v>1425002.4000000001</v>
          </cell>
          <cell r="Q2042">
            <v>0.1</v>
          </cell>
          <cell r="R2042">
            <v>5830082.9000000004</v>
          </cell>
          <cell r="S2042">
            <v>65555914.299999997</v>
          </cell>
          <cell r="T2042">
            <v>0.91147618623804627</v>
          </cell>
          <cell r="U2042">
            <v>0.19</v>
          </cell>
          <cell r="V2042">
            <v>13665330.926975001</v>
          </cell>
          <cell r="W2042">
            <v>0.125</v>
          </cell>
          <cell r="X2042">
            <v>8990349.2940625008</v>
          </cell>
          <cell r="Y2042">
            <v>0.1</v>
          </cell>
          <cell r="Z2042">
            <v>7192279.435250001</v>
          </cell>
          <cell r="AA2042">
            <v>-0.32647618623804631</v>
          </cell>
          <cell r="AB2042">
            <v>-23481079.603787497</v>
          </cell>
          <cell r="AC2042">
            <v>131</v>
          </cell>
          <cell r="AD2042">
            <v>131.46963500976563</v>
          </cell>
        </row>
        <row r="2043">
          <cell r="B2043" t="str">
            <v>Total 11008866</v>
          </cell>
          <cell r="C2043">
            <v>72105683</v>
          </cell>
          <cell r="D2043">
            <v>48982378</v>
          </cell>
          <cell r="E2043">
            <v>71922794.352500007</v>
          </cell>
          <cell r="F2043">
            <v>44050805</v>
          </cell>
          <cell r="G2043">
            <v>14250024</v>
          </cell>
          <cell r="H2043">
            <v>58300829</v>
          </cell>
          <cell r="I2043">
            <v>72105683</v>
          </cell>
          <cell r="J2043">
            <v>48982378</v>
          </cell>
          <cell r="K2043">
            <v>71922794.352500007</v>
          </cell>
          <cell r="L2043">
            <v>44050805</v>
          </cell>
          <cell r="M2043">
            <v>14250024</v>
          </cell>
          <cell r="N2043">
            <v>58300829</v>
          </cell>
          <cell r="O2043">
            <v>-23481079.603787497</v>
          </cell>
          <cell r="P2043">
            <v>1425002.4000000001</v>
          </cell>
          <cell r="Q2043">
            <v>5830082.9000000004</v>
          </cell>
          <cell r="R2043">
            <v>5830082.9000000004</v>
          </cell>
          <cell r="S2043">
            <v>65555914.299999997</v>
          </cell>
          <cell r="T2043">
            <v>8990349.2940625008</v>
          </cell>
          <cell r="U2043">
            <v>7192279.435250001</v>
          </cell>
          <cell r="V2043">
            <v>13665330.926975001</v>
          </cell>
          <cell r="W2043">
            <v>131</v>
          </cell>
          <cell r="X2043">
            <v>8990349.2940625008</v>
          </cell>
          <cell r="Y2043">
            <v>7192279.435250001</v>
          </cell>
          <cell r="Z2043">
            <v>7192279.435250001</v>
          </cell>
          <cell r="AA2043">
            <v>131</v>
          </cell>
          <cell r="AB2043">
            <v>-23481079.603787497</v>
          </cell>
          <cell r="AC2043">
            <v>131</v>
          </cell>
        </row>
        <row r="2044">
          <cell r="H2044" t="str">
            <v>Total FONDO UNION</v>
          </cell>
          <cell r="I2044">
            <v>72105683</v>
          </cell>
          <cell r="J2044">
            <v>48982378</v>
          </cell>
          <cell r="K2044">
            <v>71922794.352500007</v>
          </cell>
          <cell r="L2044">
            <v>44050805</v>
          </cell>
          <cell r="M2044">
            <v>14250024</v>
          </cell>
          <cell r="N2044">
            <v>58300829</v>
          </cell>
          <cell r="O2044">
            <v>1425002.4000000001</v>
          </cell>
          <cell r="P2044">
            <v>1425002.4000000001</v>
          </cell>
          <cell r="Q2044">
            <v>65555914.299999997</v>
          </cell>
          <cell r="R2044">
            <v>5830082.9000000004</v>
          </cell>
          <cell r="S2044">
            <v>65555914.299999997</v>
          </cell>
          <cell r="T2044">
            <v>7192279.435250001</v>
          </cell>
          <cell r="U2044">
            <v>-23481079.603787497</v>
          </cell>
          <cell r="V2044">
            <v>13665330.926975001</v>
          </cell>
          <cell r="W2044">
            <v>8990349.2940625008</v>
          </cell>
          <cell r="X2044">
            <v>8990349.2940625008</v>
          </cell>
          <cell r="Y2044">
            <v>-23481079.603787497</v>
          </cell>
          <cell r="Z2044">
            <v>7192279.435250001</v>
          </cell>
          <cell r="AA2044">
            <v>-23481079.603787497</v>
          </cell>
          <cell r="AB2044">
            <v>-23481079.603787497</v>
          </cell>
          <cell r="AC2044">
            <v>131</v>
          </cell>
        </row>
        <row r="2045">
          <cell r="A2045" t="str">
            <v>Corredores Bogotá</v>
          </cell>
          <cell r="B2045">
            <v>10407142</v>
          </cell>
          <cell r="C2045">
            <v>37398</v>
          </cell>
          <cell r="D2045">
            <v>37762</v>
          </cell>
          <cell r="E2045" t="str">
            <v>A</v>
          </cell>
          <cell r="F2045" t="str">
            <v>AUCOLESP</v>
          </cell>
          <cell r="G2045">
            <v>72690</v>
          </cell>
          <cell r="H2045" t="str">
            <v>FUERZAS MILITARES DE COLOMBIA</v>
          </cell>
          <cell r="I2045">
            <v>243666676.9375</v>
          </cell>
          <cell r="J2045">
            <v>282523355.9375</v>
          </cell>
          <cell r="K2045">
            <v>225689984.4014</v>
          </cell>
          <cell r="L2045">
            <v>99854434</v>
          </cell>
          <cell r="M2045">
            <v>112386652</v>
          </cell>
          <cell r="N2045">
            <v>212241086</v>
          </cell>
          <cell r="O2045">
            <v>0.1</v>
          </cell>
          <cell r="P2045">
            <v>11238665.200000001</v>
          </cell>
          <cell r="Q2045">
            <v>0.1</v>
          </cell>
          <cell r="R2045">
            <v>21224108.600000001</v>
          </cell>
          <cell r="S2045">
            <v>244703859.79999998</v>
          </cell>
          <cell r="T2045">
            <v>1.0842477589292705</v>
          </cell>
          <cell r="U2045">
            <v>0.19</v>
          </cell>
          <cell r="V2045">
            <v>42881097.036265999</v>
          </cell>
          <cell r="W2045">
            <v>0.125</v>
          </cell>
          <cell r="X2045">
            <v>28211248.050175</v>
          </cell>
          <cell r="Y2045">
            <v>0</v>
          </cell>
          <cell r="Z2045">
            <v>0</v>
          </cell>
          <cell r="AA2045">
            <v>-0.39924775892927045</v>
          </cell>
          <cell r="AB2045">
            <v>-90106220.485040948</v>
          </cell>
          <cell r="AC2045">
            <v>311.59616088867188</v>
          </cell>
          <cell r="AD2045">
            <v>311.59616088867188</v>
          </cell>
        </row>
        <row r="2046">
          <cell r="A2046" t="str">
            <v>Corredores Bogotá</v>
          </cell>
          <cell r="B2046">
            <v>10407142</v>
          </cell>
          <cell r="C2046">
            <v>37763</v>
          </cell>
          <cell r="D2046">
            <v>37777</v>
          </cell>
          <cell r="E2046" t="str">
            <v>A</v>
          </cell>
          <cell r="F2046" t="str">
            <v>AUCOLESP</v>
          </cell>
          <cell r="G2046">
            <v>72690</v>
          </cell>
          <cell r="H2046" t="str">
            <v>FUERZAS MILITARES DE COLOMBIA</v>
          </cell>
          <cell r="I2046">
            <v>0</v>
          </cell>
          <cell r="J2046">
            <v>0</v>
          </cell>
          <cell r="K2046">
            <v>9588823.4649999999</v>
          </cell>
          <cell r="L2046">
            <v>0</v>
          </cell>
          <cell r="M2046">
            <v>2611111</v>
          </cell>
          <cell r="N2046">
            <v>2611111</v>
          </cell>
          <cell r="O2046">
            <v>0.1</v>
          </cell>
          <cell r="P2046">
            <v>261111.1</v>
          </cell>
          <cell r="Q2046">
            <v>0.1</v>
          </cell>
          <cell r="R2046">
            <v>261111.1</v>
          </cell>
          <cell r="S2046">
            <v>3133333.2</v>
          </cell>
          <cell r="T2046">
            <v>0.32676930714564995</v>
          </cell>
          <cell r="U2046">
            <v>0.19</v>
          </cell>
          <cell r="V2046">
            <v>1821876.45835</v>
          </cell>
          <cell r="W2046">
            <v>0.125</v>
          </cell>
          <cell r="X2046">
            <v>1198602.933125</v>
          </cell>
          <cell r="Y2046">
            <v>0</v>
          </cell>
          <cell r="Z2046">
            <v>0</v>
          </cell>
          <cell r="AA2046">
            <v>0.35823069285435011</v>
          </cell>
          <cell r="AB2046">
            <v>3435010.8735250002</v>
          </cell>
          <cell r="AC2046">
            <v>323</v>
          </cell>
          <cell r="AD2046">
            <v>323.42855834960938</v>
          </cell>
        </row>
        <row r="2047">
          <cell r="B2047" t="str">
            <v>Total 10407142</v>
          </cell>
          <cell r="C2047">
            <v>243666676.9375</v>
          </cell>
          <cell r="D2047">
            <v>282523355.9375</v>
          </cell>
          <cell r="E2047">
            <v>235278807.8664</v>
          </cell>
          <cell r="F2047">
            <v>99854434</v>
          </cell>
          <cell r="G2047">
            <v>114997763</v>
          </cell>
          <cell r="H2047">
            <v>214852197</v>
          </cell>
          <cell r="I2047">
            <v>243666676.9375</v>
          </cell>
          <cell r="J2047">
            <v>282523355.9375</v>
          </cell>
          <cell r="K2047">
            <v>235278807.8664</v>
          </cell>
          <cell r="L2047">
            <v>99854434</v>
          </cell>
          <cell r="M2047">
            <v>114997763</v>
          </cell>
          <cell r="N2047">
            <v>214852197</v>
          </cell>
          <cell r="O2047">
            <v>-86671209.611515954</v>
          </cell>
          <cell r="P2047">
            <v>11499776.300000001</v>
          </cell>
          <cell r="Q2047">
            <v>21485219.700000003</v>
          </cell>
          <cell r="R2047">
            <v>21485219.700000003</v>
          </cell>
          <cell r="S2047">
            <v>247837192.99999997</v>
          </cell>
          <cell r="T2047">
            <v>29409850.9833</v>
          </cell>
          <cell r="U2047">
            <v>0</v>
          </cell>
          <cell r="V2047">
            <v>44702973.494616002</v>
          </cell>
          <cell r="W2047">
            <v>323</v>
          </cell>
          <cell r="X2047">
            <v>29409850.9833</v>
          </cell>
          <cell r="Y2047">
            <v>0</v>
          </cell>
          <cell r="Z2047">
            <v>0</v>
          </cell>
          <cell r="AA2047">
            <v>323</v>
          </cell>
          <cell r="AB2047">
            <v>-86671209.611515954</v>
          </cell>
          <cell r="AC2047">
            <v>323</v>
          </cell>
        </row>
        <row r="2048">
          <cell r="H2048" t="str">
            <v>Total FUERZAS MILITARES DE COLOMBIA</v>
          </cell>
          <cell r="I2048">
            <v>243666676.9375</v>
          </cell>
          <cell r="J2048">
            <v>282523355.9375</v>
          </cell>
          <cell r="K2048">
            <v>235278807.8664</v>
          </cell>
          <cell r="L2048">
            <v>99854434</v>
          </cell>
          <cell r="M2048">
            <v>114997763</v>
          </cell>
          <cell r="N2048">
            <v>214852197</v>
          </cell>
          <cell r="O2048">
            <v>11499776.300000001</v>
          </cell>
          <cell r="P2048">
            <v>11499776.300000001</v>
          </cell>
          <cell r="Q2048">
            <v>247837192.99999997</v>
          </cell>
          <cell r="R2048">
            <v>21485219.700000003</v>
          </cell>
          <cell r="S2048">
            <v>247837192.99999997</v>
          </cell>
          <cell r="T2048">
            <v>0</v>
          </cell>
          <cell r="U2048">
            <v>-86671209.611515954</v>
          </cell>
          <cell r="V2048">
            <v>44702973.494616002</v>
          </cell>
          <cell r="W2048">
            <v>29409850.9833</v>
          </cell>
          <cell r="X2048">
            <v>29409850.9833</v>
          </cell>
          <cell r="Y2048">
            <v>-86671209.611515954</v>
          </cell>
          <cell r="Z2048">
            <v>0</v>
          </cell>
          <cell r="AA2048">
            <v>-86671209.611515954</v>
          </cell>
          <cell r="AB2048">
            <v>-86671209.611515954</v>
          </cell>
          <cell r="AC2048">
            <v>323</v>
          </cell>
        </row>
        <row r="2049">
          <cell r="A2049" t="str">
            <v>Corredores Bogotá</v>
          </cell>
          <cell r="B2049">
            <v>7259963</v>
          </cell>
          <cell r="C2049">
            <v>36962</v>
          </cell>
          <cell r="D2049">
            <v>37326</v>
          </cell>
          <cell r="E2049" t="str">
            <v>M</v>
          </cell>
          <cell r="F2049" t="str">
            <v>AUCOL98</v>
          </cell>
          <cell r="G2049">
            <v>78932</v>
          </cell>
          <cell r="H2049" t="str">
            <v>FUNDACION ABOOD SHAIO</v>
          </cell>
          <cell r="I2049">
            <v>91201519</v>
          </cell>
          <cell r="J2049">
            <v>91389519</v>
          </cell>
          <cell r="K2049">
            <v>91201518.867200002</v>
          </cell>
          <cell r="L2049">
            <v>16421480</v>
          </cell>
          <cell r="M2049">
            <v>3222222</v>
          </cell>
          <cell r="N2049">
            <v>19643702</v>
          </cell>
          <cell r="O2049">
            <v>0.1</v>
          </cell>
          <cell r="P2049">
            <v>322222.2</v>
          </cell>
          <cell r="Q2049">
            <v>0.1</v>
          </cell>
          <cell r="R2049">
            <v>1964370.2000000002</v>
          </cell>
          <cell r="S2049">
            <v>21930294.399999999</v>
          </cell>
          <cell r="T2049">
            <v>0.24045974971023293</v>
          </cell>
          <cell r="U2049">
            <v>0.19</v>
          </cell>
          <cell r="V2049">
            <v>17328288.584768001</v>
          </cell>
          <cell r="W2049">
            <v>0.125</v>
          </cell>
          <cell r="X2049">
            <v>11400189.8584</v>
          </cell>
          <cell r="Y2049">
            <v>0</v>
          </cell>
          <cell r="Z2049">
            <v>0</v>
          </cell>
          <cell r="AA2049">
            <v>0.44454025028976712</v>
          </cell>
          <cell r="AB2049">
            <v>40542746.024032004</v>
          </cell>
          <cell r="AC2049">
            <v>94.703300476074219</v>
          </cell>
          <cell r="AD2049">
            <v>94.703300476074219</v>
          </cell>
        </row>
        <row r="2050">
          <cell r="A2050" t="str">
            <v>Corredores Bogotá</v>
          </cell>
          <cell r="B2050">
            <v>7259963</v>
          </cell>
          <cell r="C2050">
            <v>37327</v>
          </cell>
          <cell r="D2050">
            <v>37691</v>
          </cell>
          <cell r="E2050" t="str">
            <v>M</v>
          </cell>
          <cell r="F2050" t="str">
            <v>AUCOL98</v>
          </cell>
          <cell r="G2050">
            <v>78932</v>
          </cell>
          <cell r="H2050" t="str">
            <v>FUNDACION ABOOD SHAIO</v>
          </cell>
          <cell r="I2050">
            <v>85374129</v>
          </cell>
          <cell r="J2050">
            <v>85136700</v>
          </cell>
          <cell r="K2050">
            <v>85374129.023399994</v>
          </cell>
          <cell r="L2050">
            <v>19766789</v>
          </cell>
          <cell r="M2050">
            <v>17604667</v>
          </cell>
          <cell r="N2050">
            <v>37371456</v>
          </cell>
          <cell r="O2050">
            <v>0.1</v>
          </cell>
          <cell r="P2050">
            <v>1760466.7000000002</v>
          </cell>
          <cell r="Q2050">
            <v>0.1</v>
          </cell>
          <cell r="R2050">
            <v>3737145.6</v>
          </cell>
          <cell r="S2050">
            <v>42869068.300000004</v>
          </cell>
          <cell r="T2050">
            <v>0.50213183771690506</v>
          </cell>
          <cell r="U2050">
            <v>0.19</v>
          </cell>
          <cell r="V2050">
            <v>16221084.514446</v>
          </cell>
          <cell r="W2050">
            <v>0.125</v>
          </cell>
          <cell r="X2050">
            <v>10671766.127924999</v>
          </cell>
          <cell r="Y2050">
            <v>0</v>
          </cell>
          <cell r="Z2050">
            <v>0</v>
          </cell>
          <cell r="AA2050">
            <v>0.18286816228309499</v>
          </cell>
          <cell r="AB2050">
            <v>15612210.081029</v>
          </cell>
          <cell r="AC2050">
            <v>84.162086486816406</v>
          </cell>
          <cell r="AD2050">
            <v>84.162086486816406</v>
          </cell>
        </row>
        <row r="2051">
          <cell r="A2051" t="str">
            <v>Corredores Bogotá</v>
          </cell>
          <cell r="B2051">
            <v>7259963</v>
          </cell>
          <cell r="C2051">
            <v>37692</v>
          </cell>
          <cell r="D2051">
            <v>37777</v>
          </cell>
          <cell r="E2051" t="str">
            <v>M</v>
          </cell>
          <cell r="F2051" t="str">
            <v>AUCOL98</v>
          </cell>
          <cell r="G2051">
            <v>78932</v>
          </cell>
          <cell r="H2051" t="str">
            <v>FUNDACION ABOOD SHAIO</v>
          </cell>
          <cell r="I2051">
            <v>19017990</v>
          </cell>
          <cell r="J2051">
            <v>667893</v>
          </cell>
          <cell r="K2051">
            <v>17779753.3926</v>
          </cell>
          <cell r="L2051">
            <v>974734</v>
          </cell>
          <cell r="M2051">
            <v>44402</v>
          </cell>
          <cell r="N2051">
            <v>1019136</v>
          </cell>
          <cell r="O2051">
            <v>0.1</v>
          </cell>
          <cell r="P2051">
            <v>4440.2</v>
          </cell>
          <cell r="Q2051">
            <v>0.1</v>
          </cell>
          <cell r="R2051">
            <v>101913.60000000001</v>
          </cell>
          <cell r="S2051">
            <v>1125489.8</v>
          </cell>
          <cell r="T2051">
            <v>6.3301766630150968E-2</v>
          </cell>
          <cell r="U2051">
            <v>0.19</v>
          </cell>
          <cell r="V2051">
            <v>3378153.1445940002</v>
          </cell>
          <cell r="W2051">
            <v>0.125</v>
          </cell>
          <cell r="X2051">
            <v>2222469.174075</v>
          </cell>
          <cell r="Y2051">
            <v>0</v>
          </cell>
          <cell r="Z2051">
            <v>0</v>
          </cell>
          <cell r="AA2051">
            <v>0.62169823336984908</v>
          </cell>
          <cell r="AB2051">
            <v>11053641.273931</v>
          </cell>
          <cell r="AC2051">
            <v>23</v>
          </cell>
          <cell r="AD2051">
            <v>22.258823394775391</v>
          </cell>
        </row>
        <row r="2052">
          <cell r="B2052" t="str">
            <v>Total 7259963</v>
          </cell>
          <cell r="C2052">
            <v>195593638</v>
          </cell>
          <cell r="D2052">
            <v>177194112</v>
          </cell>
          <cell r="E2052">
            <v>194355401.2832</v>
          </cell>
          <cell r="F2052">
            <v>37163003</v>
          </cell>
          <cell r="G2052">
            <v>20871291</v>
          </cell>
          <cell r="H2052">
            <v>58034294</v>
          </cell>
          <cell r="I2052">
            <v>195593638</v>
          </cell>
          <cell r="J2052">
            <v>177194112</v>
          </cell>
          <cell r="K2052">
            <v>194355401.2832</v>
          </cell>
          <cell r="L2052">
            <v>37163003</v>
          </cell>
          <cell r="M2052">
            <v>20871291</v>
          </cell>
          <cell r="N2052">
            <v>58034294</v>
          </cell>
          <cell r="O2052">
            <v>67208597.378992006</v>
          </cell>
          <cell r="P2052">
            <v>2087129.1</v>
          </cell>
          <cell r="Q2052">
            <v>5803429.4000000004</v>
          </cell>
          <cell r="R2052">
            <v>5803429.4000000004</v>
          </cell>
          <cell r="S2052">
            <v>65924852.5</v>
          </cell>
          <cell r="T2052">
            <v>24294425.160399999</v>
          </cell>
          <cell r="U2052">
            <v>0</v>
          </cell>
          <cell r="V2052">
            <v>36927526.243808001</v>
          </cell>
          <cell r="W2052">
            <v>23</v>
          </cell>
          <cell r="X2052">
            <v>24294425.160399999</v>
          </cell>
          <cell r="Y2052">
            <v>0</v>
          </cell>
          <cell r="Z2052">
            <v>0</v>
          </cell>
          <cell r="AA2052">
            <v>23</v>
          </cell>
          <cell r="AB2052">
            <v>67208597.378992006</v>
          </cell>
          <cell r="AC2052">
            <v>23</v>
          </cell>
        </row>
        <row r="2053">
          <cell r="H2053" t="str">
            <v>Total FUNDACION ABOOD SHAIO</v>
          </cell>
          <cell r="I2053">
            <v>195593638</v>
          </cell>
          <cell r="J2053">
            <v>177194112</v>
          </cell>
          <cell r="K2053">
            <v>194355401.2832</v>
          </cell>
          <cell r="L2053">
            <v>37163003</v>
          </cell>
          <cell r="M2053">
            <v>20871291</v>
          </cell>
          <cell r="N2053">
            <v>58034294</v>
          </cell>
          <cell r="O2053">
            <v>2087129.1</v>
          </cell>
          <cell r="P2053">
            <v>2087129.1</v>
          </cell>
          <cell r="Q2053">
            <v>65924852.5</v>
          </cell>
          <cell r="R2053">
            <v>5803429.4000000004</v>
          </cell>
          <cell r="S2053">
            <v>65924852.5</v>
          </cell>
          <cell r="T2053">
            <v>0</v>
          </cell>
          <cell r="U2053">
            <v>67208597.378992006</v>
          </cell>
          <cell r="V2053">
            <v>36927526.243808001</v>
          </cell>
          <cell r="W2053">
            <v>24294425.160399999</v>
          </cell>
          <cell r="X2053">
            <v>24294425.160399999</v>
          </cell>
          <cell r="Y2053">
            <v>67208597.378992006</v>
          </cell>
          <cell r="Z2053">
            <v>0</v>
          </cell>
          <cell r="AA2053">
            <v>67208597.378992006</v>
          </cell>
          <cell r="AB2053">
            <v>67208597.378992006</v>
          </cell>
          <cell r="AC2053">
            <v>23</v>
          </cell>
        </row>
        <row r="2054">
          <cell r="A2054" t="str">
            <v>Corredores Bogotá</v>
          </cell>
          <cell r="B2054">
            <v>10944918</v>
          </cell>
          <cell r="C2054">
            <v>37439</v>
          </cell>
          <cell r="D2054">
            <v>37777</v>
          </cell>
          <cell r="E2054" t="str">
            <v>S</v>
          </cell>
          <cell r="F2054" t="str">
            <v>AUCOLESP</v>
          </cell>
          <cell r="G2054">
            <v>71285</v>
          </cell>
          <cell r="H2054" t="str">
            <v>GRANDES SUPERFICIES DE COLOMBIA S.A.</v>
          </cell>
          <cell r="I2054">
            <v>26531587</v>
          </cell>
          <cell r="J2054">
            <v>26896471</v>
          </cell>
          <cell r="K2054">
            <v>26531588</v>
          </cell>
          <cell r="L2054">
            <v>12126454</v>
          </cell>
          <cell r="M2054">
            <v>6744201</v>
          </cell>
          <cell r="N2054">
            <v>18870655</v>
          </cell>
          <cell r="O2054">
            <v>0.1</v>
          </cell>
          <cell r="P2054">
            <v>674420.10000000009</v>
          </cell>
          <cell r="Q2054">
            <v>0.1</v>
          </cell>
          <cell r="R2054">
            <v>1887065.5</v>
          </cell>
          <cell r="S2054">
            <v>21432140.600000001</v>
          </cell>
          <cell r="T2054">
            <v>0.8077971284643799</v>
          </cell>
          <cell r="U2054">
            <v>0.19</v>
          </cell>
          <cell r="V2054">
            <v>5041001.72</v>
          </cell>
          <cell r="W2054">
            <v>0.125</v>
          </cell>
          <cell r="X2054">
            <v>3316448.5</v>
          </cell>
          <cell r="Y2054">
            <v>0</v>
          </cell>
          <cell r="Z2054">
            <v>0</v>
          </cell>
          <cell r="AA2054">
            <v>-0.12279712846437985</v>
          </cell>
          <cell r="AB2054">
            <v>-3258002.8199999989</v>
          </cell>
          <cell r="AC2054">
            <v>0</v>
          </cell>
          <cell r="AD2054">
            <v>18.281064987182617</v>
          </cell>
        </row>
        <row r="2055">
          <cell r="B2055" t="str">
            <v>Total 10944918</v>
          </cell>
          <cell r="C2055">
            <v>26531587</v>
          </cell>
          <cell r="D2055">
            <v>26896471</v>
          </cell>
          <cell r="E2055">
            <v>26531588</v>
          </cell>
          <cell r="F2055">
            <v>12126454</v>
          </cell>
          <cell r="G2055">
            <v>6744201</v>
          </cell>
          <cell r="H2055">
            <v>18870655</v>
          </cell>
          <cell r="I2055">
            <v>26531587</v>
          </cell>
          <cell r="J2055">
            <v>26896471</v>
          </cell>
          <cell r="K2055">
            <v>26531588</v>
          </cell>
          <cell r="L2055">
            <v>12126454</v>
          </cell>
          <cell r="M2055">
            <v>6744201</v>
          </cell>
          <cell r="N2055">
            <v>18870655</v>
          </cell>
          <cell r="O2055">
            <v>-3258002.8199999989</v>
          </cell>
          <cell r="P2055">
            <v>674420.10000000009</v>
          </cell>
          <cell r="Q2055">
            <v>1887065.5</v>
          </cell>
          <cell r="R2055">
            <v>1887065.5</v>
          </cell>
          <cell r="S2055">
            <v>21432140.600000001</v>
          </cell>
          <cell r="T2055">
            <v>3316448.5</v>
          </cell>
          <cell r="U2055">
            <v>0</v>
          </cell>
          <cell r="V2055">
            <v>5041001.72</v>
          </cell>
          <cell r="W2055">
            <v>0</v>
          </cell>
          <cell r="X2055">
            <v>3316448.5</v>
          </cell>
          <cell r="Y2055">
            <v>0</v>
          </cell>
          <cell r="Z2055">
            <v>0</v>
          </cell>
          <cell r="AA2055">
            <v>0</v>
          </cell>
          <cell r="AB2055">
            <v>-3258002.8199999989</v>
          </cell>
          <cell r="AC2055">
            <v>0</v>
          </cell>
        </row>
        <row r="2056">
          <cell r="H2056" t="str">
            <v>Total GRANDES SUPERFICIES DE COLOMBIA S.A.</v>
          </cell>
          <cell r="I2056">
            <v>26531587</v>
          </cell>
          <cell r="J2056">
            <v>26896471</v>
          </cell>
          <cell r="K2056">
            <v>26531588</v>
          </cell>
          <cell r="L2056">
            <v>12126454</v>
          </cell>
          <cell r="M2056">
            <v>6744201</v>
          </cell>
          <cell r="N2056">
            <v>18870655</v>
          </cell>
          <cell r="O2056">
            <v>674420.10000000009</v>
          </cell>
          <cell r="P2056">
            <v>674420.10000000009</v>
          </cell>
          <cell r="Q2056">
            <v>21432140.600000001</v>
          </cell>
          <cell r="R2056">
            <v>1887065.5</v>
          </cell>
          <cell r="S2056">
            <v>21432140.600000001</v>
          </cell>
          <cell r="T2056">
            <v>0</v>
          </cell>
          <cell r="U2056">
            <v>-3258002.8199999989</v>
          </cell>
          <cell r="V2056">
            <v>5041001.72</v>
          </cell>
          <cell r="W2056">
            <v>3316448.5</v>
          </cell>
          <cell r="X2056">
            <v>3316448.5</v>
          </cell>
          <cell r="Y2056">
            <v>-3258002.8199999989</v>
          </cell>
          <cell r="Z2056">
            <v>0</v>
          </cell>
          <cell r="AA2056">
            <v>-3258002.8199999989</v>
          </cell>
          <cell r="AB2056">
            <v>-3258002.8199999989</v>
          </cell>
          <cell r="AC2056">
            <v>0</v>
          </cell>
        </row>
        <row r="2057">
          <cell r="A2057" t="str">
            <v>Corredores Bogotá</v>
          </cell>
          <cell r="B2057">
            <v>10289948</v>
          </cell>
          <cell r="C2057">
            <v>37087</v>
          </cell>
          <cell r="D2057">
            <v>37451</v>
          </cell>
          <cell r="E2057" t="str">
            <v>A</v>
          </cell>
          <cell r="F2057" t="str">
            <v>AUCOLESP</v>
          </cell>
          <cell r="G2057">
            <v>71285</v>
          </cell>
          <cell r="H2057" t="str">
            <v>H.L. INGENIEROS S.A .</v>
          </cell>
          <cell r="I2057">
            <v>6000000</v>
          </cell>
          <cell r="J2057">
            <v>6000000</v>
          </cell>
          <cell r="K2057">
            <v>6000000</v>
          </cell>
          <cell r="L2057">
            <v>1909147</v>
          </cell>
          <cell r="M2057">
            <v>2000000</v>
          </cell>
          <cell r="N2057">
            <v>3909147</v>
          </cell>
          <cell r="O2057">
            <v>0.1</v>
          </cell>
          <cell r="P2057">
            <v>200000</v>
          </cell>
          <cell r="Q2057">
            <v>0.1</v>
          </cell>
          <cell r="R2057">
            <v>390914.7</v>
          </cell>
          <cell r="S2057">
            <v>4500061.7</v>
          </cell>
          <cell r="T2057">
            <v>0.75001028333333342</v>
          </cell>
          <cell r="U2057">
            <v>0.19</v>
          </cell>
          <cell r="V2057">
            <v>1140000</v>
          </cell>
          <cell r="W2057">
            <v>0.125</v>
          </cell>
          <cell r="X2057">
            <v>750000</v>
          </cell>
          <cell r="Y2057">
            <v>0</v>
          </cell>
          <cell r="Z2057">
            <v>0</v>
          </cell>
          <cell r="AA2057">
            <v>-6.5010283333333363E-2</v>
          </cell>
          <cell r="AB2057">
            <v>-390061.70000000019</v>
          </cell>
          <cell r="AC2057">
            <v>22.637363433837891</v>
          </cell>
          <cell r="AD2057">
            <v>22.637363433837891</v>
          </cell>
        </row>
        <row r="2058">
          <cell r="A2058" t="str">
            <v>Corredores Bogotá</v>
          </cell>
          <cell r="B2058">
            <v>10289948</v>
          </cell>
          <cell r="C2058">
            <v>37452</v>
          </cell>
          <cell r="D2058">
            <v>37777</v>
          </cell>
          <cell r="E2058" t="str">
            <v>A</v>
          </cell>
          <cell r="F2058" t="str">
            <v>AUCOLESP</v>
          </cell>
          <cell r="G2058">
            <v>71285</v>
          </cell>
          <cell r="H2058" t="str">
            <v>H.L. INGENIEROS S.A .</v>
          </cell>
          <cell r="I2058">
            <v>5312881</v>
          </cell>
          <cell r="J2058">
            <v>7771321</v>
          </cell>
          <cell r="K2058">
            <v>5238429.1679999996</v>
          </cell>
          <cell r="L2058">
            <v>0</v>
          </cell>
          <cell r="M2058">
            <v>0.1</v>
          </cell>
          <cell r="N2058">
            <v>0</v>
          </cell>
          <cell r="O2058">
            <v>0.1</v>
          </cell>
          <cell r="P2058">
            <v>0</v>
          </cell>
          <cell r="Q2058">
            <v>0.1</v>
          </cell>
          <cell r="R2058">
            <v>0</v>
          </cell>
          <cell r="S2058">
            <v>0</v>
          </cell>
          <cell r="T2058">
            <v>0</v>
          </cell>
          <cell r="U2058">
            <v>0.19</v>
          </cell>
          <cell r="V2058">
            <v>995301.54191999999</v>
          </cell>
          <cell r="W2058">
            <v>0.125</v>
          </cell>
          <cell r="X2058">
            <v>654803.64599999995</v>
          </cell>
          <cell r="Y2058">
            <v>0</v>
          </cell>
          <cell r="Z2058">
            <v>0</v>
          </cell>
          <cell r="AA2058">
            <v>0.68500000000000005</v>
          </cell>
          <cell r="AB2058">
            <v>3588323.9800800001</v>
          </cell>
          <cell r="AC2058">
            <v>0</v>
          </cell>
          <cell r="AD2058">
            <v>16.680000305175781</v>
          </cell>
        </row>
        <row r="2059">
          <cell r="B2059" t="str">
            <v>Total 10289948</v>
          </cell>
          <cell r="C2059">
            <v>11312881</v>
          </cell>
          <cell r="D2059">
            <v>13771321</v>
          </cell>
          <cell r="E2059">
            <v>11238429.168</v>
          </cell>
          <cell r="F2059">
            <v>1909147</v>
          </cell>
          <cell r="G2059">
            <v>2000000</v>
          </cell>
          <cell r="H2059">
            <v>3909147</v>
          </cell>
          <cell r="I2059">
            <v>11312881</v>
          </cell>
          <cell r="J2059">
            <v>13771321</v>
          </cell>
          <cell r="K2059">
            <v>11238429.168</v>
          </cell>
          <cell r="L2059">
            <v>1909147</v>
          </cell>
          <cell r="M2059">
            <v>2000000</v>
          </cell>
          <cell r="N2059">
            <v>3909147</v>
          </cell>
          <cell r="O2059">
            <v>3198262.2800799999</v>
          </cell>
          <cell r="P2059">
            <v>200000</v>
          </cell>
          <cell r="Q2059">
            <v>390914.7</v>
          </cell>
          <cell r="R2059">
            <v>390914.7</v>
          </cell>
          <cell r="S2059">
            <v>4500061.7</v>
          </cell>
          <cell r="T2059">
            <v>1404803.6459999999</v>
          </cell>
          <cell r="U2059">
            <v>0</v>
          </cell>
          <cell r="V2059">
            <v>2135301.5419199998</v>
          </cell>
          <cell r="W2059">
            <v>0</v>
          </cell>
          <cell r="X2059">
            <v>1404803.6459999999</v>
          </cell>
          <cell r="Y2059">
            <v>0</v>
          </cell>
          <cell r="Z2059">
            <v>0</v>
          </cell>
          <cell r="AA2059">
            <v>0</v>
          </cell>
          <cell r="AB2059">
            <v>3198262.2800799999</v>
          </cell>
          <cell r="AC2059">
            <v>0</v>
          </cell>
        </row>
        <row r="2060">
          <cell r="H2060" t="str">
            <v>Total H.L. INGENIEROS S.A .</v>
          </cell>
          <cell r="I2060">
            <v>11312881</v>
          </cell>
          <cell r="J2060">
            <v>13771321</v>
          </cell>
          <cell r="K2060">
            <v>11238429.168</v>
          </cell>
          <cell r="L2060">
            <v>1909147</v>
          </cell>
          <cell r="M2060">
            <v>2000000</v>
          </cell>
          <cell r="N2060">
            <v>3909147</v>
          </cell>
          <cell r="O2060">
            <v>200000</v>
          </cell>
          <cell r="P2060">
            <v>200000</v>
          </cell>
          <cell r="Q2060">
            <v>4500061.7</v>
          </cell>
          <cell r="R2060">
            <v>390914.7</v>
          </cell>
          <cell r="S2060">
            <v>4500061.7</v>
          </cell>
          <cell r="T2060">
            <v>0</v>
          </cell>
          <cell r="U2060">
            <v>3198262.2800799999</v>
          </cell>
          <cell r="V2060">
            <v>2135301.5419199998</v>
          </cell>
          <cell r="W2060">
            <v>1404803.6459999999</v>
          </cell>
          <cell r="X2060">
            <v>1404803.6459999999</v>
          </cell>
          <cell r="Y2060">
            <v>3198262.2800799999</v>
          </cell>
          <cell r="Z2060">
            <v>0</v>
          </cell>
          <cell r="AA2060">
            <v>3198262.2800799999</v>
          </cell>
          <cell r="AB2060">
            <v>3198262.2800799999</v>
          </cell>
          <cell r="AC2060">
            <v>0</v>
          </cell>
        </row>
        <row r="2061">
          <cell r="A2061" t="str">
            <v>Corredores Bogotá</v>
          </cell>
          <cell r="B2061">
            <v>10273571</v>
          </cell>
          <cell r="C2061">
            <v>37104</v>
          </cell>
          <cell r="D2061">
            <v>37468</v>
          </cell>
          <cell r="E2061" t="str">
            <v>M</v>
          </cell>
          <cell r="F2061" t="str">
            <v>AUCOLESP</v>
          </cell>
          <cell r="G2061">
            <v>72690</v>
          </cell>
          <cell r="H2061" t="str">
            <v>HEATH LAMBERT BENEFICIOS INTEGRALES OPORTUNOS</v>
          </cell>
          <cell r="I2061">
            <v>85892433</v>
          </cell>
          <cell r="J2061">
            <v>86262409</v>
          </cell>
          <cell r="K2061">
            <v>80886779.375699997</v>
          </cell>
          <cell r="L2061">
            <v>43635351</v>
          </cell>
          <cell r="M2061">
            <v>8609088</v>
          </cell>
          <cell r="N2061">
            <v>52244439</v>
          </cell>
          <cell r="O2061">
            <v>0.1</v>
          </cell>
          <cell r="P2061">
            <v>860908.8</v>
          </cell>
          <cell r="Q2061">
            <v>0.1</v>
          </cell>
          <cell r="R2061">
            <v>5224443.9000000004</v>
          </cell>
          <cell r="S2061">
            <v>58329791.699999996</v>
          </cell>
          <cell r="T2061">
            <v>0.72112886865073311</v>
          </cell>
          <cell r="U2061">
            <v>0.19</v>
          </cell>
          <cell r="V2061">
            <v>15368488.081382999</v>
          </cell>
          <cell r="W2061">
            <v>0.17499999999999999</v>
          </cell>
          <cell r="X2061">
            <v>14155186.390747499</v>
          </cell>
          <cell r="Y2061">
            <v>0</v>
          </cell>
          <cell r="Z2061">
            <v>0</v>
          </cell>
          <cell r="AA2061">
            <v>-8.6128868650733104E-2</v>
          </cell>
          <cell r="AB2061">
            <v>-6966686.7964304928</v>
          </cell>
          <cell r="AC2061">
            <v>107.65933990478516</v>
          </cell>
          <cell r="AD2061">
            <v>107.65933990478516</v>
          </cell>
        </row>
        <row r="2062">
          <cell r="A2062" t="str">
            <v>Corredores Bogotá</v>
          </cell>
          <cell r="B2062">
            <v>10273571</v>
          </cell>
          <cell r="C2062">
            <v>37469</v>
          </cell>
          <cell r="D2062">
            <v>37777</v>
          </cell>
          <cell r="E2062" t="str">
            <v>M</v>
          </cell>
          <cell r="F2062" t="str">
            <v>AUCOLESP</v>
          </cell>
          <cell r="G2062">
            <v>72690</v>
          </cell>
          <cell r="H2062" t="str">
            <v>HEATH LAMBERT BENEFICIOS INTEGRALES OPORTUNOS</v>
          </cell>
          <cell r="I2062">
            <v>85492249.0625</v>
          </cell>
          <cell r="J2062">
            <v>65547329.0625</v>
          </cell>
          <cell r="K2062">
            <v>87694423.739600003</v>
          </cell>
          <cell r="L2062">
            <v>98348527</v>
          </cell>
          <cell r="M2062">
            <v>13232143</v>
          </cell>
          <cell r="N2062">
            <v>111580670</v>
          </cell>
          <cell r="O2062">
            <v>0.1</v>
          </cell>
          <cell r="P2062">
            <v>1323214.3</v>
          </cell>
          <cell r="Q2062">
            <v>0.1</v>
          </cell>
          <cell r="R2062">
            <v>11158067</v>
          </cell>
          <cell r="S2062">
            <v>124061951.3</v>
          </cell>
          <cell r="T2062">
            <v>1.414707412507662</v>
          </cell>
          <cell r="U2062">
            <v>0.19</v>
          </cell>
          <cell r="V2062">
            <v>16661940.510524001</v>
          </cell>
          <cell r="W2062">
            <v>0.17499999999999999</v>
          </cell>
          <cell r="X2062">
            <v>15346524.15443</v>
          </cell>
          <cell r="Y2062">
            <v>0</v>
          </cell>
          <cell r="Z2062">
            <v>0</v>
          </cell>
          <cell r="AA2062">
            <v>-0.77970741250766196</v>
          </cell>
          <cell r="AB2062">
            <v>-68375992.225354001</v>
          </cell>
          <cell r="AC2062">
            <v>119</v>
          </cell>
          <cell r="AD2062">
            <v>125.77272796630859</v>
          </cell>
        </row>
        <row r="2063">
          <cell r="B2063" t="str">
            <v>Total 10273571</v>
          </cell>
          <cell r="C2063">
            <v>171384682.0625</v>
          </cell>
          <cell r="D2063">
            <v>151809738.0625</v>
          </cell>
          <cell r="E2063">
            <v>168581203.1153</v>
          </cell>
          <cell r="F2063">
            <v>141983878</v>
          </cell>
          <cell r="G2063">
            <v>21841231</v>
          </cell>
          <cell r="H2063">
            <v>163825109</v>
          </cell>
          <cell r="I2063">
            <v>171384682.0625</v>
          </cell>
          <cell r="J2063">
            <v>151809738.0625</v>
          </cell>
          <cell r="K2063">
            <v>168581203.1153</v>
          </cell>
          <cell r="L2063">
            <v>141983878</v>
          </cell>
          <cell r="M2063">
            <v>21841231</v>
          </cell>
          <cell r="N2063">
            <v>163825109</v>
          </cell>
          <cell r="O2063">
            <v>-75342679.021784499</v>
          </cell>
          <cell r="P2063">
            <v>2184123.1</v>
          </cell>
          <cell r="Q2063">
            <v>16382510.9</v>
          </cell>
          <cell r="R2063">
            <v>16382510.9</v>
          </cell>
          <cell r="S2063">
            <v>182391743</v>
          </cell>
          <cell r="T2063">
            <v>29501710.545177497</v>
          </cell>
          <cell r="U2063">
            <v>0</v>
          </cell>
          <cell r="V2063">
            <v>32030428.591907002</v>
          </cell>
          <cell r="W2063">
            <v>119</v>
          </cell>
          <cell r="X2063">
            <v>29501710.545177497</v>
          </cell>
          <cell r="Y2063">
            <v>0</v>
          </cell>
          <cell r="Z2063">
            <v>0</v>
          </cell>
          <cell r="AA2063">
            <v>119</v>
          </cell>
          <cell r="AB2063">
            <v>-75342679.021784499</v>
          </cell>
          <cell r="AC2063">
            <v>119</v>
          </cell>
        </row>
        <row r="2064">
          <cell r="H2064" t="str">
            <v>Total HEATH LAMBERT BENEFICIOS INTEGRALES OPORTUNOS</v>
          </cell>
          <cell r="I2064">
            <v>171384682.0625</v>
          </cell>
          <cell r="J2064">
            <v>151809738.0625</v>
          </cell>
          <cell r="K2064">
            <v>168581203.1153</v>
          </cell>
          <cell r="L2064">
            <v>141983878</v>
          </cell>
          <cell r="M2064">
            <v>21841231</v>
          </cell>
          <cell r="N2064">
            <v>163825109</v>
          </cell>
          <cell r="O2064">
            <v>2184123.1</v>
          </cell>
          <cell r="P2064">
            <v>2184123.1</v>
          </cell>
          <cell r="Q2064">
            <v>182391743</v>
          </cell>
          <cell r="R2064">
            <v>16382510.9</v>
          </cell>
          <cell r="S2064">
            <v>182391743</v>
          </cell>
          <cell r="T2064">
            <v>0</v>
          </cell>
          <cell r="U2064">
            <v>-75342679.021784499</v>
          </cell>
          <cell r="V2064">
            <v>32030428.591907002</v>
          </cell>
          <cell r="W2064">
            <v>29501710.545177497</v>
          </cell>
          <cell r="X2064">
            <v>29501710.545177497</v>
          </cell>
          <cell r="Y2064">
            <v>-75342679.021784499</v>
          </cell>
          <cell r="Z2064">
            <v>0</v>
          </cell>
          <cell r="AA2064">
            <v>-75342679.021784499</v>
          </cell>
          <cell r="AB2064">
            <v>-75342679.021784499</v>
          </cell>
          <cell r="AC2064">
            <v>119</v>
          </cell>
        </row>
        <row r="2065">
          <cell r="A2065" t="str">
            <v>Corredores Bogotá</v>
          </cell>
          <cell r="B2065">
            <v>10346663</v>
          </cell>
          <cell r="C2065">
            <v>37256</v>
          </cell>
          <cell r="D2065">
            <v>37620</v>
          </cell>
          <cell r="E2065" t="str">
            <v>M</v>
          </cell>
          <cell r="F2065" t="str">
            <v>AUCOLESP</v>
          </cell>
          <cell r="G2065">
            <v>71617</v>
          </cell>
          <cell r="H2065" t="str">
            <v>IMOCOM S.A.</v>
          </cell>
          <cell r="I2065">
            <v>86530082</v>
          </cell>
          <cell r="J2065">
            <v>86677873</v>
          </cell>
          <cell r="K2065">
            <v>86530081.929700002</v>
          </cell>
          <cell r="L2065">
            <v>58017300</v>
          </cell>
          <cell r="M2065">
            <v>11352666</v>
          </cell>
          <cell r="N2065">
            <v>69369966</v>
          </cell>
          <cell r="O2065">
            <v>0.1</v>
          </cell>
          <cell r="P2065">
            <v>1135266.6000000001</v>
          </cell>
          <cell r="Q2065">
            <v>0.1</v>
          </cell>
          <cell r="R2065">
            <v>6936996.6000000006</v>
          </cell>
          <cell r="S2065">
            <v>77442229.199999988</v>
          </cell>
          <cell r="T2065">
            <v>0.89497464318728726</v>
          </cell>
          <cell r="U2065">
            <v>0.19</v>
          </cell>
          <cell r="V2065">
            <v>16440715.566643002</v>
          </cell>
          <cell r="W2065">
            <v>0.125</v>
          </cell>
          <cell r="X2065">
            <v>10816260.2412125</v>
          </cell>
          <cell r="Y2065">
            <v>0</v>
          </cell>
          <cell r="Z2065">
            <v>0</v>
          </cell>
          <cell r="AA2065">
            <v>-0.2099746431872872</v>
          </cell>
          <cell r="AB2065">
            <v>-18169123.078155488</v>
          </cell>
          <cell r="AC2065">
            <v>87.318679809570313</v>
          </cell>
          <cell r="AD2065">
            <v>87.318679809570313</v>
          </cell>
        </row>
        <row r="2066">
          <cell r="A2066" t="str">
            <v>Corredores Bogotá</v>
          </cell>
          <cell r="B2066">
            <v>10346663</v>
          </cell>
          <cell r="C2066">
            <v>37621</v>
          </cell>
          <cell r="D2066">
            <v>37777</v>
          </cell>
          <cell r="E2066" t="str">
            <v>M</v>
          </cell>
          <cell r="F2066" t="str">
            <v>AUCOLESP</v>
          </cell>
          <cell r="G2066">
            <v>71617</v>
          </cell>
          <cell r="H2066" t="str">
            <v>IMOCOM S.A.</v>
          </cell>
          <cell r="I2066">
            <v>29419281</v>
          </cell>
          <cell r="J2066">
            <v>14668989</v>
          </cell>
          <cell r="K2066">
            <v>29419280.990200002</v>
          </cell>
          <cell r="L2066">
            <v>14416188</v>
          </cell>
          <cell r="M2066">
            <v>7471388</v>
          </cell>
          <cell r="N2066">
            <v>21887576</v>
          </cell>
          <cell r="O2066">
            <v>0.1</v>
          </cell>
          <cell r="P2066">
            <v>747138.8</v>
          </cell>
          <cell r="Q2066">
            <v>0.1</v>
          </cell>
          <cell r="R2066">
            <v>2188757.6</v>
          </cell>
          <cell r="S2066">
            <v>24823472.400000002</v>
          </cell>
          <cell r="T2066">
            <v>0.84378242990605612</v>
          </cell>
          <cell r="U2066">
            <v>0.19</v>
          </cell>
          <cell r="V2066">
            <v>5589663.3881380009</v>
          </cell>
          <cell r="W2066">
            <v>0.125</v>
          </cell>
          <cell r="X2066">
            <v>3677410.1237750002</v>
          </cell>
          <cell r="Y2066">
            <v>0</v>
          </cell>
          <cell r="Z2066">
            <v>0</v>
          </cell>
          <cell r="AA2066">
            <v>-0.15878242990605607</v>
          </cell>
          <cell r="AB2066">
            <v>-4671264.9217129992</v>
          </cell>
          <cell r="AC2066">
            <v>90</v>
          </cell>
          <cell r="AD2066">
            <v>88.269233703613281</v>
          </cell>
        </row>
        <row r="2067">
          <cell r="B2067" t="str">
            <v>Total 10346663</v>
          </cell>
          <cell r="C2067">
            <v>115949363</v>
          </cell>
          <cell r="D2067">
            <v>101346862</v>
          </cell>
          <cell r="E2067">
            <v>115949362.9199</v>
          </cell>
          <cell r="F2067">
            <v>72433488</v>
          </cell>
          <cell r="G2067">
            <v>18824054</v>
          </cell>
          <cell r="H2067">
            <v>91257542</v>
          </cell>
          <cell r="I2067">
            <v>115949363</v>
          </cell>
          <cell r="J2067">
            <v>101346862</v>
          </cell>
          <cell r="K2067">
            <v>115949362.9199</v>
          </cell>
          <cell r="L2067">
            <v>72433488</v>
          </cell>
          <cell r="M2067">
            <v>18824054</v>
          </cell>
          <cell r="N2067">
            <v>91257542</v>
          </cell>
          <cell r="O2067">
            <v>-22840387.999868486</v>
          </cell>
          <cell r="P2067">
            <v>1882405.4000000001</v>
          </cell>
          <cell r="Q2067">
            <v>9125754.2000000011</v>
          </cell>
          <cell r="R2067">
            <v>9125754.2000000011</v>
          </cell>
          <cell r="S2067">
            <v>102265701.59999999</v>
          </cell>
          <cell r="T2067">
            <v>14493670.3649875</v>
          </cell>
          <cell r="U2067">
            <v>0</v>
          </cell>
          <cell r="V2067">
            <v>22030378.954781003</v>
          </cell>
          <cell r="W2067">
            <v>90</v>
          </cell>
          <cell r="X2067">
            <v>14493670.3649875</v>
          </cell>
          <cell r="Y2067">
            <v>0</v>
          </cell>
          <cell r="Z2067">
            <v>0</v>
          </cell>
          <cell r="AA2067">
            <v>90</v>
          </cell>
          <cell r="AB2067">
            <v>-22840387.999868486</v>
          </cell>
          <cell r="AC2067">
            <v>90</v>
          </cell>
        </row>
        <row r="2068">
          <cell r="H2068" t="str">
            <v>Total IMOCOM S.A.</v>
          </cell>
          <cell r="I2068">
            <v>115949363</v>
          </cell>
          <cell r="J2068">
            <v>101346862</v>
          </cell>
          <cell r="K2068">
            <v>115949362.9199</v>
          </cell>
          <cell r="L2068">
            <v>72433488</v>
          </cell>
          <cell r="M2068">
            <v>18824054</v>
          </cell>
          <cell r="N2068">
            <v>91257542</v>
          </cell>
          <cell r="O2068">
            <v>1882405.4000000001</v>
          </cell>
          <cell r="P2068">
            <v>1882405.4000000001</v>
          </cell>
          <cell r="Q2068">
            <v>102265701.59999999</v>
          </cell>
          <cell r="R2068">
            <v>9125754.2000000011</v>
          </cell>
          <cell r="S2068">
            <v>102265701.59999999</v>
          </cell>
          <cell r="T2068">
            <v>0</v>
          </cell>
          <cell r="U2068">
            <v>-22840387.999868486</v>
          </cell>
          <cell r="V2068">
            <v>22030378.954781003</v>
          </cell>
          <cell r="W2068">
            <v>14493670.3649875</v>
          </cell>
          <cell r="X2068">
            <v>14493670.3649875</v>
          </cell>
          <cell r="Y2068">
            <v>-22840387.999868486</v>
          </cell>
          <cell r="Z2068">
            <v>0</v>
          </cell>
          <cell r="AA2068">
            <v>-22840387.999868486</v>
          </cell>
          <cell r="AB2068">
            <v>-22840387.999868486</v>
          </cell>
          <cell r="AC2068">
            <v>90</v>
          </cell>
        </row>
        <row r="2069">
          <cell r="A2069" t="str">
            <v>Corredores Bogotá</v>
          </cell>
          <cell r="B2069">
            <v>915763</v>
          </cell>
          <cell r="C2069">
            <v>36739</v>
          </cell>
          <cell r="D2069">
            <v>37103</v>
          </cell>
          <cell r="E2069" t="str">
            <v>M</v>
          </cell>
          <cell r="F2069" t="str">
            <v>AUCOLESP</v>
          </cell>
          <cell r="G2069">
            <v>77217</v>
          </cell>
          <cell r="H2069" t="str">
            <v>LA FORTALEZA COMPANIA DE FINANCIAMIENTO COMER</v>
          </cell>
          <cell r="I2069">
            <v>0</v>
          </cell>
          <cell r="J2069">
            <v>0</v>
          </cell>
          <cell r="K2069">
            <v>41386.455099999999</v>
          </cell>
          <cell r="L2069">
            <v>0</v>
          </cell>
          <cell r="M2069">
            <v>0.1</v>
          </cell>
          <cell r="N2069">
            <v>0</v>
          </cell>
          <cell r="O2069">
            <v>0.1</v>
          </cell>
          <cell r="P2069">
            <v>0</v>
          </cell>
          <cell r="Q2069">
            <v>0.1</v>
          </cell>
          <cell r="R2069">
            <v>0</v>
          </cell>
          <cell r="S2069">
            <v>0</v>
          </cell>
          <cell r="T2069">
            <v>0</v>
          </cell>
          <cell r="U2069">
            <v>0.19</v>
          </cell>
          <cell r="V2069">
            <v>7863.426469</v>
          </cell>
          <cell r="W2069">
            <v>0.125</v>
          </cell>
          <cell r="X2069">
            <v>5173.3068874999999</v>
          </cell>
          <cell r="Y2069">
            <v>0</v>
          </cell>
          <cell r="Z2069">
            <v>0</v>
          </cell>
          <cell r="AA2069">
            <v>0.68500000000000005</v>
          </cell>
          <cell r="AB2069">
            <v>28349.721743500002</v>
          </cell>
          <cell r="AC2069">
            <v>4.1208792477846146E-2</v>
          </cell>
          <cell r="AD2069">
            <v>4.1208792477846146E-2</v>
          </cell>
        </row>
        <row r="2070">
          <cell r="B2070" t="str">
            <v>Total 915763</v>
          </cell>
          <cell r="C2070">
            <v>0</v>
          </cell>
          <cell r="D2070">
            <v>0</v>
          </cell>
          <cell r="E2070">
            <v>41386.455099999999</v>
          </cell>
          <cell r="F2070">
            <v>0</v>
          </cell>
          <cell r="G2070">
            <v>0</v>
          </cell>
          <cell r="H2070">
            <v>0</v>
          </cell>
          <cell r="I2070">
            <v>0</v>
          </cell>
          <cell r="J2070">
            <v>0</v>
          </cell>
          <cell r="K2070">
            <v>41386.455099999999</v>
          </cell>
          <cell r="L2070">
            <v>0</v>
          </cell>
          <cell r="M2070">
            <v>0</v>
          </cell>
          <cell r="N2070">
            <v>0</v>
          </cell>
          <cell r="O2070">
            <v>28349.721743500002</v>
          </cell>
          <cell r="P2070">
            <v>0</v>
          </cell>
          <cell r="Q2070">
            <v>0</v>
          </cell>
          <cell r="R2070">
            <v>0</v>
          </cell>
          <cell r="S2070">
            <v>0</v>
          </cell>
          <cell r="T2070">
            <v>5173.3068874999999</v>
          </cell>
          <cell r="U2070">
            <v>0</v>
          </cell>
          <cell r="V2070">
            <v>7863.426469</v>
          </cell>
          <cell r="W2070">
            <v>0</v>
          </cell>
          <cell r="X2070">
            <v>5173.3068874999999</v>
          </cell>
          <cell r="Y2070">
            <v>0</v>
          </cell>
          <cell r="Z2070">
            <v>0</v>
          </cell>
          <cell r="AA2070">
            <v>0</v>
          </cell>
          <cell r="AB2070">
            <v>28349.721743500002</v>
          </cell>
          <cell r="AC2070">
            <v>0</v>
          </cell>
        </row>
        <row r="2071">
          <cell r="A2071" t="str">
            <v>Corredores Bogotá</v>
          </cell>
          <cell r="B2071">
            <v>7455033</v>
          </cell>
          <cell r="C2071">
            <v>37012</v>
          </cell>
          <cell r="D2071">
            <v>37376</v>
          </cell>
          <cell r="E2071" t="str">
            <v>M</v>
          </cell>
          <cell r="F2071" t="str">
            <v>AUCOLESP</v>
          </cell>
          <cell r="G2071">
            <v>77217</v>
          </cell>
          <cell r="H2071" t="str">
            <v>LA FORTALEZA COMPANIA DE FINANCIAMIENTO COMER</v>
          </cell>
          <cell r="I2071">
            <v>78137102.9375</v>
          </cell>
          <cell r="J2071">
            <v>78137102.9375</v>
          </cell>
          <cell r="K2071">
            <v>78137102.9023</v>
          </cell>
          <cell r="L2071">
            <v>0</v>
          </cell>
          <cell r="M2071">
            <v>0.1</v>
          </cell>
          <cell r="N2071">
            <v>0</v>
          </cell>
          <cell r="O2071">
            <v>0.1</v>
          </cell>
          <cell r="P2071">
            <v>0</v>
          </cell>
          <cell r="Q2071">
            <v>0.1</v>
          </cell>
          <cell r="R2071">
            <v>0</v>
          </cell>
          <cell r="S2071">
            <v>0</v>
          </cell>
          <cell r="T2071">
            <v>0</v>
          </cell>
          <cell r="U2071">
            <v>0.19</v>
          </cell>
          <cell r="V2071">
            <v>14846049.551437</v>
          </cell>
          <cell r="W2071">
            <v>0.125</v>
          </cell>
          <cell r="X2071">
            <v>9767137.8627875</v>
          </cell>
          <cell r="Y2071">
            <v>0</v>
          </cell>
          <cell r="Z2071">
            <v>0</v>
          </cell>
          <cell r="AA2071">
            <v>0.68500000000000005</v>
          </cell>
          <cell r="AB2071">
            <v>53523915.488075502</v>
          </cell>
          <cell r="AC2071">
            <v>55.642856597900391</v>
          </cell>
          <cell r="AD2071">
            <v>55.642856597900391</v>
          </cell>
        </row>
        <row r="2072">
          <cell r="A2072" t="str">
            <v>Corredores Bogotá</v>
          </cell>
          <cell r="B2072">
            <v>7455033</v>
          </cell>
          <cell r="C2072">
            <v>37377</v>
          </cell>
          <cell r="D2072">
            <v>37741</v>
          </cell>
          <cell r="E2072" t="str">
            <v>M</v>
          </cell>
          <cell r="F2072" t="str">
            <v>AUCOLESP</v>
          </cell>
          <cell r="G2072">
            <v>77217</v>
          </cell>
          <cell r="H2072" t="str">
            <v>LA FORTALEZA COMPANIA DE FINANCIAMIENTO COMER</v>
          </cell>
          <cell r="I2072">
            <v>4866355</v>
          </cell>
          <cell r="J2072">
            <v>4867064</v>
          </cell>
          <cell r="K2072">
            <v>4866354.9979999997</v>
          </cell>
          <cell r="L2072">
            <v>0</v>
          </cell>
          <cell r="M2072">
            <v>0.1</v>
          </cell>
          <cell r="N2072">
            <v>0</v>
          </cell>
          <cell r="O2072">
            <v>0.1</v>
          </cell>
          <cell r="P2072">
            <v>0</v>
          </cell>
          <cell r="Q2072">
            <v>0.1</v>
          </cell>
          <cell r="R2072">
            <v>0</v>
          </cell>
          <cell r="S2072">
            <v>0</v>
          </cell>
          <cell r="T2072">
            <v>0</v>
          </cell>
          <cell r="U2072">
            <v>0.19</v>
          </cell>
          <cell r="V2072">
            <v>924607.44961999997</v>
          </cell>
          <cell r="W2072">
            <v>0.125</v>
          </cell>
          <cell r="X2072">
            <v>608294.37474999996</v>
          </cell>
          <cell r="Y2072">
            <v>0</v>
          </cell>
          <cell r="Z2072">
            <v>0</v>
          </cell>
          <cell r="AA2072">
            <v>0.68500000000000005</v>
          </cell>
          <cell r="AB2072">
            <v>3333453.1736300001</v>
          </cell>
          <cell r="AC2072">
            <v>4.4285712242126465</v>
          </cell>
          <cell r="AD2072">
            <v>4.4285712242126465</v>
          </cell>
        </row>
        <row r="2073">
          <cell r="B2073" t="str">
            <v>Total 7455033</v>
          </cell>
          <cell r="C2073">
            <v>83003457.9375</v>
          </cell>
          <cell r="D2073">
            <v>83004166.9375</v>
          </cell>
          <cell r="E2073">
            <v>83003457.900299996</v>
          </cell>
          <cell r="F2073">
            <v>0</v>
          </cell>
          <cell r="G2073">
            <v>0</v>
          </cell>
          <cell r="H2073">
            <v>0</v>
          </cell>
          <cell r="I2073">
            <v>83003457.9375</v>
          </cell>
          <cell r="J2073">
            <v>83004166.9375</v>
          </cell>
          <cell r="K2073">
            <v>83003457.900299996</v>
          </cell>
          <cell r="L2073">
            <v>0</v>
          </cell>
          <cell r="M2073">
            <v>0</v>
          </cell>
          <cell r="N2073">
            <v>0</v>
          </cell>
          <cell r="O2073">
            <v>56857368.661705501</v>
          </cell>
          <cell r="P2073">
            <v>0</v>
          </cell>
          <cell r="Q2073">
            <v>0</v>
          </cell>
          <cell r="R2073">
            <v>0</v>
          </cell>
          <cell r="S2073">
            <v>0</v>
          </cell>
          <cell r="T2073">
            <v>10375432.2375375</v>
          </cell>
          <cell r="U2073">
            <v>0</v>
          </cell>
          <cell r="V2073">
            <v>15770657.001056999</v>
          </cell>
          <cell r="W2073">
            <v>0</v>
          </cell>
          <cell r="X2073">
            <v>10375432.2375375</v>
          </cell>
          <cell r="Y2073">
            <v>0</v>
          </cell>
          <cell r="Z2073">
            <v>0</v>
          </cell>
          <cell r="AA2073">
            <v>0</v>
          </cell>
          <cell r="AB2073">
            <v>56857368.661705501</v>
          </cell>
          <cell r="AC2073">
            <v>0</v>
          </cell>
        </row>
        <row r="2074">
          <cell r="A2074" t="str">
            <v>Corredores Bogotá</v>
          </cell>
          <cell r="B2074">
            <v>7455041</v>
          </cell>
          <cell r="C2074">
            <v>37012</v>
          </cell>
          <cell r="D2074">
            <v>37376</v>
          </cell>
          <cell r="E2074" t="str">
            <v>M</v>
          </cell>
          <cell r="F2074" t="str">
            <v>AUCOLESP</v>
          </cell>
          <cell r="G2074">
            <v>77217</v>
          </cell>
          <cell r="H2074" t="str">
            <v>LA FORTALEZA COMPANIA DE FINANCIAMIENTO COMER</v>
          </cell>
          <cell r="I2074">
            <v>104172628</v>
          </cell>
          <cell r="J2074">
            <v>104172628</v>
          </cell>
          <cell r="K2074">
            <v>104172628.1719</v>
          </cell>
          <cell r="L2074">
            <v>2208834</v>
          </cell>
          <cell r="M2074">
            <v>0</v>
          </cell>
          <cell r="N2074">
            <v>2208834</v>
          </cell>
          <cell r="O2074">
            <v>0.1</v>
          </cell>
          <cell r="P2074">
            <v>0</v>
          </cell>
          <cell r="Q2074">
            <v>0.1</v>
          </cell>
          <cell r="R2074">
            <v>220883.40000000002</v>
          </cell>
          <cell r="S2074">
            <v>2429717.4</v>
          </cell>
          <cell r="T2074">
            <v>2.3323952199714233E-2</v>
          </cell>
          <cell r="U2074">
            <v>0.19</v>
          </cell>
          <cell r="V2074">
            <v>19792799.352661002</v>
          </cell>
          <cell r="W2074">
            <v>0.125</v>
          </cell>
          <cell r="X2074">
            <v>13021578.521487501</v>
          </cell>
          <cell r="Y2074">
            <v>0</v>
          </cell>
          <cell r="Z2074">
            <v>0</v>
          </cell>
          <cell r="AA2074">
            <v>0.66167604780028577</v>
          </cell>
          <cell r="AB2074">
            <v>68928532.89775151</v>
          </cell>
          <cell r="AC2074">
            <v>54.25274658203125</v>
          </cell>
          <cell r="AD2074">
            <v>54.25274658203125</v>
          </cell>
        </row>
        <row r="2075">
          <cell r="A2075" t="str">
            <v>Corredores Bogotá</v>
          </cell>
          <cell r="B2075">
            <v>7455041</v>
          </cell>
          <cell r="C2075">
            <v>37377</v>
          </cell>
          <cell r="D2075">
            <v>37741</v>
          </cell>
          <cell r="E2075" t="str">
            <v>M</v>
          </cell>
          <cell r="F2075" t="str">
            <v>AUCOLESP</v>
          </cell>
          <cell r="G2075">
            <v>77217</v>
          </cell>
          <cell r="H2075" t="str">
            <v>LA FORTALEZA COMPANIA DE FINANCIAMIENTO COMER</v>
          </cell>
          <cell r="I2075">
            <v>107612500.625</v>
          </cell>
          <cell r="J2075">
            <v>98118616.5625</v>
          </cell>
          <cell r="K2075">
            <v>107612500.75390001</v>
          </cell>
          <cell r="L2075">
            <v>0</v>
          </cell>
          <cell r="M2075">
            <v>0.1</v>
          </cell>
          <cell r="N2075">
            <v>0</v>
          </cell>
          <cell r="O2075">
            <v>0.1</v>
          </cell>
          <cell r="P2075">
            <v>0</v>
          </cell>
          <cell r="Q2075">
            <v>0.1</v>
          </cell>
          <cell r="R2075">
            <v>0</v>
          </cell>
          <cell r="S2075">
            <v>0</v>
          </cell>
          <cell r="T2075">
            <v>0</v>
          </cell>
          <cell r="U2075">
            <v>0.19</v>
          </cell>
          <cell r="V2075">
            <v>20446375.143241003</v>
          </cell>
          <cell r="W2075">
            <v>0.125</v>
          </cell>
          <cell r="X2075">
            <v>13451562.594237501</v>
          </cell>
          <cell r="Y2075">
            <v>0</v>
          </cell>
          <cell r="Z2075">
            <v>0</v>
          </cell>
          <cell r="AA2075">
            <v>0.68500000000000005</v>
          </cell>
          <cell r="AB2075">
            <v>73714563.016421512</v>
          </cell>
          <cell r="AC2075">
            <v>55.925823211669922</v>
          </cell>
          <cell r="AD2075">
            <v>55.925823211669922</v>
          </cell>
        </row>
        <row r="2076">
          <cell r="A2076" t="str">
            <v>Corredores Bogotá</v>
          </cell>
          <cell r="B2076">
            <v>7455041</v>
          </cell>
          <cell r="C2076">
            <v>37742</v>
          </cell>
          <cell r="D2076">
            <v>37777</v>
          </cell>
          <cell r="E2076" t="str">
            <v>M</v>
          </cell>
          <cell r="F2076" t="str">
            <v>AUCOLESP</v>
          </cell>
          <cell r="G2076">
            <v>77217</v>
          </cell>
          <cell r="H2076" t="str">
            <v>LA FORTALEZA COMPANIA DE FINANCIAMIENTO COMER</v>
          </cell>
          <cell r="I2076">
            <v>7847205</v>
          </cell>
          <cell r="J2076">
            <v>0</v>
          </cell>
          <cell r="K2076">
            <v>7847204.9922000002</v>
          </cell>
          <cell r="L2076">
            <v>0</v>
          </cell>
          <cell r="M2076">
            <v>0.1</v>
          </cell>
          <cell r="N2076">
            <v>0</v>
          </cell>
          <cell r="O2076">
            <v>0.1</v>
          </cell>
          <cell r="P2076">
            <v>0</v>
          </cell>
          <cell r="Q2076">
            <v>0.1</v>
          </cell>
          <cell r="R2076">
            <v>0</v>
          </cell>
          <cell r="S2076">
            <v>0</v>
          </cell>
          <cell r="T2076">
            <v>0</v>
          </cell>
          <cell r="U2076">
            <v>0.19</v>
          </cell>
          <cell r="V2076">
            <v>1490968.9485180001</v>
          </cell>
          <cell r="W2076">
            <v>0.125</v>
          </cell>
          <cell r="X2076">
            <v>980900.62402500003</v>
          </cell>
          <cell r="Y2076">
            <v>0</v>
          </cell>
          <cell r="Z2076">
            <v>0</v>
          </cell>
          <cell r="AA2076">
            <v>0.68500000000000005</v>
          </cell>
          <cell r="AB2076">
            <v>5375335.4196570003</v>
          </cell>
          <cell r="AC2076">
            <v>52</v>
          </cell>
          <cell r="AD2076">
            <v>52</v>
          </cell>
        </row>
        <row r="2077">
          <cell r="B2077" t="str">
            <v>Total 7455041</v>
          </cell>
          <cell r="C2077">
            <v>219632333.625</v>
          </cell>
          <cell r="D2077">
            <v>202291244.5625</v>
          </cell>
          <cell r="E2077">
            <v>219632333.91800001</v>
          </cell>
          <cell r="F2077">
            <v>2208834</v>
          </cell>
          <cell r="G2077">
            <v>0</v>
          </cell>
          <cell r="H2077">
            <v>2208834</v>
          </cell>
          <cell r="I2077">
            <v>219632333.625</v>
          </cell>
          <cell r="J2077">
            <v>202291244.5625</v>
          </cell>
          <cell r="K2077">
            <v>219632333.91800001</v>
          </cell>
          <cell r="L2077">
            <v>2208834</v>
          </cell>
          <cell r="M2077">
            <v>0</v>
          </cell>
          <cell r="N2077">
            <v>2208834</v>
          </cell>
          <cell r="O2077">
            <v>148018431.33383</v>
          </cell>
          <cell r="P2077">
            <v>0</v>
          </cell>
          <cell r="Q2077">
            <v>220883.40000000002</v>
          </cell>
          <cell r="R2077">
            <v>220883.40000000002</v>
          </cell>
          <cell r="S2077">
            <v>2429717.4</v>
          </cell>
          <cell r="T2077">
            <v>27454041.739750002</v>
          </cell>
          <cell r="U2077">
            <v>0</v>
          </cell>
          <cell r="V2077">
            <v>41730143.444420002</v>
          </cell>
          <cell r="W2077">
            <v>52</v>
          </cell>
          <cell r="X2077">
            <v>27454041.739750002</v>
          </cell>
          <cell r="Y2077">
            <v>0</v>
          </cell>
          <cell r="Z2077">
            <v>0</v>
          </cell>
          <cell r="AA2077">
            <v>52</v>
          </cell>
          <cell r="AB2077">
            <v>148018431.33383</v>
          </cell>
          <cell r="AC2077">
            <v>52</v>
          </cell>
        </row>
        <row r="2078">
          <cell r="H2078" t="str">
            <v>Total LA FORTALEZA COMPANIA DE FINANCIAMIENTO COMER</v>
          </cell>
          <cell r="I2078">
            <v>302635791.5625</v>
          </cell>
          <cell r="J2078">
            <v>285295411.5</v>
          </cell>
          <cell r="K2078">
            <v>302677178.27340001</v>
          </cell>
          <cell r="L2078">
            <v>2208834</v>
          </cell>
          <cell r="M2078">
            <v>0</v>
          </cell>
          <cell r="N2078">
            <v>2208834</v>
          </cell>
          <cell r="O2078">
            <v>0</v>
          </cell>
          <cell r="P2078">
            <v>0</v>
          </cell>
          <cell r="Q2078">
            <v>2429717.4</v>
          </cell>
          <cell r="R2078">
            <v>220883.40000000002</v>
          </cell>
          <cell r="S2078">
            <v>2429717.4</v>
          </cell>
          <cell r="T2078">
            <v>0</v>
          </cell>
          <cell r="U2078">
            <v>204904149.71727902</v>
          </cell>
          <cell r="V2078">
            <v>57508663.871946007</v>
          </cell>
          <cell r="W2078">
            <v>37834647.284175001</v>
          </cell>
          <cell r="X2078">
            <v>37834647.284175001</v>
          </cell>
          <cell r="Y2078">
            <v>204904149.71727902</v>
          </cell>
          <cell r="Z2078">
            <v>0</v>
          </cell>
          <cell r="AA2078">
            <v>204904149.71727902</v>
          </cell>
          <cell r="AB2078">
            <v>204904149.71727902</v>
          </cell>
          <cell r="AC2078">
            <v>52</v>
          </cell>
        </row>
        <row r="2079">
          <cell r="A2079" t="str">
            <v>Corredores Bogotá</v>
          </cell>
          <cell r="B2079">
            <v>10315571</v>
          </cell>
          <cell r="C2079">
            <v>37135</v>
          </cell>
          <cell r="D2079">
            <v>37499</v>
          </cell>
          <cell r="E2079" t="str">
            <v>M</v>
          </cell>
          <cell r="F2079" t="str">
            <v>AUCOLESP</v>
          </cell>
          <cell r="G2079">
            <v>71167</v>
          </cell>
          <cell r="H2079" t="str">
            <v>LEASING DE_OCCIDENTE S.A.</v>
          </cell>
          <cell r="I2079">
            <v>7717855.0625</v>
          </cell>
          <cell r="J2079">
            <v>7717855.0625</v>
          </cell>
          <cell r="K2079">
            <v>7717855.0625</v>
          </cell>
          <cell r="L2079">
            <v>134971727</v>
          </cell>
          <cell r="M2079">
            <v>0</v>
          </cell>
          <cell r="N2079">
            <v>134971727</v>
          </cell>
          <cell r="O2079">
            <v>0.1</v>
          </cell>
          <cell r="P2079">
            <v>0</v>
          </cell>
          <cell r="Q2079">
            <v>0.1</v>
          </cell>
          <cell r="R2079">
            <v>13497172.700000001</v>
          </cell>
          <cell r="S2079">
            <v>148468899.69999999</v>
          </cell>
          <cell r="T2079">
            <v>19.237067617580696</v>
          </cell>
          <cell r="U2079">
            <v>0.19</v>
          </cell>
          <cell r="V2079">
            <v>1466392.461875</v>
          </cell>
          <cell r="W2079">
            <v>0.125</v>
          </cell>
          <cell r="X2079">
            <v>964731.8828125</v>
          </cell>
          <cell r="Y2079">
            <v>0.1</v>
          </cell>
          <cell r="Z2079">
            <v>771785.50625000009</v>
          </cell>
          <cell r="AA2079">
            <v>-18.652067617580695</v>
          </cell>
          <cell r="AB2079">
            <v>-143953954.48843747</v>
          </cell>
          <cell r="AC2079">
            <v>0.38736262917518616</v>
          </cell>
          <cell r="AD2079">
            <v>0.38736262917518616</v>
          </cell>
        </row>
        <row r="2080">
          <cell r="B2080" t="str">
            <v>Total 10315571</v>
          </cell>
          <cell r="C2080">
            <v>7717855.0625</v>
          </cell>
          <cell r="D2080">
            <v>7717855.0625</v>
          </cell>
          <cell r="E2080">
            <v>7717855.0625</v>
          </cell>
          <cell r="F2080">
            <v>134971727</v>
          </cell>
          <cell r="G2080">
            <v>0</v>
          </cell>
          <cell r="H2080">
            <v>134971727</v>
          </cell>
          <cell r="I2080">
            <v>7717855.0625</v>
          </cell>
          <cell r="J2080">
            <v>7717855.0625</v>
          </cell>
          <cell r="K2080">
            <v>7717855.0625</v>
          </cell>
          <cell r="L2080">
            <v>134971727</v>
          </cell>
          <cell r="M2080">
            <v>0</v>
          </cell>
          <cell r="N2080">
            <v>134971727</v>
          </cell>
          <cell r="O2080">
            <v>-143953954.48843747</v>
          </cell>
          <cell r="P2080">
            <v>0</v>
          </cell>
          <cell r="Q2080">
            <v>13497172.700000001</v>
          </cell>
          <cell r="R2080">
            <v>13497172.700000001</v>
          </cell>
          <cell r="S2080">
            <v>148468899.69999999</v>
          </cell>
          <cell r="T2080">
            <v>964731.8828125</v>
          </cell>
          <cell r="U2080">
            <v>771785.50625000009</v>
          </cell>
          <cell r="V2080">
            <v>1466392.461875</v>
          </cell>
          <cell r="W2080">
            <v>0</v>
          </cell>
          <cell r="X2080">
            <v>964731.8828125</v>
          </cell>
          <cell r="Y2080">
            <v>771785.50625000009</v>
          </cell>
          <cell r="Z2080">
            <v>771785.50625000009</v>
          </cell>
          <cell r="AA2080">
            <v>0</v>
          </cell>
          <cell r="AB2080">
            <v>-143953954.48843747</v>
          </cell>
          <cell r="AC2080">
            <v>0</v>
          </cell>
        </row>
        <row r="2081">
          <cell r="A2081" t="str">
            <v>Corredores Bogotá</v>
          </cell>
          <cell r="B2081">
            <v>10324909</v>
          </cell>
          <cell r="C2081">
            <v>37135</v>
          </cell>
          <cell r="D2081">
            <v>37499</v>
          </cell>
          <cell r="E2081" t="str">
            <v>M</v>
          </cell>
          <cell r="F2081" t="str">
            <v>AUCOLESP</v>
          </cell>
          <cell r="G2081">
            <v>71167</v>
          </cell>
          <cell r="H2081" t="str">
            <v>LEASING DE_OCCIDENTE S.A.</v>
          </cell>
          <cell r="I2081">
            <v>1077215674.875</v>
          </cell>
          <cell r="J2081">
            <v>1078640309.875</v>
          </cell>
          <cell r="K2081">
            <v>1024357136.6171</v>
          </cell>
          <cell r="L2081">
            <v>695616942</v>
          </cell>
          <cell r="M2081">
            <v>115844892</v>
          </cell>
          <cell r="N2081">
            <v>811461834</v>
          </cell>
          <cell r="O2081">
            <v>0.1</v>
          </cell>
          <cell r="P2081">
            <v>11584489.200000001</v>
          </cell>
          <cell r="Q2081">
            <v>0.1</v>
          </cell>
          <cell r="R2081">
            <v>81146183.400000006</v>
          </cell>
          <cell r="S2081">
            <v>904192506.60000002</v>
          </cell>
          <cell r="T2081">
            <v>0.88269264134387837</v>
          </cell>
          <cell r="U2081">
            <v>0.19</v>
          </cell>
          <cell r="V2081">
            <v>194627855.95724902</v>
          </cell>
          <cell r="W2081">
            <v>0.125</v>
          </cell>
          <cell r="X2081">
            <v>128044642.0771375</v>
          </cell>
          <cell r="Y2081">
            <v>0.1</v>
          </cell>
          <cell r="Z2081">
            <v>102435713.66171001</v>
          </cell>
          <cell r="AA2081">
            <v>-0.29769264134387841</v>
          </cell>
          <cell r="AB2081">
            <v>-304943581.67899662</v>
          </cell>
          <cell r="AC2081">
            <v>261.41482543945313</v>
          </cell>
          <cell r="AD2081">
            <v>261.41482543945313</v>
          </cell>
        </row>
        <row r="2082">
          <cell r="A2082" t="str">
            <v>Corredores Bogotá</v>
          </cell>
          <cell r="B2082">
            <v>10324909</v>
          </cell>
          <cell r="C2082">
            <v>37500</v>
          </cell>
          <cell r="D2082">
            <v>37777</v>
          </cell>
          <cell r="E2082" t="str">
            <v>M</v>
          </cell>
          <cell r="F2082" t="str">
            <v>AUCOLESP</v>
          </cell>
          <cell r="G2082">
            <v>71167</v>
          </cell>
          <cell r="H2082" t="str">
            <v>LEASING DE_OCCIDENTE S.A.</v>
          </cell>
          <cell r="I2082">
            <v>841874326.625</v>
          </cell>
          <cell r="J2082">
            <v>556410635.6875</v>
          </cell>
          <cell r="K2082">
            <v>503038501.9928</v>
          </cell>
          <cell r="L2082">
            <v>58502683</v>
          </cell>
          <cell r="M2082">
            <v>110558998</v>
          </cell>
          <cell r="N2082">
            <v>169061681</v>
          </cell>
          <cell r="O2082">
            <v>0.1</v>
          </cell>
          <cell r="P2082">
            <v>11055899.800000001</v>
          </cell>
          <cell r="Q2082">
            <v>0.1</v>
          </cell>
          <cell r="R2082">
            <v>16906168.100000001</v>
          </cell>
          <cell r="S2082">
            <v>197023748.90000001</v>
          </cell>
          <cell r="T2082">
            <v>0.39166733385115721</v>
          </cell>
          <cell r="U2082">
            <v>0.19</v>
          </cell>
          <cell r="V2082">
            <v>95577315.378631994</v>
          </cell>
          <cell r="W2082">
            <v>0.125</v>
          </cell>
          <cell r="X2082">
            <v>62879812.7491</v>
          </cell>
          <cell r="Y2082">
            <v>0.1</v>
          </cell>
          <cell r="Z2082">
            <v>50303850.199280001</v>
          </cell>
          <cell r="AA2082">
            <v>0.19333266614884276</v>
          </cell>
          <cell r="AB2082">
            <v>97253774.765787974</v>
          </cell>
          <cell r="AC2082">
            <v>243</v>
          </cell>
          <cell r="AD2082">
            <v>249.17689514160156</v>
          </cell>
        </row>
        <row r="2083">
          <cell r="B2083" t="str">
            <v>Total 10324909</v>
          </cell>
          <cell r="C2083">
            <v>1919090001.5</v>
          </cell>
          <cell r="D2083">
            <v>1635050945.5625</v>
          </cell>
          <cell r="E2083">
            <v>1527395638.6099</v>
          </cell>
          <cell r="F2083">
            <v>754119625</v>
          </cell>
          <cell r="G2083">
            <v>226403890</v>
          </cell>
          <cell r="H2083">
            <v>980523515</v>
          </cell>
          <cell r="I2083">
            <v>1919090001.5</v>
          </cell>
          <cell r="J2083">
            <v>1635050945.5625</v>
          </cell>
          <cell r="K2083">
            <v>1527395638.6099</v>
          </cell>
          <cell r="L2083">
            <v>754119625</v>
          </cell>
          <cell r="M2083">
            <v>226403890</v>
          </cell>
          <cell r="N2083">
            <v>980523515</v>
          </cell>
          <cell r="O2083">
            <v>-207689806.91320866</v>
          </cell>
          <cell r="P2083">
            <v>22640389</v>
          </cell>
          <cell r="Q2083">
            <v>98052351.5</v>
          </cell>
          <cell r="R2083">
            <v>98052351.5</v>
          </cell>
          <cell r="S2083">
            <v>1101216255.5</v>
          </cell>
          <cell r="T2083">
            <v>190924454.8262375</v>
          </cell>
          <cell r="U2083">
            <v>152739563.86099002</v>
          </cell>
          <cell r="V2083">
            <v>290205171.33588099</v>
          </cell>
          <cell r="W2083">
            <v>243</v>
          </cell>
          <cell r="X2083">
            <v>190924454.8262375</v>
          </cell>
          <cell r="Y2083">
            <v>152739563.86099002</v>
          </cell>
          <cell r="Z2083">
            <v>152739563.86099002</v>
          </cell>
          <cell r="AA2083">
            <v>243</v>
          </cell>
          <cell r="AB2083">
            <v>-207689806.91320866</v>
          </cell>
          <cell r="AC2083">
            <v>243</v>
          </cell>
        </row>
        <row r="2084">
          <cell r="H2084" t="str">
            <v>Total LEASING DE_OCCIDENTE S.A.</v>
          </cell>
          <cell r="I2084">
            <v>1926807856.5625</v>
          </cell>
          <cell r="J2084">
            <v>1642768800.625</v>
          </cell>
          <cell r="K2084">
            <v>1535113493.6724</v>
          </cell>
          <cell r="L2084">
            <v>889091352</v>
          </cell>
          <cell r="M2084">
            <v>226403890</v>
          </cell>
          <cell r="N2084">
            <v>1115495242</v>
          </cell>
          <cell r="O2084">
            <v>22640389</v>
          </cell>
          <cell r="P2084">
            <v>22640389</v>
          </cell>
          <cell r="Q2084">
            <v>1249685155.2</v>
          </cell>
          <cell r="R2084">
            <v>111549524.20000002</v>
          </cell>
          <cell r="S2084">
            <v>1249685155.2</v>
          </cell>
          <cell r="T2084">
            <v>153511349.36724001</v>
          </cell>
          <cell r="U2084">
            <v>-351643761.40164614</v>
          </cell>
          <cell r="V2084">
            <v>291671563.79775602</v>
          </cell>
          <cell r="W2084">
            <v>191889186.70905</v>
          </cell>
          <cell r="X2084">
            <v>191889186.70905</v>
          </cell>
          <cell r="Y2084">
            <v>-351643761.40164614</v>
          </cell>
          <cell r="Z2084">
            <v>153511349.36724001</v>
          </cell>
          <cell r="AA2084">
            <v>-351643761.40164614</v>
          </cell>
          <cell r="AB2084">
            <v>-351643761.40164614</v>
          </cell>
          <cell r="AC2084">
            <v>243</v>
          </cell>
        </row>
        <row r="2085">
          <cell r="A2085" t="str">
            <v>Corredores Bogotá</v>
          </cell>
          <cell r="B2085">
            <v>10349036</v>
          </cell>
          <cell r="C2085">
            <v>37104</v>
          </cell>
          <cell r="D2085">
            <v>37468</v>
          </cell>
          <cell r="E2085" t="str">
            <v>M</v>
          </cell>
          <cell r="F2085" t="str">
            <v>AUCOLESP</v>
          </cell>
          <cell r="G2085">
            <v>77267</v>
          </cell>
          <cell r="H2085" t="str">
            <v>MAZDA CREDITO</v>
          </cell>
          <cell r="I2085">
            <v>36637012.671899997</v>
          </cell>
          <cell r="J2085">
            <v>36637012.671899997</v>
          </cell>
          <cell r="K2085">
            <v>32997662.993700001</v>
          </cell>
          <cell r="L2085">
            <v>5526666</v>
          </cell>
          <cell r="M2085">
            <v>0</v>
          </cell>
          <cell r="N2085">
            <v>5526666</v>
          </cell>
          <cell r="O2085">
            <v>0.1</v>
          </cell>
          <cell r="P2085">
            <v>0</v>
          </cell>
          <cell r="Q2085">
            <v>0.1</v>
          </cell>
          <cell r="R2085">
            <v>552666.6</v>
          </cell>
          <cell r="S2085">
            <v>6079332.5999999996</v>
          </cell>
          <cell r="T2085">
            <v>0.18423524724040855</v>
          </cell>
          <cell r="U2085">
            <v>0.19</v>
          </cell>
          <cell r="V2085">
            <v>6269555.9688030006</v>
          </cell>
          <cell r="W2085">
            <v>0.125</v>
          </cell>
          <cell r="X2085">
            <v>4124707.8742125002</v>
          </cell>
          <cell r="Y2085">
            <v>0.1</v>
          </cell>
          <cell r="Z2085">
            <v>3299766.2993700001</v>
          </cell>
          <cell r="AA2085">
            <v>0.40076475275959145</v>
          </cell>
          <cell r="AB2085">
            <v>13224300.2513145</v>
          </cell>
          <cell r="AC2085">
            <v>12.604395866394043</v>
          </cell>
          <cell r="AD2085">
            <v>12.604395866394043</v>
          </cell>
        </row>
        <row r="2086">
          <cell r="A2086" t="str">
            <v>Corredores Bogotá</v>
          </cell>
          <cell r="B2086">
            <v>10349036</v>
          </cell>
          <cell r="C2086">
            <v>37469</v>
          </cell>
          <cell r="D2086">
            <v>37777</v>
          </cell>
          <cell r="E2086" t="str">
            <v>M</v>
          </cell>
          <cell r="F2086" t="str">
            <v>AUCOLESP</v>
          </cell>
          <cell r="G2086">
            <v>77267</v>
          </cell>
          <cell r="H2086" t="str">
            <v>MAZDA CREDITO</v>
          </cell>
          <cell r="I2086">
            <v>69369879.978499994</v>
          </cell>
          <cell r="J2086">
            <v>56564508.212899998</v>
          </cell>
          <cell r="K2086">
            <v>72365660.655499995</v>
          </cell>
          <cell r="L2086">
            <v>17306198</v>
          </cell>
          <cell r="M2086">
            <v>78287426</v>
          </cell>
          <cell r="N2086">
            <v>95593624</v>
          </cell>
          <cell r="O2086">
            <v>0.1</v>
          </cell>
          <cell r="P2086">
            <v>7828742.6000000006</v>
          </cell>
          <cell r="Q2086">
            <v>0.1</v>
          </cell>
          <cell r="R2086">
            <v>9559362.4000000004</v>
          </cell>
          <cell r="S2086">
            <v>112981729</v>
          </cell>
          <cell r="T2086">
            <v>1.5612616257019285</v>
          </cell>
          <cell r="U2086">
            <v>0.19</v>
          </cell>
          <cell r="V2086">
            <v>13749475.524544999</v>
          </cell>
          <cell r="W2086">
            <v>0.125</v>
          </cell>
          <cell r="X2086">
            <v>9045707.5819374993</v>
          </cell>
          <cell r="Y2086">
            <v>0.1</v>
          </cell>
          <cell r="Z2086">
            <v>7236566.0655499995</v>
          </cell>
          <cell r="AA2086">
            <v>-0.97626162570192854</v>
          </cell>
          <cell r="AB2086">
            <v>-70647817.516532511</v>
          </cell>
          <cell r="AC2086">
            <v>40</v>
          </cell>
          <cell r="AD2086">
            <v>44.814933776855469</v>
          </cell>
        </row>
        <row r="2087">
          <cell r="B2087" t="str">
            <v>Total 10349036</v>
          </cell>
          <cell r="C2087">
            <v>106006892.65039998</v>
          </cell>
          <cell r="D2087">
            <v>93201520.884799987</v>
          </cell>
          <cell r="E2087">
            <v>105363323.64919999</v>
          </cell>
          <cell r="F2087">
            <v>22832864</v>
          </cell>
          <cell r="G2087">
            <v>78287426</v>
          </cell>
          <cell r="H2087">
            <v>101120290</v>
          </cell>
          <cell r="I2087">
            <v>106006892.65039998</v>
          </cell>
          <cell r="J2087">
            <v>93201520.884799987</v>
          </cell>
          <cell r="K2087">
            <v>105363323.64919999</v>
          </cell>
          <cell r="L2087">
            <v>22832864</v>
          </cell>
          <cell r="M2087">
            <v>78287426</v>
          </cell>
          <cell r="N2087">
            <v>101120290</v>
          </cell>
          <cell r="O2087">
            <v>-57423517.265218012</v>
          </cell>
          <cell r="P2087">
            <v>7828742.6000000006</v>
          </cell>
          <cell r="Q2087">
            <v>10112029</v>
          </cell>
          <cell r="R2087">
            <v>10112029</v>
          </cell>
          <cell r="S2087">
            <v>119061061.59999999</v>
          </cell>
          <cell r="T2087">
            <v>13170415.456149999</v>
          </cell>
          <cell r="U2087">
            <v>10536332.36492</v>
          </cell>
          <cell r="V2087">
            <v>20019031.493347999</v>
          </cell>
          <cell r="W2087">
            <v>40</v>
          </cell>
          <cell r="X2087">
            <v>13170415.456149999</v>
          </cell>
          <cell r="Y2087">
            <v>10536332.36492</v>
          </cell>
          <cell r="Z2087">
            <v>10536332.36492</v>
          </cell>
          <cell r="AA2087">
            <v>40</v>
          </cell>
          <cell r="AB2087">
            <v>-57423517.265218012</v>
          </cell>
          <cell r="AC2087">
            <v>40</v>
          </cell>
        </row>
        <row r="2088">
          <cell r="H2088" t="str">
            <v>Total MAZDA CREDITO</v>
          </cell>
          <cell r="I2088">
            <v>106006892.65039998</v>
          </cell>
          <cell r="J2088">
            <v>93201520.884799987</v>
          </cell>
          <cell r="K2088">
            <v>105363323.64919999</v>
          </cell>
          <cell r="L2088">
            <v>22832864</v>
          </cell>
          <cell r="M2088">
            <v>78287426</v>
          </cell>
          <cell r="N2088">
            <v>101120290</v>
          </cell>
          <cell r="O2088">
            <v>7828742.6000000006</v>
          </cell>
          <cell r="P2088">
            <v>7828742.6000000006</v>
          </cell>
          <cell r="Q2088">
            <v>119061061.59999999</v>
          </cell>
          <cell r="R2088">
            <v>10112029</v>
          </cell>
          <cell r="S2088">
            <v>119061061.59999999</v>
          </cell>
          <cell r="T2088">
            <v>10536332.36492</v>
          </cell>
          <cell r="U2088">
            <v>-57423517.265218012</v>
          </cell>
          <cell r="V2088">
            <v>20019031.493347999</v>
          </cell>
          <cell r="W2088">
            <v>13170415.456149999</v>
          </cell>
          <cell r="X2088">
            <v>13170415.456149999</v>
          </cell>
          <cell r="Y2088">
            <v>-57423517.265218012</v>
          </cell>
          <cell r="Z2088">
            <v>10536332.36492</v>
          </cell>
          <cell r="AA2088">
            <v>-57423517.265218012</v>
          </cell>
          <cell r="AB2088">
            <v>-57423517.265218012</v>
          </cell>
          <cell r="AC2088">
            <v>40</v>
          </cell>
        </row>
        <row r="2089">
          <cell r="A2089" t="str">
            <v>Corredores Bogotá</v>
          </cell>
          <cell r="B2089">
            <v>966431</v>
          </cell>
          <cell r="C2089">
            <v>36812</v>
          </cell>
          <cell r="D2089">
            <v>37176</v>
          </cell>
          <cell r="E2089" t="str">
            <v>M</v>
          </cell>
          <cell r="F2089" t="str">
            <v>AUCOLESP</v>
          </cell>
          <cell r="G2089">
            <v>71617</v>
          </cell>
          <cell r="H2089" t="str">
            <v>MERCEDES BENZ COLOMBIA S. A.</v>
          </cell>
          <cell r="I2089">
            <v>66144362</v>
          </cell>
          <cell r="J2089">
            <v>66144362</v>
          </cell>
          <cell r="K2089">
            <v>64090279.875</v>
          </cell>
          <cell r="L2089">
            <v>2181608</v>
          </cell>
          <cell r="M2089">
            <v>1075000</v>
          </cell>
          <cell r="N2089">
            <v>3256608</v>
          </cell>
          <cell r="O2089">
            <v>0.1</v>
          </cell>
          <cell r="P2089">
            <v>107500</v>
          </cell>
          <cell r="Q2089">
            <v>0.1</v>
          </cell>
          <cell r="R2089">
            <v>325660.80000000005</v>
          </cell>
          <cell r="S2089">
            <v>3689768.8</v>
          </cell>
          <cell r="T2089">
            <v>5.7571425919756135E-2</v>
          </cell>
          <cell r="U2089">
            <v>0.19</v>
          </cell>
          <cell r="V2089">
            <v>12177153.17625</v>
          </cell>
          <cell r="W2089">
            <v>0.125</v>
          </cell>
          <cell r="X2089">
            <v>8011284.984375</v>
          </cell>
          <cell r="Y2089">
            <v>0</v>
          </cell>
          <cell r="Z2089">
            <v>0</v>
          </cell>
          <cell r="AA2089">
            <v>0.62742857408024388</v>
          </cell>
          <cell r="AB2089">
            <v>40212072.914375</v>
          </cell>
          <cell r="AC2089">
            <v>16.596153259277344</v>
          </cell>
          <cell r="AD2089">
            <v>16.596153259277344</v>
          </cell>
        </row>
        <row r="2090">
          <cell r="A2090" t="str">
            <v>Corredores Bogotá</v>
          </cell>
          <cell r="B2090">
            <v>966431</v>
          </cell>
          <cell r="C2090">
            <v>37177</v>
          </cell>
          <cell r="D2090">
            <v>37541</v>
          </cell>
          <cell r="E2090" t="str">
            <v>M</v>
          </cell>
          <cell r="F2090" t="str">
            <v>AUCOLESP</v>
          </cell>
          <cell r="G2090">
            <v>71617</v>
          </cell>
          <cell r="H2090" t="str">
            <v>MERCEDES BENZ COLOMBIA S. A.</v>
          </cell>
          <cell r="I2090">
            <v>68373758.625</v>
          </cell>
          <cell r="J2090">
            <v>66155117.6875</v>
          </cell>
          <cell r="K2090">
            <v>68887716.078099996</v>
          </cell>
          <cell r="L2090">
            <v>2280719</v>
          </cell>
          <cell r="M2090">
            <v>0</v>
          </cell>
          <cell r="N2090">
            <v>2280719</v>
          </cell>
          <cell r="O2090">
            <v>0.1</v>
          </cell>
          <cell r="P2090">
            <v>0</v>
          </cell>
          <cell r="Q2090">
            <v>0.1</v>
          </cell>
          <cell r="R2090">
            <v>228071.90000000002</v>
          </cell>
          <cell r="S2090">
            <v>2508790.9</v>
          </cell>
          <cell r="T2090">
            <v>3.641855243329175E-2</v>
          </cell>
          <cell r="U2090">
            <v>0.19</v>
          </cell>
          <cell r="V2090">
            <v>13088666.054839</v>
          </cell>
          <cell r="W2090">
            <v>0.125</v>
          </cell>
          <cell r="X2090">
            <v>8610964.5097624995</v>
          </cell>
          <cell r="Y2090">
            <v>0</v>
          </cell>
          <cell r="Z2090">
            <v>0</v>
          </cell>
          <cell r="AA2090">
            <v>0.64858144756670832</v>
          </cell>
          <cell r="AB2090">
            <v>44679294.613498501</v>
          </cell>
          <cell r="AC2090">
            <v>14.928571701049805</v>
          </cell>
          <cell r="AD2090">
            <v>14.928571701049805</v>
          </cell>
        </row>
        <row r="2091">
          <cell r="A2091" t="str">
            <v>Corredores Bogotá</v>
          </cell>
          <cell r="B2091">
            <v>966431</v>
          </cell>
          <cell r="C2091">
            <v>37542</v>
          </cell>
          <cell r="D2091">
            <v>37777</v>
          </cell>
          <cell r="E2091" t="str">
            <v>M</v>
          </cell>
          <cell r="F2091" t="str">
            <v>AUCOLESP</v>
          </cell>
          <cell r="G2091">
            <v>71617</v>
          </cell>
          <cell r="H2091" t="str">
            <v>MERCEDES BENZ COLOMBIA S. A.</v>
          </cell>
          <cell r="I2091">
            <v>8978643.9375</v>
          </cell>
          <cell r="J2091">
            <v>6789260</v>
          </cell>
          <cell r="K2091">
            <v>11378988.5625</v>
          </cell>
          <cell r="L2091">
            <v>0</v>
          </cell>
          <cell r="M2091">
            <v>0.1</v>
          </cell>
          <cell r="N2091">
            <v>0</v>
          </cell>
          <cell r="O2091">
            <v>0.1</v>
          </cell>
          <cell r="P2091">
            <v>0</v>
          </cell>
          <cell r="Q2091">
            <v>0.1</v>
          </cell>
          <cell r="R2091">
            <v>0</v>
          </cell>
          <cell r="S2091">
            <v>0</v>
          </cell>
          <cell r="T2091">
            <v>0</v>
          </cell>
          <cell r="U2091">
            <v>0.19</v>
          </cell>
          <cell r="V2091">
            <v>2162007.8268749998</v>
          </cell>
          <cell r="W2091">
            <v>0.125</v>
          </cell>
          <cell r="X2091">
            <v>1422373.5703125</v>
          </cell>
          <cell r="Y2091">
            <v>0</v>
          </cell>
          <cell r="Z2091">
            <v>0</v>
          </cell>
          <cell r="AA2091">
            <v>0.68500000000000005</v>
          </cell>
          <cell r="AB2091">
            <v>7794607.1653125007</v>
          </cell>
          <cell r="AC2091">
            <v>3</v>
          </cell>
          <cell r="AD2091">
            <v>4.804255485534668</v>
          </cell>
        </row>
        <row r="2092">
          <cell r="B2092" t="str">
            <v>Total 966431</v>
          </cell>
          <cell r="C2092">
            <v>143496764.5625</v>
          </cell>
          <cell r="D2092">
            <v>139088739.6875</v>
          </cell>
          <cell r="E2092">
            <v>144356984.5156</v>
          </cell>
          <cell r="F2092">
            <v>4462327</v>
          </cell>
          <cell r="G2092">
            <v>1075000</v>
          </cell>
          <cell r="H2092">
            <v>5537327</v>
          </cell>
          <cell r="I2092">
            <v>143496764.5625</v>
          </cell>
          <cell r="J2092">
            <v>139088739.6875</v>
          </cell>
          <cell r="K2092">
            <v>144356984.5156</v>
          </cell>
          <cell r="L2092">
            <v>4462327</v>
          </cell>
          <cell r="M2092">
            <v>1075000</v>
          </cell>
          <cell r="N2092">
            <v>5537327</v>
          </cell>
          <cell r="O2092">
            <v>92685974.693186</v>
          </cell>
          <cell r="P2092">
            <v>107500</v>
          </cell>
          <cell r="Q2092">
            <v>553732.70000000007</v>
          </cell>
          <cell r="R2092">
            <v>553732.70000000007</v>
          </cell>
          <cell r="S2092">
            <v>6198559.6999999993</v>
          </cell>
          <cell r="T2092">
            <v>18044623.064449999</v>
          </cell>
          <cell r="U2092">
            <v>0</v>
          </cell>
          <cell r="V2092">
            <v>27427827.057964001</v>
          </cell>
          <cell r="W2092">
            <v>3</v>
          </cell>
          <cell r="X2092">
            <v>18044623.064449999</v>
          </cell>
          <cell r="Y2092">
            <v>0</v>
          </cell>
          <cell r="Z2092">
            <v>0</v>
          </cell>
          <cell r="AA2092">
            <v>3</v>
          </cell>
          <cell r="AB2092">
            <v>92685974.693186</v>
          </cell>
          <cell r="AC2092">
            <v>3</v>
          </cell>
        </row>
        <row r="2093">
          <cell r="A2093" t="str">
            <v>Corredores Bogotá</v>
          </cell>
          <cell r="B2093">
            <v>7504889</v>
          </cell>
          <cell r="C2093">
            <v>36776</v>
          </cell>
          <cell r="D2093">
            <v>37140</v>
          </cell>
          <cell r="E2093" t="str">
            <v>A</v>
          </cell>
          <cell r="F2093" t="str">
            <v>AUCOLESP</v>
          </cell>
          <cell r="G2093">
            <v>71617</v>
          </cell>
          <cell r="H2093" t="str">
            <v>MERCEDES BENZ COLOMBIA S. A.</v>
          </cell>
          <cell r="I2093">
            <v>39554879.875</v>
          </cell>
          <cell r="J2093">
            <v>39554879.875</v>
          </cell>
          <cell r="K2093">
            <v>39554880</v>
          </cell>
          <cell r="L2093">
            <v>23167255</v>
          </cell>
          <cell r="M2093">
            <v>850001</v>
          </cell>
          <cell r="N2093">
            <v>24017256</v>
          </cell>
          <cell r="O2093">
            <v>0.1</v>
          </cell>
          <cell r="P2093">
            <v>85000.1</v>
          </cell>
          <cell r="Q2093">
            <v>0.1</v>
          </cell>
          <cell r="R2093">
            <v>2401725.6</v>
          </cell>
          <cell r="S2093">
            <v>26503981.700000003</v>
          </cell>
          <cell r="T2093">
            <v>0.67005592483152532</v>
          </cell>
          <cell r="U2093">
            <v>0.19</v>
          </cell>
          <cell r="V2093">
            <v>7515427.2000000002</v>
          </cell>
          <cell r="W2093">
            <v>0.125</v>
          </cell>
          <cell r="X2093">
            <v>4944360</v>
          </cell>
          <cell r="Y2093">
            <v>0</v>
          </cell>
          <cell r="Z2093">
            <v>0</v>
          </cell>
          <cell r="AA2093">
            <v>1.4944075168474735E-2</v>
          </cell>
          <cell r="AB2093">
            <v>591111.09999999788</v>
          </cell>
          <cell r="AC2093">
            <v>15.04120922088623</v>
          </cell>
          <cell r="AD2093">
            <v>15.04120922088623</v>
          </cell>
        </row>
        <row r="2094">
          <cell r="A2094" t="str">
            <v>Corredores Bogotá</v>
          </cell>
          <cell r="B2094">
            <v>7504889</v>
          </cell>
          <cell r="C2094">
            <v>37141</v>
          </cell>
          <cell r="D2094">
            <v>37505</v>
          </cell>
          <cell r="E2094" t="str">
            <v>A</v>
          </cell>
          <cell r="F2094" t="str">
            <v>AUCOLESP</v>
          </cell>
          <cell r="G2094">
            <v>71617</v>
          </cell>
          <cell r="H2094" t="str">
            <v>MERCEDES BENZ COLOMBIA S. A.</v>
          </cell>
          <cell r="I2094">
            <v>84548416.3125</v>
          </cell>
          <cell r="J2094">
            <v>86924416.3125</v>
          </cell>
          <cell r="K2094">
            <v>84548416</v>
          </cell>
          <cell r="L2094">
            <v>47133771</v>
          </cell>
          <cell r="M2094">
            <v>1574552</v>
          </cell>
          <cell r="N2094">
            <v>48708323</v>
          </cell>
          <cell r="O2094">
            <v>0.1</v>
          </cell>
          <cell r="P2094">
            <v>157455.20000000001</v>
          </cell>
          <cell r="Q2094">
            <v>0.1</v>
          </cell>
          <cell r="R2094">
            <v>4870832.3</v>
          </cell>
          <cell r="S2094">
            <v>53736610.5</v>
          </cell>
          <cell r="T2094">
            <v>0.63557205495133107</v>
          </cell>
          <cell r="U2094">
            <v>0.19</v>
          </cell>
          <cell r="V2094">
            <v>16064199.040000001</v>
          </cell>
          <cell r="W2094">
            <v>0.125</v>
          </cell>
          <cell r="X2094">
            <v>10568552</v>
          </cell>
          <cell r="Y2094">
            <v>0</v>
          </cell>
          <cell r="Z2094">
            <v>0</v>
          </cell>
          <cell r="AA2094">
            <v>4.9427945048668986E-2</v>
          </cell>
          <cell r="AB2094">
            <v>4179054.4600000056</v>
          </cell>
          <cell r="AC2094">
            <v>18.700550079345703</v>
          </cell>
          <cell r="AD2094">
            <v>18.700550079345703</v>
          </cell>
        </row>
        <row r="2095">
          <cell r="A2095" t="str">
            <v>Corredores Bogotá</v>
          </cell>
          <cell r="B2095">
            <v>7504889</v>
          </cell>
          <cell r="C2095">
            <v>37506</v>
          </cell>
          <cell r="D2095">
            <v>37777</v>
          </cell>
          <cell r="E2095" t="str">
            <v>A</v>
          </cell>
          <cell r="F2095" t="str">
            <v>AUCOLESP</v>
          </cell>
          <cell r="G2095">
            <v>71617</v>
          </cell>
          <cell r="H2095" t="str">
            <v>MERCEDES BENZ COLOMBIA S. A.</v>
          </cell>
          <cell r="I2095">
            <v>105310474.25</v>
          </cell>
          <cell r="J2095">
            <v>84723698.25</v>
          </cell>
          <cell r="K2095">
            <v>76648295.757799998</v>
          </cell>
          <cell r="L2095">
            <v>35454185</v>
          </cell>
          <cell r="M2095">
            <v>-12279436</v>
          </cell>
          <cell r="N2095">
            <v>23174749</v>
          </cell>
          <cell r="O2095">
            <v>0.1</v>
          </cell>
          <cell r="P2095">
            <v>-1227943.6000000001</v>
          </cell>
          <cell r="Q2095">
            <v>0.1</v>
          </cell>
          <cell r="R2095">
            <v>2317474.9</v>
          </cell>
          <cell r="S2095">
            <v>24264280.299999997</v>
          </cell>
          <cell r="T2095">
            <v>0.31656646844011244</v>
          </cell>
          <cell r="U2095">
            <v>0.19</v>
          </cell>
          <cell r="V2095">
            <v>14563176.193982</v>
          </cell>
          <cell r="W2095">
            <v>0.125</v>
          </cell>
          <cell r="X2095">
            <v>9581036.9697249997</v>
          </cell>
          <cell r="Y2095">
            <v>0</v>
          </cell>
          <cell r="Z2095">
            <v>0</v>
          </cell>
          <cell r="AA2095">
            <v>0.36843353155988762</v>
          </cell>
          <cell r="AB2095">
            <v>28239802.294093005</v>
          </cell>
          <cell r="AC2095">
            <v>18</v>
          </cell>
          <cell r="AD2095">
            <v>16.594095230102539</v>
          </cell>
        </row>
        <row r="2096">
          <cell r="B2096" t="str">
            <v>Total 7504889</v>
          </cell>
          <cell r="C2096">
            <v>229413770.4375</v>
          </cell>
          <cell r="D2096">
            <v>211202994.4375</v>
          </cell>
          <cell r="E2096">
            <v>200751591.75779998</v>
          </cell>
          <cell r="F2096">
            <v>105755211</v>
          </cell>
          <cell r="G2096">
            <v>-9854883</v>
          </cell>
          <cell r="H2096">
            <v>95900328</v>
          </cell>
          <cell r="I2096">
            <v>229413770.4375</v>
          </cell>
          <cell r="J2096">
            <v>211202994.4375</v>
          </cell>
          <cell r="K2096">
            <v>200751591.75779998</v>
          </cell>
          <cell r="L2096">
            <v>105755211</v>
          </cell>
          <cell r="M2096">
            <v>-9854883</v>
          </cell>
          <cell r="N2096">
            <v>95900328</v>
          </cell>
          <cell r="O2096">
            <v>33009967.854093008</v>
          </cell>
          <cell r="P2096">
            <v>-985488.3</v>
          </cell>
          <cell r="Q2096">
            <v>9590032.8000000007</v>
          </cell>
          <cell r="R2096">
            <v>9590032.8000000007</v>
          </cell>
          <cell r="S2096">
            <v>104504872.5</v>
          </cell>
          <cell r="T2096">
            <v>25093948.969724998</v>
          </cell>
          <cell r="U2096">
            <v>0</v>
          </cell>
          <cell r="V2096">
            <v>38142802.433982</v>
          </cell>
          <cell r="W2096">
            <v>18</v>
          </cell>
          <cell r="X2096">
            <v>25093948.969724998</v>
          </cell>
          <cell r="Y2096">
            <v>0</v>
          </cell>
          <cell r="Z2096">
            <v>0</v>
          </cell>
          <cell r="AA2096">
            <v>18</v>
          </cell>
          <cell r="AB2096">
            <v>33009967.854093008</v>
          </cell>
          <cell r="AC2096">
            <v>18</v>
          </cell>
        </row>
        <row r="2097">
          <cell r="A2097" t="str">
            <v>Corredores Bogotá</v>
          </cell>
          <cell r="B2097">
            <v>7608649</v>
          </cell>
          <cell r="C2097">
            <v>36916</v>
          </cell>
          <cell r="D2097">
            <v>37280</v>
          </cell>
          <cell r="E2097" t="str">
            <v>A</v>
          </cell>
          <cell r="F2097" t="str">
            <v>AUCOLESP</v>
          </cell>
          <cell r="G2097">
            <v>71617</v>
          </cell>
          <cell r="H2097" t="str">
            <v>MERCEDES BENZ COLOMBIA S. A.</v>
          </cell>
          <cell r="I2097">
            <v>3023637</v>
          </cell>
          <cell r="J2097">
            <v>3023637</v>
          </cell>
          <cell r="K2097">
            <v>3023636.9375</v>
          </cell>
          <cell r="L2097">
            <v>0</v>
          </cell>
          <cell r="M2097">
            <v>0.1</v>
          </cell>
          <cell r="N2097">
            <v>0</v>
          </cell>
          <cell r="O2097">
            <v>0.1</v>
          </cell>
          <cell r="P2097">
            <v>0</v>
          </cell>
          <cell r="Q2097">
            <v>0.1</v>
          </cell>
          <cell r="R2097">
            <v>0</v>
          </cell>
          <cell r="S2097">
            <v>0</v>
          </cell>
          <cell r="T2097">
            <v>0</v>
          </cell>
          <cell r="U2097">
            <v>0.19</v>
          </cell>
          <cell r="V2097">
            <v>574491.01812500006</v>
          </cell>
          <cell r="W2097">
            <v>0.125</v>
          </cell>
          <cell r="X2097">
            <v>377954.6171875</v>
          </cell>
          <cell r="Y2097">
            <v>0</v>
          </cell>
          <cell r="Z2097">
            <v>0</v>
          </cell>
          <cell r="AA2097">
            <v>0.68500000000000005</v>
          </cell>
          <cell r="AB2097">
            <v>2071191.3021875001</v>
          </cell>
          <cell r="AC2097">
            <v>0.26648351550102234</v>
          </cell>
          <cell r="AD2097">
            <v>0.26648351550102234</v>
          </cell>
        </row>
        <row r="2098">
          <cell r="B2098" t="str">
            <v>Total 7608649</v>
          </cell>
          <cell r="C2098">
            <v>3023637</v>
          </cell>
          <cell r="D2098">
            <v>3023637</v>
          </cell>
          <cell r="E2098">
            <v>3023636.9375</v>
          </cell>
          <cell r="F2098">
            <v>0</v>
          </cell>
          <cell r="G2098">
            <v>0</v>
          </cell>
          <cell r="H2098">
            <v>0</v>
          </cell>
          <cell r="I2098">
            <v>3023637</v>
          </cell>
          <cell r="J2098">
            <v>3023637</v>
          </cell>
          <cell r="K2098">
            <v>3023636.9375</v>
          </cell>
          <cell r="L2098">
            <v>0</v>
          </cell>
          <cell r="M2098">
            <v>0</v>
          </cell>
          <cell r="N2098">
            <v>0</v>
          </cell>
          <cell r="O2098">
            <v>2071191.3021875001</v>
          </cell>
          <cell r="P2098">
            <v>0</v>
          </cell>
          <cell r="Q2098">
            <v>0</v>
          </cell>
          <cell r="R2098">
            <v>0</v>
          </cell>
          <cell r="S2098">
            <v>0</v>
          </cell>
          <cell r="T2098">
            <v>377954.6171875</v>
          </cell>
          <cell r="U2098">
            <v>0</v>
          </cell>
          <cell r="V2098">
            <v>574491.01812500006</v>
          </cell>
          <cell r="W2098">
            <v>0</v>
          </cell>
          <cell r="X2098">
            <v>377954.6171875</v>
          </cell>
          <cell r="Y2098">
            <v>0</v>
          </cell>
          <cell r="Z2098">
            <v>0</v>
          </cell>
          <cell r="AA2098">
            <v>0</v>
          </cell>
          <cell r="AB2098">
            <v>2071191.3021875001</v>
          </cell>
          <cell r="AC2098">
            <v>0</v>
          </cell>
        </row>
        <row r="2099">
          <cell r="H2099" t="str">
            <v>Total MERCEDES BENZ COLOMBIA S. A.</v>
          </cell>
          <cell r="I2099">
            <v>375934172</v>
          </cell>
          <cell r="J2099">
            <v>353315371.125</v>
          </cell>
          <cell r="K2099">
            <v>348132213.21089995</v>
          </cell>
          <cell r="L2099">
            <v>110217538</v>
          </cell>
          <cell r="M2099">
            <v>-8779883</v>
          </cell>
          <cell r="N2099">
            <v>101437655</v>
          </cell>
          <cell r="O2099">
            <v>-877988.3</v>
          </cell>
          <cell r="P2099">
            <v>-877988.3</v>
          </cell>
          <cell r="Q2099">
            <v>110703432.2</v>
          </cell>
          <cell r="R2099">
            <v>10143765.5</v>
          </cell>
          <cell r="S2099">
            <v>110703432.2</v>
          </cell>
          <cell r="T2099">
            <v>0</v>
          </cell>
          <cell r="U2099">
            <v>127767133.8494665</v>
          </cell>
          <cell r="V2099">
            <v>66145120.510070994</v>
          </cell>
          <cell r="W2099">
            <v>43516526.651362494</v>
          </cell>
          <cell r="X2099">
            <v>43516526.651362494</v>
          </cell>
          <cell r="Y2099">
            <v>127767133.8494665</v>
          </cell>
          <cell r="Z2099">
            <v>0</v>
          </cell>
          <cell r="AA2099">
            <v>127767133.8494665</v>
          </cell>
          <cell r="AB2099">
            <v>127767133.8494665</v>
          </cell>
          <cell r="AC2099">
            <v>21</v>
          </cell>
        </row>
        <row r="2100">
          <cell r="A2100" t="str">
            <v>Corredores Bogotá</v>
          </cell>
          <cell r="B2100">
            <v>485567</v>
          </cell>
          <cell r="C2100">
            <v>36961</v>
          </cell>
          <cell r="D2100">
            <v>37325</v>
          </cell>
          <cell r="E2100" t="str">
            <v>A</v>
          </cell>
          <cell r="F2100" t="str">
            <v>AUCOLESP</v>
          </cell>
          <cell r="G2100">
            <v>75386</v>
          </cell>
          <cell r="H2100" t="str">
            <v>MURILLO MOSQUERA JESUS YESID</v>
          </cell>
          <cell r="I2100">
            <v>-74808</v>
          </cell>
          <cell r="J2100">
            <v>-74808</v>
          </cell>
          <cell r="K2100">
            <v>-74808</v>
          </cell>
          <cell r="L2100">
            <v>0</v>
          </cell>
          <cell r="M2100">
            <v>0.1</v>
          </cell>
          <cell r="N2100">
            <v>0</v>
          </cell>
          <cell r="O2100">
            <v>0.1</v>
          </cell>
          <cell r="P2100">
            <v>0</v>
          </cell>
          <cell r="Q2100">
            <v>0.1</v>
          </cell>
          <cell r="R2100">
            <v>0</v>
          </cell>
          <cell r="S2100">
            <v>0</v>
          </cell>
          <cell r="T2100">
            <v>0</v>
          </cell>
          <cell r="U2100">
            <v>0.19</v>
          </cell>
          <cell r="V2100">
            <v>-14213.52</v>
          </cell>
          <cell r="W2100">
            <v>0.2</v>
          </cell>
          <cell r="X2100">
            <v>-14961.6</v>
          </cell>
          <cell r="Y2100">
            <v>0</v>
          </cell>
          <cell r="Z2100">
            <v>0</v>
          </cell>
          <cell r="AA2100">
            <v>0.6100000000000001</v>
          </cell>
          <cell r="AB2100">
            <v>-45632.880000000005</v>
          </cell>
          <cell r="AC2100">
            <v>0</v>
          </cell>
          <cell r="AD2100">
            <v>0</v>
          </cell>
        </row>
        <row r="2101">
          <cell r="B2101" t="str">
            <v>Total 485567</v>
          </cell>
          <cell r="C2101">
            <v>-74808</v>
          </cell>
          <cell r="D2101">
            <v>-74808</v>
          </cell>
          <cell r="E2101">
            <v>-74808</v>
          </cell>
          <cell r="F2101">
            <v>0</v>
          </cell>
          <cell r="G2101">
            <v>0</v>
          </cell>
          <cell r="H2101">
            <v>0</v>
          </cell>
          <cell r="I2101">
            <v>-74808</v>
          </cell>
          <cell r="J2101">
            <v>-74808</v>
          </cell>
          <cell r="K2101">
            <v>-74808</v>
          </cell>
          <cell r="L2101">
            <v>0</v>
          </cell>
          <cell r="M2101">
            <v>0</v>
          </cell>
          <cell r="N2101">
            <v>0</v>
          </cell>
          <cell r="O2101">
            <v>-45632.880000000005</v>
          </cell>
          <cell r="P2101">
            <v>0</v>
          </cell>
          <cell r="Q2101">
            <v>0</v>
          </cell>
          <cell r="R2101">
            <v>0</v>
          </cell>
          <cell r="S2101">
            <v>0</v>
          </cell>
          <cell r="T2101">
            <v>-14961.6</v>
          </cell>
          <cell r="U2101">
            <v>0</v>
          </cell>
          <cell r="V2101">
            <v>-14213.52</v>
          </cell>
          <cell r="W2101">
            <v>0</v>
          </cell>
          <cell r="X2101">
            <v>-14961.6</v>
          </cell>
          <cell r="Y2101">
            <v>0</v>
          </cell>
          <cell r="Z2101">
            <v>0</v>
          </cell>
          <cell r="AA2101">
            <v>0</v>
          </cell>
          <cell r="AB2101">
            <v>-45632.880000000005</v>
          </cell>
          <cell r="AC2101">
            <v>0</v>
          </cell>
        </row>
        <row r="2102">
          <cell r="H2102" t="str">
            <v>Total MURILLO MOSQUERA JESUS YESID</v>
          </cell>
          <cell r="I2102">
            <v>-74808</v>
          </cell>
          <cell r="J2102">
            <v>-74808</v>
          </cell>
          <cell r="K2102">
            <v>-74808</v>
          </cell>
          <cell r="L2102">
            <v>0</v>
          </cell>
          <cell r="M2102">
            <v>0</v>
          </cell>
          <cell r="N2102">
            <v>0</v>
          </cell>
          <cell r="O2102">
            <v>0</v>
          </cell>
          <cell r="P2102">
            <v>0</v>
          </cell>
          <cell r="Q2102">
            <v>0</v>
          </cell>
          <cell r="R2102">
            <v>0</v>
          </cell>
          <cell r="S2102">
            <v>0</v>
          </cell>
          <cell r="T2102">
            <v>0</v>
          </cell>
          <cell r="U2102">
            <v>-45632.880000000005</v>
          </cell>
          <cell r="V2102">
            <v>-14213.52</v>
          </cell>
          <cell r="W2102">
            <v>-14961.6</v>
          </cell>
          <cell r="X2102">
            <v>-14961.6</v>
          </cell>
          <cell r="Y2102">
            <v>-45632.880000000005</v>
          </cell>
          <cell r="Z2102">
            <v>0</v>
          </cell>
          <cell r="AA2102">
            <v>-45632.880000000005</v>
          </cell>
          <cell r="AB2102">
            <v>-45632.880000000005</v>
          </cell>
          <cell r="AC2102">
            <v>0</v>
          </cell>
        </row>
        <row r="2103">
          <cell r="A2103" t="str">
            <v>Corredores Bogotá</v>
          </cell>
          <cell r="B2103">
            <v>402488</v>
          </cell>
          <cell r="C2103">
            <v>36892</v>
          </cell>
          <cell r="D2103">
            <v>37256</v>
          </cell>
          <cell r="E2103" t="str">
            <v>M</v>
          </cell>
          <cell r="F2103" t="str">
            <v>AUCOL98</v>
          </cell>
          <cell r="G2103">
            <v>66972</v>
          </cell>
          <cell r="H2103" t="str">
            <v>OMIMEX DE COLOMBIA LTD.</v>
          </cell>
          <cell r="I2103">
            <v>29818256</v>
          </cell>
          <cell r="J2103">
            <v>29818256</v>
          </cell>
          <cell r="K2103">
            <v>29818256.0088</v>
          </cell>
          <cell r="L2103">
            <v>6697924</v>
          </cell>
          <cell r="M2103">
            <v>0</v>
          </cell>
          <cell r="N2103">
            <v>6697924</v>
          </cell>
          <cell r="O2103">
            <v>0.1</v>
          </cell>
          <cell r="P2103">
            <v>0</v>
          </cell>
          <cell r="Q2103">
            <v>0.1</v>
          </cell>
          <cell r="R2103">
            <v>669792.4</v>
          </cell>
          <cell r="S2103">
            <v>7367716.4000000004</v>
          </cell>
          <cell r="T2103">
            <v>0.24708743522175244</v>
          </cell>
          <cell r="U2103">
            <v>0.19</v>
          </cell>
          <cell r="V2103">
            <v>5665468.6416720003</v>
          </cell>
          <cell r="W2103">
            <v>0.125</v>
          </cell>
          <cell r="X2103">
            <v>3727282.0011</v>
          </cell>
          <cell r="Y2103">
            <v>0</v>
          </cell>
          <cell r="Z2103">
            <v>0</v>
          </cell>
          <cell r="AA2103">
            <v>0.43791256477824758</v>
          </cell>
          <cell r="AB2103">
            <v>13057788.966027999</v>
          </cell>
          <cell r="AC2103">
            <v>33.571430206298828</v>
          </cell>
          <cell r="AD2103">
            <v>33.571430206298828</v>
          </cell>
        </row>
        <row r="2104">
          <cell r="A2104" t="str">
            <v>Corredores Bogotá</v>
          </cell>
          <cell r="B2104">
            <v>402488</v>
          </cell>
          <cell r="C2104">
            <v>37257</v>
          </cell>
          <cell r="D2104">
            <v>37621</v>
          </cell>
          <cell r="E2104" t="str">
            <v>M</v>
          </cell>
          <cell r="F2104" t="str">
            <v>AUCOL98</v>
          </cell>
          <cell r="G2104">
            <v>66972</v>
          </cell>
          <cell r="H2104" t="str">
            <v>OMIMEX DE COLOMBIA LTD.</v>
          </cell>
          <cell r="I2104">
            <v>43262560</v>
          </cell>
          <cell r="J2104">
            <v>43447778</v>
          </cell>
          <cell r="K2104">
            <v>43262560.007799998</v>
          </cell>
          <cell r="L2104">
            <v>43190326</v>
          </cell>
          <cell r="M2104">
            <v>4212668</v>
          </cell>
          <cell r="N2104">
            <v>47402994</v>
          </cell>
          <cell r="O2104">
            <v>0.1</v>
          </cell>
          <cell r="P2104">
            <v>421266.80000000005</v>
          </cell>
          <cell r="Q2104">
            <v>0.1</v>
          </cell>
          <cell r="R2104">
            <v>4740299.4000000004</v>
          </cell>
          <cell r="S2104">
            <v>52564560.199999996</v>
          </cell>
          <cell r="T2104">
            <v>1.215012708229076</v>
          </cell>
          <cell r="U2104">
            <v>0.19</v>
          </cell>
          <cell r="V2104">
            <v>8219886.401482</v>
          </cell>
          <cell r="W2104">
            <v>0.125</v>
          </cell>
          <cell r="X2104">
            <v>5407820.0009749997</v>
          </cell>
          <cell r="Y2104">
            <v>0</v>
          </cell>
          <cell r="Z2104">
            <v>0</v>
          </cell>
          <cell r="AA2104">
            <v>-0.53001270822907598</v>
          </cell>
          <cell r="AB2104">
            <v>-22929706.594656993</v>
          </cell>
          <cell r="AC2104">
            <v>33.74725341796875</v>
          </cell>
          <cell r="AD2104">
            <v>33.74725341796875</v>
          </cell>
        </row>
        <row r="2105">
          <cell r="A2105" t="str">
            <v>Corredores Bogotá</v>
          </cell>
          <cell r="B2105">
            <v>402488</v>
          </cell>
          <cell r="C2105">
            <v>37622</v>
          </cell>
          <cell r="D2105">
            <v>37777</v>
          </cell>
          <cell r="E2105" t="str">
            <v>M</v>
          </cell>
          <cell r="F2105" t="str">
            <v>AUCOL98</v>
          </cell>
          <cell r="G2105">
            <v>66972</v>
          </cell>
          <cell r="H2105" t="str">
            <v>OMIMEX DE COLOMBIA LTD.</v>
          </cell>
          <cell r="I2105">
            <v>23709691</v>
          </cell>
          <cell r="J2105">
            <v>10393263</v>
          </cell>
          <cell r="K2105">
            <v>20238083.510299999</v>
          </cell>
          <cell r="L2105">
            <v>0</v>
          </cell>
          <cell r="M2105">
            <v>3277904</v>
          </cell>
          <cell r="N2105">
            <v>3277904</v>
          </cell>
          <cell r="O2105">
            <v>0.1</v>
          </cell>
          <cell r="P2105">
            <v>327790.40000000002</v>
          </cell>
          <cell r="Q2105">
            <v>0.1</v>
          </cell>
          <cell r="R2105">
            <v>327790.40000000002</v>
          </cell>
          <cell r="S2105">
            <v>3933484.8</v>
          </cell>
          <cell r="T2105">
            <v>0.19436053804195869</v>
          </cell>
          <cell r="U2105">
            <v>0.19</v>
          </cell>
          <cell r="V2105">
            <v>3845235.866957</v>
          </cell>
          <cell r="W2105">
            <v>0.125</v>
          </cell>
          <cell r="X2105">
            <v>2529760.4387874999</v>
          </cell>
          <cell r="Y2105">
            <v>0</v>
          </cell>
          <cell r="Z2105">
            <v>0</v>
          </cell>
          <cell r="AA2105">
            <v>0.49063946195804137</v>
          </cell>
          <cell r="AB2105">
            <v>9929602.4045555014</v>
          </cell>
          <cell r="AC2105">
            <v>32</v>
          </cell>
          <cell r="AD2105">
            <v>30.619354248046875</v>
          </cell>
        </row>
        <row r="2106">
          <cell r="B2106" t="str">
            <v>Total 402488</v>
          </cell>
          <cell r="C2106">
            <v>96790507</v>
          </cell>
          <cell r="D2106">
            <v>83659297</v>
          </cell>
          <cell r="E2106">
            <v>93318899.526899993</v>
          </cell>
          <cell r="F2106">
            <v>49888250</v>
          </cell>
          <cell r="G2106">
            <v>7490572</v>
          </cell>
          <cell r="H2106">
            <v>57378822</v>
          </cell>
          <cell r="I2106">
            <v>96790507</v>
          </cell>
          <cell r="J2106">
            <v>83659297</v>
          </cell>
          <cell r="K2106">
            <v>93318899.526899993</v>
          </cell>
          <cell r="L2106">
            <v>49888250</v>
          </cell>
          <cell r="M2106">
            <v>7490572</v>
          </cell>
          <cell r="N2106">
            <v>57378822</v>
          </cell>
          <cell r="O2106">
            <v>57684.775926508009</v>
          </cell>
          <cell r="P2106">
            <v>749057.20000000007</v>
          </cell>
          <cell r="Q2106">
            <v>5737882.2000000011</v>
          </cell>
          <cell r="R2106">
            <v>5737882.2000000011</v>
          </cell>
          <cell r="S2106">
            <v>63865761.399999991</v>
          </cell>
          <cell r="T2106">
            <v>11664862.440862499</v>
          </cell>
          <cell r="U2106">
            <v>0</v>
          </cell>
          <cell r="V2106">
            <v>17730590.910111003</v>
          </cell>
          <cell r="W2106">
            <v>32</v>
          </cell>
          <cell r="X2106">
            <v>11664862.440862499</v>
          </cell>
          <cell r="Y2106">
            <v>0</v>
          </cell>
          <cell r="Z2106">
            <v>0</v>
          </cell>
          <cell r="AA2106">
            <v>32</v>
          </cell>
          <cell r="AB2106">
            <v>57684.775926508009</v>
          </cell>
          <cell r="AC2106">
            <v>32</v>
          </cell>
        </row>
        <row r="2107">
          <cell r="H2107" t="str">
            <v>Total OMIMEX DE COLOMBIA LTD.</v>
          </cell>
          <cell r="I2107">
            <v>96790507</v>
          </cell>
          <cell r="J2107">
            <v>83659297</v>
          </cell>
          <cell r="K2107">
            <v>93318899.526899993</v>
          </cell>
          <cell r="L2107">
            <v>49888250</v>
          </cell>
          <cell r="M2107">
            <v>7490572</v>
          </cell>
          <cell r="N2107">
            <v>57378822</v>
          </cell>
          <cell r="O2107">
            <v>749057.20000000007</v>
          </cell>
          <cell r="P2107">
            <v>749057.20000000007</v>
          </cell>
          <cell r="Q2107">
            <v>63865761.399999991</v>
          </cell>
          <cell r="R2107">
            <v>5737882.2000000011</v>
          </cell>
          <cell r="S2107">
            <v>63865761.399999991</v>
          </cell>
          <cell r="T2107">
            <v>0</v>
          </cell>
          <cell r="U2107">
            <v>57684.775926508009</v>
          </cell>
          <cell r="V2107">
            <v>17730590.910111003</v>
          </cell>
          <cell r="W2107">
            <v>11664862.440862499</v>
          </cell>
          <cell r="X2107">
            <v>11664862.440862499</v>
          </cell>
          <cell r="Y2107">
            <v>57684.775926508009</v>
          </cell>
          <cell r="Z2107">
            <v>0</v>
          </cell>
          <cell r="AA2107">
            <v>57684.775926508009</v>
          </cell>
          <cell r="AB2107">
            <v>57684.775926508009</v>
          </cell>
          <cell r="AC2107">
            <v>32</v>
          </cell>
        </row>
        <row r="2108">
          <cell r="A2108" t="str">
            <v>Corredores Bogotá</v>
          </cell>
          <cell r="B2108">
            <v>10271476</v>
          </cell>
          <cell r="C2108">
            <v>37087</v>
          </cell>
          <cell r="D2108">
            <v>37451</v>
          </cell>
          <cell r="E2108" t="str">
            <v>A</v>
          </cell>
          <cell r="F2108" t="str">
            <v>AUCOLESP</v>
          </cell>
          <cell r="G2108">
            <v>71167</v>
          </cell>
          <cell r="H2108" t="str">
            <v>PAMCOLOMBIA S.A.</v>
          </cell>
          <cell r="I2108">
            <v>15470400</v>
          </cell>
          <cell r="J2108">
            <v>15470400</v>
          </cell>
          <cell r="K2108">
            <v>15470400</v>
          </cell>
          <cell r="L2108">
            <v>0</v>
          </cell>
          <cell r="M2108">
            <v>0.1</v>
          </cell>
          <cell r="N2108">
            <v>0</v>
          </cell>
          <cell r="O2108">
            <v>0.1</v>
          </cell>
          <cell r="P2108">
            <v>0</v>
          </cell>
          <cell r="Q2108">
            <v>0.1</v>
          </cell>
          <cell r="R2108">
            <v>0</v>
          </cell>
          <cell r="S2108">
            <v>0</v>
          </cell>
          <cell r="T2108">
            <v>0</v>
          </cell>
          <cell r="U2108">
            <v>0.19</v>
          </cell>
          <cell r="V2108">
            <v>2939376</v>
          </cell>
          <cell r="W2108">
            <v>6.5000000000000002E-2</v>
          </cell>
          <cell r="X2108">
            <v>1005576</v>
          </cell>
          <cell r="Y2108">
            <v>0</v>
          </cell>
          <cell r="Z2108">
            <v>0</v>
          </cell>
          <cell r="AA2108">
            <v>0.74500000000000011</v>
          </cell>
          <cell r="AB2108">
            <v>11525448.000000002</v>
          </cell>
          <cell r="AC2108">
            <v>7</v>
          </cell>
          <cell r="AD2108">
            <v>7</v>
          </cell>
        </row>
        <row r="2109">
          <cell r="A2109" t="str">
            <v>Corredores Bogotá</v>
          </cell>
          <cell r="B2109">
            <v>10271476</v>
          </cell>
          <cell r="C2109">
            <v>37452</v>
          </cell>
          <cell r="D2109">
            <v>37777</v>
          </cell>
          <cell r="E2109" t="str">
            <v>A</v>
          </cell>
          <cell r="F2109" t="str">
            <v>AUCOLESP</v>
          </cell>
          <cell r="G2109">
            <v>71167</v>
          </cell>
          <cell r="H2109" t="str">
            <v>PAMCOLOMBIA S.A.</v>
          </cell>
          <cell r="I2109">
            <v>20634816.9375</v>
          </cell>
          <cell r="J2109">
            <v>20634816.9375</v>
          </cell>
          <cell r="K2109">
            <v>18413487.8125</v>
          </cell>
          <cell r="L2109">
            <v>0</v>
          </cell>
          <cell r="M2109">
            <v>2611111</v>
          </cell>
          <cell r="N2109">
            <v>2611111</v>
          </cell>
          <cell r="O2109">
            <v>0.1</v>
          </cell>
          <cell r="P2109">
            <v>261111.1</v>
          </cell>
          <cell r="Q2109">
            <v>0.1</v>
          </cell>
          <cell r="R2109">
            <v>261111.1</v>
          </cell>
          <cell r="S2109">
            <v>3133333.2</v>
          </cell>
          <cell r="T2109">
            <v>0.17016511113516128</v>
          </cell>
          <cell r="U2109">
            <v>0.19</v>
          </cell>
          <cell r="V2109">
            <v>3498562.6843750002</v>
          </cell>
          <cell r="W2109">
            <v>6.5000000000000002E-2</v>
          </cell>
          <cell r="X2109">
            <v>1196876.7078125</v>
          </cell>
          <cell r="Y2109">
            <v>0</v>
          </cell>
          <cell r="Z2109">
            <v>0</v>
          </cell>
          <cell r="AA2109">
            <v>0.5748348888648388</v>
          </cell>
          <cell r="AB2109">
            <v>10584715.2203125</v>
          </cell>
          <cell r="AC2109">
            <v>5</v>
          </cell>
          <cell r="AD2109">
            <v>5.4830770492553711</v>
          </cell>
        </row>
        <row r="2110">
          <cell r="B2110" t="str">
            <v>Total 10271476</v>
          </cell>
          <cell r="C2110">
            <v>36105216.9375</v>
          </cell>
          <cell r="D2110">
            <v>36105216.9375</v>
          </cell>
          <cell r="E2110">
            <v>33883887.8125</v>
          </cell>
          <cell r="F2110">
            <v>0</v>
          </cell>
          <cell r="G2110">
            <v>2611111</v>
          </cell>
          <cell r="H2110">
            <v>2611111</v>
          </cell>
          <cell r="I2110">
            <v>36105216.9375</v>
          </cell>
          <cell r="J2110">
            <v>36105216.9375</v>
          </cell>
          <cell r="K2110">
            <v>33883887.8125</v>
          </cell>
          <cell r="L2110">
            <v>0</v>
          </cell>
          <cell r="M2110">
            <v>2611111</v>
          </cell>
          <cell r="N2110">
            <v>2611111</v>
          </cell>
          <cell r="O2110">
            <v>22110163.220312502</v>
          </cell>
          <cell r="P2110">
            <v>261111.1</v>
          </cell>
          <cell r="Q2110">
            <v>261111.1</v>
          </cell>
          <cell r="R2110">
            <v>261111.1</v>
          </cell>
          <cell r="S2110">
            <v>3133333.2</v>
          </cell>
          <cell r="T2110">
            <v>2202452.7078125002</v>
          </cell>
          <cell r="U2110">
            <v>0</v>
          </cell>
          <cell r="V2110">
            <v>6437938.6843750002</v>
          </cell>
          <cell r="W2110">
            <v>5</v>
          </cell>
          <cell r="X2110">
            <v>2202452.7078125002</v>
          </cell>
          <cell r="Y2110">
            <v>0</v>
          </cell>
          <cell r="Z2110">
            <v>0</v>
          </cell>
          <cell r="AA2110">
            <v>5</v>
          </cell>
          <cell r="AB2110">
            <v>22110163.220312502</v>
          </cell>
          <cell r="AC2110">
            <v>5</v>
          </cell>
        </row>
        <row r="2111">
          <cell r="H2111" t="str">
            <v>Total PAMCOLOMBIA S.A.</v>
          </cell>
          <cell r="I2111">
            <v>36105216.9375</v>
          </cell>
          <cell r="J2111">
            <v>36105216.9375</v>
          </cell>
          <cell r="K2111">
            <v>33883887.8125</v>
          </cell>
          <cell r="L2111">
            <v>0</v>
          </cell>
          <cell r="M2111">
            <v>2611111</v>
          </cell>
          <cell r="N2111">
            <v>2611111</v>
          </cell>
          <cell r="O2111">
            <v>261111.1</v>
          </cell>
          <cell r="P2111">
            <v>261111.1</v>
          </cell>
          <cell r="Q2111">
            <v>3133333.2</v>
          </cell>
          <cell r="R2111">
            <v>261111.1</v>
          </cell>
          <cell r="S2111">
            <v>3133333.2</v>
          </cell>
          <cell r="T2111">
            <v>0</v>
          </cell>
          <cell r="U2111">
            <v>22110163.220312502</v>
          </cell>
          <cell r="V2111">
            <v>6437938.6843750002</v>
          </cell>
          <cell r="W2111">
            <v>2202452.7078125002</v>
          </cell>
          <cell r="X2111">
            <v>2202452.7078125002</v>
          </cell>
          <cell r="Y2111">
            <v>22110163.220312502</v>
          </cell>
          <cell r="Z2111">
            <v>0</v>
          </cell>
          <cell r="AA2111">
            <v>22110163.220312502</v>
          </cell>
          <cell r="AB2111">
            <v>22110163.220312502</v>
          </cell>
          <cell r="AC2111">
            <v>5</v>
          </cell>
        </row>
        <row r="2112">
          <cell r="A2112" t="str">
            <v>Corredores Bogotá</v>
          </cell>
          <cell r="B2112">
            <v>975813</v>
          </cell>
          <cell r="C2112">
            <v>36799</v>
          </cell>
          <cell r="D2112">
            <v>37163</v>
          </cell>
          <cell r="E2112" t="str">
            <v>M</v>
          </cell>
          <cell r="F2112" t="str">
            <v>AUCOL98</v>
          </cell>
          <cell r="G2112">
            <v>66275</v>
          </cell>
          <cell r="H2112" t="str">
            <v>PAPELERIA TRISKACOLORS Y/O NANYS REGALOS</v>
          </cell>
          <cell r="I2112">
            <v>96946109</v>
          </cell>
          <cell r="J2112">
            <v>94569600</v>
          </cell>
          <cell r="K2112">
            <v>96946109.038800001</v>
          </cell>
          <cell r="L2112">
            <v>61912736</v>
          </cell>
          <cell r="M2112">
            <v>2340725</v>
          </cell>
          <cell r="N2112">
            <v>64253461</v>
          </cell>
          <cell r="O2112">
            <v>0.1</v>
          </cell>
          <cell r="P2112">
            <v>234072.5</v>
          </cell>
          <cell r="Q2112">
            <v>0.1</v>
          </cell>
          <cell r="R2112">
            <v>6425346.1000000006</v>
          </cell>
          <cell r="S2112">
            <v>70912879.599999994</v>
          </cell>
          <cell r="T2112">
            <v>0.73146700061597181</v>
          </cell>
          <cell r="U2112">
            <v>0.19</v>
          </cell>
          <cell r="V2112">
            <v>18419760.717372</v>
          </cell>
          <cell r="W2112">
            <v>0.125</v>
          </cell>
          <cell r="X2112">
            <v>12118263.62985</v>
          </cell>
          <cell r="Y2112">
            <v>0</v>
          </cell>
          <cell r="Z2112">
            <v>0</v>
          </cell>
          <cell r="AA2112">
            <v>-4.6467000615971754E-2</v>
          </cell>
          <cell r="AB2112">
            <v>-4504794.9084219849</v>
          </cell>
          <cell r="AC2112">
            <v>107.31593322753906</v>
          </cell>
          <cell r="AD2112">
            <v>107.31593322753906</v>
          </cell>
        </row>
        <row r="2113">
          <cell r="A2113" t="str">
            <v>Corredores Bogotá</v>
          </cell>
          <cell r="B2113">
            <v>975813</v>
          </cell>
          <cell r="C2113">
            <v>37164</v>
          </cell>
          <cell r="D2113">
            <v>37528</v>
          </cell>
          <cell r="E2113" t="str">
            <v>M</v>
          </cell>
          <cell r="F2113" t="str">
            <v>AUCOL98</v>
          </cell>
          <cell r="G2113">
            <v>66275</v>
          </cell>
          <cell r="H2113" t="str">
            <v>PAPELERIA TRISKACOLORS Y/O NANYS REGALOS</v>
          </cell>
          <cell r="I2113">
            <v>86516110</v>
          </cell>
          <cell r="J2113">
            <v>84859759</v>
          </cell>
          <cell r="K2113">
            <v>86516109.900399998</v>
          </cell>
          <cell r="L2113">
            <v>16037679</v>
          </cell>
          <cell r="M2113">
            <v>1447993</v>
          </cell>
          <cell r="N2113">
            <v>17485672</v>
          </cell>
          <cell r="O2113">
            <v>0.1</v>
          </cell>
          <cell r="P2113">
            <v>144799.30000000002</v>
          </cell>
          <cell r="Q2113">
            <v>0.1</v>
          </cell>
          <cell r="R2113">
            <v>1748567.2000000002</v>
          </cell>
          <cell r="S2113">
            <v>19379038.5</v>
          </cell>
          <cell r="T2113">
            <v>0.22399341027133263</v>
          </cell>
          <cell r="U2113">
            <v>0.19</v>
          </cell>
          <cell r="V2113">
            <v>16438060.881076001</v>
          </cell>
          <cell r="W2113">
            <v>0.125</v>
          </cell>
          <cell r="X2113">
            <v>10814513.73755</v>
          </cell>
          <cell r="Y2113">
            <v>0</v>
          </cell>
          <cell r="Z2113">
            <v>0</v>
          </cell>
          <cell r="AA2113">
            <v>0.46100658972866743</v>
          </cell>
          <cell r="AB2113">
            <v>39884496.781774007</v>
          </cell>
          <cell r="AC2113">
            <v>85.585166931152344</v>
          </cell>
          <cell r="AD2113">
            <v>85.585166931152344</v>
          </cell>
        </row>
        <row r="2114">
          <cell r="A2114" t="str">
            <v>Corredores Bogotá</v>
          </cell>
          <cell r="B2114">
            <v>975813</v>
          </cell>
          <cell r="C2114">
            <v>37529</v>
          </cell>
          <cell r="D2114">
            <v>37777</v>
          </cell>
          <cell r="E2114" t="str">
            <v>M</v>
          </cell>
          <cell r="F2114" t="str">
            <v>AUCOL98</v>
          </cell>
          <cell r="G2114">
            <v>66275</v>
          </cell>
          <cell r="H2114" t="str">
            <v>PAPELERIA TRISKACOLORS Y/O NANYS REGALOS</v>
          </cell>
          <cell r="I2114">
            <v>61551528</v>
          </cell>
          <cell r="J2114">
            <v>19790623</v>
          </cell>
          <cell r="K2114">
            <v>55958750.833300002</v>
          </cell>
          <cell r="L2114">
            <v>39124507</v>
          </cell>
          <cell r="M2114">
            <v>6241988</v>
          </cell>
          <cell r="N2114">
            <v>45366495</v>
          </cell>
          <cell r="O2114">
            <v>0.1</v>
          </cell>
          <cell r="P2114">
            <v>624198.80000000005</v>
          </cell>
          <cell r="Q2114">
            <v>0.1</v>
          </cell>
          <cell r="R2114">
            <v>4536649.5</v>
          </cell>
          <cell r="S2114">
            <v>50527343.299999997</v>
          </cell>
          <cell r="T2114">
            <v>0.90293908544384671</v>
          </cell>
          <cell r="U2114">
            <v>0.19</v>
          </cell>
          <cell r="V2114">
            <v>10632162.658327</v>
          </cell>
          <cell r="W2114">
            <v>0.125</v>
          </cell>
          <cell r="X2114">
            <v>6994843.8541625002</v>
          </cell>
          <cell r="Y2114">
            <v>0</v>
          </cell>
          <cell r="Z2114">
            <v>0</v>
          </cell>
          <cell r="AA2114">
            <v>-0.21793908544384666</v>
          </cell>
          <cell r="AB2114">
            <v>-12195598.979189495</v>
          </cell>
          <cell r="AC2114">
            <v>75</v>
          </cell>
          <cell r="AD2114">
            <v>71.637100219726563</v>
          </cell>
        </row>
        <row r="2115">
          <cell r="B2115" t="str">
            <v>Total 975813</v>
          </cell>
          <cell r="C2115">
            <v>245013747</v>
          </cell>
          <cell r="D2115">
            <v>199219982</v>
          </cell>
          <cell r="E2115">
            <v>239420969.77249998</v>
          </cell>
          <cell r="F2115">
            <v>117074922</v>
          </cell>
          <cell r="G2115">
            <v>10030706</v>
          </cell>
          <cell r="H2115">
            <v>127105628</v>
          </cell>
          <cell r="I2115">
            <v>245013747</v>
          </cell>
          <cell r="J2115">
            <v>199219982</v>
          </cell>
          <cell r="K2115">
            <v>239420969.77249998</v>
          </cell>
          <cell r="L2115">
            <v>117074922</v>
          </cell>
          <cell r="M2115">
            <v>10030706</v>
          </cell>
          <cell r="N2115">
            <v>127105628</v>
          </cell>
          <cell r="O2115">
            <v>23184102.894162528</v>
          </cell>
          <cell r="P2115">
            <v>1003070.6000000001</v>
          </cell>
          <cell r="Q2115">
            <v>12710562.800000001</v>
          </cell>
          <cell r="R2115">
            <v>12710562.800000001</v>
          </cell>
          <cell r="S2115">
            <v>140819261.39999998</v>
          </cell>
          <cell r="T2115">
            <v>29927621.221562497</v>
          </cell>
          <cell r="U2115">
            <v>0</v>
          </cell>
          <cell r="V2115">
            <v>45489984.256774999</v>
          </cell>
          <cell r="W2115">
            <v>75</v>
          </cell>
          <cell r="X2115">
            <v>29927621.221562497</v>
          </cell>
          <cell r="Y2115">
            <v>0</v>
          </cell>
          <cell r="Z2115">
            <v>0</v>
          </cell>
          <cell r="AA2115">
            <v>75</v>
          </cell>
          <cell r="AB2115">
            <v>23184102.894162528</v>
          </cell>
          <cell r="AC2115">
            <v>75</v>
          </cell>
        </row>
        <row r="2116">
          <cell r="H2116" t="str">
            <v>Total PAPELERIA TRISKACOLORS Y/O NANYS REGALOS</v>
          </cell>
          <cell r="I2116">
            <v>245013747</v>
          </cell>
          <cell r="J2116">
            <v>199219982</v>
          </cell>
          <cell r="K2116">
            <v>239420969.77249998</v>
          </cell>
          <cell r="L2116">
            <v>117074922</v>
          </cell>
          <cell r="M2116">
            <v>10030706</v>
          </cell>
          <cell r="N2116">
            <v>127105628</v>
          </cell>
          <cell r="O2116">
            <v>1003070.6000000001</v>
          </cell>
          <cell r="P2116">
            <v>1003070.6000000001</v>
          </cell>
          <cell r="Q2116">
            <v>140819261.39999998</v>
          </cell>
          <cell r="R2116">
            <v>12710562.800000001</v>
          </cell>
          <cell r="S2116">
            <v>140819261.39999998</v>
          </cell>
          <cell r="T2116">
            <v>0</v>
          </cell>
          <cell r="U2116">
            <v>23184102.894162528</v>
          </cell>
          <cell r="V2116">
            <v>45489984.256774999</v>
          </cell>
          <cell r="W2116">
            <v>29927621.221562497</v>
          </cell>
          <cell r="X2116">
            <v>29927621.221562497</v>
          </cell>
          <cell r="Y2116">
            <v>23184102.894162528</v>
          </cell>
          <cell r="Z2116">
            <v>0</v>
          </cell>
          <cell r="AA2116">
            <v>23184102.894162528</v>
          </cell>
          <cell r="AB2116">
            <v>23184102.894162528</v>
          </cell>
          <cell r="AC2116">
            <v>75</v>
          </cell>
        </row>
        <row r="2117">
          <cell r="A2117" t="str">
            <v>Corredores Bogotá</v>
          </cell>
          <cell r="B2117">
            <v>7514433</v>
          </cell>
          <cell r="C2117">
            <v>36740</v>
          </cell>
          <cell r="D2117">
            <v>37104</v>
          </cell>
          <cell r="E2117" t="str">
            <v>M</v>
          </cell>
          <cell r="F2117" t="str">
            <v>AUCOL98</v>
          </cell>
          <cell r="G2117">
            <v>71285</v>
          </cell>
          <cell r="H2117" t="str">
            <v>PLASTILENE ALTALENE VINIPACK</v>
          </cell>
          <cell r="I2117">
            <v>25661198</v>
          </cell>
          <cell r="J2117">
            <v>25661198</v>
          </cell>
          <cell r="K2117">
            <v>25661198.066399999</v>
          </cell>
          <cell r="L2117">
            <v>1701982</v>
          </cell>
          <cell r="M2117">
            <v>5384430</v>
          </cell>
          <cell r="N2117">
            <v>7086412</v>
          </cell>
          <cell r="O2117">
            <v>0.1</v>
          </cell>
          <cell r="P2117">
            <v>538443</v>
          </cell>
          <cell r="Q2117">
            <v>0.1</v>
          </cell>
          <cell r="R2117">
            <v>708641.20000000007</v>
          </cell>
          <cell r="S2117">
            <v>8333496.2000000002</v>
          </cell>
          <cell r="T2117">
            <v>0.32475086231112604</v>
          </cell>
          <cell r="U2117">
            <v>0.19</v>
          </cell>
          <cell r="V2117">
            <v>4875627.6326160002</v>
          </cell>
          <cell r="W2117">
            <v>0.125</v>
          </cell>
          <cell r="X2117">
            <v>3207649.7582999999</v>
          </cell>
          <cell r="Y2117">
            <v>0</v>
          </cell>
          <cell r="Z2117">
            <v>0</v>
          </cell>
          <cell r="AA2117">
            <v>0.36024913768887401</v>
          </cell>
          <cell r="AB2117">
            <v>9244424.4754840005</v>
          </cell>
          <cell r="AC2117">
            <v>26.840660095214844</v>
          </cell>
          <cell r="AD2117">
            <v>26.840660095214844</v>
          </cell>
        </row>
        <row r="2118">
          <cell r="A2118" t="str">
            <v>Corredores Bogotá</v>
          </cell>
          <cell r="B2118">
            <v>7514433</v>
          </cell>
          <cell r="C2118">
            <v>37105</v>
          </cell>
          <cell r="D2118">
            <v>37469</v>
          </cell>
          <cell r="E2118" t="str">
            <v>M</v>
          </cell>
          <cell r="F2118" t="str">
            <v>AUCOL98</v>
          </cell>
          <cell r="G2118">
            <v>71285</v>
          </cell>
          <cell r="H2118" t="str">
            <v>PLASTILENE ALTALENE VINIPACK</v>
          </cell>
          <cell r="I2118">
            <v>29392485</v>
          </cell>
          <cell r="J2118">
            <v>29392485</v>
          </cell>
          <cell r="K2118">
            <v>29392485.037099998</v>
          </cell>
          <cell r="L2118">
            <v>48732691</v>
          </cell>
          <cell r="M2118">
            <v>246552</v>
          </cell>
          <cell r="N2118">
            <v>48979243</v>
          </cell>
          <cell r="O2118">
            <v>0.1</v>
          </cell>
          <cell r="P2118">
            <v>24655.200000000001</v>
          </cell>
          <cell r="Q2118">
            <v>0.1</v>
          </cell>
          <cell r="R2118">
            <v>4897924.3</v>
          </cell>
          <cell r="S2118">
            <v>53901822.5</v>
          </cell>
          <cell r="T2118">
            <v>1.8338640789291427</v>
          </cell>
          <cell r="U2118">
            <v>0.19</v>
          </cell>
          <cell r="V2118">
            <v>5584572.1570489993</v>
          </cell>
          <cell r="W2118">
            <v>0.125</v>
          </cell>
          <cell r="X2118">
            <v>3674060.6296374998</v>
          </cell>
          <cell r="Y2118">
            <v>0</v>
          </cell>
          <cell r="Z2118">
            <v>0</v>
          </cell>
          <cell r="AA2118">
            <v>-1.1488640789291427</v>
          </cell>
          <cell r="AB2118">
            <v>-33767970.2495865</v>
          </cell>
          <cell r="AC2118">
            <v>29.123626708984375</v>
          </cell>
          <cell r="AD2118">
            <v>29.123626708984375</v>
          </cell>
        </row>
        <row r="2119">
          <cell r="A2119" t="str">
            <v>Corredores Bogotá</v>
          </cell>
          <cell r="B2119">
            <v>7514433</v>
          </cell>
          <cell r="C2119">
            <v>37470</v>
          </cell>
          <cell r="D2119">
            <v>37777</v>
          </cell>
          <cell r="E2119" t="str">
            <v>M</v>
          </cell>
          <cell r="F2119" t="str">
            <v>AUCOL98</v>
          </cell>
          <cell r="G2119">
            <v>71285</v>
          </cell>
          <cell r="H2119" t="str">
            <v>PLASTILENE ALTALENE VINIPACK</v>
          </cell>
          <cell r="I2119">
            <v>365382</v>
          </cell>
          <cell r="J2119">
            <v>365382</v>
          </cell>
          <cell r="K2119">
            <v>365382</v>
          </cell>
          <cell r="L2119">
            <v>1351949</v>
          </cell>
          <cell r="M2119">
            <v>0</v>
          </cell>
          <cell r="N2119">
            <v>1351949</v>
          </cell>
          <cell r="O2119">
            <v>0.1</v>
          </cell>
          <cell r="P2119">
            <v>0</v>
          </cell>
          <cell r="Q2119">
            <v>0.1</v>
          </cell>
          <cell r="R2119">
            <v>135194.9</v>
          </cell>
          <cell r="S2119">
            <v>1487143.9</v>
          </cell>
          <cell r="T2119">
            <v>4.0701071755039928</v>
          </cell>
          <cell r="U2119">
            <v>0.19</v>
          </cell>
          <cell r="V2119">
            <v>69422.58</v>
          </cell>
          <cell r="W2119">
            <v>0.125</v>
          </cell>
          <cell r="X2119">
            <v>45672.75</v>
          </cell>
          <cell r="Y2119">
            <v>0</v>
          </cell>
          <cell r="Z2119">
            <v>0</v>
          </cell>
          <cell r="AA2119">
            <v>-3.3851071755039928</v>
          </cell>
          <cell r="AB2119">
            <v>-1236857.23</v>
          </cell>
          <cell r="AC2119">
            <v>1</v>
          </cell>
          <cell r="AD2119">
            <v>0.92182409763336182</v>
          </cell>
        </row>
        <row r="2120">
          <cell r="B2120" t="str">
            <v>Total 7514433</v>
          </cell>
          <cell r="C2120">
            <v>55419065</v>
          </cell>
          <cell r="D2120">
            <v>55419065</v>
          </cell>
          <cell r="E2120">
            <v>55419065.103499994</v>
          </cell>
          <cell r="F2120">
            <v>51786622</v>
          </cell>
          <cell r="G2120">
            <v>5630982</v>
          </cell>
          <cell r="H2120">
            <v>57417604</v>
          </cell>
          <cell r="I2120">
            <v>55419065</v>
          </cell>
          <cell r="J2120">
            <v>55419065</v>
          </cell>
          <cell r="K2120">
            <v>55419065.103499994</v>
          </cell>
          <cell r="L2120">
            <v>51786622</v>
          </cell>
          <cell r="M2120">
            <v>5630982</v>
          </cell>
          <cell r="N2120">
            <v>57417604</v>
          </cell>
          <cell r="O2120">
            <v>-25760403.004102502</v>
          </cell>
          <cell r="P2120">
            <v>563098.19999999995</v>
          </cell>
          <cell r="Q2120">
            <v>5741760.4000000004</v>
          </cell>
          <cell r="R2120">
            <v>5741760.4000000004</v>
          </cell>
          <cell r="S2120">
            <v>63722462.600000001</v>
          </cell>
          <cell r="T2120">
            <v>6927383.1379374992</v>
          </cell>
          <cell r="U2120">
            <v>0</v>
          </cell>
          <cell r="V2120">
            <v>10529622.369664999</v>
          </cell>
          <cell r="W2120">
            <v>1</v>
          </cell>
          <cell r="X2120">
            <v>6927383.1379374992</v>
          </cell>
          <cell r="Y2120">
            <v>0</v>
          </cell>
          <cell r="Z2120">
            <v>0</v>
          </cell>
          <cell r="AA2120">
            <v>1</v>
          </cell>
          <cell r="AB2120">
            <v>-25760403.004102502</v>
          </cell>
          <cell r="AC2120">
            <v>1</v>
          </cell>
        </row>
        <row r="2121">
          <cell r="A2121" t="str">
            <v>Corredores Bogotá</v>
          </cell>
          <cell r="B2121">
            <v>12019200</v>
          </cell>
          <cell r="C2121">
            <v>37470</v>
          </cell>
          <cell r="D2121">
            <v>37777</v>
          </cell>
          <cell r="E2121" t="str">
            <v>M</v>
          </cell>
          <cell r="F2121" t="str">
            <v>AUCOLESP</v>
          </cell>
          <cell r="G2121">
            <v>71285</v>
          </cell>
          <cell r="H2121" t="str">
            <v>PLASTILENE ALTALENE VINIPACK</v>
          </cell>
          <cell r="I2121">
            <v>25514332</v>
          </cell>
          <cell r="J2121">
            <v>19902431</v>
          </cell>
          <cell r="K2121">
            <v>25514332.007800002</v>
          </cell>
          <cell r="L2121">
            <v>7801104</v>
          </cell>
          <cell r="M2121">
            <v>3315545</v>
          </cell>
          <cell r="N2121">
            <v>11116649</v>
          </cell>
          <cell r="O2121">
            <v>0.1</v>
          </cell>
          <cell r="P2121">
            <v>331554.5</v>
          </cell>
          <cell r="Q2121">
            <v>0.1</v>
          </cell>
          <cell r="R2121">
            <v>1111664.9000000001</v>
          </cell>
          <cell r="S2121">
            <v>12559868.4</v>
          </cell>
          <cell r="T2121">
            <v>0.49226718521026985</v>
          </cell>
          <cell r="U2121">
            <v>0.19</v>
          </cell>
          <cell r="V2121">
            <v>4847723.0814820006</v>
          </cell>
          <cell r="W2121">
            <v>0.125</v>
          </cell>
          <cell r="X2121">
            <v>3189291.5009750002</v>
          </cell>
          <cell r="Y2121">
            <v>0</v>
          </cell>
          <cell r="Z2121">
            <v>0</v>
          </cell>
          <cell r="AA2121">
            <v>0.1927328147897302</v>
          </cell>
          <cell r="AB2121">
            <v>4917449.0253430028</v>
          </cell>
          <cell r="AC2121">
            <v>30</v>
          </cell>
          <cell r="AD2121">
            <v>32.609119415283203</v>
          </cell>
        </row>
        <row r="2122">
          <cell r="B2122" t="str">
            <v>Total 12019200</v>
          </cell>
          <cell r="C2122">
            <v>25514332</v>
          </cell>
          <cell r="D2122">
            <v>19902431</v>
          </cell>
          <cell r="E2122">
            <v>25514332.007800002</v>
          </cell>
          <cell r="F2122">
            <v>7801104</v>
          </cell>
          <cell r="G2122">
            <v>3315545</v>
          </cell>
          <cell r="H2122">
            <v>11116649</v>
          </cell>
          <cell r="I2122">
            <v>25514332</v>
          </cell>
          <cell r="J2122">
            <v>19902431</v>
          </cell>
          <cell r="K2122">
            <v>25514332.007800002</v>
          </cell>
          <cell r="L2122">
            <v>7801104</v>
          </cell>
          <cell r="M2122">
            <v>3315545</v>
          </cell>
          <cell r="N2122">
            <v>11116649</v>
          </cell>
          <cell r="O2122">
            <v>4917449.0253430028</v>
          </cell>
          <cell r="P2122">
            <v>331554.5</v>
          </cell>
          <cell r="Q2122">
            <v>1111664.9000000001</v>
          </cell>
          <cell r="R2122">
            <v>1111664.9000000001</v>
          </cell>
          <cell r="S2122">
            <v>12559868.4</v>
          </cell>
          <cell r="T2122">
            <v>3189291.5009750002</v>
          </cell>
          <cell r="U2122">
            <v>0</v>
          </cell>
          <cell r="V2122">
            <v>4847723.0814820006</v>
          </cell>
          <cell r="W2122">
            <v>30</v>
          </cell>
          <cell r="X2122">
            <v>3189291.5009750002</v>
          </cell>
          <cell r="Y2122">
            <v>0</v>
          </cell>
          <cell r="Z2122">
            <v>0</v>
          </cell>
          <cell r="AA2122">
            <v>30</v>
          </cell>
          <cell r="AB2122">
            <v>4917449.0253430028</v>
          </cell>
          <cell r="AC2122">
            <v>30</v>
          </cell>
        </row>
        <row r="2123">
          <cell r="H2123" t="str">
            <v>Total PLASTILENE ALTALENE VINIPACK</v>
          </cell>
          <cell r="I2123">
            <v>80933397</v>
          </cell>
          <cell r="J2123">
            <v>75321496</v>
          </cell>
          <cell r="K2123">
            <v>80933397.111299992</v>
          </cell>
          <cell r="L2123">
            <v>59587726</v>
          </cell>
          <cell r="M2123">
            <v>8946527</v>
          </cell>
          <cell r="N2123">
            <v>68534253</v>
          </cell>
          <cell r="O2123">
            <v>894652.7</v>
          </cell>
          <cell r="P2123">
            <v>894652.7</v>
          </cell>
          <cell r="Q2123">
            <v>76282331</v>
          </cell>
          <cell r="R2123">
            <v>6853425.3000000007</v>
          </cell>
          <cell r="S2123">
            <v>76282331</v>
          </cell>
          <cell r="T2123">
            <v>0</v>
          </cell>
          <cell r="U2123">
            <v>-20842953.978759497</v>
          </cell>
          <cell r="V2123">
            <v>15377345.451146999</v>
          </cell>
          <cell r="W2123">
            <v>10116674.638912499</v>
          </cell>
          <cell r="X2123">
            <v>10116674.638912499</v>
          </cell>
          <cell r="Y2123">
            <v>-20842953.978759497</v>
          </cell>
          <cell r="Z2123">
            <v>0</v>
          </cell>
          <cell r="AA2123">
            <v>-20842953.978759497</v>
          </cell>
          <cell r="AB2123">
            <v>-20842953.978759497</v>
          </cell>
          <cell r="AC2123">
            <v>31</v>
          </cell>
        </row>
        <row r="2124">
          <cell r="A2124" t="str">
            <v>Corredores Bogotá</v>
          </cell>
          <cell r="B2124">
            <v>10913602</v>
          </cell>
          <cell r="C2124">
            <v>37393</v>
          </cell>
          <cell r="D2124">
            <v>37757</v>
          </cell>
          <cell r="E2124" t="str">
            <v>M</v>
          </cell>
          <cell r="F2124" t="str">
            <v>AUCOLESP</v>
          </cell>
          <cell r="G2124">
            <v>71167</v>
          </cell>
          <cell r="H2124" t="str">
            <v>POLIPROPILENO DEL CARIBE</v>
          </cell>
          <cell r="I2124">
            <v>39093626</v>
          </cell>
          <cell r="J2124">
            <v>34869668</v>
          </cell>
          <cell r="K2124">
            <v>23038032.471099999</v>
          </cell>
          <cell r="L2124">
            <v>21982566</v>
          </cell>
          <cell r="M2124">
            <v>22293843</v>
          </cell>
          <cell r="N2124">
            <v>44276409</v>
          </cell>
          <cell r="O2124">
            <v>0.1</v>
          </cell>
          <cell r="P2124">
            <v>2229384.3000000003</v>
          </cell>
          <cell r="Q2124">
            <v>0.1</v>
          </cell>
          <cell r="R2124">
            <v>4427640.9000000004</v>
          </cell>
          <cell r="S2124">
            <v>50933434.199999996</v>
          </cell>
          <cell r="T2124">
            <v>2.2108413235328719</v>
          </cell>
          <cell r="U2124">
            <v>0.19</v>
          </cell>
          <cell r="V2124">
            <v>4377226.1695090001</v>
          </cell>
          <cell r="W2124">
            <v>0.15</v>
          </cell>
          <cell r="X2124">
            <v>3455704.8706649998</v>
          </cell>
          <cell r="Y2124">
            <v>0</v>
          </cell>
          <cell r="Z2124">
            <v>0</v>
          </cell>
          <cell r="AA2124">
            <v>-1.550841323532872</v>
          </cell>
          <cell r="AB2124">
            <v>-35728332.769074</v>
          </cell>
          <cell r="AC2124">
            <v>44.75274658203125</v>
          </cell>
          <cell r="AD2124">
            <v>44.75274658203125</v>
          </cell>
        </row>
        <row r="2125">
          <cell r="B2125" t="str">
            <v>Total 10913602</v>
          </cell>
          <cell r="C2125">
            <v>39093626</v>
          </cell>
          <cell r="D2125">
            <v>34869668</v>
          </cell>
          <cell r="E2125">
            <v>23038032.471099999</v>
          </cell>
          <cell r="F2125">
            <v>21982566</v>
          </cell>
          <cell r="G2125">
            <v>22293843</v>
          </cell>
          <cell r="H2125">
            <v>44276409</v>
          </cell>
          <cell r="I2125">
            <v>39093626</v>
          </cell>
          <cell r="J2125">
            <v>34869668</v>
          </cell>
          <cell r="K2125">
            <v>23038032.471099999</v>
          </cell>
          <cell r="L2125">
            <v>21982566</v>
          </cell>
          <cell r="M2125">
            <v>22293843</v>
          </cell>
          <cell r="N2125">
            <v>44276409</v>
          </cell>
          <cell r="O2125">
            <v>-35728332.769074</v>
          </cell>
          <cell r="P2125">
            <v>2229384.3000000003</v>
          </cell>
          <cell r="Q2125">
            <v>4427640.9000000004</v>
          </cell>
          <cell r="R2125">
            <v>4427640.9000000004</v>
          </cell>
          <cell r="S2125">
            <v>50933434.199999996</v>
          </cell>
          <cell r="T2125">
            <v>3455704.8706649998</v>
          </cell>
          <cell r="U2125">
            <v>0</v>
          </cell>
          <cell r="V2125">
            <v>4377226.1695090001</v>
          </cell>
          <cell r="W2125">
            <v>0</v>
          </cell>
          <cell r="X2125">
            <v>3455704.8706649998</v>
          </cell>
          <cell r="Y2125">
            <v>0</v>
          </cell>
          <cell r="Z2125">
            <v>0</v>
          </cell>
          <cell r="AA2125">
            <v>0</v>
          </cell>
          <cell r="AB2125">
            <v>-35728332.769074</v>
          </cell>
          <cell r="AC2125">
            <v>0</v>
          </cell>
        </row>
        <row r="2126">
          <cell r="H2126" t="str">
            <v>Total POLIPROPILENO DEL CARIBE</v>
          </cell>
          <cell r="I2126">
            <v>39093626</v>
          </cell>
          <cell r="J2126">
            <v>34869668</v>
          </cell>
          <cell r="K2126">
            <v>23038032.471099999</v>
          </cell>
          <cell r="L2126">
            <v>21982566</v>
          </cell>
          <cell r="M2126">
            <v>22293843</v>
          </cell>
          <cell r="N2126">
            <v>44276409</v>
          </cell>
          <cell r="O2126">
            <v>2229384.3000000003</v>
          </cell>
          <cell r="P2126">
            <v>2229384.3000000003</v>
          </cell>
          <cell r="Q2126">
            <v>50933434.199999996</v>
          </cell>
          <cell r="R2126">
            <v>4427640.9000000004</v>
          </cell>
          <cell r="S2126">
            <v>50933434.199999996</v>
          </cell>
          <cell r="T2126">
            <v>0</v>
          </cell>
          <cell r="U2126">
            <v>-35728332.769074</v>
          </cell>
          <cell r="V2126">
            <v>4377226.1695090001</v>
          </cell>
          <cell r="W2126">
            <v>3455704.8706649998</v>
          </cell>
          <cell r="X2126">
            <v>3455704.8706649998</v>
          </cell>
          <cell r="Y2126">
            <v>-35728332.769074</v>
          </cell>
          <cell r="Z2126">
            <v>0</v>
          </cell>
          <cell r="AA2126">
            <v>-35728332.769074</v>
          </cell>
          <cell r="AB2126">
            <v>-35728332.769074</v>
          </cell>
          <cell r="AC2126">
            <v>0</v>
          </cell>
        </row>
        <row r="2127">
          <cell r="A2127" t="str">
            <v>Corredores Bogotá</v>
          </cell>
          <cell r="B2127">
            <v>830603</v>
          </cell>
          <cell r="C2127">
            <v>37043</v>
          </cell>
          <cell r="D2127">
            <v>37407</v>
          </cell>
          <cell r="E2127" t="str">
            <v>M</v>
          </cell>
          <cell r="F2127" t="str">
            <v>AUCOL98</v>
          </cell>
          <cell r="G2127">
            <v>71285</v>
          </cell>
          <cell r="H2127" t="str">
            <v>POLLOS LA GRANJITA LTDA</v>
          </cell>
          <cell r="I2127">
            <v>65126860</v>
          </cell>
          <cell r="J2127">
            <v>65126860</v>
          </cell>
          <cell r="K2127">
            <v>65126860.144500002</v>
          </cell>
          <cell r="L2127">
            <v>22596928</v>
          </cell>
          <cell r="M2127">
            <v>6467119</v>
          </cell>
          <cell r="N2127">
            <v>29064047</v>
          </cell>
          <cell r="O2127">
            <v>0.1</v>
          </cell>
          <cell r="P2127">
            <v>646711.9</v>
          </cell>
          <cell r="Q2127">
            <v>0.1</v>
          </cell>
          <cell r="R2127">
            <v>2906404.7</v>
          </cell>
          <cell r="S2127">
            <v>32617163.599999998</v>
          </cell>
          <cell r="T2127">
            <v>0.50082505939378585</v>
          </cell>
          <cell r="U2127">
            <v>0.19</v>
          </cell>
          <cell r="V2127">
            <v>12374103.427455001</v>
          </cell>
          <cell r="W2127">
            <v>0.125</v>
          </cell>
          <cell r="X2127">
            <v>8140857.5180625003</v>
          </cell>
          <cell r="Y2127">
            <v>0</v>
          </cell>
          <cell r="Z2127">
            <v>0</v>
          </cell>
          <cell r="AA2127">
            <v>0.1841749406062142</v>
          </cell>
          <cell r="AB2127">
            <v>11994735.598982507</v>
          </cell>
          <cell r="AC2127">
            <v>38</v>
          </cell>
          <cell r="AD2127">
            <v>38</v>
          </cell>
        </row>
        <row r="2128">
          <cell r="A2128" t="str">
            <v>Corredores Bogotá</v>
          </cell>
          <cell r="B2128">
            <v>830603</v>
          </cell>
          <cell r="C2128">
            <v>37408</v>
          </cell>
          <cell r="D2128">
            <v>37772</v>
          </cell>
          <cell r="E2128" t="str">
            <v>M</v>
          </cell>
          <cell r="F2128" t="str">
            <v>AUCOL98</v>
          </cell>
          <cell r="G2128">
            <v>71285</v>
          </cell>
          <cell r="H2128" t="str">
            <v>POLLOS LA GRANJITA LTDA</v>
          </cell>
          <cell r="I2128">
            <v>43340203</v>
          </cell>
          <cell r="J2128">
            <v>39809399</v>
          </cell>
          <cell r="K2128">
            <v>43340203.011699997</v>
          </cell>
          <cell r="L2128">
            <v>721000</v>
          </cell>
          <cell r="M2128">
            <v>479001</v>
          </cell>
          <cell r="N2128">
            <v>1200001</v>
          </cell>
          <cell r="O2128">
            <v>0.1</v>
          </cell>
          <cell r="P2128">
            <v>47900.100000000006</v>
          </cell>
          <cell r="Q2128">
            <v>0.1</v>
          </cell>
          <cell r="R2128">
            <v>120000.1</v>
          </cell>
          <cell r="S2128">
            <v>1367901.2000000002</v>
          </cell>
          <cell r="T2128">
            <v>3.1561947220937692E-2</v>
          </cell>
          <cell r="U2128">
            <v>0.19</v>
          </cell>
          <cell r="V2128">
            <v>8234638.5722229993</v>
          </cell>
          <cell r="W2128">
            <v>0.125</v>
          </cell>
          <cell r="X2128">
            <v>5417525.3764624996</v>
          </cell>
          <cell r="Y2128">
            <v>0</v>
          </cell>
          <cell r="Z2128">
            <v>0</v>
          </cell>
          <cell r="AA2128">
            <v>0.65343805277906242</v>
          </cell>
          <cell r="AB2128">
            <v>28320137.863014504</v>
          </cell>
          <cell r="AC2128">
            <v>28.44780158996582</v>
          </cell>
          <cell r="AD2128">
            <v>28.44780158996582</v>
          </cell>
        </row>
        <row r="2129">
          <cell r="B2129" t="str">
            <v>Total 830603</v>
          </cell>
          <cell r="C2129">
            <v>108467063</v>
          </cell>
          <cell r="D2129">
            <v>104936259</v>
          </cell>
          <cell r="E2129">
            <v>108467063.15619999</v>
          </cell>
          <cell r="F2129">
            <v>23317928</v>
          </cell>
          <cell r="G2129">
            <v>6946120</v>
          </cell>
          <cell r="H2129">
            <v>30264048</v>
          </cell>
          <cell r="I2129">
            <v>108467063</v>
          </cell>
          <cell r="J2129">
            <v>104936259</v>
          </cell>
          <cell r="K2129">
            <v>108467063.15619999</v>
          </cell>
          <cell r="L2129">
            <v>23317928</v>
          </cell>
          <cell r="M2129">
            <v>6946120</v>
          </cell>
          <cell r="N2129">
            <v>30264048</v>
          </cell>
          <cell r="O2129">
            <v>40314873.46199701</v>
          </cell>
          <cell r="P2129">
            <v>694612</v>
          </cell>
          <cell r="Q2129">
            <v>3026404.8000000003</v>
          </cell>
          <cell r="R2129">
            <v>3026404.8000000003</v>
          </cell>
          <cell r="S2129">
            <v>33985064.799999997</v>
          </cell>
          <cell r="T2129">
            <v>13558382.894524999</v>
          </cell>
          <cell r="U2129">
            <v>0</v>
          </cell>
          <cell r="V2129">
            <v>20608741.999678001</v>
          </cell>
          <cell r="W2129">
            <v>0</v>
          </cell>
          <cell r="X2129">
            <v>13558382.894524999</v>
          </cell>
          <cell r="Y2129">
            <v>0</v>
          </cell>
          <cell r="Z2129">
            <v>0</v>
          </cell>
          <cell r="AA2129">
            <v>0</v>
          </cell>
          <cell r="AB2129">
            <v>40314873.46199701</v>
          </cell>
          <cell r="AC2129">
            <v>0</v>
          </cell>
        </row>
        <row r="2130">
          <cell r="H2130" t="str">
            <v>Total POLLOS LA GRANJITA LTDA</v>
          </cell>
          <cell r="I2130">
            <v>108467063</v>
          </cell>
          <cell r="J2130">
            <v>104936259</v>
          </cell>
          <cell r="K2130">
            <v>108467063.15619999</v>
          </cell>
          <cell r="L2130">
            <v>23317928</v>
          </cell>
          <cell r="M2130">
            <v>6946120</v>
          </cell>
          <cell r="N2130">
            <v>30264048</v>
          </cell>
          <cell r="O2130">
            <v>694612</v>
          </cell>
          <cell r="P2130">
            <v>694612</v>
          </cell>
          <cell r="Q2130">
            <v>33985064.799999997</v>
          </cell>
          <cell r="R2130">
            <v>3026404.8000000003</v>
          </cell>
          <cell r="S2130">
            <v>33985064.799999997</v>
          </cell>
          <cell r="T2130">
            <v>0</v>
          </cell>
          <cell r="U2130">
            <v>40314873.46199701</v>
          </cell>
          <cell r="V2130">
            <v>20608741.999678001</v>
          </cell>
          <cell r="W2130">
            <v>13558382.894524999</v>
          </cell>
          <cell r="X2130">
            <v>13558382.894524999</v>
          </cell>
          <cell r="Y2130">
            <v>40314873.46199701</v>
          </cell>
          <cell r="Z2130">
            <v>0</v>
          </cell>
          <cell r="AA2130">
            <v>40314873.46199701</v>
          </cell>
          <cell r="AB2130">
            <v>40314873.46199701</v>
          </cell>
          <cell r="AC2130">
            <v>0</v>
          </cell>
        </row>
        <row r="2131">
          <cell r="A2131" t="str">
            <v>Corredores Bogotá</v>
          </cell>
          <cell r="B2131">
            <v>823130</v>
          </cell>
          <cell r="C2131">
            <v>37021</v>
          </cell>
          <cell r="D2131">
            <v>37385</v>
          </cell>
          <cell r="E2131" t="str">
            <v>A</v>
          </cell>
          <cell r="F2131" t="str">
            <v>AUCOLESP</v>
          </cell>
          <cell r="G2131">
            <v>72697</v>
          </cell>
          <cell r="H2131" t="str">
            <v>PRODUCCIONES PUNCH S.A.</v>
          </cell>
          <cell r="I2131">
            <v>0</v>
          </cell>
          <cell r="J2131">
            <v>0</v>
          </cell>
          <cell r="K2131">
            <v>-0.22459999999999999</v>
          </cell>
          <cell r="L2131">
            <v>0</v>
          </cell>
          <cell r="M2131">
            <v>0.1</v>
          </cell>
          <cell r="N2131">
            <v>0</v>
          </cell>
          <cell r="O2131">
            <v>0.1</v>
          </cell>
          <cell r="P2131">
            <v>0</v>
          </cell>
          <cell r="Q2131">
            <v>0.1</v>
          </cell>
          <cell r="R2131">
            <v>0</v>
          </cell>
          <cell r="S2131">
            <v>0</v>
          </cell>
          <cell r="T2131">
            <v>0</v>
          </cell>
          <cell r="U2131">
            <v>0.19</v>
          </cell>
          <cell r="V2131">
            <v>-4.2673999999999997E-2</v>
          </cell>
          <cell r="W2131">
            <v>0.125</v>
          </cell>
          <cell r="X2131">
            <v>-2.8074999999999999E-2</v>
          </cell>
          <cell r="Y2131">
            <v>0</v>
          </cell>
          <cell r="Z2131">
            <v>0</v>
          </cell>
          <cell r="AA2131">
            <v>0.68500000000000005</v>
          </cell>
          <cell r="AB2131">
            <v>-0.15385100000000002</v>
          </cell>
          <cell r="AC2131">
            <v>0</v>
          </cell>
          <cell r="AD2131">
            <v>0</v>
          </cell>
        </row>
        <row r="2132">
          <cell r="B2132" t="str">
            <v>Total 823130</v>
          </cell>
          <cell r="C2132">
            <v>0</v>
          </cell>
          <cell r="D2132">
            <v>0</v>
          </cell>
          <cell r="E2132">
            <v>-0.22459999999999999</v>
          </cell>
          <cell r="F2132">
            <v>0</v>
          </cell>
          <cell r="G2132">
            <v>0</v>
          </cell>
          <cell r="H2132">
            <v>0</v>
          </cell>
          <cell r="I2132">
            <v>0</v>
          </cell>
          <cell r="J2132">
            <v>0</v>
          </cell>
          <cell r="K2132">
            <v>-0.22459999999999999</v>
          </cell>
          <cell r="L2132">
            <v>0</v>
          </cell>
          <cell r="M2132">
            <v>0</v>
          </cell>
          <cell r="N2132">
            <v>0</v>
          </cell>
          <cell r="O2132">
            <v>-0.15385100000000002</v>
          </cell>
          <cell r="P2132">
            <v>0</v>
          </cell>
          <cell r="Q2132">
            <v>0</v>
          </cell>
          <cell r="R2132">
            <v>0</v>
          </cell>
          <cell r="S2132">
            <v>0</v>
          </cell>
          <cell r="T2132">
            <v>-2.8074999999999999E-2</v>
          </cell>
          <cell r="U2132">
            <v>0</v>
          </cell>
          <cell r="V2132">
            <v>-4.2673999999999997E-2</v>
          </cell>
          <cell r="W2132">
            <v>0</v>
          </cell>
          <cell r="X2132">
            <v>-2.8074999999999999E-2</v>
          </cell>
          <cell r="Y2132">
            <v>0</v>
          </cell>
          <cell r="Z2132">
            <v>0</v>
          </cell>
          <cell r="AA2132">
            <v>0</v>
          </cell>
          <cell r="AB2132">
            <v>-0.15385100000000002</v>
          </cell>
          <cell r="AC2132">
            <v>0</v>
          </cell>
        </row>
        <row r="2133">
          <cell r="H2133" t="str">
            <v>Total PRODUCCIONES PUNCH S.A.</v>
          </cell>
          <cell r="I2133">
            <v>0</v>
          </cell>
          <cell r="J2133">
            <v>0</v>
          </cell>
          <cell r="K2133">
            <v>-0.22459999999999999</v>
          </cell>
          <cell r="L2133">
            <v>0</v>
          </cell>
          <cell r="M2133">
            <v>0</v>
          </cell>
          <cell r="N2133">
            <v>0</v>
          </cell>
          <cell r="O2133">
            <v>0</v>
          </cell>
          <cell r="P2133">
            <v>0</v>
          </cell>
          <cell r="Q2133">
            <v>0</v>
          </cell>
          <cell r="R2133">
            <v>0</v>
          </cell>
          <cell r="S2133">
            <v>0</v>
          </cell>
          <cell r="T2133">
            <v>0</v>
          </cell>
          <cell r="U2133">
            <v>-0.15385100000000002</v>
          </cell>
          <cell r="V2133">
            <v>-4.2673999999999997E-2</v>
          </cell>
          <cell r="W2133">
            <v>-2.8074999999999999E-2</v>
          </cell>
          <cell r="X2133">
            <v>-2.8074999999999999E-2</v>
          </cell>
          <cell r="Y2133">
            <v>-0.15385100000000002</v>
          </cell>
          <cell r="Z2133">
            <v>0</v>
          </cell>
          <cell r="AA2133">
            <v>-0.15385100000000002</v>
          </cell>
          <cell r="AB2133">
            <v>-0.15385100000000002</v>
          </cell>
          <cell r="AC2133">
            <v>0</v>
          </cell>
        </row>
        <row r="2134">
          <cell r="A2134" t="str">
            <v>Corredores Bogotá</v>
          </cell>
          <cell r="B2134">
            <v>10272536</v>
          </cell>
          <cell r="C2134">
            <v>37087</v>
          </cell>
          <cell r="D2134">
            <v>37451</v>
          </cell>
          <cell r="E2134" t="str">
            <v>A</v>
          </cell>
          <cell r="F2134" t="str">
            <v>AUCOLESP</v>
          </cell>
          <cell r="G2134">
            <v>71167</v>
          </cell>
          <cell r="H2134" t="str">
            <v>PRODUCTORA DE ABRASIVOS LTDA.</v>
          </cell>
          <cell r="I2134">
            <v>24942955.0625</v>
          </cell>
          <cell r="J2134">
            <v>24942955.0625</v>
          </cell>
          <cell r="K2134">
            <v>25142805.3552</v>
          </cell>
          <cell r="L2134">
            <v>47895881</v>
          </cell>
          <cell r="M2134">
            <v>755596</v>
          </cell>
          <cell r="N2134">
            <v>48651477</v>
          </cell>
          <cell r="O2134">
            <v>0.1</v>
          </cell>
          <cell r="P2134">
            <v>75559.600000000006</v>
          </cell>
          <cell r="Q2134">
            <v>0.1</v>
          </cell>
          <cell r="R2134">
            <v>4865147.7</v>
          </cell>
          <cell r="S2134">
            <v>53592184.300000004</v>
          </cell>
          <cell r="T2134">
            <v>2.1315117204658365</v>
          </cell>
          <cell r="U2134">
            <v>0.19</v>
          </cell>
          <cell r="V2134">
            <v>4777133.017488</v>
          </cell>
          <cell r="W2134">
            <v>6.5000000000000002E-2</v>
          </cell>
          <cell r="X2134">
            <v>1634282.348088</v>
          </cell>
          <cell r="Y2134">
            <v>0</v>
          </cell>
          <cell r="Z2134">
            <v>0</v>
          </cell>
          <cell r="AA2134">
            <v>-1.3865117204658364</v>
          </cell>
          <cell r="AB2134">
            <v>-34860794.310375996</v>
          </cell>
          <cell r="AC2134">
            <v>33.991756439208984</v>
          </cell>
          <cell r="AD2134">
            <v>33.991756439208984</v>
          </cell>
        </row>
        <row r="2135">
          <cell r="A2135" t="str">
            <v>Corredores Bogotá</v>
          </cell>
          <cell r="B2135">
            <v>10272536</v>
          </cell>
          <cell r="C2135">
            <v>37452</v>
          </cell>
          <cell r="D2135">
            <v>37777</v>
          </cell>
          <cell r="E2135" t="str">
            <v>A</v>
          </cell>
          <cell r="F2135" t="str">
            <v>AUCOLESP</v>
          </cell>
          <cell r="G2135">
            <v>71167</v>
          </cell>
          <cell r="H2135" t="str">
            <v>PRODUCTORA DE ABRASIVOS LTDA.</v>
          </cell>
          <cell r="I2135">
            <v>36107896.9375</v>
          </cell>
          <cell r="J2135">
            <v>31087278.9375</v>
          </cell>
          <cell r="K2135">
            <v>31937350.799699999</v>
          </cell>
          <cell r="L2135">
            <v>3964528</v>
          </cell>
          <cell r="M2135">
            <v>31198303</v>
          </cell>
          <cell r="N2135">
            <v>35162831</v>
          </cell>
          <cell r="O2135">
            <v>0.1</v>
          </cell>
          <cell r="P2135">
            <v>3119830.3000000003</v>
          </cell>
          <cell r="Q2135">
            <v>0.1</v>
          </cell>
          <cell r="R2135">
            <v>3516283.1</v>
          </cell>
          <cell r="S2135">
            <v>41798944.399999999</v>
          </cell>
          <cell r="T2135">
            <v>1.3087793243136696</v>
          </cell>
          <cell r="U2135">
            <v>0.19</v>
          </cell>
          <cell r="V2135">
            <v>6068096.651943</v>
          </cell>
          <cell r="W2135">
            <v>6.5000000000000002E-2</v>
          </cell>
          <cell r="X2135">
            <v>2075927.8019805001</v>
          </cell>
          <cell r="Y2135">
            <v>0</v>
          </cell>
          <cell r="Z2135">
            <v>0</v>
          </cell>
          <cell r="AA2135">
            <v>-0.56377932431366951</v>
          </cell>
          <cell r="AB2135">
            <v>-18005618.054223496</v>
          </cell>
          <cell r="AC2135">
            <v>36</v>
          </cell>
          <cell r="AD2135">
            <v>34.858463287353516</v>
          </cell>
        </row>
        <row r="2136">
          <cell r="B2136" t="str">
            <v>Total 10272536</v>
          </cell>
          <cell r="C2136">
            <v>61050852</v>
          </cell>
          <cell r="D2136">
            <v>56030234</v>
          </cell>
          <cell r="E2136">
            <v>57080156.154899999</v>
          </cell>
          <cell r="F2136">
            <v>51860409</v>
          </cell>
          <cell r="G2136">
            <v>31953899</v>
          </cell>
          <cell r="H2136">
            <v>83814308</v>
          </cell>
          <cell r="I2136">
            <v>61050852</v>
          </cell>
          <cell r="J2136">
            <v>56030234</v>
          </cell>
          <cell r="K2136">
            <v>57080156.154899999</v>
          </cell>
          <cell r="L2136">
            <v>51860409</v>
          </cell>
          <cell r="M2136">
            <v>31953899</v>
          </cell>
          <cell r="N2136">
            <v>83814308</v>
          </cell>
          <cell r="O2136">
            <v>-52866412.364599496</v>
          </cell>
          <cell r="P2136">
            <v>3195389.9000000004</v>
          </cell>
          <cell r="Q2136">
            <v>8381430.8000000007</v>
          </cell>
          <cell r="R2136">
            <v>8381430.8000000007</v>
          </cell>
          <cell r="S2136">
            <v>95391128.700000003</v>
          </cell>
          <cell r="T2136">
            <v>3710210.1500685001</v>
          </cell>
          <cell r="U2136">
            <v>0</v>
          </cell>
          <cell r="V2136">
            <v>10845229.669431001</v>
          </cell>
          <cell r="W2136">
            <v>36</v>
          </cell>
          <cell r="X2136">
            <v>3710210.1500685001</v>
          </cell>
          <cell r="Y2136">
            <v>0</v>
          </cell>
          <cell r="Z2136">
            <v>0</v>
          </cell>
          <cell r="AA2136">
            <v>36</v>
          </cell>
          <cell r="AB2136">
            <v>-52866412.364599496</v>
          </cell>
          <cell r="AC2136">
            <v>36</v>
          </cell>
        </row>
        <row r="2137">
          <cell r="H2137" t="str">
            <v>Total PRODUCTORA DE ABRASIVOS LTDA.</v>
          </cell>
          <cell r="I2137">
            <v>61050852</v>
          </cell>
          <cell r="J2137">
            <v>56030234</v>
          </cell>
          <cell r="K2137">
            <v>57080156.154899999</v>
          </cell>
          <cell r="L2137">
            <v>51860409</v>
          </cell>
          <cell r="M2137">
            <v>31953899</v>
          </cell>
          <cell r="N2137">
            <v>83814308</v>
          </cell>
          <cell r="O2137">
            <v>3195389.9000000004</v>
          </cell>
          <cell r="P2137">
            <v>3195389.9000000004</v>
          </cell>
          <cell r="Q2137">
            <v>95391128.700000003</v>
          </cell>
          <cell r="R2137">
            <v>8381430.8000000007</v>
          </cell>
          <cell r="S2137">
            <v>95391128.700000003</v>
          </cell>
          <cell r="T2137">
            <v>0</v>
          </cell>
          <cell r="U2137">
            <v>-52866412.364599496</v>
          </cell>
          <cell r="V2137">
            <v>10845229.669431001</v>
          </cell>
          <cell r="W2137">
            <v>3710210.1500685001</v>
          </cell>
          <cell r="X2137">
            <v>3710210.1500685001</v>
          </cell>
          <cell r="Y2137">
            <v>-52866412.364599496</v>
          </cell>
          <cell r="Z2137">
            <v>0</v>
          </cell>
          <cell r="AA2137">
            <v>-52866412.364599496</v>
          </cell>
          <cell r="AB2137">
            <v>-52866412.364599496</v>
          </cell>
          <cell r="AC2137">
            <v>36</v>
          </cell>
        </row>
        <row r="2138">
          <cell r="A2138" t="str">
            <v>Corredores Bogotá</v>
          </cell>
          <cell r="B2138">
            <v>10966591</v>
          </cell>
          <cell r="C2138">
            <v>37271</v>
          </cell>
          <cell r="D2138">
            <v>37635</v>
          </cell>
          <cell r="E2138" t="str">
            <v>A</v>
          </cell>
          <cell r="F2138" t="str">
            <v>AUCOLESP</v>
          </cell>
          <cell r="G2138">
            <v>71167</v>
          </cell>
          <cell r="H2138" t="str">
            <v>PRODUCTORA DE ALAMBRES COLOMBIANOS S.A. PROAL</v>
          </cell>
          <cell r="I2138">
            <v>4555681.125</v>
          </cell>
          <cell r="J2138">
            <v>4555681.125</v>
          </cell>
          <cell r="K2138">
            <v>4555681.125</v>
          </cell>
          <cell r="L2138">
            <v>0</v>
          </cell>
          <cell r="M2138">
            <v>0.1</v>
          </cell>
          <cell r="N2138">
            <v>0</v>
          </cell>
          <cell r="O2138">
            <v>0.1</v>
          </cell>
          <cell r="P2138">
            <v>0</v>
          </cell>
          <cell r="Q2138">
            <v>0.1</v>
          </cell>
          <cell r="R2138">
            <v>0</v>
          </cell>
          <cell r="S2138">
            <v>0</v>
          </cell>
          <cell r="T2138">
            <v>0</v>
          </cell>
          <cell r="U2138">
            <v>0.19</v>
          </cell>
          <cell r="V2138">
            <v>865579.41375000007</v>
          </cell>
          <cell r="W2138">
            <v>0.125</v>
          </cell>
          <cell r="X2138">
            <v>569460.140625</v>
          </cell>
          <cell r="Y2138">
            <v>0</v>
          </cell>
          <cell r="Z2138">
            <v>0</v>
          </cell>
          <cell r="AA2138">
            <v>0.68500000000000005</v>
          </cell>
          <cell r="AB2138">
            <v>3120641.5706250002</v>
          </cell>
          <cell r="AC2138">
            <v>2.8956043720245361</v>
          </cell>
          <cell r="AD2138">
            <v>2.8956043720245361</v>
          </cell>
        </row>
        <row r="2139">
          <cell r="A2139" t="str">
            <v>Corredores Bogotá</v>
          </cell>
          <cell r="B2139">
            <v>10966591</v>
          </cell>
          <cell r="C2139">
            <v>37636</v>
          </cell>
          <cell r="D2139">
            <v>37777</v>
          </cell>
          <cell r="E2139" t="str">
            <v>A</v>
          </cell>
          <cell r="F2139" t="str">
            <v>AUCOLESP</v>
          </cell>
          <cell r="G2139">
            <v>71167</v>
          </cell>
          <cell r="H2139" t="str">
            <v>PRODUCTORA DE ALAMBRES COLOMBIANOS S.A. PROAL</v>
          </cell>
          <cell r="I2139">
            <v>4768000</v>
          </cell>
          <cell r="J2139">
            <v>0</v>
          </cell>
          <cell r="K2139">
            <v>18549.46</v>
          </cell>
          <cell r="L2139">
            <v>0</v>
          </cell>
          <cell r="M2139">
            <v>0.1</v>
          </cell>
          <cell r="N2139">
            <v>0</v>
          </cell>
          <cell r="O2139">
            <v>0.1</v>
          </cell>
          <cell r="P2139">
            <v>0</v>
          </cell>
          <cell r="Q2139">
            <v>0.1</v>
          </cell>
          <cell r="R2139">
            <v>0</v>
          </cell>
          <cell r="S2139">
            <v>0</v>
          </cell>
          <cell r="T2139">
            <v>0</v>
          </cell>
          <cell r="U2139">
            <v>0.19</v>
          </cell>
          <cell r="V2139">
            <v>3524.3973999999998</v>
          </cell>
          <cell r="W2139">
            <v>0.125</v>
          </cell>
          <cell r="X2139">
            <v>2318.6824999999999</v>
          </cell>
          <cell r="Y2139">
            <v>0</v>
          </cell>
          <cell r="Z2139">
            <v>0</v>
          </cell>
          <cell r="AA2139">
            <v>0.68500000000000005</v>
          </cell>
          <cell r="AB2139">
            <v>12706.3801</v>
          </cell>
          <cell r="AC2139">
            <v>3</v>
          </cell>
          <cell r="AD2139">
            <v>3</v>
          </cell>
        </row>
        <row r="2140">
          <cell r="B2140" t="str">
            <v>Total 10966591</v>
          </cell>
          <cell r="C2140">
            <v>9323681.125</v>
          </cell>
          <cell r="D2140">
            <v>4555681.125</v>
          </cell>
          <cell r="E2140">
            <v>4574230.585</v>
          </cell>
          <cell r="F2140">
            <v>0</v>
          </cell>
          <cell r="G2140">
            <v>0</v>
          </cell>
          <cell r="H2140">
            <v>0</v>
          </cell>
          <cell r="I2140">
            <v>9323681.125</v>
          </cell>
          <cell r="J2140">
            <v>4555681.125</v>
          </cell>
          <cell r="K2140">
            <v>4574230.585</v>
          </cell>
          <cell r="L2140">
            <v>0</v>
          </cell>
          <cell r="M2140">
            <v>0</v>
          </cell>
          <cell r="N2140">
            <v>0</v>
          </cell>
          <cell r="O2140">
            <v>3133347.9507250004</v>
          </cell>
          <cell r="P2140">
            <v>0</v>
          </cell>
          <cell r="Q2140">
            <v>0</v>
          </cell>
          <cell r="R2140">
            <v>0</v>
          </cell>
          <cell r="S2140">
            <v>0</v>
          </cell>
          <cell r="T2140">
            <v>571778.823125</v>
          </cell>
          <cell r="U2140">
            <v>0</v>
          </cell>
          <cell r="V2140">
            <v>869103.81115000008</v>
          </cell>
          <cell r="W2140">
            <v>3</v>
          </cell>
          <cell r="X2140">
            <v>571778.823125</v>
          </cell>
          <cell r="Y2140">
            <v>0</v>
          </cell>
          <cell r="Z2140">
            <v>0</v>
          </cell>
          <cell r="AA2140">
            <v>3</v>
          </cell>
          <cell r="AB2140">
            <v>3133347.9507250004</v>
          </cell>
          <cell r="AC2140">
            <v>3</v>
          </cell>
        </row>
        <row r="2141">
          <cell r="H2141" t="str">
            <v>Total PRODUCTORA DE ALAMBRES COLOMBIANOS S.A. PROAL</v>
          </cell>
          <cell r="I2141">
            <v>9323681.125</v>
          </cell>
          <cell r="J2141">
            <v>4555681.125</v>
          </cell>
          <cell r="K2141">
            <v>4574230.585</v>
          </cell>
          <cell r="L2141">
            <v>0</v>
          </cell>
          <cell r="M2141">
            <v>0</v>
          </cell>
          <cell r="N2141">
            <v>0</v>
          </cell>
          <cell r="O2141">
            <v>0</v>
          </cell>
          <cell r="P2141">
            <v>0</v>
          </cell>
          <cell r="Q2141">
            <v>0</v>
          </cell>
          <cell r="R2141">
            <v>0</v>
          </cell>
          <cell r="S2141">
            <v>0</v>
          </cell>
          <cell r="T2141">
            <v>0</v>
          </cell>
          <cell r="U2141">
            <v>3133347.9507250004</v>
          </cell>
          <cell r="V2141">
            <v>869103.81115000008</v>
          </cell>
          <cell r="W2141">
            <v>571778.823125</v>
          </cell>
          <cell r="X2141">
            <v>571778.823125</v>
          </cell>
          <cell r="Y2141">
            <v>3133347.9507250004</v>
          </cell>
          <cell r="Z2141">
            <v>0</v>
          </cell>
          <cell r="AA2141">
            <v>3133347.9507250004</v>
          </cell>
          <cell r="AB2141">
            <v>3133347.9507250004</v>
          </cell>
          <cell r="AC2141">
            <v>3</v>
          </cell>
        </row>
        <row r="2142">
          <cell r="A2142" t="str">
            <v>Corredores Bogotá</v>
          </cell>
          <cell r="B2142">
            <v>10397386</v>
          </cell>
          <cell r="C2142">
            <v>37376</v>
          </cell>
          <cell r="D2142">
            <v>37740</v>
          </cell>
          <cell r="E2142" t="str">
            <v>A</v>
          </cell>
          <cell r="F2142" t="str">
            <v>AUCOLESP</v>
          </cell>
          <cell r="G2142">
            <v>71285</v>
          </cell>
          <cell r="H2142" t="str">
            <v>PROFICOL S.A.</v>
          </cell>
          <cell r="I2142">
            <v>21735267</v>
          </cell>
          <cell r="J2142">
            <v>21463074</v>
          </cell>
          <cell r="K2142">
            <v>21735267.164099999</v>
          </cell>
          <cell r="L2142">
            <v>10661936</v>
          </cell>
          <cell r="M2142">
            <v>16964300</v>
          </cell>
          <cell r="N2142">
            <v>27626236</v>
          </cell>
          <cell r="O2142">
            <v>0.1</v>
          </cell>
          <cell r="P2142">
            <v>1696430</v>
          </cell>
          <cell r="Q2142">
            <v>0.1</v>
          </cell>
          <cell r="R2142">
            <v>2762623.6</v>
          </cell>
          <cell r="S2142">
            <v>32085289.600000001</v>
          </cell>
          <cell r="T2142">
            <v>1.4761856552191392</v>
          </cell>
          <cell r="U2142">
            <v>0.19</v>
          </cell>
          <cell r="V2142">
            <v>4129700.7611789997</v>
          </cell>
          <cell r="W2142">
            <v>0.125</v>
          </cell>
          <cell r="X2142">
            <v>2716908.3955124998</v>
          </cell>
          <cell r="Y2142">
            <v>0</v>
          </cell>
          <cell r="Z2142">
            <v>0</v>
          </cell>
          <cell r="AA2142">
            <v>-0.79118565521913919</v>
          </cell>
          <cell r="AB2142">
            <v>-17196631.592591498</v>
          </cell>
          <cell r="AC2142">
            <v>30.607143402099609</v>
          </cell>
          <cell r="AD2142">
            <v>30.607143402099609</v>
          </cell>
        </row>
        <row r="2143">
          <cell r="A2143" t="str">
            <v>Corredores Bogotá</v>
          </cell>
          <cell r="B2143">
            <v>10397386</v>
          </cell>
          <cell r="C2143">
            <v>37741</v>
          </cell>
          <cell r="D2143">
            <v>37777</v>
          </cell>
          <cell r="E2143" t="str">
            <v>A</v>
          </cell>
          <cell r="F2143" t="str">
            <v>AUCOLESP</v>
          </cell>
          <cell r="G2143">
            <v>71285</v>
          </cell>
          <cell r="H2143" t="str">
            <v>PROFICOL S.A.</v>
          </cell>
          <cell r="I2143">
            <v>21650600</v>
          </cell>
          <cell r="J2143">
            <v>0</v>
          </cell>
          <cell r="K2143">
            <v>2188721.8555000001</v>
          </cell>
          <cell r="L2143">
            <v>2426336</v>
          </cell>
          <cell r="M2143">
            <v>1214426</v>
          </cell>
          <cell r="N2143">
            <v>3640762</v>
          </cell>
          <cell r="O2143">
            <v>0.1</v>
          </cell>
          <cell r="P2143">
            <v>121442.6</v>
          </cell>
          <cell r="Q2143">
            <v>0.1</v>
          </cell>
          <cell r="R2143">
            <v>364076.2</v>
          </cell>
          <cell r="S2143">
            <v>4126280.8000000003</v>
          </cell>
          <cell r="T2143">
            <v>1.8852467661119858</v>
          </cell>
          <cell r="U2143">
            <v>0.19</v>
          </cell>
          <cell r="V2143">
            <v>415857.15254500002</v>
          </cell>
          <cell r="W2143">
            <v>0.125</v>
          </cell>
          <cell r="X2143">
            <v>273590.23193750001</v>
          </cell>
          <cell r="Y2143">
            <v>0</v>
          </cell>
          <cell r="Z2143">
            <v>0</v>
          </cell>
          <cell r="AA2143">
            <v>-1.2002467661119858</v>
          </cell>
          <cell r="AB2143">
            <v>-2627006.3289824999</v>
          </cell>
          <cell r="AC2143">
            <v>28</v>
          </cell>
          <cell r="AD2143">
            <v>28</v>
          </cell>
        </row>
        <row r="2144">
          <cell r="B2144" t="str">
            <v>Total 10397386</v>
          </cell>
          <cell r="C2144">
            <v>43385867</v>
          </cell>
          <cell r="D2144">
            <v>21463074</v>
          </cell>
          <cell r="E2144">
            <v>23923989.0196</v>
          </cell>
          <cell r="F2144">
            <v>13088272</v>
          </cell>
          <cell r="G2144">
            <v>18178726</v>
          </cell>
          <cell r="H2144">
            <v>31266998</v>
          </cell>
          <cell r="I2144">
            <v>43385867</v>
          </cell>
          <cell r="J2144">
            <v>21463074</v>
          </cell>
          <cell r="K2144">
            <v>23923989.0196</v>
          </cell>
          <cell r="L2144">
            <v>13088272</v>
          </cell>
          <cell r="M2144">
            <v>18178726</v>
          </cell>
          <cell r="N2144">
            <v>31266998</v>
          </cell>
          <cell r="O2144">
            <v>-19823637.921573997</v>
          </cell>
          <cell r="P2144">
            <v>1817872.6</v>
          </cell>
          <cell r="Q2144">
            <v>3126699.8000000003</v>
          </cell>
          <cell r="R2144">
            <v>3126699.8000000003</v>
          </cell>
          <cell r="S2144">
            <v>36211570.399999999</v>
          </cell>
          <cell r="T2144">
            <v>2990498.62745</v>
          </cell>
          <cell r="U2144">
            <v>0</v>
          </cell>
          <cell r="V2144">
            <v>4545557.9137239996</v>
          </cell>
          <cell r="W2144">
            <v>28</v>
          </cell>
          <cell r="X2144">
            <v>2990498.62745</v>
          </cell>
          <cell r="Y2144">
            <v>0</v>
          </cell>
          <cell r="Z2144">
            <v>0</v>
          </cell>
          <cell r="AA2144">
            <v>28</v>
          </cell>
          <cell r="AB2144">
            <v>-19823637.921573997</v>
          </cell>
          <cell r="AC2144">
            <v>28</v>
          </cell>
        </row>
        <row r="2145">
          <cell r="A2145" t="str">
            <v>Corredores Bogotá</v>
          </cell>
          <cell r="B2145">
            <v>10915165</v>
          </cell>
          <cell r="C2145">
            <v>37376</v>
          </cell>
          <cell r="D2145">
            <v>37740</v>
          </cell>
          <cell r="E2145" t="str">
            <v>A</v>
          </cell>
          <cell r="F2145" t="str">
            <v>AUCOLESP</v>
          </cell>
          <cell r="G2145">
            <v>71285</v>
          </cell>
          <cell r="H2145" t="str">
            <v>PROFICOL S.A.</v>
          </cell>
          <cell r="I2145">
            <v>57912294</v>
          </cell>
          <cell r="J2145">
            <v>59443827</v>
          </cell>
          <cell r="K2145">
            <v>57912294.625</v>
          </cell>
          <cell r="L2145">
            <v>14491332</v>
          </cell>
          <cell r="M2145">
            <v>0</v>
          </cell>
          <cell r="N2145">
            <v>14491332</v>
          </cell>
          <cell r="O2145">
            <v>0.1</v>
          </cell>
          <cell r="P2145">
            <v>0</v>
          </cell>
          <cell r="Q2145">
            <v>0.1</v>
          </cell>
          <cell r="R2145">
            <v>1449133.2000000002</v>
          </cell>
          <cell r="S2145">
            <v>15940465.199999999</v>
          </cell>
          <cell r="T2145">
            <v>0.27525183215791116</v>
          </cell>
          <cell r="U2145">
            <v>0.19</v>
          </cell>
          <cell r="V2145">
            <v>11003335.97875</v>
          </cell>
          <cell r="W2145">
            <v>0.125</v>
          </cell>
          <cell r="X2145">
            <v>7239036.828125</v>
          </cell>
          <cell r="Y2145">
            <v>0</v>
          </cell>
          <cell r="Z2145">
            <v>0</v>
          </cell>
          <cell r="AA2145">
            <v>0.4097481678420889</v>
          </cell>
          <cell r="AB2145">
            <v>23729456.618125003</v>
          </cell>
          <cell r="AC2145">
            <v>47.736263275146484</v>
          </cell>
          <cell r="AD2145">
            <v>47.736263275146484</v>
          </cell>
        </row>
        <row r="2146">
          <cell r="A2146" t="str">
            <v>Corredores Bogotá</v>
          </cell>
          <cell r="B2146">
            <v>10915165</v>
          </cell>
          <cell r="C2146">
            <v>37741</v>
          </cell>
          <cell r="D2146">
            <v>37777</v>
          </cell>
          <cell r="E2146" t="str">
            <v>A</v>
          </cell>
          <cell r="F2146" t="str">
            <v>AUCOLESP</v>
          </cell>
          <cell r="G2146">
            <v>71285</v>
          </cell>
          <cell r="H2146" t="str">
            <v>PROFICOL S.A.</v>
          </cell>
          <cell r="I2146">
            <v>67741888</v>
          </cell>
          <cell r="J2146">
            <v>0</v>
          </cell>
          <cell r="K2146">
            <v>6848223.5702999998</v>
          </cell>
          <cell r="L2146">
            <v>644068</v>
          </cell>
          <cell r="M2146">
            <v>33798000</v>
          </cell>
          <cell r="N2146">
            <v>34442068</v>
          </cell>
          <cell r="O2146">
            <v>0.1</v>
          </cell>
          <cell r="P2146">
            <v>3379800</v>
          </cell>
          <cell r="Q2146">
            <v>0.1</v>
          </cell>
          <cell r="R2146">
            <v>3444206.8000000003</v>
          </cell>
          <cell r="S2146">
            <v>41266074.799999997</v>
          </cell>
          <cell r="T2146">
            <v>6.0258071858177162</v>
          </cell>
          <cell r="U2146">
            <v>0.19</v>
          </cell>
          <cell r="V2146">
            <v>1301162.478357</v>
          </cell>
          <cell r="W2146">
            <v>0.125</v>
          </cell>
          <cell r="X2146">
            <v>856027.94628749997</v>
          </cell>
          <cell r="Y2146">
            <v>0</v>
          </cell>
          <cell r="Z2146">
            <v>0</v>
          </cell>
          <cell r="AA2146">
            <v>-5.3408071858177166</v>
          </cell>
          <cell r="AB2146">
            <v>-36575041.654344499</v>
          </cell>
          <cell r="AC2146">
            <v>51</v>
          </cell>
          <cell r="AD2146">
            <v>51</v>
          </cell>
        </row>
        <row r="2147">
          <cell r="B2147" t="str">
            <v>Total 10915165</v>
          </cell>
          <cell r="C2147">
            <v>125654182</v>
          </cell>
          <cell r="D2147">
            <v>59443827</v>
          </cell>
          <cell r="E2147">
            <v>64760518.195299998</v>
          </cell>
          <cell r="F2147">
            <v>15135400</v>
          </cell>
          <cell r="G2147">
            <v>33798000</v>
          </cell>
          <cell r="H2147">
            <v>48933400</v>
          </cell>
          <cell r="I2147">
            <v>125654182</v>
          </cell>
          <cell r="J2147">
            <v>59443827</v>
          </cell>
          <cell r="K2147">
            <v>64760518.195299998</v>
          </cell>
          <cell r="L2147">
            <v>15135400</v>
          </cell>
          <cell r="M2147">
            <v>33798000</v>
          </cell>
          <cell r="N2147">
            <v>48933400</v>
          </cell>
          <cell r="O2147">
            <v>-12845585.036219496</v>
          </cell>
          <cell r="P2147">
            <v>3379800</v>
          </cell>
          <cell r="Q2147">
            <v>4893340</v>
          </cell>
          <cell r="R2147">
            <v>4893340</v>
          </cell>
          <cell r="S2147">
            <v>57206540</v>
          </cell>
          <cell r="T2147">
            <v>8095064.7744124997</v>
          </cell>
          <cell r="U2147">
            <v>0</v>
          </cell>
          <cell r="V2147">
            <v>12304498.457107</v>
          </cell>
          <cell r="W2147">
            <v>51</v>
          </cell>
          <cell r="X2147">
            <v>8095064.7744124997</v>
          </cell>
          <cell r="Y2147">
            <v>0</v>
          </cell>
          <cell r="Z2147">
            <v>0</v>
          </cell>
          <cell r="AA2147">
            <v>51</v>
          </cell>
          <cell r="AB2147">
            <v>-12845585.036219496</v>
          </cell>
          <cell r="AC2147">
            <v>51</v>
          </cell>
        </row>
        <row r="2148">
          <cell r="H2148" t="str">
            <v>Total PROFICOL S.A.</v>
          </cell>
          <cell r="I2148">
            <v>169040049</v>
          </cell>
          <cell r="J2148">
            <v>80906901</v>
          </cell>
          <cell r="K2148">
            <v>88684507.214900002</v>
          </cell>
          <cell r="L2148">
            <v>28223672</v>
          </cell>
          <cell r="M2148">
            <v>51976726</v>
          </cell>
          <cell r="N2148">
            <v>80200398</v>
          </cell>
          <cell r="O2148">
            <v>5197672.5999999996</v>
          </cell>
          <cell r="P2148">
            <v>5197672.5999999996</v>
          </cell>
          <cell r="Q2148">
            <v>93418110.399999991</v>
          </cell>
          <cell r="R2148">
            <v>8020039.8000000007</v>
          </cell>
          <cell r="S2148">
            <v>93418110.399999991</v>
          </cell>
          <cell r="T2148">
            <v>0</v>
          </cell>
          <cell r="U2148">
            <v>-32669222.957793493</v>
          </cell>
          <cell r="V2148">
            <v>16850056.370830998</v>
          </cell>
          <cell r="W2148">
            <v>11085563.4018625</v>
          </cell>
          <cell r="X2148">
            <v>11085563.4018625</v>
          </cell>
          <cell r="Y2148">
            <v>-32669222.957793493</v>
          </cell>
          <cell r="Z2148">
            <v>0</v>
          </cell>
          <cell r="AA2148">
            <v>-32669222.957793493</v>
          </cell>
          <cell r="AB2148">
            <v>-32669222.957793493</v>
          </cell>
          <cell r="AC2148">
            <v>79</v>
          </cell>
        </row>
        <row r="2149">
          <cell r="A2149" t="str">
            <v>Corredores Bogotá</v>
          </cell>
          <cell r="B2149">
            <v>10271500</v>
          </cell>
          <cell r="C2149">
            <v>37087</v>
          </cell>
          <cell r="D2149">
            <v>37451</v>
          </cell>
          <cell r="E2149" t="str">
            <v>A</v>
          </cell>
          <cell r="F2149" t="str">
            <v>AUCOLESP</v>
          </cell>
          <cell r="G2149">
            <v>71167</v>
          </cell>
          <cell r="H2149" t="str">
            <v>SAINT GOBAIN DE COLOMBIA</v>
          </cell>
          <cell r="I2149">
            <v>11645070</v>
          </cell>
          <cell r="J2149">
            <v>11645070</v>
          </cell>
          <cell r="K2149">
            <v>11645070</v>
          </cell>
          <cell r="L2149">
            <v>1603977</v>
          </cell>
          <cell r="M2149">
            <v>1000000</v>
          </cell>
          <cell r="N2149">
            <v>2603977</v>
          </cell>
          <cell r="O2149">
            <v>0.1</v>
          </cell>
          <cell r="P2149">
            <v>100000</v>
          </cell>
          <cell r="Q2149">
            <v>0.1</v>
          </cell>
          <cell r="R2149">
            <v>260397.7</v>
          </cell>
          <cell r="S2149">
            <v>2964374.7</v>
          </cell>
          <cell r="T2149">
            <v>0.25456048782875501</v>
          </cell>
          <cell r="U2149">
            <v>0.19</v>
          </cell>
          <cell r="V2149">
            <v>2212563.2999999998</v>
          </cell>
          <cell r="W2149">
            <v>6.5000000000000002E-2</v>
          </cell>
          <cell r="X2149">
            <v>756929.55</v>
          </cell>
          <cell r="Y2149">
            <v>0</v>
          </cell>
          <cell r="Z2149">
            <v>0</v>
          </cell>
          <cell r="AA2149">
            <v>0.4904395121712451</v>
          </cell>
          <cell r="AB2149">
            <v>5711202.4500000011</v>
          </cell>
          <cell r="AC2149">
            <v>9</v>
          </cell>
          <cell r="AD2149">
            <v>9</v>
          </cell>
        </row>
        <row r="2150">
          <cell r="A2150" t="str">
            <v>Corredores Bogotá</v>
          </cell>
          <cell r="B2150">
            <v>10271500</v>
          </cell>
          <cell r="C2150">
            <v>37452</v>
          </cell>
          <cell r="D2150">
            <v>37777</v>
          </cell>
          <cell r="E2150" t="str">
            <v>A</v>
          </cell>
          <cell r="F2150" t="str">
            <v>AUCOLESP</v>
          </cell>
          <cell r="G2150">
            <v>71167</v>
          </cell>
          <cell r="H2150" t="str">
            <v>SAINT GOBAIN DE COLOMBIA</v>
          </cell>
          <cell r="I2150">
            <v>10840400</v>
          </cell>
          <cell r="J2150">
            <v>10840400</v>
          </cell>
          <cell r="K2150">
            <v>9816846.1537999995</v>
          </cell>
          <cell r="L2150">
            <v>5385832</v>
          </cell>
          <cell r="M2150">
            <v>2995571</v>
          </cell>
          <cell r="N2150">
            <v>8381403</v>
          </cell>
          <cell r="O2150">
            <v>0.1</v>
          </cell>
          <cell r="P2150">
            <v>299557.10000000003</v>
          </cell>
          <cell r="Q2150">
            <v>0.1</v>
          </cell>
          <cell r="R2150">
            <v>838140.3</v>
          </cell>
          <cell r="S2150">
            <v>9519100.4000000004</v>
          </cell>
          <cell r="T2150">
            <v>0.9696699174933342</v>
          </cell>
          <cell r="U2150">
            <v>0.19</v>
          </cell>
          <cell r="V2150">
            <v>1865200.7692219999</v>
          </cell>
          <cell r="W2150">
            <v>6.5000000000000002E-2</v>
          </cell>
          <cell r="X2150">
            <v>638094.99999699998</v>
          </cell>
          <cell r="Y2150">
            <v>0</v>
          </cell>
          <cell r="Z2150">
            <v>0</v>
          </cell>
          <cell r="AA2150">
            <v>-0.22466991749333409</v>
          </cell>
          <cell r="AB2150">
            <v>-2205550.0154189998</v>
          </cell>
          <cell r="AC2150">
            <v>8</v>
          </cell>
          <cell r="AD2150">
            <v>8.1384611129760742</v>
          </cell>
        </row>
        <row r="2151">
          <cell r="B2151" t="str">
            <v>Total 10271500</v>
          </cell>
          <cell r="C2151">
            <v>22485470</v>
          </cell>
          <cell r="D2151">
            <v>22485470</v>
          </cell>
          <cell r="E2151">
            <v>21461916.1538</v>
          </cell>
          <cell r="F2151">
            <v>6989809</v>
          </cell>
          <cell r="G2151">
            <v>3995571</v>
          </cell>
          <cell r="H2151">
            <v>10985380</v>
          </cell>
          <cell r="I2151">
            <v>22485470</v>
          </cell>
          <cell r="J2151">
            <v>22485470</v>
          </cell>
          <cell r="K2151">
            <v>21461916.1538</v>
          </cell>
          <cell r="L2151">
            <v>6989809</v>
          </cell>
          <cell r="M2151">
            <v>3995571</v>
          </cell>
          <cell r="N2151">
            <v>10985380</v>
          </cell>
          <cell r="O2151">
            <v>3505652.4345810013</v>
          </cell>
          <cell r="P2151">
            <v>399557.10000000003</v>
          </cell>
          <cell r="Q2151">
            <v>1098538</v>
          </cell>
          <cell r="R2151">
            <v>1098538</v>
          </cell>
          <cell r="S2151">
            <v>12483475.100000001</v>
          </cell>
          <cell r="T2151">
            <v>1395024.549997</v>
          </cell>
          <cell r="U2151">
            <v>0</v>
          </cell>
          <cell r="V2151">
            <v>4077764.0692219995</v>
          </cell>
          <cell r="W2151">
            <v>8</v>
          </cell>
          <cell r="X2151">
            <v>1395024.549997</v>
          </cell>
          <cell r="Y2151">
            <v>0</v>
          </cell>
          <cell r="Z2151">
            <v>0</v>
          </cell>
          <cell r="AA2151">
            <v>8</v>
          </cell>
          <cell r="AB2151">
            <v>3505652.4345810013</v>
          </cell>
          <cell r="AC2151">
            <v>8</v>
          </cell>
        </row>
        <row r="2152">
          <cell r="H2152" t="str">
            <v>Total SAINT GOBAIN DE COLOMBIA</v>
          </cell>
          <cell r="I2152">
            <v>22485470</v>
          </cell>
          <cell r="J2152">
            <v>22485470</v>
          </cell>
          <cell r="K2152">
            <v>21461916.1538</v>
          </cell>
          <cell r="L2152">
            <v>6989809</v>
          </cell>
          <cell r="M2152">
            <v>3995571</v>
          </cell>
          <cell r="N2152">
            <v>10985380</v>
          </cell>
          <cell r="O2152">
            <v>399557.10000000003</v>
          </cell>
          <cell r="P2152">
            <v>399557.10000000003</v>
          </cell>
          <cell r="Q2152">
            <v>12483475.100000001</v>
          </cell>
          <cell r="R2152">
            <v>1098538</v>
          </cell>
          <cell r="S2152">
            <v>12483475.100000001</v>
          </cell>
          <cell r="T2152">
            <v>0</v>
          </cell>
          <cell r="U2152">
            <v>3505652.4345810013</v>
          </cell>
          <cell r="V2152">
            <v>4077764.0692219995</v>
          </cell>
          <cell r="W2152">
            <v>1395024.549997</v>
          </cell>
          <cell r="X2152">
            <v>1395024.549997</v>
          </cell>
          <cell r="Y2152">
            <v>3505652.4345810013</v>
          </cell>
          <cell r="Z2152">
            <v>0</v>
          </cell>
          <cell r="AA2152">
            <v>3505652.4345810013</v>
          </cell>
          <cell r="AB2152">
            <v>3505652.4345810013</v>
          </cell>
          <cell r="AC2152">
            <v>8</v>
          </cell>
        </row>
        <row r="2153">
          <cell r="A2153" t="str">
            <v>Corredores Bogotá</v>
          </cell>
          <cell r="B2153">
            <v>814621</v>
          </cell>
          <cell r="C2153">
            <v>36739</v>
          </cell>
          <cell r="D2153">
            <v>37103</v>
          </cell>
          <cell r="E2153" t="str">
            <v>A</v>
          </cell>
          <cell r="F2153" t="str">
            <v>AUCOL98</v>
          </cell>
          <cell r="G2153">
            <v>71167</v>
          </cell>
          <cell r="H2153" t="str">
            <v>SALUD CENTURION LIMITADA</v>
          </cell>
          <cell r="I2153">
            <v>184357170</v>
          </cell>
          <cell r="J2153">
            <v>184357170</v>
          </cell>
          <cell r="K2153">
            <v>201251607.37979999</v>
          </cell>
          <cell r="L2153">
            <v>34884302</v>
          </cell>
          <cell r="M2153">
            <v>4841067</v>
          </cell>
          <cell r="N2153">
            <v>39725369</v>
          </cell>
          <cell r="O2153">
            <v>0.1</v>
          </cell>
          <cell r="P2153">
            <v>484106.7</v>
          </cell>
          <cell r="Q2153">
            <v>0.1</v>
          </cell>
          <cell r="R2153">
            <v>3972536.9000000004</v>
          </cell>
          <cell r="S2153">
            <v>44182012.600000001</v>
          </cell>
          <cell r="T2153">
            <v>0.2195361973761539</v>
          </cell>
          <cell r="U2153">
            <v>0.19</v>
          </cell>
          <cell r="V2153">
            <v>38237805.402162001</v>
          </cell>
          <cell r="W2153">
            <v>0.17499999999999999</v>
          </cell>
          <cell r="X2153">
            <v>35219031.291464999</v>
          </cell>
          <cell r="Y2153">
            <v>0</v>
          </cell>
          <cell r="Z2153">
            <v>0</v>
          </cell>
          <cell r="AA2153">
            <v>0.41546380262384608</v>
          </cell>
          <cell r="AB2153">
            <v>83612758.086172983</v>
          </cell>
          <cell r="AC2153">
            <v>183.33515930175781</v>
          </cell>
          <cell r="AD2153">
            <v>183.33515930175781</v>
          </cell>
        </row>
        <row r="2154">
          <cell r="A2154" t="str">
            <v>Corredores Bogotá</v>
          </cell>
          <cell r="B2154">
            <v>814621</v>
          </cell>
          <cell r="C2154">
            <v>37104</v>
          </cell>
          <cell r="D2154">
            <v>37468</v>
          </cell>
          <cell r="E2154" t="str">
            <v>A</v>
          </cell>
          <cell r="F2154" t="str">
            <v>AUCOL98</v>
          </cell>
          <cell r="G2154">
            <v>71167</v>
          </cell>
          <cell r="H2154" t="str">
            <v>SALUD CENTURION LIMITADA</v>
          </cell>
          <cell r="I2154">
            <v>156095970.3125</v>
          </cell>
          <cell r="J2154">
            <v>149671775.375</v>
          </cell>
          <cell r="K2154">
            <v>164453076.5458</v>
          </cell>
          <cell r="L2154">
            <v>77207414</v>
          </cell>
          <cell r="M2154">
            <v>3473054</v>
          </cell>
          <cell r="N2154">
            <v>80680468</v>
          </cell>
          <cell r="O2154">
            <v>0.1</v>
          </cell>
          <cell r="P2154">
            <v>347305.4</v>
          </cell>
          <cell r="Q2154">
            <v>0.1</v>
          </cell>
          <cell r="R2154">
            <v>8068046.8000000007</v>
          </cell>
          <cell r="S2154">
            <v>89095820.200000003</v>
          </cell>
          <cell r="T2154">
            <v>0.54177046773087834</v>
          </cell>
          <cell r="U2154">
            <v>0.19</v>
          </cell>
          <cell r="V2154">
            <v>31246084.543701999</v>
          </cell>
          <cell r="W2154">
            <v>0.17499999999999999</v>
          </cell>
          <cell r="X2154">
            <v>28779288.395514999</v>
          </cell>
          <cell r="Y2154">
            <v>0</v>
          </cell>
          <cell r="Z2154">
            <v>0</v>
          </cell>
          <cell r="AA2154">
            <v>9.3229532269121673E-2</v>
          </cell>
          <cell r="AB2154">
            <v>15331883.406582998</v>
          </cell>
          <cell r="AC2154">
            <v>144.84890747070313</v>
          </cell>
          <cell r="AD2154">
            <v>144.84890747070313</v>
          </cell>
        </row>
        <row r="2155">
          <cell r="A2155" t="str">
            <v>Corredores Bogotá</v>
          </cell>
          <cell r="B2155">
            <v>814621</v>
          </cell>
          <cell r="C2155">
            <v>37469</v>
          </cell>
          <cell r="D2155">
            <v>37777</v>
          </cell>
          <cell r="E2155" t="str">
            <v>A</v>
          </cell>
          <cell r="F2155" t="str">
            <v>AUCOL98</v>
          </cell>
          <cell r="G2155">
            <v>71167</v>
          </cell>
          <cell r="H2155" t="str">
            <v>SALUD CENTURION LIMITADA</v>
          </cell>
          <cell r="I2155">
            <v>-1073582.9375</v>
          </cell>
          <cell r="J2155">
            <v>-1073582.9375</v>
          </cell>
          <cell r="K2155">
            <v>62916705.875399999</v>
          </cell>
          <cell r="L2155">
            <v>7267546</v>
          </cell>
          <cell r="M2155">
            <v>16800000</v>
          </cell>
          <cell r="N2155">
            <v>24067546</v>
          </cell>
          <cell r="O2155">
            <v>0.1</v>
          </cell>
          <cell r="P2155">
            <v>1680000</v>
          </cell>
          <cell r="Q2155">
            <v>0.1</v>
          </cell>
          <cell r="R2155">
            <v>2406754.6</v>
          </cell>
          <cell r="S2155">
            <v>28154300.600000001</v>
          </cell>
          <cell r="T2155">
            <v>0.44748529358413436</v>
          </cell>
          <cell r="U2155">
            <v>0.19</v>
          </cell>
          <cell r="V2155">
            <v>11954174.116326001</v>
          </cell>
          <cell r="W2155">
            <v>0.17499999999999999</v>
          </cell>
          <cell r="X2155">
            <v>11010423.528194999</v>
          </cell>
          <cell r="Y2155">
            <v>0</v>
          </cell>
          <cell r="Z2155">
            <v>0</v>
          </cell>
          <cell r="AA2155">
            <v>0.18751470641586565</v>
          </cell>
          <cell r="AB2155">
            <v>11797807.630879</v>
          </cell>
          <cell r="AC2155">
            <v>14</v>
          </cell>
          <cell r="AD2155">
            <v>61.551948547363281</v>
          </cell>
        </row>
        <row r="2156">
          <cell r="B2156" t="str">
            <v>Total 814621</v>
          </cell>
          <cell r="C2156">
            <v>339379557.375</v>
          </cell>
          <cell r="D2156">
            <v>332955362.4375</v>
          </cell>
          <cell r="E2156">
            <v>428621389.801</v>
          </cell>
          <cell r="F2156">
            <v>119359262</v>
          </cell>
          <cell r="G2156">
            <v>25114121</v>
          </cell>
          <cell r="H2156">
            <v>144473383</v>
          </cell>
          <cell r="I2156">
            <v>339379557.375</v>
          </cell>
          <cell r="J2156">
            <v>332955362.4375</v>
          </cell>
          <cell r="K2156">
            <v>428621389.801</v>
          </cell>
          <cell r="L2156">
            <v>119359262</v>
          </cell>
          <cell r="M2156">
            <v>25114121</v>
          </cell>
          <cell r="N2156">
            <v>144473383</v>
          </cell>
          <cell r="O2156">
            <v>110742449.12363498</v>
          </cell>
          <cell r="P2156">
            <v>2511412.1</v>
          </cell>
          <cell r="Q2156">
            <v>14447338.300000001</v>
          </cell>
          <cell r="R2156">
            <v>14447338.300000001</v>
          </cell>
          <cell r="S2156">
            <v>161432133.40000001</v>
          </cell>
          <cell r="T2156">
            <v>75008743.215174988</v>
          </cell>
          <cell r="U2156">
            <v>0</v>
          </cell>
          <cell r="V2156">
            <v>81438064.062189996</v>
          </cell>
          <cell r="W2156">
            <v>14</v>
          </cell>
          <cell r="X2156">
            <v>75008743.215174988</v>
          </cell>
          <cell r="Y2156">
            <v>0</v>
          </cell>
          <cell r="Z2156">
            <v>0</v>
          </cell>
          <cell r="AA2156">
            <v>14</v>
          </cell>
          <cell r="AB2156">
            <v>110742449.12363498</v>
          </cell>
          <cell r="AC2156">
            <v>14</v>
          </cell>
        </row>
        <row r="2157">
          <cell r="H2157" t="str">
            <v>Total SALUD CENTURION LIMITADA</v>
          </cell>
          <cell r="I2157">
            <v>339379557.375</v>
          </cell>
          <cell r="J2157">
            <v>332955362.4375</v>
          </cell>
          <cell r="K2157">
            <v>428621389.801</v>
          </cell>
          <cell r="L2157">
            <v>119359262</v>
          </cell>
          <cell r="M2157">
            <v>25114121</v>
          </cell>
          <cell r="N2157">
            <v>144473383</v>
          </cell>
          <cell r="O2157">
            <v>2511412.1</v>
          </cell>
          <cell r="P2157">
            <v>2511412.1</v>
          </cell>
          <cell r="Q2157">
            <v>161432133.40000001</v>
          </cell>
          <cell r="R2157">
            <v>14447338.300000001</v>
          </cell>
          <cell r="S2157">
            <v>161432133.40000001</v>
          </cell>
          <cell r="T2157">
            <v>0</v>
          </cell>
          <cell r="U2157">
            <v>110742449.12363498</v>
          </cell>
          <cell r="V2157">
            <v>81438064.062189996</v>
          </cell>
          <cell r="W2157">
            <v>75008743.215174988</v>
          </cell>
          <cell r="X2157">
            <v>75008743.215174988</v>
          </cell>
          <cell r="Y2157">
            <v>110742449.12363498</v>
          </cell>
          <cell r="Z2157">
            <v>0</v>
          </cell>
          <cell r="AA2157">
            <v>110742449.12363498</v>
          </cell>
          <cell r="AB2157">
            <v>110742449.12363498</v>
          </cell>
          <cell r="AC2157">
            <v>14</v>
          </cell>
        </row>
        <row r="2158">
          <cell r="A2158" t="str">
            <v>Corredores Bogotá</v>
          </cell>
          <cell r="B2158">
            <v>10974500</v>
          </cell>
          <cell r="C2158">
            <v>37502</v>
          </cell>
          <cell r="D2158">
            <v>37777</v>
          </cell>
          <cell r="E2158" t="str">
            <v>A</v>
          </cell>
          <cell r="F2158" t="str">
            <v>AUCOLESP</v>
          </cell>
          <cell r="G2158">
            <v>77217</v>
          </cell>
          <cell r="H2158" t="str">
            <v>SANTAFE DE BOGOTA DISTRITO CAPITAL S.DE HACIE</v>
          </cell>
          <cell r="I2158">
            <v>21977537.75</v>
          </cell>
          <cell r="J2158">
            <v>22307675.75</v>
          </cell>
          <cell r="K2158">
            <v>16618631.333000001</v>
          </cell>
          <cell r="L2158">
            <v>483120</v>
          </cell>
          <cell r="M2158">
            <v>135002</v>
          </cell>
          <cell r="N2158">
            <v>618122</v>
          </cell>
          <cell r="O2158">
            <v>0.1</v>
          </cell>
          <cell r="P2158">
            <v>13500.2</v>
          </cell>
          <cell r="Q2158">
            <v>0.1</v>
          </cell>
          <cell r="R2158">
            <v>61812.200000000004</v>
          </cell>
          <cell r="S2158">
            <v>693434.39999999991</v>
          </cell>
          <cell r="T2158">
            <v>4.1726324274552695E-2</v>
          </cell>
          <cell r="U2158">
            <v>0.19</v>
          </cell>
          <cell r="V2158">
            <v>3157539.9532699999</v>
          </cell>
          <cell r="W2158">
            <v>0.125</v>
          </cell>
          <cell r="X2158">
            <v>2077328.9166250001</v>
          </cell>
          <cell r="Y2158">
            <v>0</v>
          </cell>
          <cell r="Z2158">
            <v>0</v>
          </cell>
          <cell r="AA2158">
            <v>0.64327367572544736</v>
          </cell>
          <cell r="AB2158">
            <v>10690328.063105002</v>
          </cell>
          <cell r="AC2158">
            <v>17</v>
          </cell>
          <cell r="AD2158">
            <v>17</v>
          </cell>
        </row>
        <row r="2159">
          <cell r="B2159" t="str">
            <v>Total 10974500</v>
          </cell>
          <cell r="C2159">
            <v>21977537.75</v>
          </cell>
          <cell r="D2159">
            <v>22307675.75</v>
          </cell>
          <cell r="E2159">
            <v>16618631.333000001</v>
          </cell>
          <cell r="F2159">
            <v>483120</v>
          </cell>
          <cell r="G2159">
            <v>135002</v>
          </cell>
          <cell r="H2159">
            <v>618122</v>
          </cell>
          <cell r="I2159">
            <v>21977537.75</v>
          </cell>
          <cell r="J2159">
            <v>22307675.75</v>
          </cell>
          <cell r="K2159">
            <v>16618631.333000001</v>
          </cell>
          <cell r="L2159">
            <v>483120</v>
          </cell>
          <cell r="M2159">
            <v>135002</v>
          </cell>
          <cell r="N2159">
            <v>618122</v>
          </cell>
          <cell r="O2159">
            <v>10690328.063105002</v>
          </cell>
          <cell r="P2159">
            <v>13500.2</v>
          </cell>
          <cell r="Q2159">
            <v>61812.200000000004</v>
          </cell>
          <cell r="R2159">
            <v>61812.200000000004</v>
          </cell>
          <cell r="S2159">
            <v>693434.39999999991</v>
          </cell>
          <cell r="T2159">
            <v>2077328.9166250001</v>
          </cell>
          <cell r="U2159">
            <v>0</v>
          </cell>
          <cell r="V2159">
            <v>3157539.9532699999</v>
          </cell>
          <cell r="W2159">
            <v>17</v>
          </cell>
          <cell r="X2159">
            <v>2077328.9166250001</v>
          </cell>
          <cell r="Y2159">
            <v>0</v>
          </cell>
          <cell r="Z2159">
            <v>0</v>
          </cell>
          <cell r="AA2159">
            <v>17</v>
          </cell>
          <cell r="AB2159">
            <v>10690328.063105002</v>
          </cell>
          <cell r="AC2159">
            <v>17</v>
          </cell>
        </row>
        <row r="2160">
          <cell r="H2160" t="str">
            <v>Total SANTAFE DE BOGOTA DISTRITO CAPITAL S.DE HACIE</v>
          </cell>
          <cell r="I2160">
            <v>21977537.75</v>
          </cell>
          <cell r="J2160">
            <v>22307675.75</v>
          </cell>
          <cell r="K2160">
            <v>16618631.333000001</v>
          </cell>
          <cell r="L2160">
            <v>483120</v>
          </cell>
          <cell r="M2160">
            <v>135002</v>
          </cell>
          <cell r="N2160">
            <v>618122</v>
          </cell>
          <cell r="O2160">
            <v>13500.2</v>
          </cell>
          <cell r="P2160">
            <v>13500.2</v>
          </cell>
          <cell r="Q2160">
            <v>693434.39999999991</v>
          </cell>
          <cell r="R2160">
            <v>61812.200000000004</v>
          </cell>
          <cell r="S2160">
            <v>693434.39999999991</v>
          </cell>
          <cell r="T2160">
            <v>0</v>
          </cell>
          <cell r="U2160">
            <v>10690328.063105002</v>
          </cell>
          <cell r="V2160">
            <v>3157539.9532699999</v>
          </cell>
          <cell r="W2160">
            <v>2077328.9166250001</v>
          </cell>
          <cell r="X2160">
            <v>2077328.9166250001</v>
          </cell>
          <cell r="Y2160">
            <v>10690328.063105002</v>
          </cell>
          <cell r="Z2160">
            <v>0</v>
          </cell>
          <cell r="AA2160">
            <v>10690328.063105002</v>
          </cell>
          <cell r="AB2160">
            <v>10690328.063105002</v>
          </cell>
          <cell r="AC2160">
            <v>17</v>
          </cell>
        </row>
        <row r="2161">
          <cell r="A2161" t="str">
            <v>Corredores Bogotá</v>
          </cell>
          <cell r="B2161">
            <v>10929285</v>
          </cell>
          <cell r="C2161">
            <v>37438</v>
          </cell>
          <cell r="D2161">
            <v>37777</v>
          </cell>
          <cell r="E2161" t="str">
            <v>M</v>
          </cell>
          <cell r="F2161" t="str">
            <v>AUCOLESP</v>
          </cell>
          <cell r="G2161">
            <v>77217</v>
          </cell>
          <cell r="H2161" t="str">
            <v>SAP ANDINA Y DEL CARIBE C.A. EN COLOMBIA</v>
          </cell>
          <cell r="I2161">
            <v>38523009</v>
          </cell>
          <cell r="J2161">
            <v>31093468</v>
          </cell>
          <cell r="K2161">
            <v>38523009.042999998</v>
          </cell>
          <cell r="L2161">
            <v>7608938</v>
          </cell>
          <cell r="M2161">
            <v>32221129</v>
          </cell>
          <cell r="N2161">
            <v>39830067</v>
          </cell>
          <cell r="O2161">
            <v>0.1</v>
          </cell>
          <cell r="P2161">
            <v>3222112.9000000004</v>
          </cell>
          <cell r="Q2161">
            <v>0.1</v>
          </cell>
          <cell r="R2161">
            <v>3983006.7</v>
          </cell>
          <cell r="S2161">
            <v>47035186.600000001</v>
          </cell>
          <cell r="T2161">
            <v>1.2209634649125818</v>
          </cell>
          <cell r="U2161">
            <v>0.19</v>
          </cell>
          <cell r="V2161">
            <v>7319371.7181699993</v>
          </cell>
          <cell r="W2161">
            <v>0.125</v>
          </cell>
          <cell r="X2161">
            <v>4815376.1303749997</v>
          </cell>
          <cell r="Y2161">
            <v>0</v>
          </cell>
          <cell r="Z2161">
            <v>0</v>
          </cell>
          <cell r="AA2161">
            <v>-0.53596346491258173</v>
          </cell>
          <cell r="AB2161">
            <v>-20646925.405544996</v>
          </cell>
          <cell r="AC2161">
            <v>34</v>
          </cell>
          <cell r="AD2161">
            <v>34.560470581054688</v>
          </cell>
        </row>
        <row r="2162">
          <cell r="B2162" t="str">
            <v>Total 10929285</v>
          </cell>
          <cell r="C2162">
            <v>38523009</v>
          </cell>
          <cell r="D2162">
            <v>31093468</v>
          </cell>
          <cell r="E2162">
            <v>38523009.042999998</v>
          </cell>
          <cell r="F2162">
            <v>7608938</v>
          </cell>
          <cell r="G2162">
            <v>32221129</v>
          </cell>
          <cell r="H2162">
            <v>39830067</v>
          </cell>
          <cell r="I2162">
            <v>38523009</v>
          </cell>
          <cell r="J2162">
            <v>31093468</v>
          </cell>
          <cell r="K2162">
            <v>38523009.042999998</v>
          </cell>
          <cell r="L2162">
            <v>7608938</v>
          </cell>
          <cell r="M2162">
            <v>32221129</v>
          </cell>
          <cell r="N2162">
            <v>39830067</v>
          </cell>
          <cell r="O2162">
            <v>-20646925.405544996</v>
          </cell>
          <cell r="P2162">
            <v>3222112.9000000004</v>
          </cell>
          <cell r="Q2162">
            <v>3983006.7</v>
          </cell>
          <cell r="R2162">
            <v>3983006.7</v>
          </cell>
          <cell r="S2162">
            <v>47035186.600000001</v>
          </cell>
          <cell r="T2162">
            <v>4815376.1303749997</v>
          </cell>
          <cell r="U2162">
            <v>0</v>
          </cell>
          <cell r="V2162">
            <v>7319371.7181699993</v>
          </cell>
          <cell r="W2162">
            <v>34</v>
          </cell>
          <cell r="X2162">
            <v>4815376.1303749997</v>
          </cell>
          <cell r="Y2162">
            <v>0</v>
          </cell>
          <cell r="Z2162">
            <v>0</v>
          </cell>
          <cell r="AA2162">
            <v>34</v>
          </cell>
          <cell r="AB2162">
            <v>-20646925.405544996</v>
          </cell>
          <cell r="AC2162">
            <v>34</v>
          </cell>
        </row>
        <row r="2163">
          <cell r="H2163" t="str">
            <v>Total SAP ANDINA Y DEL CARIBE C.A. EN COLOMBIA</v>
          </cell>
          <cell r="I2163">
            <v>38523009</v>
          </cell>
          <cell r="J2163">
            <v>31093468</v>
          </cell>
          <cell r="K2163">
            <v>38523009.042999998</v>
          </cell>
          <cell r="L2163">
            <v>7608938</v>
          </cell>
          <cell r="M2163">
            <v>32221129</v>
          </cell>
          <cell r="N2163">
            <v>39830067</v>
          </cell>
          <cell r="O2163">
            <v>3222112.9000000004</v>
          </cell>
          <cell r="P2163">
            <v>3222112.9000000004</v>
          </cell>
          <cell r="Q2163">
            <v>47035186.600000001</v>
          </cell>
          <cell r="R2163">
            <v>3983006.7</v>
          </cell>
          <cell r="S2163">
            <v>47035186.600000001</v>
          </cell>
          <cell r="T2163">
            <v>0</v>
          </cell>
          <cell r="U2163">
            <v>-20646925.405544996</v>
          </cell>
          <cell r="V2163">
            <v>7319371.7181699993</v>
          </cell>
          <cell r="W2163">
            <v>4815376.1303749997</v>
          </cell>
          <cell r="X2163">
            <v>4815376.1303749997</v>
          </cell>
          <cell r="Y2163">
            <v>-20646925.405544996</v>
          </cell>
          <cell r="Z2163">
            <v>0</v>
          </cell>
          <cell r="AA2163">
            <v>-20646925.405544996</v>
          </cell>
          <cell r="AB2163">
            <v>-20646925.405544996</v>
          </cell>
          <cell r="AC2163">
            <v>34</v>
          </cell>
        </row>
        <row r="2164">
          <cell r="A2164" t="str">
            <v>Corredores Bogotá</v>
          </cell>
          <cell r="B2164">
            <v>10931799</v>
          </cell>
          <cell r="C2164">
            <v>37434</v>
          </cell>
          <cell r="D2164">
            <v>37777</v>
          </cell>
          <cell r="E2164" t="str">
            <v>M</v>
          </cell>
          <cell r="F2164" t="str">
            <v>AUCOLESP</v>
          </cell>
          <cell r="G2164">
            <v>71167</v>
          </cell>
          <cell r="H2164" t="str">
            <v>SERDAN S.A.</v>
          </cell>
          <cell r="I2164">
            <v>402013.5</v>
          </cell>
          <cell r="J2164">
            <v>402013.5</v>
          </cell>
          <cell r="K2164">
            <v>402013.5</v>
          </cell>
          <cell r="L2164">
            <v>6316040</v>
          </cell>
          <cell r="M2164">
            <v>50085</v>
          </cell>
          <cell r="N2164">
            <v>6366125</v>
          </cell>
          <cell r="O2164">
            <v>0.1</v>
          </cell>
          <cell r="P2164">
            <v>5008.5</v>
          </cell>
          <cell r="Q2164">
            <v>0.1</v>
          </cell>
          <cell r="R2164">
            <v>636612.5</v>
          </cell>
          <cell r="S2164">
            <v>7007746</v>
          </cell>
          <cell r="T2164">
            <v>17.431618589922977</v>
          </cell>
          <cell r="U2164">
            <v>0.19</v>
          </cell>
          <cell r="V2164">
            <v>76382.565000000002</v>
          </cell>
          <cell r="W2164">
            <v>0.125</v>
          </cell>
          <cell r="X2164">
            <v>50251.6875</v>
          </cell>
          <cell r="Y2164">
            <v>0</v>
          </cell>
          <cell r="Z2164">
            <v>0</v>
          </cell>
          <cell r="AA2164">
            <v>-16.746618589922978</v>
          </cell>
          <cell r="AB2164">
            <v>-6732366.7525000013</v>
          </cell>
          <cell r="AC2164">
            <v>2</v>
          </cell>
          <cell r="AD2164">
            <v>34.1749267578125</v>
          </cell>
        </row>
        <row r="2165">
          <cell r="B2165" t="str">
            <v>Total 10931799</v>
          </cell>
          <cell r="C2165">
            <v>402013.5</v>
          </cell>
          <cell r="D2165">
            <v>402013.5</v>
          </cell>
          <cell r="E2165">
            <v>402013.5</v>
          </cell>
          <cell r="F2165">
            <v>6316040</v>
          </cell>
          <cell r="G2165">
            <v>50085</v>
          </cell>
          <cell r="H2165">
            <v>6366125</v>
          </cell>
          <cell r="I2165">
            <v>402013.5</v>
          </cell>
          <cell r="J2165">
            <v>402013.5</v>
          </cell>
          <cell r="K2165">
            <v>402013.5</v>
          </cell>
          <cell r="L2165">
            <v>6316040</v>
          </cell>
          <cell r="M2165">
            <v>50085</v>
          </cell>
          <cell r="N2165">
            <v>6366125</v>
          </cell>
          <cell r="O2165">
            <v>-6732366.7525000013</v>
          </cell>
          <cell r="P2165">
            <v>5008.5</v>
          </cell>
          <cell r="Q2165">
            <v>636612.5</v>
          </cell>
          <cell r="R2165">
            <v>636612.5</v>
          </cell>
          <cell r="S2165">
            <v>7007746</v>
          </cell>
          <cell r="T2165">
            <v>50251.6875</v>
          </cell>
          <cell r="U2165">
            <v>0</v>
          </cell>
          <cell r="V2165">
            <v>76382.565000000002</v>
          </cell>
          <cell r="W2165">
            <v>2</v>
          </cell>
          <cell r="X2165">
            <v>50251.6875</v>
          </cell>
          <cell r="Y2165">
            <v>0</v>
          </cell>
          <cell r="Z2165">
            <v>0</v>
          </cell>
          <cell r="AA2165">
            <v>2</v>
          </cell>
          <cell r="AB2165">
            <v>-6732366.7525000013</v>
          </cell>
          <cell r="AC2165">
            <v>2</v>
          </cell>
        </row>
        <row r="2166">
          <cell r="H2166" t="str">
            <v>Total SERDAN S.A.</v>
          </cell>
          <cell r="I2166">
            <v>402013.5</v>
          </cell>
          <cell r="J2166">
            <v>402013.5</v>
          </cell>
          <cell r="K2166">
            <v>402013.5</v>
          </cell>
          <cell r="L2166">
            <v>6316040</v>
          </cell>
          <cell r="M2166">
            <v>50085</v>
          </cell>
          <cell r="N2166">
            <v>6366125</v>
          </cell>
          <cell r="O2166">
            <v>5008.5</v>
          </cell>
          <cell r="P2166">
            <v>5008.5</v>
          </cell>
          <cell r="Q2166">
            <v>7007746</v>
          </cell>
          <cell r="R2166">
            <v>636612.5</v>
          </cell>
          <cell r="S2166">
            <v>7007746</v>
          </cell>
          <cell r="T2166">
            <v>0</v>
          </cell>
          <cell r="U2166">
            <v>-6732366.7525000013</v>
          </cell>
          <cell r="V2166">
            <v>76382.565000000002</v>
          </cell>
          <cell r="W2166">
            <v>50251.6875</v>
          </cell>
          <cell r="X2166">
            <v>50251.6875</v>
          </cell>
          <cell r="Y2166">
            <v>-6732366.7525000013</v>
          </cell>
          <cell r="Z2166">
            <v>0</v>
          </cell>
          <cell r="AA2166">
            <v>-6732366.7525000013</v>
          </cell>
          <cell r="AB2166">
            <v>-6732366.7525000013</v>
          </cell>
          <cell r="AC2166">
            <v>2</v>
          </cell>
        </row>
        <row r="2167">
          <cell r="A2167" t="str">
            <v>Corredores Bogotá</v>
          </cell>
          <cell r="B2167">
            <v>517293</v>
          </cell>
          <cell r="C2167">
            <v>36951</v>
          </cell>
          <cell r="D2167">
            <v>37315</v>
          </cell>
          <cell r="E2167" t="str">
            <v>M</v>
          </cell>
          <cell r="F2167" t="str">
            <v>AUCOL98</v>
          </cell>
          <cell r="G2167">
            <v>77217</v>
          </cell>
          <cell r="H2167" t="str">
            <v>SIRSE LTDA</v>
          </cell>
          <cell r="I2167">
            <v>12571742.949200001</v>
          </cell>
          <cell r="J2167">
            <v>12571742.949200001</v>
          </cell>
          <cell r="K2167">
            <v>14157062.5986</v>
          </cell>
          <cell r="L2167">
            <v>2154369</v>
          </cell>
          <cell r="M2167">
            <v>0</v>
          </cell>
          <cell r="N2167">
            <v>2154369</v>
          </cell>
          <cell r="O2167">
            <v>0.1</v>
          </cell>
          <cell r="P2167">
            <v>0</v>
          </cell>
          <cell r="Q2167">
            <v>0.1</v>
          </cell>
          <cell r="R2167">
            <v>215436.90000000002</v>
          </cell>
          <cell r="S2167">
            <v>2369805.9</v>
          </cell>
          <cell r="T2167">
            <v>0.16739389852202471</v>
          </cell>
          <cell r="U2167">
            <v>0.19</v>
          </cell>
          <cell r="V2167">
            <v>2689841.8937340002</v>
          </cell>
          <cell r="W2167">
            <v>0.125</v>
          </cell>
          <cell r="X2167">
            <v>1769632.824825</v>
          </cell>
          <cell r="Y2167">
            <v>0</v>
          </cell>
          <cell r="Z2167">
            <v>0</v>
          </cell>
          <cell r="AA2167">
            <v>0.51760610147797537</v>
          </cell>
          <cell r="AB2167">
            <v>7327781.980041001</v>
          </cell>
          <cell r="AC2167">
            <v>14.434065818786621</v>
          </cell>
          <cell r="AD2167">
            <v>14.434065818786621</v>
          </cell>
        </row>
        <row r="2168">
          <cell r="B2168" t="str">
            <v>Total 517293</v>
          </cell>
          <cell r="C2168">
            <v>12571742.949200001</v>
          </cell>
          <cell r="D2168">
            <v>12571742.949200001</v>
          </cell>
          <cell r="E2168">
            <v>14157062.5986</v>
          </cell>
          <cell r="F2168">
            <v>2154369</v>
          </cell>
          <cell r="G2168">
            <v>0</v>
          </cell>
          <cell r="H2168">
            <v>2154369</v>
          </cell>
          <cell r="I2168">
            <v>12571742.949200001</v>
          </cell>
          <cell r="J2168">
            <v>12571742.949200001</v>
          </cell>
          <cell r="K2168">
            <v>14157062.5986</v>
          </cell>
          <cell r="L2168">
            <v>2154369</v>
          </cell>
          <cell r="M2168">
            <v>0</v>
          </cell>
          <cell r="N2168">
            <v>2154369</v>
          </cell>
          <cell r="O2168">
            <v>7327781.980041001</v>
          </cell>
          <cell r="P2168">
            <v>0</v>
          </cell>
          <cell r="Q2168">
            <v>215436.90000000002</v>
          </cell>
          <cell r="R2168">
            <v>215436.90000000002</v>
          </cell>
          <cell r="S2168">
            <v>2369805.9</v>
          </cell>
          <cell r="T2168">
            <v>1769632.824825</v>
          </cell>
          <cell r="U2168">
            <v>0</v>
          </cell>
          <cell r="V2168">
            <v>2689841.8937340002</v>
          </cell>
          <cell r="W2168">
            <v>0</v>
          </cell>
          <cell r="X2168">
            <v>1769632.824825</v>
          </cell>
          <cell r="Y2168">
            <v>0</v>
          </cell>
          <cell r="Z2168">
            <v>0</v>
          </cell>
          <cell r="AA2168">
            <v>0</v>
          </cell>
          <cell r="AB2168">
            <v>7327781.980041001</v>
          </cell>
          <cell r="AC2168">
            <v>0</v>
          </cell>
        </row>
        <row r="2169">
          <cell r="A2169" t="str">
            <v>Corredores Bogotá</v>
          </cell>
          <cell r="B2169">
            <v>758530</v>
          </cell>
          <cell r="C2169">
            <v>36708</v>
          </cell>
          <cell r="D2169">
            <v>37072</v>
          </cell>
          <cell r="E2169" t="str">
            <v>M</v>
          </cell>
          <cell r="F2169" t="str">
            <v>AUCOL98</v>
          </cell>
          <cell r="G2169">
            <v>75386</v>
          </cell>
          <cell r="H2169" t="str">
            <v>SIRSE LTDA</v>
          </cell>
          <cell r="I2169">
            <v>1144892</v>
          </cell>
          <cell r="J2169">
            <v>1144892</v>
          </cell>
          <cell r="K2169">
            <v>1616301.4140999999</v>
          </cell>
          <cell r="L2169">
            <v>0</v>
          </cell>
          <cell r="M2169">
            <v>0.1</v>
          </cell>
          <cell r="N2169">
            <v>0</v>
          </cell>
          <cell r="O2169">
            <v>0.1</v>
          </cell>
          <cell r="P2169">
            <v>0</v>
          </cell>
          <cell r="Q2169">
            <v>0.1</v>
          </cell>
          <cell r="R2169">
            <v>0</v>
          </cell>
          <cell r="S2169">
            <v>0</v>
          </cell>
          <cell r="T2169">
            <v>0</v>
          </cell>
          <cell r="U2169">
            <v>0.19</v>
          </cell>
          <cell r="V2169">
            <v>307097.26867899997</v>
          </cell>
          <cell r="W2169">
            <v>0.125</v>
          </cell>
          <cell r="X2169">
            <v>202037.67676249999</v>
          </cell>
          <cell r="Y2169">
            <v>0</v>
          </cell>
          <cell r="Z2169">
            <v>0</v>
          </cell>
          <cell r="AA2169">
            <v>0.68500000000000005</v>
          </cell>
          <cell r="AB2169">
            <v>1107166.4686585001</v>
          </cell>
          <cell r="AC2169">
            <v>1.9780219793319702</v>
          </cell>
          <cell r="AD2169">
            <v>1.9780219793319702</v>
          </cell>
        </row>
        <row r="2170">
          <cell r="B2170" t="str">
            <v>Total 758530</v>
          </cell>
          <cell r="C2170">
            <v>1144892</v>
          </cell>
          <cell r="D2170">
            <v>1144892</v>
          </cell>
          <cell r="E2170">
            <v>1616301.4140999999</v>
          </cell>
          <cell r="F2170">
            <v>0</v>
          </cell>
          <cell r="G2170">
            <v>0</v>
          </cell>
          <cell r="H2170">
            <v>0</v>
          </cell>
          <cell r="I2170">
            <v>1144892</v>
          </cell>
          <cell r="J2170">
            <v>1144892</v>
          </cell>
          <cell r="K2170">
            <v>1616301.4140999999</v>
          </cell>
          <cell r="L2170">
            <v>0</v>
          </cell>
          <cell r="M2170">
            <v>0</v>
          </cell>
          <cell r="N2170">
            <v>0</v>
          </cell>
          <cell r="O2170">
            <v>1107166.4686585001</v>
          </cell>
          <cell r="P2170">
            <v>0</v>
          </cell>
          <cell r="Q2170">
            <v>0</v>
          </cell>
          <cell r="R2170">
            <v>0</v>
          </cell>
          <cell r="S2170">
            <v>0</v>
          </cell>
          <cell r="T2170">
            <v>202037.67676249999</v>
          </cell>
          <cell r="U2170">
            <v>0</v>
          </cell>
          <cell r="V2170">
            <v>307097.26867899997</v>
          </cell>
          <cell r="W2170">
            <v>0</v>
          </cell>
          <cell r="X2170">
            <v>202037.67676249999</v>
          </cell>
          <cell r="Y2170">
            <v>0</v>
          </cell>
          <cell r="Z2170">
            <v>0</v>
          </cell>
          <cell r="AA2170">
            <v>0</v>
          </cell>
          <cell r="AB2170">
            <v>1107166.4686585001</v>
          </cell>
          <cell r="AC2170">
            <v>0</v>
          </cell>
        </row>
        <row r="2171">
          <cell r="H2171" t="str">
            <v>Total SIRSE LTDA</v>
          </cell>
          <cell r="I2171">
            <v>13716634.949200001</v>
          </cell>
          <cell r="J2171">
            <v>13716634.949200001</v>
          </cell>
          <cell r="K2171">
            <v>15773364.012700001</v>
          </cell>
          <cell r="L2171">
            <v>2154369</v>
          </cell>
          <cell r="M2171">
            <v>0</v>
          </cell>
          <cell r="N2171">
            <v>2154369</v>
          </cell>
          <cell r="O2171">
            <v>0</v>
          </cell>
          <cell r="P2171">
            <v>0</v>
          </cell>
          <cell r="Q2171">
            <v>2369805.9</v>
          </cell>
          <cell r="R2171">
            <v>215436.90000000002</v>
          </cell>
          <cell r="S2171">
            <v>2369805.9</v>
          </cell>
          <cell r="T2171">
            <v>0</v>
          </cell>
          <cell r="U2171">
            <v>8434948.4486995004</v>
          </cell>
          <cell r="V2171">
            <v>2996939.1624130001</v>
          </cell>
          <cell r="W2171">
            <v>1971670.5015875001</v>
          </cell>
          <cell r="X2171">
            <v>1971670.5015875001</v>
          </cell>
          <cell r="Y2171">
            <v>8434948.4486995004</v>
          </cell>
          <cell r="Z2171">
            <v>0</v>
          </cell>
          <cell r="AA2171">
            <v>8434948.4486995004</v>
          </cell>
          <cell r="AB2171">
            <v>8434948.4486995004</v>
          </cell>
          <cell r="AC2171">
            <v>0</v>
          </cell>
        </row>
        <row r="2172">
          <cell r="A2172" t="str">
            <v>Corredores Bogotá</v>
          </cell>
          <cell r="B2172">
            <v>7483720</v>
          </cell>
          <cell r="C2172">
            <v>36800</v>
          </cell>
          <cell r="D2172">
            <v>37164</v>
          </cell>
          <cell r="E2172" t="str">
            <v>A</v>
          </cell>
          <cell r="F2172" t="str">
            <v>AUCOLESP</v>
          </cell>
          <cell r="G2172">
            <v>71167</v>
          </cell>
          <cell r="H2172" t="str">
            <v>SOFASA S.A</v>
          </cell>
          <cell r="I2172">
            <v>510976213.375</v>
          </cell>
          <cell r="J2172">
            <v>510976213.375</v>
          </cell>
          <cell r="K2172">
            <v>425142674.48439997</v>
          </cell>
          <cell r="L2172">
            <v>327030598</v>
          </cell>
          <cell r="M2172">
            <v>4111111</v>
          </cell>
          <cell r="N2172">
            <v>331141709</v>
          </cell>
          <cell r="O2172">
            <v>0.1</v>
          </cell>
          <cell r="P2172">
            <v>411111.10000000003</v>
          </cell>
          <cell r="Q2172">
            <v>0.1</v>
          </cell>
          <cell r="R2172">
            <v>33114170.900000002</v>
          </cell>
          <cell r="S2172">
            <v>364666991</v>
          </cell>
          <cell r="T2172">
            <v>0.85775202746291457</v>
          </cell>
          <cell r="U2172">
            <v>0.19</v>
          </cell>
          <cell r="V2172">
            <v>80777108.152035996</v>
          </cell>
          <cell r="W2172">
            <v>0.125</v>
          </cell>
          <cell r="X2172">
            <v>53142834.310549997</v>
          </cell>
          <cell r="Y2172">
            <v>0</v>
          </cell>
          <cell r="Z2172">
            <v>0</v>
          </cell>
          <cell r="AA2172">
            <v>-0.17275202746291451</v>
          </cell>
          <cell r="AB2172">
            <v>-73444258.978185996</v>
          </cell>
          <cell r="AC2172">
            <v>118.35164642333984</v>
          </cell>
          <cell r="AD2172">
            <v>118.35164642333984</v>
          </cell>
        </row>
        <row r="2173">
          <cell r="A2173" t="str">
            <v>Corredores Bogotá</v>
          </cell>
          <cell r="B2173">
            <v>7483720</v>
          </cell>
          <cell r="C2173">
            <v>37165</v>
          </cell>
          <cell r="D2173">
            <v>37529</v>
          </cell>
          <cell r="E2173" t="str">
            <v>A</v>
          </cell>
          <cell r="F2173" t="str">
            <v>AUCOLESP</v>
          </cell>
          <cell r="G2173">
            <v>71167</v>
          </cell>
          <cell r="H2173" t="str">
            <v>SOFASA S.A</v>
          </cell>
          <cell r="I2173">
            <v>-640060</v>
          </cell>
          <cell r="J2173">
            <v>-249360</v>
          </cell>
          <cell r="K2173">
            <v>85193478.509800002</v>
          </cell>
          <cell r="L2173">
            <v>223790680</v>
          </cell>
          <cell r="M2173">
            <v>4117013</v>
          </cell>
          <cell r="N2173">
            <v>227907693</v>
          </cell>
          <cell r="O2173">
            <v>0.1</v>
          </cell>
          <cell r="P2173">
            <v>411701.30000000005</v>
          </cell>
          <cell r="Q2173">
            <v>0.1</v>
          </cell>
          <cell r="R2173">
            <v>22790769.300000001</v>
          </cell>
          <cell r="S2173">
            <v>251110163.60000002</v>
          </cell>
          <cell r="T2173">
            <v>2.9475280032275504</v>
          </cell>
          <cell r="U2173">
            <v>0.19</v>
          </cell>
          <cell r="V2173">
            <v>16186760.916862</v>
          </cell>
          <cell r="W2173">
            <v>0.125</v>
          </cell>
          <cell r="X2173">
            <v>10649184.813725</v>
          </cell>
          <cell r="Y2173">
            <v>0</v>
          </cell>
          <cell r="Z2173">
            <v>0</v>
          </cell>
          <cell r="AA2173">
            <v>-2.2625280032275503</v>
          </cell>
          <cell r="AB2173">
            <v>-192752630.82078701</v>
          </cell>
          <cell r="AC2173">
            <v>24.379121780395508</v>
          </cell>
          <cell r="AD2173">
            <v>24.379121780395508</v>
          </cell>
        </row>
        <row r="2174">
          <cell r="B2174" t="str">
            <v>Total 7483720</v>
          </cell>
          <cell r="C2174">
            <v>510336153.375</v>
          </cell>
          <cell r="D2174">
            <v>510726853.375</v>
          </cell>
          <cell r="E2174">
            <v>510336152.99419999</v>
          </cell>
          <cell r="F2174">
            <v>550821278</v>
          </cell>
          <cell r="G2174">
            <v>8228124</v>
          </cell>
          <cell r="H2174">
            <v>559049402</v>
          </cell>
          <cell r="I2174">
            <v>510336153.375</v>
          </cell>
          <cell r="J2174">
            <v>510726853.375</v>
          </cell>
          <cell r="K2174">
            <v>510336152.99419999</v>
          </cell>
          <cell r="L2174">
            <v>550821278</v>
          </cell>
          <cell r="M2174">
            <v>8228124</v>
          </cell>
          <cell r="N2174">
            <v>559049402</v>
          </cell>
          <cell r="O2174">
            <v>-266196889.79897302</v>
          </cell>
          <cell r="P2174">
            <v>822812.40000000014</v>
          </cell>
          <cell r="Q2174">
            <v>55904940.200000003</v>
          </cell>
          <cell r="R2174">
            <v>55904940.200000003</v>
          </cell>
          <cell r="S2174">
            <v>615777154.60000002</v>
          </cell>
          <cell r="T2174">
            <v>63792019.124274999</v>
          </cell>
          <cell r="U2174">
            <v>0</v>
          </cell>
          <cell r="V2174">
            <v>96963869.068897992</v>
          </cell>
          <cell r="W2174">
            <v>0</v>
          </cell>
          <cell r="X2174">
            <v>63792019.124274999</v>
          </cell>
          <cell r="Y2174">
            <v>0</v>
          </cell>
          <cell r="Z2174">
            <v>0</v>
          </cell>
          <cell r="AA2174">
            <v>0</v>
          </cell>
          <cell r="AB2174">
            <v>-266196889.79897302</v>
          </cell>
          <cell r="AC2174">
            <v>0</v>
          </cell>
        </row>
        <row r="2175">
          <cell r="A2175" t="str">
            <v>Corredores Bogotá</v>
          </cell>
          <cell r="B2175">
            <v>10279316</v>
          </cell>
          <cell r="C2175">
            <v>36937</v>
          </cell>
          <cell r="D2175">
            <v>37301</v>
          </cell>
          <cell r="E2175" t="str">
            <v>M</v>
          </cell>
          <cell r="F2175" t="str">
            <v>AUCOLESP</v>
          </cell>
          <cell r="G2175">
            <v>71167</v>
          </cell>
          <cell r="H2175" t="str">
            <v>SOFASA S.A</v>
          </cell>
          <cell r="I2175">
            <v>9709189</v>
          </cell>
          <cell r="J2175">
            <v>9709189</v>
          </cell>
          <cell r="K2175">
            <v>9709188.9844000004</v>
          </cell>
          <cell r="L2175">
            <v>0</v>
          </cell>
          <cell r="M2175">
            <v>0.1</v>
          </cell>
          <cell r="N2175">
            <v>0</v>
          </cell>
          <cell r="O2175">
            <v>0.1</v>
          </cell>
          <cell r="P2175">
            <v>0</v>
          </cell>
          <cell r="Q2175">
            <v>0.1</v>
          </cell>
          <cell r="R2175">
            <v>0</v>
          </cell>
          <cell r="S2175">
            <v>0</v>
          </cell>
          <cell r="T2175">
            <v>0</v>
          </cell>
          <cell r="U2175">
            <v>0.19</v>
          </cell>
          <cell r="V2175">
            <v>1844745.9070360002</v>
          </cell>
          <cell r="W2175">
            <v>0.125</v>
          </cell>
          <cell r="X2175">
            <v>1213648.6230500001</v>
          </cell>
          <cell r="Y2175">
            <v>0</v>
          </cell>
          <cell r="Z2175">
            <v>0</v>
          </cell>
          <cell r="AA2175">
            <v>0.68500000000000005</v>
          </cell>
          <cell r="AB2175">
            <v>6650794.4543140009</v>
          </cell>
          <cell r="AC2175">
            <v>2.6785714626312256</v>
          </cell>
          <cell r="AD2175">
            <v>2.6785714626312256</v>
          </cell>
        </row>
        <row r="2176">
          <cell r="B2176" t="str">
            <v>Total 10279316</v>
          </cell>
          <cell r="C2176">
            <v>9709189</v>
          </cell>
          <cell r="D2176">
            <v>9709189</v>
          </cell>
          <cell r="E2176">
            <v>9709188.9844000004</v>
          </cell>
          <cell r="F2176">
            <v>0</v>
          </cell>
          <cell r="G2176">
            <v>0</v>
          </cell>
          <cell r="H2176">
            <v>0</v>
          </cell>
          <cell r="I2176">
            <v>9709189</v>
          </cell>
          <cell r="J2176">
            <v>9709189</v>
          </cell>
          <cell r="K2176">
            <v>9709188.9844000004</v>
          </cell>
          <cell r="L2176">
            <v>0</v>
          </cell>
          <cell r="M2176">
            <v>0</v>
          </cell>
          <cell r="N2176">
            <v>0</v>
          </cell>
          <cell r="O2176">
            <v>6650794.4543140009</v>
          </cell>
          <cell r="P2176">
            <v>0</v>
          </cell>
          <cell r="Q2176">
            <v>0</v>
          </cell>
          <cell r="R2176">
            <v>0</v>
          </cell>
          <cell r="S2176">
            <v>0</v>
          </cell>
          <cell r="T2176">
            <v>1213648.6230500001</v>
          </cell>
          <cell r="U2176">
            <v>0</v>
          </cell>
          <cell r="V2176">
            <v>1844745.9070360002</v>
          </cell>
          <cell r="W2176">
            <v>0</v>
          </cell>
          <cell r="X2176">
            <v>1213648.6230500001</v>
          </cell>
          <cell r="Y2176">
            <v>0</v>
          </cell>
          <cell r="Z2176">
            <v>0</v>
          </cell>
          <cell r="AA2176">
            <v>0</v>
          </cell>
          <cell r="AB2176">
            <v>6650794.4543140009</v>
          </cell>
          <cell r="AC2176">
            <v>0</v>
          </cell>
        </row>
        <row r="2177">
          <cell r="A2177" t="str">
            <v>Corredores Bogotá</v>
          </cell>
          <cell r="B2177">
            <v>10911560</v>
          </cell>
          <cell r="C2177">
            <v>37408</v>
          </cell>
          <cell r="D2177">
            <v>37772</v>
          </cell>
          <cell r="E2177" t="str">
            <v>A</v>
          </cell>
          <cell r="F2177" t="str">
            <v>AUCOLESP</v>
          </cell>
          <cell r="G2177">
            <v>71167</v>
          </cell>
          <cell r="H2177" t="str">
            <v>SOFASA S.A</v>
          </cell>
          <cell r="I2177">
            <v>3486698525</v>
          </cell>
          <cell r="J2177">
            <v>3323656870.25</v>
          </cell>
          <cell r="K2177">
            <v>1841804973.5574</v>
          </cell>
          <cell r="L2177">
            <v>1156064251</v>
          </cell>
          <cell r="M2177">
            <v>356018539</v>
          </cell>
          <cell r="N2177">
            <v>1512082790</v>
          </cell>
          <cell r="O2177">
            <v>0.1</v>
          </cell>
          <cell r="P2177">
            <v>35601853.899999999</v>
          </cell>
          <cell r="Q2177">
            <v>0.1</v>
          </cell>
          <cell r="R2177">
            <v>151208279</v>
          </cell>
          <cell r="S2177">
            <v>1698892922.9000001</v>
          </cell>
          <cell r="T2177">
            <v>0.9224065236498038</v>
          </cell>
          <cell r="U2177">
            <v>0.19</v>
          </cell>
          <cell r="V2177">
            <v>349942944.97590601</v>
          </cell>
          <cell r="W2177">
            <v>0.17499999999999999</v>
          </cell>
          <cell r="X2177">
            <v>322315870.372545</v>
          </cell>
          <cell r="Y2177">
            <v>0</v>
          </cell>
          <cell r="Z2177">
            <v>0</v>
          </cell>
          <cell r="AA2177">
            <v>-0.28740652364980379</v>
          </cell>
          <cell r="AB2177">
            <v>-529346764.69105113</v>
          </cell>
          <cell r="AC2177">
            <v>402.63186645507813</v>
          </cell>
          <cell r="AD2177">
            <v>402.63186645507813</v>
          </cell>
        </row>
        <row r="2178">
          <cell r="A2178" t="str">
            <v>Corredores Bogotá</v>
          </cell>
          <cell r="B2178">
            <v>10911560</v>
          </cell>
          <cell r="C2178">
            <v>37773</v>
          </cell>
          <cell r="D2178">
            <v>37777</v>
          </cell>
          <cell r="E2178" t="str">
            <v>A</v>
          </cell>
          <cell r="F2178" t="str">
            <v>AUCOLESP</v>
          </cell>
          <cell r="G2178">
            <v>71167</v>
          </cell>
          <cell r="H2178" t="str">
            <v>SOFASA S.A</v>
          </cell>
          <cell r="I2178">
            <v>0</v>
          </cell>
          <cell r="J2178">
            <v>0</v>
          </cell>
          <cell r="K2178">
            <v>35059528.296499997</v>
          </cell>
          <cell r="L2178">
            <v>0</v>
          </cell>
          <cell r="M2178">
            <v>0.1</v>
          </cell>
          <cell r="N2178">
            <v>0</v>
          </cell>
          <cell r="O2178">
            <v>0.1</v>
          </cell>
          <cell r="P2178">
            <v>0</v>
          </cell>
          <cell r="Q2178">
            <v>0.1</v>
          </cell>
          <cell r="R2178">
            <v>0</v>
          </cell>
          <cell r="S2178">
            <v>0</v>
          </cell>
          <cell r="T2178">
            <v>0</v>
          </cell>
          <cell r="U2178">
            <v>0.19</v>
          </cell>
          <cell r="V2178">
            <v>6661310.3763349997</v>
          </cell>
          <cell r="W2178">
            <v>0.17499999999999999</v>
          </cell>
          <cell r="X2178">
            <v>6135417.4518874995</v>
          </cell>
          <cell r="Y2178">
            <v>0</v>
          </cell>
          <cell r="Z2178">
            <v>0</v>
          </cell>
          <cell r="AA2178">
            <v>0.63500000000000001</v>
          </cell>
          <cell r="AB2178">
            <v>22262800.468277499</v>
          </cell>
          <cell r="AC2178">
            <v>688</v>
          </cell>
          <cell r="AD2178">
            <v>688.75</v>
          </cell>
        </row>
        <row r="2179">
          <cell r="B2179" t="str">
            <v>Total 10911560</v>
          </cell>
          <cell r="C2179">
            <v>3486698525</v>
          </cell>
          <cell r="D2179">
            <v>3323656870.25</v>
          </cell>
          <cell r="E2179">
            <v>1876864501.8539</v>
          </cell>
          <cell r="F2179">
            <v>1156064251</v>
          </cell>
          <cell r="G2179">
            <v>356018539</v>
          </cell>
          <cell r="H2179">
            <v>1512082790</v>
          </cell>
          <cell r="I2179">
            <v>3486698525</v>
          </cell>
          <cell r="J2179">
            <v>3323656870.25</v>
          </cell>
          <cell r="K2179">
            <v>1876864501.8539</v>
          </cell>
          <cell r="L2179">
            <v>1156064251</v>
          </cell>
          <cell r="M2179">
            <v>356018539</v>
          </cell>
          <cell r="N2179">
            <v>1512082790</v>
          </cell>
          <cell r="O2179">
            <v>-507083964.22277361</v>
          </cell>
          <cell r="P2179">
            <v>35601853.899999999</v>
          </cell>
          <cell r="Q2179">
            <v>151208279</v>
          </cell>
          <cell r="R2179">
            <v>151208279</v>
          </cell>
          <cell r="S2179">
            <v>1698892922.9000001</v>
          </cell>
          <cell r="T2179">
            <v>328451287.82443249</v>
          </cell>
          <cell r="U2179">
            <v>0</v>
          </cell>
          <cell r="V2179">
            <v>356604255.35224104</v>
          </cell>
          <cell r="W2179">
            <v>688</v>
          </cell>
          <cell r="X2179">
            <v>328451287.82443249</v>
          </cell>
          <cell r="Y2179">
            <v>0</v>
          </cell>
          <cell r="Z2179">
            <v>0</v>
          </cell>
          <cell r="AA2179">
            <v>688</v>
          </cell>
          <cell r="AB2179">
            <v>-507083964.22277361</v>
          </cell>
          <cell r="AC2179">
            <v>688</v>
          </cell>
        </row>
        <row r="2180">
          <cell r="A2180" t="str">
            <v>Corredores Bogotá</v>
          </cell>
          <cell r="B2180">
            <v>10995916</v>
          </cell>
          <cell r="C2180">
            <v>37529</v>
          </cell>
          <cell r="D2180">
            <v>37777</v>
          </cell>
          <cell r="E2180" t="str">
            <v>M</v>
          </cell>
          <cell r="F2180" t="str">
            <v>AUCOLESP</v>
          </cell>
          <cell r="G2180">
            <v>71167</v>
          </cell>
          <cell r="H2180" t="str">
            <v>SOFASA S.A</v>
          </cell>
          <cell r="I2180">
            <v>346229758.3125</v>
          </cell>
          <cell r="J2180">
            <v>343948231.5</v>
          </cell>
          <cell r="K2180">
            <v>339272648.89399999</v>
          </cell>
          <cell r="L2180">
            <v>153512966</v>
          </cell>
          <cell r="M2180">
            <v>102989802</v>
          </cell>
          <cell r="N2180">
            <v>256502768</v>
          </cell>
          <cell r="O2180">
            <v>0.1</v>
          </cell>
          <cell r="P2180">
            <v>10298980.200000001</v>
          </cell>
          <cell r="Q2180">
            <v>0.1</v>
          </cell>
          <cell r="R2180">
            <v>25650276.800000001</v>
          </cell>
          <cell r="S2180">
            <v>292452025</v>
          </cell>
          <cell r="T2180">
            <v>0.8619970573913599</v>
          </cell>
          <cell r="U2180">
            <v>0.19</v>
          </cell>
          <cell r="V2180">
            <v>64461803.289860003</v>
          </cell>
          <cell r="W2180">
            <v>0.17499999999999999</v>
          </cell>
          <cell r="X2180">
            <v>59372713.556449994</v>
          </cell>
          <cell r="Y2180">
            <v>0</v>
          </cell>
          <cell r="Z2180">
            <v>0</v>
          </cell>
          <cell r="AA2180">
            <v>-0.22699705739135989</v>
          </cell>
          <cell r="AB2180">
            <v>-77013892.952310011</v>
          </cell>
          <cell r="AC2180">
            <v>1</v>
          </cell>
          <cell r="AD2180">
            <v>114.25</v>
          </cell>
        </row>
        <row r="2181">
          <cell r="B2181" t="str">
            <v>Total 10995916</v>
          </cell>
          <cell r="C2181">
            <v>346229758.3125</v>
          </cell>
          <cell r="D2181">
            <v>343948231.5</v>
          </cell>
          <cell r="E2181">
            <v>339272648.89399999</v>
          </cell>
          <cell r="F2181">
            <v>153512966</v>
          </cell>
          <cell r="G2181">
            <v>102989802</v>
          </cell>
          <cell r="H2181">
            <v>256502768</v>
          </cell>
          <cell r="I2181">
            <v>346229758.3125</v>
          </cell>
          <cell r="J2181">
            <v>343948231.5</v>
          </cell>
          <cell r="K2181">
            <v>339272648.89399999</v>
          </cell>
          <cell r="L2181">
            <v>153512966</v>
          </cell>
          <cell r="M2181">
            <v>102989802</v>
          </cell>
          <cell r="N2181">
            <v>256502768</v>
          </cell>
          <cell r="O2181">
            <v>-77013892.952310011</v>
          </cell>
          <cell r="P2181">
            <v>10298980.200000001</v>
          </cell>
          <cell r="Q2181">
            <v>25650276.800000001</v>
          </cell>
          <cell r="R2181">
            <v>25650276.800000001</v>
          </cell>
          <cell r="S2181">
            <v>292452025</v>
          </cell>
          <cell r="T2181">
            <v>59372713.556449994</v>
          </cell>
          <cell r="U2181">
            <v>0</v>
          </cell>
          <cell r="V2181">
            <v>64461803.289860003</v>
          </cell>
          <cell r="W2181">
            <v>1</v>
          </cell>
          <cell r="X2181">
            <v>59372713.556449994</v>
          </cell>
          <cell r="Y2181">
            <v>0</v>
          </cell>
          <cell r="Z2181">
            <v>0</v>
          </cell>
          <cell r="AA2181">
            <v>1</v>
          </cell>
          <cell r="AB2181">
            <v>-77013892.952310011</v>
          </cell>
          <cell r="AC2181">
            <v>1</v>
          </cell>
        </row>
        <row r="2182">
          <cell r="H2182" t="str">
            <v>Total SOFASA S.A</v>
          </cell>
          <cell r="I2182">
            <v>4352973625.6875</v>
          </cell>
          <cell r="J2182">
            <v>4188041144.125</v>
          </cell>
          <cell r="K2182">
            <v>2736182492.7265</v>
          </cell>
          <cell r="L2182">
            <v>1860398495</v>
          </cell>
          <cell r="M2182">
            <v>467236465</v>
          </cell>
          <cell r="N2182">
            <v>2327634960</v>
          </cell>
          <cell r="O2182">
            <v>46723646.5</v>
          </cell>
          <cell r="P2182">
            <v>46723646.5</v>
          </cell>
          <cell r="Q2182">
            <v>2607122102.5</v>
          </cell>
          <cell r="R2182">
            <v>232763496</v>
          </cell>
          <cell r="S2182">
            <v>2607122102.5</v>
          </cell>
          <cell r="T2182">
            <v>0</v>
          </cell>
          <cell r="U2182">
            <v>-843643952.51974261</v>
          </cell>
          <cell r="V2182">
            <v>519874673.61803508</v>
          </cell>
          <cell r="W2182">
            <v>452829669.1282075</v>
          </cell>
          <cell r="X2182">
            <v>452829669.1282075</v>
          </cell>
          <cell r="Y2182">
            <v>-843643952.51974261</v>
          </cell>
          <cell r="Z2182">
            <v>0</v>
          </cell>
          <cell r="AA2182">
            <v>-843643952.51974261</v>
          </cell>
          <cell r="AB2182">
            <v>-843643952.51974261</v>
          </cell>
          <cell r="AC2182">
            <v>689</v>
          </cell>
        </row>
        <row r="2183">
          <cell r="A2183" t="str">
            <v>Corredores Bogotá</v>
          </cell>
          <cell r="B2183">
            <v>10300676</v>
          </cell>
          <cell r="C2183">
            <v>37165</v>
          </cell>
          <cell r="D2183">
            <v>37529</v>
          </cell>
          <cell r="E2183" t="str">
            <v>M</v>
          </cell>
          <cell r="F2183" t="str">
            <v>AUCOLESP</v>
          </cell>
          <cell r="G2183">
            <v>77217</v>
          </cell>
          <cell r="H2183" t="str">
            <v>SOMEC</v>
          </cell>
          <cell r="I2183">
            <v>1222499258.9566</v>
          </cell>
          <cell r="J2183">
            <v>1228619860.7484</v>
          </cell>
          <cell r="K2183">
            <v>1222499259.1382999</v>
          </cell>
          <cell r="L2183">
            <v>602629768</v>
          </cell>
          <cell r="M2183">
            <v>63259162</v>
          </cell>
          <cell r="N2183">
            <v>665888930</v>
          </cell>
          <cell r="O2183">
            <v>0.1</v>
          </cell>
          <cell r="P2183">
            <v>6325916.2000000002</v>
          </cell>
          <cell r="Q2183">
            <v>0.1</v>
          </cell>
          <cell r="R2183">
            <v>66588893</v>
          </cell>
          <cell r="S2183">
            <v>738803739.20000005</v>
          </cell>
          <cell r="T2183">
            <v>0.60433880321592903</v>
          </cell>
          <cell r="U2183">
            <v>0.19</v>
          </cell>
          <cell r="V2183">
            <v>232274859.23627698</v>
          </cell>
          <cell r="W2183">
            <v>0.1</v>
          </cell>
          <cell r="X2183">
            <v>122249925.91383</v>
          </cell>
          <cell r="Y2183">
            <v>0.14499999999999999</v>
          </cell>
          <cell r="Z2183">
            <v>177262392.57505348</v>
          </cell>
          <cell r="AA2183">
            <v>-3.9338803215929086E-2</v>
          </cell>
          <cell r="AB2183">
            <v>-48091657.786860682</v>
          </cell>
          <cell r="AC2183">
            <v>1404.348876953125</v>
          </cell>
          <cell r="AD2183">
            <v>1404.348876953125</v>
          </cell>
        </row>
        <row r="2184">
          <cell r="A2184" t="str">
            <v>Corredores Bogotá</v>
          </cell>
          <cell r="B2184">
            <v>10300676</v>
          </cell>
          <cell r="C2184">
            <v>37530</v>
          </cell>
          <cell r="D2184">
            <v>37777</v>
          </cell>
          <cell r="E2184" t="str">
            <v>M</v>
          </cell>
          <cell r="F2184" t="str">
            <v>AUCOLESP</v>
          </cell>
          <cell r="G2184">
            <v>77217</v>
          </cell>
          <cell r="H2184" t="str">
            <v>SOMEC</v>
          </cell>
          <cell r="I2184">
            <v>759548360.41340005</v>
          </cell>
          <cell r="J2184">
            <v>573968057.68420005</v>
          </cell>
          <cell r="K2184">
            <v>757471622.55840003</v>
          </cell>
          <cell r="L2184">
            <v>192335608</v>
          </cell>
          <cell r="M2184">
            <v>161150983</v>
          </cell>
          <cell r="N2184">
            <v>353486591</v>
          </cell>
          <cell r="O2184">
            <v>0.1</v>
          </cell>
          <cell r="P2184">
            <v>16115098.300000001</v>
          </cell>
          <cell r="Q2184">
            <v>0.1</v>
          </cell>
          <cell r="R2184">
            <v>35348659.100000001</v>
          </cell>
          <cell r="S2184">
            <v>404950348.40000004</v>
          </cell>
          <cell r="T2184">
            <v>0.53460794614623197</v>
          </cell>
          <cell r="U2184">
            <v>0.19</v>
          </cell>
          <cell r="V2184">
            <v>143919608.28609601</v>
          </cell>
          <cell r="W2184">
            <v>0.1</v>
          </cell>
          <cell r="X2184">
            <v>75747162.255840003</v>
          </cell>
          <cell r="Y2184">
            <v>0.14499999999999999</v>
          </cell>
          <cell r="Z2184">
            <v>109833385.27096799</v>
          </cell>
          <cell r="AA2184">
            <v>3.0392053853767975E-2</v>
          </cell>
          <cell r="AB2184">
            <v>23021118.345495902</v>
          </cell>
          <cell r="AC2184">
            <v>1462</v>
          </cell>
          <cell r="AD2184">
            <v>1414.0242919921875</v>
          </cell>
        </row>
        <row r="2185">
          <cell r="B2185" t="str">
            <v>Total 10300676</v>
          </cell>
          <cell r="C2185">
            <v>1982047619.3699999</v>
          </cell>
          <cell r="D2185">
            <v>1802587918.4326</v>
          </cell>
          <cell r="E2185">
            <v>1979970881.6967001</v>
          </cell>
          <cell r="F2185">
            <v>794965376</v>
          </cell>
          <cell r="G2185">
            <v>224410145</v>
          </cell>
          <cell r="H2185">
            <v>1019375521</v>
          </cell>
          <cell r="I2185">
            <v>1982047619.3699999</v>
          </cell>
          <cell r="J2185">
            <v>1802587918.4326</v>
          </cell>
          <cell r="K2185">
            <v>1979970881.6967001</v>
          </cell>
          <cell r="L2185">
            <v>794965376</v>
          </cell>
          <cell r="M2185">
            <v>224410145</v>
          </cell>
          <cell r="N2185">
            <v>1019375521</v>
          </cell>
          <cell r="O2185">
            <v>-25070539.44136478</v>
          </cell>
          <cell r="P2185">
            <v>22441014.5</v>
          </cell>
          <cell r="Q2185">
            <v>101937552.09999999</v>
          </cell>
          <cell r="R2185">
            <v>101937552.09999999</v>
          </cell>
          <cell r="S2185">
            <v>1143754087.6000001</v>
          </cell>
          <cell r="T2185">
            <v>197997088.16966999</v>
          </cell>
          <cell r="U2185">
            <v>287095777.84602147</v>
          </cell>
          <cell r="V2185">
            <v>376194467.52237296</v>
          </cell>
          <cell r="W2185">
            <v>1462</v>
          </cell>
          <cell r="X2185">
            <v>197997088.16966999</v>
          </cell>
          <cell r="Y2185">
            <v>287095777.84602147</v>
          </cell>
          <cell r="Z2185">
            <v>287095777.84602147</v>
          </cell>
          <cell r="AA2185">
            <v>1462</v>
          </cell>
          <cell r="AB2185">
            <v>-25070539.44136478</v>
          </cell>
          <cell r="AC2185">
            <v>1462</v>
          </cell>
        </row>
        <row r="2186">
          <cell r="H2186" t="str">
            <v>Total SOMEC</v>
          </cell>
          <cell r="I2186">
            <v>1982047619.3699999</v>
          </cell>
          <cell r="J2186">
            <v>1802587918.4326</v>
          </cell>
          <cell r="K2186">
            <v>1979970881.6967001</v>
          </cell>
          <cell r="L2186">
            <v>794965376</v>
          </cell>
          <cell r="M2186">
            <v>224410145</v>
          </cell>
          <cell r="N2186">
            <v>1019375521</v>
          </cell>
          <cell r="O2186">
            <v>22441014.5</v>
          </cell>
          <cell r="P2186">
            <v>22441014.5</v>
          </cell>
          <cell r="Q2186">
            <v>1143754087.6000001</v>
          </cell>
          <cell r="R2186">
            <v>101937552.09999999</v>
          </cell>
          <cell r="S2186">
            <v>1143754087.6000001</v>
          </cell>
          <cell r="T2186">
            <v>287095777.84602147</v>
          </cell>
          <cell r="U2186">
            <v>-25070539.44136478</v>
          </cell>
          <cell r="V2186">
            <v>376194467.52237296</v>
          </cell>
          <cell r="W2186">
            <v>197997088.16966999</v>
          </cell>
          <cell r="X2186">
            <v>197997088.16966999</v>
          </cell>
          <cell r="Y2186">
            <v>-25070539.44136478</v>
          </cell>
          <cell r="Z2186">
            <v>287095777.84602147</v>
          </cell>
          <cell r="AA2186">
            <v>-25070539.44136478</v>
          </cell>
          <cell r="AB2186">
            <v>-25070539.44136478</v>
          </cell>
          <cell r="AC2186">
            <v>1462</v>
          </cell>
        </row>
        <row r="2187">
          <cell r="A2187" t="str">
            <v>Corredores Bogotá</v>
          </cell>
          <cell r="B2187">
            <v>10981324</v>
          </cell>
          <cell r="C2187">
            <v>37226</v>
          </cell>
          <cell r="D2187">
            <v>37590</v>
          </cell>
          <cell r="E2187" t="str">
            <v>A</v>
          </cell>
          <cell r="F2187" t="str">
            <v>AUCOLESP</v>
          </cell>
          <cell r="G2187">
            <v>77217</v>
          </cell>
          <cell r="H2187" t="str">
            <v>SUPERINTENDENCIA DE INDUSTRIA Y COMERCIO</v>
          </cell>
          <cell r="I2187">
            <v>2373000</v>
          </cell>
          <cell r="J2187">
            <v>2373000</v>
          </cell>
          <cell r="K2187">
            <v>2373000</v>
          </cell>
          <cell r="L2187">
            <v>0</v>
          </cell>
          <cell r="M2187">
            <v>0.1</v>
          </cell>
          <cell r="N2187">
            <v>0</v>
          </cell>
          <cell r="O2187">
            <v>0.1</v>
          </cell>
          <cell r="P2187">
            <v>0</v>
          </cell>
          <cell r="Q2187">
            <v>0.1</v>
          </cell>
          <cell r="R2187">
            <v>0</v>
          </cell>
          <cell r="S2187">
            <v>0</v>
          </cell>
          <cell r="T2187">
            <v>0</v>
          </cell>
          <cell r="U2187">
            <v>0.19</v>
          </cell>
          <cell r="V2187">
            <v>450870</v>
          </cell>
          <cell r="W2187">
            <v>0.125</v>
          </cell>
          <cell r="X2187">
            <v>296625</v>
          </cell>
          <cell r="Y2187">
            <v>0</v>
          </cell>
          <cell r="Z2187">
            <v>0</v>
          </cell>
          <cell r="AA2187">
            <v>0.68500000000000005</v>
          </cell>
          <cell r="AB2187">
            <v>1625505.0000000002</v>
          </cell>
          <cell r="AC2187">
            <v>1.5</v>
          </cell>
          <cell r="AD2187">
            <v>1.5</v>
          </cell>
        </row>
        <row r="2188">
          <cell r="A2188" t="str">
            <v>Corredores Bogotá</v>
          </cell>
          <cell r="B2188">
            <v>10981324</v>
          </cell>
          <cell r="C2188">
            <v>37591</v>
          </cell>
          <cell r="D2188">
            <v>37777</v>
          </cell>
          <cell r="E2188" t="str">
            <v>A</v>
          </cell>
          <cell r="F2188" t="str">
            <v>AUCOLESP</v>
          </cell>
          <cell r="G2188">
            <v>77217</v>
          </cell>
          <cell r="H2188" t="str">
            <v>SUPERINTENDENCIA DE INDUSTRIA Y COMERCIO</v>
          </cell>
          <cell r="I2188">
            <v>7512950</v>
          </cell>
          <cell r="J2188">
            <v>7512950</v>
          </cell>
          <cell r="K2188">
            <v>3849100.4375</v>
          </cell>
          <cell r="L2188">
            <v>0</v>
          </cell>
          <cell r="M2188">
            <v>0.1</v>
          </cell>
          <cell r="N2188">
            <v>0</v>
          </cell>
          <cell r="O2188">
            <v>0.1</v>
          </cell>
          <cell r="P2188">
            <v>0</v>
          </cell>
          <cell r="Q2188">
            <v>0.1</v>
          </cell>
          <cell r="R2188">
            <v>0</v>
          </cell>
          <cell r="S2188">
            <v>0</v>
          </cell>
          <cell r="T2188">
            <v>0</v>
          </cell>
          <cell r="U2188">
            <v>0.19</v>
          </cell>
          <cell r="V2188">
            <v>731329.083125</v>
          </cell>
          <cell r="W2188">
            <v>0.125</v>
          </cell>
          <cell r="X2188">
            <v>481137.5546875</v>
          </cell>
          <cell r="Y2188">
            <v>0</v>
          </cell>
          <cell r="Z2188">
            <v>0</v>
          </cell>
          <cell r="AA2188">
            <v>0.68500000000000005</v>
          </cell>
          <cell r="AB2188">
            <v>2636633.7996875001</v>
          </cell>
          <cell r="AC2188">
            <v>6</v>
          </cell>
          <cell r="AD2188">
            <v>6</v>
          </cell>
        </row>
        <row r="2189">
          <cell r="B2189" t="str">
            <v>Total 10981324</v>
          </cell>
          <cell r="C2189">
            <v>9885950</v>
          </cell>
          <cell r="D2189">
            <v>9885950</v>
          </cell>
          <cell r="E2189">
            <v>6222100.4375</v>
          </cell>
          <cell r="F2189">
            <v>0</v>
          </cell>
          <cell r="G2189">
            <v>0</v>
          </cell>
          <cell r="H2189">
            <v>0</v>
          </cell>
          <cell r="I2189">
            <v>9885950</v>
          </cell>
          <cell r="J2189">
            <v>9885950</v>
          </cell>
          <cell r="K2189">
            <v>6222100.4375</v>
          </cell>
          <cell r="L2189">
            <v>0</v>
          </cell>
          <cell r="M2189">
            <v>0</v>
          </cell>
          <cell r="N2189">
            <v>0</v>
          </cell>
          <cell r="O2189">
            <v>4262138.7996875001</v>
          </cell>
          <cell r="P2189">
            <v>0</v>
          </cell>
          <cell r="Q2189">
            <v>0</v>
          </cell>
          <cell r="R2189">
            <v>0</v>
          </cell>
          <cell r="S2189">
            <v>0</v>
          </cell>
          <cell r="T2189">
            <v>777762.5546875</v>
          </cell>
          <cell r="U2189">
            <v>0</v>
          </cell>
          <cell r="V2189">
            <v>1182199.0831249999</v>
          </cell>
          <cell r="W2189">
            <v>6</v>
          </cell>
          <cell r="X2189">
            <v>777762.5546875</v>
          </cell>
          <cell r="Y2189">
            <v>0</v>
          </cell>
          <cell r="Z2189">
            <v>0</v>
          </cell>
          <cell r="AA2189">
            <v>6</v>
          </cell>
          <cell r="AB2189">
            <v>4262138.7996875001</v>
          </cell>
          <cell r="AC2189">
            <v>6</v>
          </cell>
        </row>
        <row r="2190">
          <cell r="H2190" t="str">
            <v>Total SUPERINTENDENCIA DE INDUSTRIA Y COMERCIO</v>
          </cell>
          <cell r="I2190">
            <v>9885950</v>
          </cell>
          <cell r="J2190">
            <v>9885950</v>
          </cell>
          <cell r="K2190">
            <v>6222100.4375</v>
          </cell>
          <cell r="L2190">
            <v>0</v>
          </cell>
          <cell r="M2190">
            <v>0</v>
          </cell>
          <cell r="N2190">
            <v>0</v>
          </cell>
          <cell r="O2190">
            <v>0</v>
          </cell>
          <cell r="P2190">
            <v>0</v>
          </cell>
          <cell r="Q2190">
            <v>0</v>
          </cell>
          <cell r="R2190">
            <v>0</v>
          </cell>
          <cell r="S2190">
            <v>0</v>
          </cell>
          <cell r="T2190">
            <v>0</v>
          </cell>
          <cell r="U2190">
            <v>4262138.7996875001</v>
          </cell>
          <cell r="V2190">
            <v>1182199.0831249999</v>
          </cell>
          <cell r="W2190">
            <v>777762.5546875</v>
          </cell>
          <cell r="X2190">
            <v>777762.5546875</v>
          </cell>
          <cell r="Y2190">
            <v>4262138.7996875001</v>
          </cell>
          <cell r="Z2190">
            <v>0</v>
          </cell>
          <cell r="AA2190">
            <v>4262138.7996875001</v>
          </cell>
          <cell r="AB2190">
            <v>4262138.7996875001</v>
          </cell>
          <cell r="AC2190">
            <v>6</v>
          </cell>
        </row>
        <row r="2191">
          <cell r="A2191" t="str">
            <v>Corredores Bogotá</v>
          </cell>
          <cell r="B2191">
            <v>10402851</v>
          </cell>
          <cell r="C2191">
            <v>37347</v>
          </cell>
          <cell r="D2191">
            <v>37711</v>
          </cell>
          <cell r="E2191" t="str">
            <v>A</v>
          </cell>
          <cell r="F2191" t="str">
            <v>AUCOLESP</v>
          </cell>
          <cell r="G2191">
            <v>71167</v>
          </cell>
          <cell r="H2191" t="str">
            <v>TECNOLOGIA EMPRESARIAL DE ALIMENTOS S.A.</v>
          </cell>
          <cell r="I2191">
            <v>61992902</v>
          </cell>
          <cell r="J2191">
            <v>61992902</v>
          </cell>
          <cell r="K2191">
            <v>61992901.625</v>
          </cell>
          <cell r="L2191">
            <v>5244635</v>
          </cell>
          <cell r="M2191">
            <v>0</v>
          </cell>
          <cell r="N2191">
            <v>5244635</v>
          </cell>
          <cell r="O2191">
            <v>0.1</v>
          </cell>
          <cell r="P2191">
            <v>0</v>
          </cell>
          <cell r="Q2191">
            <v>0.1</v>
          </cell>
          <cell r="R2191">
            <v>524463.5</v>
          </cell>
          <cell r="S2191">
            <v>5769098.5</v>
          </cell>
          <cell r="T2191">
            <v>9.3060630310510969E-2</v>
          </cell>
          <cell r="U2191">
            <v>0.19</v>
          </cell>
          <cell r="V2191">
            <v>11778651.30875</v>
          </cell>
          <cell r="W2191">
            <v>0.125</v>
          </cell>
          <cell r="X2191">
            <v>7749112.703125</v>
          </cell>
          <cell r="Y2191">
            <v>0</v>
          </cell>
          <cell r="Z2191">
            <v>0</v>
          </cell>
          <cell r="AA2191">
            <v>0.59193936968948913</v>
          </cell>
          <cell r="AB2191">
            <v>36696039.113125004</v>
          </cell>
          <cell r="AC2191">
            <v>23</v>
          </cell>
          <cell r="AD2191">
            <v>23</v>
          </cell>
        </row>
        <row r="2192">
          <cell r="A2192" t="str">
            <v>Corredores Bogotá</v>
          </cell>
          <cell r="B2192">
            <v>10402851</v>
          </cell>
          <cell r="C2192">
            <v>37712</v>
          </cell>
          <cell r="D2192">
            <v>37777</v>
          </cell>
          <cell r="E2192" t="str">
            <v>A</v>
          </cell>
          <cell r="F2192" t="str">
            <v>AUCOLESP</v>
          </cell>
          <cell r="G2192">
            <v>71167</v>
          </cell>
          <cell r="H2192" t="str">
            <v>TECNOLOGIA EMPRESARIAL DE ALIMENTOS S.A.</v>
          </cell>
          <cell r="I2192">
            <v>60370496</v>
          </cell>
          <cell r="J2192">
            <v>0</v>
          </cell>
          <cell r="K2192">
            <v>108864.7488</v>
          </cell>
          <cell r="L2192">
            <v>0</v>
          </cell>
          <cell r="M2192">
            <v>0.1</v>
          </cell>
          <cell r="N2192">
            <v>0</v>
          </cell>
          <cell r="O2192">
            <v>0.1</v>
          </cell>
          <cell r="P2192">
            <v>0</v>
          </cell>
          <cell r="Q2192">
            <v>0.1</v>
          </cell>
          <cell r="R2192">
            <v>0</v>
          </cell>
          <cell r="S2192">
            <v>0</v>
          </cell>
          <cell r="T2192">
            <v>0</v>
          </cell>
          <cell r="U2192">
            <v>0.19</v>
          </cell>
          <cell r="V2192">
            <v>20684.302272000001</v>
          </cell>
          <cell r="W2192">
            <v>0.125</v>
          </cell>
          <cell r="X2192">
            <v>13608.0936</v>
          </cell>
          <cell r="Y2192">
            <v>0</v>
          </cell>
          <cell r="Z2192">
            <v>0</v>
          </cell>
          <cell r="AA2192">
            <v>0.68500000000000005</v>
          </cell>
          <cell r="AB2192">
            <v>74572.352928000008</v>
          </cell>
          <cell r="AC2192">
            <v>23</v>
          </cell>
          <cell r="AD2192">
            <v>23</v>
          </cell>
        </row>
        <row r="2193">
          <cell r="B2193" t="str">
            <v>Total 10402851</v>
          </cell>
          <cell r="C2193">
            <v>122363398</v>
          </cell>
          <cell r="D2193">
            <v>61992902</v>
          </cell>
          <cell r="E2193">
            <v>62101766.373800002</v>
          </cell>
          <cell r="F2193">
            <v>5244635</v>
          </cell>
          <cell r="G2193">
            <v>0</v>
          </cell>
          <cell r="H2193">
            <v>5244635</v>
          </cell>
          <cell r="I2193">
            <v>122363398</v>
          </cell>
          <cell r="J2193">
            <v>61992902</v>
          </cell>
          <cell r="K2193">
            <v>62101766.373800002</v>
          </cell>
          <cell r="L2193">
            <v>5244635</v>
          </cell>
          <cell r="M2193">
            <v>0</v>
          </cell>
          <cell r="N2193">
            <v>5244635</v>
          </cell>
          <cell r="O2193">
            <v>36770611.466053002</v>
          </cell>
          <cell r="P2193">
            <v>0</v>
          </cell>
          <cell r="Q2193">
            <v>524463.5</v>
          </cell>
          <cell r="R2193">
            <v>524463.5</v>
          </cell>
          <cell r="S2193">
            <v>5769098.5</v>
          </cell>
          <cell r="T2193">
            <v>7762720.7967250003</v>
          </cell>
          <cell r="U2193">
            <v>0</v>
          </cell>
          <cell r="V2193">
            <v>11799335.611021999</v>
          </cell>
          <cell r="W2193">
            <v>23</v>
          </cell>
          <cell r="X2193">
            <v>7762720.7967250003</v>
          </cell>
          <cell r="Y2193">
            <v>0</v>
          </cell>
          <cell r="Z2193">
            <v>0</v>
          </cell>
          <cell r="AA2193">
            <v>23</v>
          </cell>
          <cell r="AB2193">
            <v>36770611.466053002</v>
          </cell>
          <cell r="AC2193">
            <v>23</v>
          </cell>
        </row>
        <row r="2194">
          <cell r="H2194" t="str">
            <v>Total TECNOLOGIA EMPRESARIAL DE ALIMENTOS S.A.</v>
          </cell>
          <cell r="I2194">
            <v>122363398</v>
          </cell>
          <cell r="J2194">
            <v>61992902</v>
          </cell>
          <cell r="K2194">
            <v>62101766.373800002</v>
          </cell>
          <cell r="L2194">
            <v>5244635</v>
          </cell>
          <cell r="M2194">
            <v>0</v>
          </cell>
          <cell r="N2194">
            <v>5244635</v>
          </cell>
          <cell r="O2194">
            <v>0</v>
          </cell>
          <cell r="P2194">
            <v>0</v>
          </cell>
          <cell r="Q2194">
            <v>5769098.5</v>
          </cell>
          <cell r="R2194">
            <v>524463.5</v>
          </cell>
          <cell r="S2194">
            <v>5769098.5</v>
          </cell>
          <cell r="T2194">
            <v>0</v>
          </cell>
          <cell r="U2194">
            <v>36770611.466053002</v>
          </cell>
          <cell r="V2194">
            <v>11799335.611021999</v>
          </cell>
          <cell r="W2194">
            <v>7762720.7967250003</v>
          </cell>
          <cell r="X2194">
            <v>7762720.7967250003</v>
          </cell>
          <cell r="Y2194">
            <v>36770611.466053002</v>
          </cell>
          <cell r="Z2194">
            <v>0</v>
          </cell>
          <cell r="AA2194">
            <v>36770611.466053002</v>
          </cell>
          <cell r="AB2194">
            <v>36770611.466053002</v>
          </cell>
          <cell r="AC2194">
            <v>23</v>
          </cell>
        </row>
        <row r="2195">
          <cell r="A2195" t="str">
            <v>Corredores Bogotá</v>
          </cell>
          <cell r="B2195">
            <v>10341935</v>
          </cell>
          <cell r="C2195">
            <v>37256</v>
          </cell>
          <cell r="D2195">
            <v>37620</v>
          </cell>
          <cell r="E2195" t="str">
            <v>A</v>
          </cell>
          <cell r="F2195" t="str">
            <v>AUCOLESP</v>
          </cell>
          <cell r="G2195">
            <v>71167</v>
          </cell>
          <cell r="H2195" t="str">
            <v>UNISYS DE COLOMBIA S.A.</v>
          </cell>
          <cell r="I2195">
            <v>293791039.375</v>
          </cell>
          <cell r="J2195">
            <v>293791039.375</v>
          </cell>
          <cell r="K2195">
            <v>294045910.41439998</v>
          </cell>
          <cell r="L2195">
            <v>163087689</v>
          </cell>
          <cell r="M2195">
            <v>39182038</v>
          </cell>
          <cell r="N2195">
            <v>202269727</v>
          </cell>
          <cell r="O2195">
            <v>0.1</v>
          </cell>
          <cell r="P2195">
            <v>3918203.8000000003</v>
          </cell>
          <cell r="Q2195">
            <v>0.1</v>
          </cell>
          <cell r="R2195">
            <v>20226972.700000003</v>
          </cell>
          <cell r="S2195">
            <v>226414903.5</v>
          </cell>
          <cell r="T2195">
            <v>0.76999847806389365</v>
          </cell>
          <cell r="U2195">
            <v>0.19</v>
          </cell>
          <cell r="V2195">
            <v>55868722.978735998</v>
          </cell>
          <cell r="W2195">
            <v>0.15</v>
          </cell>
          <cell r="X2195">
            <v>44106886.562159993</v>
          </cell>
          <cell r="Y2195">
            <v>0</v>
          </cell>
          <cell r="Z2195">
            <v>0</v>
          </cell>
          <cell r="AA2195">
            <v>-0.10999847806389373</v>
          </cell>
          <cell r="AB2195">
            <v>-32344602.626496039</v>
          </cell>
          <cell r="AC2195">
            <v>310.9725341796875</v>
          </cell>
          <cell r="AD2195">
            <v>310.9725341796875</v>
          </cell>
        </row>
        <row r="2196">
          <cell r="A2196" t="str">
            <v>Corredores Bogotá</v>
          </cell>
          <cell r="B2196">
            <v>10341935</v>
          </cell>
          <cell r="C2196">
            <v>37621</v>
          </cell>
          <cell r="D2196">
            <v>37777</v>
          </cell>
          <cell r="E2196" t="str">
            <v>A</v>
          </cell>
          <cell r="F2196" t="str">
            <v>AUCOLESP</v>
          </cell>
          <cell r="G2196">
            <v>71167</v>
          </cell>
          <cell r="H2196" t="str">
            <v>UNISYS DE COLOMBIA S.A.</v>
          </cell>
          <cell r="I2196">
            <v>253051067.125</v>
          </cell>
          <cell r="J2196">
            <v>225968447.125</v>
          </cell>
          <cell r="K2196">
            <v>91597444.5123</v>
          </cell>
          <cell r="L2196">
            <v>36922383</v>
          </cell>
          <cell r="M2196">
            <v>39719744</v>
          </cell>
          <cell r="N2196">
            <v>76642127</v>
          </cell>
          <cell r="O2196">
            <v>0.1</v>
          </cell>
          <cell r="P2196">
            <v>3971974.4000000004</v>
          </cell>
          <cell r="Q2196">
            <v>0.1</v>
          </cell>
          <cell r="R2196">
            <v>7664212.7000000002</v>
          </cell>
          <cell r="S2196">
            <v>88278314.100000009</v>
          </cell>
          <cell r="T2196">
            <v>0.96376394090498574</v>
          </cell>
          <cell r="U2196">
            <v>0.19</v>
          </cell>
          <cell r="V2196">
            <v>17403514.457336999</v>
          </cell>
          <cell r="W2196">
            <v>0.15</v>
          </cell>
          <cell r="X2196">
            <v>13739616.676844999</v>
          </cell>
          <cell r="Y2196">
            <v>0</v>
          </cell>
          <cell r="Z2196">
            <v>0</v>
          </cell>
          <cell r="AA2196">
            <v>-0.30376394090498582</v>
          </cell>
          <cell r="AB2196">
            <v>-27824000.721882015</v>
          </cell>
          <cell r="AC2196">
            <v>266</v>
          </cell>
          <cell r="AD2196">
            <v>263.31411743164063</v>
          </cell>
        </row>
        <row r="2197">
          <cell r="B2197" t="str">
            <v>Total 10341935</v>
          </cell>
          <cell r="C2197">
            <v>546842106.5</v>
          </cell>
          <cell r="D2197">
            <v>519759486.5</v>
          </cell>
          <cell r="E2197">
            <v>385643354.9267</v>
          </cell>
          <cell r="F2197">
            <v>200010072</v>
          </cell>
          <cell r="G2197">
            <v>78901782</v>
          </cell>
          <cell r="H2197">
            <v>278911854</v>
          </cell>
          <cell r="I2197">
            <v>546842106.5</v>
          </cell>
          <cell r="J2197">
            <v>519759486.5</v>
          </cell>
          <cell r="K2197">
            <v>385643354.9267</v>
          </cell>
          <cell r="L2197">
            <v>200010072</v>
          </cell>
          <cell r="M2197">
            <v>78901782</v>
          </cell>
          <cell r="N2197">
            <v>278911854</v>
          </cell>
          <cell r="O2197">
            <v>-60168603.348378055</v>
          </cell>
          <cell r="P2197">
            <v>7890178.2000000011</v>
          </cell>
          <cell r="Q2197">
            <v>27891185.400000002</v>
          </cell>
          <cell r="R2197">
            <v>27891185.400000002</v>
          </cell>
          <cell r="S2197">
            <v>314693217.60000002</v>
          </cell>
          <cell r="T2197">
            <v>57846503.239004992</v>
          </cell>
          <cell r="U2197">
            <v>0</v>
          </cell>
          <cell r="V2197">
            <v>73272237.436073005</v>
          </cell>
          <cell r="W2197">
            <v>266</v>
          </cell>
          <cell r="X2197">
            <v>57846503.239004992</v>
          </cell>
          <cell r="Y2197">
            <v>0</v>
          </cell>
          <cell r="Z2197">
            <v>0</v>
          </cell>
          <cell r="AA2197">
            <v>266</v>
          </cell>
          <cell r="AB2197">
            <v>-60168603.348378055</v>
          </cell>
          <cell r="AC2197">
            <v>266</v>
          </cell>
        </row>
        <row r="2198">
          <cell r="A2198" t="str">
            <v>Corredores Bogotá</v>
          </cell>
          <cell r="B2198">
            <v>10346253</v>
          </cell>
          <cell r="C2198">
            <v>37256</v>
          </cell>
          <cell r="D2198">
            <v>37620</v>
          </cell>
          <cell r="E2198" t="str">
            <v>A</v>
          </cell>
          <cell r="F2198" t="str">
            <v>AUCOLESP</v>
          </cell>
          <cell r="G2198">
            <v>71167</v>
          </cell>
          <cell r="H2198" t="str">
            <v>UNISYS DE COLOMBIA S.A.</v>
          </cell>
          <cell r="I2198">
            <v>128644388</v>
          </cell>
          <cell r="J2198">
            <v>128644388</v>
          </cell>
          <cell r="K2198">
            <v>130383705.1618</v>
          </cell>
          <cell r="L2198">
            <v>74340146</v>
          </cell>
          <cell r="M2198">
            <v>12396767</v>
          </cell>
          <cell r="N2198">
            <v>86736913</v>
          </cell>
          <cell r="O2198">
            <v>0.1</v>
          </cell>
          <cell r="P2198">
            <v>1239676.7</v>
          </cell>
          <cell r="Q2198">
            <v>0.1</v>
          </cell>
          <cell r="R2198">
            <v>8673691.3000000007</v>
          </cell>
          <cell r="S2198">
            <v>96650281</v>
          </cell>
          <cell r="T2198">
            <v>0.74127576663097261</v>
          </cell>
          <cell r="U2198">
            <v>0.19</v>
          </cell>
          <cell r="V2198">
            <v>24772903.980742</v>
          </cell>
          <cell r="W2198">
            <v>0.15</v>
          </cell>
          <cell r="X2198">
            <v>19557555.774269998</v>
          </cell>
          <cell r="Y2198">
            <v>0</v>
          </cell>
          <cell r="Z2198">
            <v>0</v>
          </cell>
          <cell r="AA2198">
            <v>-8.127576663097269E-2</v>
          </cell>
          <cell r="AB2198">
            <v>-10597035.593212007</v>
          </cell>
          <cell r="AC2198">
            <v>160.68406677246094</v>
          </cell>
          <cell r="AD2198">
            <v>160.68406677246094</v>
          </cell>
        </row>
        <row r="2199">
          <cell r="A2199" t="str">
            <v>Corredores Bogotá</v>
          </cell>
          <cell r="B2199">
            <v>10346253</v>
          </cell>
          <cell r="C2199">
            <v>37621</v>
          </cell>
          <cell r="D2199">
            <v>37777</v>
          </cell>
          <cell r="E2199" t="str">
            <v>A</v>
          </cell>
          <cell r="F2199" t="str">
            <v>AUCOLESP</v>
          </cell>
          <cell r="G2199">
            <v>71167</v>
          </cell>
          <cell r="H2199" t="str">
            <v>UNISYS DE COLOMBIA S.A.</v>
          </cell>
          <cell r="I2199">
            <v>142849233.875</v>
          </cell>
          <cell r="J2199">
            <v>128055563.875</v>
          </cell>
          <cell r="K2199">
            <v>50198401.019199997</v>
          </cell>
          <cell r="L2199">
            <v>38198834</v>
          </cell>
          <cell r="M2199">
            <v>77740870</v>
          </cell>
          <cell r="N2199">
            <v>115939704</v>
          </cell>
          <cell r="O2199">
            <v>0.1</v>
          </cell>
          <cell r="P2199">
            <v>7774087</v>
          </cell>
          <cell r="Q2199">
            <v>0.1</v>
          </cell>
          <cell r="R2199">
            <v>11593970.4</v>
          </cell>
          <cell r="S2199">
            <v>135307761.40000001</v>
          </cell>
          <cell r="T2199">
            <v>2.6954595894049929</v>
          </cell>
          <cell r="U2199">
            <v>0.19</v>
          </cell>
          <cell r="V2199">
            <v>9537696.1936479993</v>
          </cell>
          <cell r="W2199">
            <v>0.15</v>
          </cell>
          <cell r="X2199">
            <v>7529760.152879999</v>
          </cell>
          <cell r="Y2199">
            <v>0</v>
          </cell>
          <cell r="Z2199">
            <v>0</v>
          </cell>
          <cell r="AA2199">
            <v>-2.0354595894049927</v>
          </cell>
          <cell r="AB2199">
            <v>-102176816.72732799</v>
          </cell>
          <cell r="AC2199">
            <v>178</v>
          </cell>
          <cell r="AD2199">
            <v>172.03846740722656</v>
          </cell>
        </row>
        <row r="2200">
          <cell r="B2200" t="str">
            <v>Total 10346253</v>
          </cell>
          <cell r="C2200">
            <v>271493621.875</v>
          </cell>
          <cell r="D2200">
            <v>256699951.875</v>
          </cell>
          <cell r="E2200">
            <v>180582106.18099999</v>
          </cell>
          <cell r="F2200">
            <v>112538980</v>
          </cell>
          <cell r="G2200">
            <v>90137637</v>
          </cell>
          <cell r="H2200">
            <v>202676617</v>
          </cell>
          <cell r="I2200">
            <v>271493621.875</v>
          </cell>
          <cell r="J2200">
            <v>256699951.875</v>
          </cell>
          <cell r="K2200">
            <v>180582106.18099999</v>
          </cell>
          <cell r="L2200">
            <v>112538980</v>
          </cell>
          <cell r="M2200">
            <v>90137637</v>
          </cell>
          <cell r="N2200">
            <v>202676617</v>
          </cell>
          <cell r="O2200">
            <v>-112773852.32054</v>
          </cell>
          <cell r="P2200">
            <v>9013763.6999999993</v>
          </cell>
          <cell r="Q2200">
            <v>20267661.700000003</v>
          </cell>
          <cell r="R2200">
            <v>20267661.700000003</v>
          </cell>
          <cell r="S2200">
            <v>231958042.40000001</v>
          </cell>
          <cell r="T2200">
            <v>27087315.927149996</v>
          </cell>
          <cell r="U2200">
            <v>0</v>
          </cell>
          <cell r="V2200">
            <v>34310600.174390003</v>
          </cell>
          <cell r="W2200">
            <v>178</v>
          </cell>
          <cell r="X2200">
            <v>27087315.927149996</v>
          </cell>
          <cell r="Y2200">
            <v>0</v>
          </cell>
          <cell r="Z2200">
            <v>0</v>
          </cell>
          <cell r="AA2200">
            <v>178</v>
          </cell>
          <cell r="AB2200">
            <v>-112773852.32054</v>
          </cell>
          <cell r="AC2200">
            <v>178</v>
          </cell>
        </row>
        <row r="2201">
          <cell r="H2201" t="str">
            <v>Total UNISYS DE COLOMBIA S.A.</v>
          </cell>
          <cell r="I2201">
            <v>818335728.375</v>
          </cell>
          <cell r="J2201">
            <v>776459438.375</v>
          </cell>
          <cell r="K2201">
            <v>566225461.10769999</v>
          </cell>
          <cell r="L2201">
            <v>312549052</v>
          </cell>
          <cell r="M2201">
            <v>169039419</v>
          </cell>
          <cell r="N2201">
            <v>481588471</v>
          </cell>
          <cell r="O2201">
            <v>16903941.899999999</v>
          </cell>
          <cell r="P2201">
            <v>16903941.899999999</v>
          </cell>
          <cell r="Q2201">
            <v>546651260</v>
          </cell>
          <cell r="R2201">
            <v>48158847.100000001</v>
          </cell>
          <cell r="S2201">
            <v>546651260</v>
          </cell>
          <cell r="T2201">
            <v>0</v>
          </cell>
          <cell r="U2201">
            <v>-172942455.66891804</v>
          </cell>
          <cell r="V2201">
            <v>107582837.61046301</v>
          </cell>
          <cell r="W2201">
            <v>84933819.166154996</v>
          </cell>
          <cell r="X2201">
            <v>84933819.166154996</v>
          </cell>
          <cell r="Y2201">
            <v>-172942455.66891804</v>
          </cell>
          <cell r="Z2201">
            <v>0</v>
          </cell>
          <cell r="AA2201">
            <v>-172942455.66891804</v>
          </cell>
          <cell r="AB2201">
            <v>-172942455.66891804</v>
          </cell>
          <cell r="AC2201">
            <v>444</v>
          </cell>
        </row>
        <row r="2202">
          <cell r="A2202" t="str">
            <v>Corredores Bogotá</v>
          </cell>
          <cell r="B2202">
            <v>7282023</v>
          </cell>
          <cell r="C2202">
            <v>36946</v>
          </cell>
          <cell r="D2202">
            <v>37310</v>
          </cell>
          <cell r="E2202" t="str">
            <v>M</v>
          </cell>
          <cell r="F2202" t="str">
            <v>AUCOL98</v>
          </cell>
          <cell r="G2202">
            <v>78932</v>
          </cell>
          <cell r="H2202" t="str">
            <v>URIBE Y LOPEZ</v>
          </cell>
          <cell r="I2202">
            <v>232093080.9375</v>
          </cell>
          <cell r="J2202">
            <v>232093080.9375</v>
          </cell>
          <cell r="K2202">
            <v>232093080.83489999</v>
          </cell>
          <cell r="L2202">
            <v>93691837</v>
          </cell>
          <cell r="M2202">
            <v>3474797</v>
          </cell>
          <cell r="N2202">
            <v>97166634</v>
          </cell>
          <cell r="O2202">
            <v>0.1</v>
          </cell>
          <cell r="P2202">
            <v>347479.7</v>
          </cell>
          <cell r="Q2202">
            <v>0.1</v>
          </cell>
          <cell r="R2202">
            <v>9716663.4000000004</v>
          </cell>
          <cell r="S2202">
            <v>107230777.10000001</v>
          </cell>
          <cell r="T2202">
            <v>0.46201625965867932</v>
          </cell>
          <cell r="U2202">
            <v>0.19</v>
          </cell>
          <cell r="V2202">
            <v>44097685.358631</v>
          </cell>
          <cell r="W2202">
            <v>0.125</v>
          </cell>
          <cell r="X2202">
            <v>29011635.104362499</v>
          </cell>
          <cell r="Y2202">
            <v>0</v>
          </cell>
          <cell r="Z2202">
            <v>0</v>
          </cell>
          <cell r="AA2202">
            <v>0.22298374034132074</v>
          </cell>
          <cell r="AB2202">
            <v>51752983.271906503</v>
          </cell>
          <cell r="AC2202">
            <v>253.65660095214844</v>
          </cell>
          <cell r="AD2202">
            <v>253.65660095214844</v>
          </cell>
        </row>
        <row r="2203">
          <cell r="A2203" t="str">
            <v>Corredores Bogotá</v>
          </cell>
          <cell r="B2203">
            <v>7282023</v>
          </cell>
          <cell r="C2203">
            <v>37311</v>
          </cell>
          <cell r="D2203">
            <v>37675</v>
          </cell>
          <cell r="E2203" t="str">
            <v>M</v>
          </cell>
          <cell r="F2203" t="str">
            <v>AUCOL98</v>
          </cell>
          <cell r="G2203">
            <v>78932</v>
          </cell>
          <cell r="H2203" t="str">
            <v>URIBE Y LOPEZ</v>
          </cell>
          <cell r="I2203">
            <v>238882975</v>
          </cell>
          <cell r="J2203">
            <v>239186529</v>
          </cell>
          <cell r="K2203">
            <v>238882975.10350001</v>
          </cell>
          <cell r="L2203">
            <v>40688377</v>
          </cell>
          <cell r="M2203">
            <v>159102</v>
          </cell>
          <cell r="N2203">
            <v>40847479</v>
          </cell>
          <cell r="O2203">
            <v>0.1</v>
          </cell>
          <cell r="P2203">
            <v>15910.2</v>
          </cell>
          <cell r="Q2203">
            <v>0.1</v>
          </cell>
          <cell r="R2203">
            <v>4084747.9000000004</v>
          </cell>
          <cell r="S2203">
            <v>44948137.100000001</v>
          </cell>
          <cell r="T2203">
            <v>0.18815965047540736</v>
          </cell>
          <cell r="U2203">
            <v>0.19</v>
          </cell>
          <cell r="V2203">
            <v>45387765.269665003</v>
          </cell>
          <cell r="W2203">
            <v>0.125</v>
          </cell>
          <cell r="X2203">
            <v>29860371.887937501</v>
          </cell>
          <cell r="Y2203">
            <v>0</v>
          </cell>
          <cell r="Z2203">
            <v>0</v>
          </cell>
          <cell r="AA2203">
            <v>0.49684034952459266</v>
          </cell>
          <cell r="AB2203">
            <v>118686700.84589751</v>
          </cell>
          <cell r="AC2203">
            <v>234.489013671875</v>
          </cell>
          <cell r="AD2203">
            <v>234.489013671875</v>
          </cell>
        </row>
        <row r="2204">
          <cell r="A2204" t="str">
            <v>Corredores Bogotá</v>
          </cell>
          <cell r="B2204">
            <v>7282023</v>
          </cell>
          <cell r="C2204">
            <v>37676</v>
          </cell>
          <cell r="D2204">
            <v>37777</v>
          </cell>
          <cell r="E2204" t="str">
            <v>M</v>
          </cell>
          <cell r="F2204" t="str">
            <v>AUCOL98</v>
          </cell>
          <cell r="G2204">
            <v>78932</v>
          </cell>
          <cell r="H2204" t="str">
            <v>URIBE Y LOPEZ</v>
          </cell>
          <cell r="I2204">
            <v>66572778</v>
          </cell>
          <cell r="J2204">
            <v>148614</v>
          </cell>
          <cell r="K2204">
            <v>56776765.309600003</v>
          </cell>
          <cell r="L2204">
            <v>9569766</v>
          </cell>
          <cell r="M2204">
            <v>2942308</v>
          </cell>
          <cell r="N2204">
            <v>12512074</v>
          </cell>
          <cell r="O2204">
            <v>0.1</v>
          </cell>
          <cell r="P2204">
            <v>294230.8</v>
          </cell>
          <cell r="Q2204">
            <v>0.1</v>
          </cell>
          <cell r="R2204">
            <v>1251207.4000000001</v>
          </cell>
          <cell r="S2204">
            <v>14057512.200000001</v>
          </cell>
          <cell r="T2204">
            <v>0.24759269259784883</v>
          </cell>
          <cell r="U2204">
            <v>0.19</v>
          </cell>
          <cell r="V2204">
            <v>10787585.408824001</v>
          </cell>
          <cell r="W2204">
            <v>0.125</v>
          </cell>
          <cell r="X2204">
            <v>7097095.6637000004</v>
          </cell>
          <cell r="Y2204">
            <v>0</v>
          </cell>
          <cell r="Z2204">
            <v>0</v>
          </cell>
          <cell r="AA2204">
            <v>0.43740730740215122</v>
          </cell>
          <cell r="AB2204">
            <v>24834572.037076004</v>
          </cell>
          <cell r="AC2204">
            <v>141</v>
          </cell>
          <cell r="AD2204">
            <v>135.48515319824219</v>
          </cell>
        </row>
        <row r="2205">
          <cell r="B2205" t="str">
            <v>Total 7282023</v>
          </cell>
          <cell r="C2205">
            <v>537548833.9375</v>
          </cell>
          <cell r="D2205">
            <v>471428223.9375</v>
          </cell>
          <cell r="E2205">
            <v>527752821.24800003</v>
          </cell>
          <cell r="F2205">
            <v>143949980</v>
          </cell>
          <cell r="G2205">
            <v>6576207</v>
          </cell>
          <cell r="H2205">
            <v>150526187</v>
          </cell>
          <cell r="I2205">
            <v>537548833.9375</v>
          </cell>
          <cell r="J2205">
            <v>471428223.9375</v>
          </cell>
          <cell r="K2205">
            <v>527752821.24800003</v>
          </cell>
          <cell r="L2205">
            <v>143949980</v>
          </cell>
          <cell r="M2205">
            <v>6576207</v>
          </cell>
          <cell r="N2205">
            <v>150526187</v>
          </cell>
          <cell r="O2205">
            <v>195274256.15488002</v>
          </cell>
          <cell r="P2205">
            <v>657620.69999999995</v>
          </cell>
          <cell r="Q2205">
            <v>15052618.700000001</v>
          </cell>
          <cell r="R2205">
            <v>15052618.700000001</v>
          </cell>
          <cell r="S2205">
            <v>166236426.40000001</v>
          </cell>
          <cell r="T2205">
            <v>65969102.656000003</v>
          </cell>
          <cell r="U2205">
            <v>0</v>
          </cell>
          <cell r="V2205">
            <v>100273036.03712</v>
          </cell>
          <cell r="W2205">
            <v>141</v>
          </cell>
          <cell r="X2205">
            <v>65969102.656000003</v>
          </cell>
          <cell r="Y2205">
            <v>0</v>
          </cell>
          <cell r="Z2205">
            <v>0</v>
          </cell>
          <cell r="AA2205">
            <v>141</v>
          </cell>
          <cell r="AB2205">
            <v>195274256.15488002</v>
          </cell>
          <cell r="AC2205">
            <v>141</v>
          </cell>
        </row>
        <row r="2206">
          <cell r="H2206" t="str">
            <v>Total URIBE Y LOPEZ</v>
          </cell>
          <cell r="I2206">
            <v>537548833.9375</v>
          </cell>
          <cell r="J2206">
            <v>471428223.9375</v>
          </cell>
          <cell r="K2206">
            <v>527752821.24800003</v>
          </cell>
          <cell r="L2206">
            <v>143949980</v>
          </cell>
          <cell r="M2206">
            <v>6576207</v>
          </cell>
          <cell r="N2206">
            <v>150526187</v>
          </cell>
          <cell r="O2206">
            <v>657620.69999999995</v>
          </cell>
          <cell r="P2206">
            <v>657620.69999999995</v>
          </cell>
          <cell r="Q2206">
            <v>166236426.40000001</v>
          </cell>
          <cell r="R2206">
            <v>15052618.700000001</v>
          </cell>
          <cell r="S2206">
            <v>166236426.40000001</v>
          </cell>
          <cell r="T2206">
            <v>0</v>
          </cell>
          <cell r="U2206">
            <v>195274256.15488002</v>
          </cell>
          <cell r="V2206">
            <v>100273036.03712</v>
          </cell>
          <cell r="W2206">
            <v>65969102.656000003</v>
          </cell>
          <cell r="X2206">
            <v>65969102.656000003</v>
          </cell>
          <cell r="Y2206">
            <v>195274256.15488002</v>
          </cell>
          <cell r="Z2206">
            <v>0</v>
          </cell>
          <cell r="AA2206">
            <v>195274256.15488002</v>
          </cell>
          <cell r="AB2206">
            <v>195274256.15488002</v>
          </cell>
          <cell r="AC2206">
            <v>141</v>
          </cell>
        </row>
        <row r="2207">
          <cell r="A2207" t="str">
            <v>Corredores Bogotá</v>
          </cell>
          <cell r="B2207">
            <v>12011459</v>
          </cell>
          <cell r="C2207">
            <v>37561</v>
          </cell>
          <cell r="D2207">
            <v>37777</v>
          </cell>
          <cell r="E2207" t="str">
            <v>A</v>
          </cell>
          <cell r="F2207" t="str">
            <v>AUCOLESP</v>
          </cell>
          <cell r="G2207">
            <v>71167</v>
          </cell>
          <cell r="H2207" t="str">
            <v>VALORES BAVARIA S.A</v>
          </cell>
          <cell r="I2207">
            <v>1113007</v>
          </cell>
          <cell r="J2207">
            <v>0</v>
          </cell>
          <cell r="K2207">
            <v>6045.9521000000004</v>
          </cell>
          <cell r="L2207">
            <v>0</v>
          </cell>
          <cell r="M2207">
            <v>2511111</v>
          </cell>
          <cell r="N2207">
            <v>2511111</v>
          </cell>
          <cell r="O2207">
            <v>0.1</v>
          </cell>
          <cell r="P2207">
            <v>251111.1</v>
          </cell>
          <cell r="Q2207">
            <v>0.1</v>
          </cell>
          <cell r="R2207">
            <v>251111.1</v>
          </cell>
          <cell r="S2207">
            <v>3013333.2</v>
          </cell>
          <cell r="T2207">
            <v>498.40507337132226</v>
          </cell>
          <cell r="U2207">
            <v>0.19</v>
          </cell>
          <cell r="V2207">
            <v>1148.7308990000001</v>
          </cell>
          <cell r="W2207">
            <v>0</v>
          </cell>
          <cell r="X2207">
            <v>0</v>
          </cell>
          <cell r="Y2207">
            <v>0</v>
          </cell>
          <cell r="Z2207">
            <v>0</v>
          </cell>
          <cell r="AA2207">
            <v>-497.59507337132226</v>
          </cell>
          <cell r="AB2207">
            <v>-3008435.9787989999</v>
          </cell>
          <cell r="AC2207">
            <v>12</v>
          </cell>
          <cell r="AD2207">
            <v>11.810185432434082</v>
          </cell>
        </row>
        <row r="2208">
          <cell r="B2208" t="str">
            <v>Total 12011459</v>
          </cell>
          <cell r="C2208">
            <v>1113007</v>
          </cell>
          <cell r="D2208">
            <v>0</v>
          </cell>
          <cell r="E2208">
            <v>6045.9521000000004</v>
          </cell>
          <cell r="F2208">
            <v>0</v>
          </cell>
          <cell r="G2208">
            <v>2511111</v>
          </cell>
          <cell r="H2208">
            <v>2511111</v>
          </cell>
          <cell r="I2208">
            <v>1113007</v>
          </cell>
          <cell r="J2208">
            <v>0</v>
          </cell>
          <cell r="K2208">
            <v>6045.9521000000004</v>
          </cell>
          <cell r="L2208">
            <v>0</v>
          </cell>
          <cell r="M2208">
            <v>2511111</v>
          </cell>
          <cell r="N2208">
            <v>2511111</v>
          </cell>
          <cell r="O2208">
            <v>-3008435.9787989999</v>
          </cell>
          <cell r="P2208">
            <v>251111.1</v>
          </cell>
          <cell r="Q2208">
            <v>251111.1</v>
          </cell>
          <cell r="R2208">
            <v>251111.1</v>
          </cell>
          <cell r="S2208">
            <v>3013333.2</v>
          </cell>
          <cell r="T2208">
            <v>0</v>
          </cell>
          <cell r="U2208">
            <v>0</v>
          </cell>
          <cell r="V2208">
            <v>1148.7308990000001</v>
          </cell>
          <cell r="W2208">
            <v>12</v>
          </cell>
          <cell r="X2208">
            <v>0</v>
          </cell>
          <cell r="Y2208">
            <v>0</v>
          </cell>
          <cell r="Z2208">
            <v>0</v>
          </cell>
          <cell r="AA2208">
            <v>12</v>
          </cell>
          <cell r="AB2208">
            <v>-3008435.9787989999</v>
          </cell>
          <cell r="AC2208">
            <v>12</v>
          </cell>
        </row>
        <row r="2209">
          <cell r="H2209" t="str">
            <v>Total VALORES BAVARIA S.A</v>
          </cell>
          <cell r="I2209">
            <v>1113007</v>
          </cell>
          <cell r="J2209">
            <v>0</v>
          </cell>
          <cell r="K2209">
            <v>6045.9521000000004</v>
          </cell>
          <cell r="L2209">
            <v>0</v>
          </cell>
          <cell r="M2209">
            <v>2511111</v>
          </cell>
          <cell r="N2209">
            <v>2511111</v>
          </cell>
          <cell r="O2209">
            <v>251111.1</v>
          </cell>
          <cell r="P2209">
            <v>251111.1</v>
          </cell>
          <cell r="Q2209">
            <v>3013333.2</v>
          </cell>
          <cell r="R2209">
            <v>251111.1</v>
          </cell>
          <cell r="S2209">
            <v>3013333.2</v>
          </cell>
          <cell r="T2209">
            <v>0</v>
          </cell>
          <cell r="U2209">
            <v>-3008435.9787989999</v>
          </cell>
          <cell r="V2209">
            <v>1148.7308990000001</v>
          </cell>
          <cell r="W2209">
            <v>0</v>
          </cell>
          <cell r="X2209">
            <v>0</v>
          </cell>
          <cell r="Y2209">
            <v>-3008435.9787989999</v>
          </cell>
          <cell r="Z2209">
            <v>0</v>
          </cell>
          <cell r="AA2209">
            <v>-3008435.9787989999</v>
          </cell>
          <cell r="AB2209">
            <v>-3008435.9787989999</v>
          </cell>
          <cell r="AC2209">
            <v>12</v>
          </cell>
        </row>
        <row r="2210">
          <cell r="A2210" t="str">
            <v>Corredores Bogotá</v>
          </cell>
          <cell r="B2210">
            <v>10271458</v>
          </cell>
          <cell r="C2210">
            <v>37087</v>
          </cell>
          <cell r="D2210">
            <v>37451</v>
          </cell>
          <cell r="E2210" t="str">
            <v>A</v>
          </cell>
          <cell r="F2210" t="str">
            <v>AUCOLESP</v>
          </cell>
          <cell r="G2210">
            <v>71167</v>
          </cell>
          <cell r="H2210" t="str">
            <v>VIDRIO ANDINO S.A</v>
          </cell>
          <cell r="I2210">
            <v>22847877</v>
          </cell>
          <cell r="J2210">
            <v>22847877</v>
          </cell>
          <cell r="K2210">
            <v>23519100.038600001</v>
          </cell>
          <cell r="L2210">
            <v>4496820</v>
          </cell>
          <cell r="M2210">
            <v>925000</v>
          </cell>
          <cell r="N2210">
            <v>5421820</v>
          </cell>
          <cell r="O2210">
            <v>0.1</v>
          </cell>
          <cell r="P2210">
            <v>92500</v>
          </cell>
          <cell r="Q2210">
            <v>0.1</v>
          </cell>
          <cell r="R2210">
            <v>542182</v>
          </cell>
          <cell r="S2210">
            <v>6056502</v>
          </cell>
          <cell r="T2210">
            <v>0.25751419017139054</v>
          </cell>
          <cell r="U2210">
            <v>0.19</v>
          </cell>
          <cell r="V2210">
            <v>4468629.0073340004</v>
          </cell>
          <cell r="W2210">
            <v>6.5000000000000002E-2</v>
          </cell>
          <cell r="X2210">
            <v>1528741.5025090002</v>
          </cell>
          <cell r="Y2210">
            <v>0</v>
          </cell>
          <cell r="Z2210">
            <v>0</v>
          </cell>
          <cell r="AA2210">
            <v>0.48748580982860956</v>
          </cell>
          <cell r="AB2210">
            <v>11465227.528757004</v>
          </cell>
          <cell r="AC2210">
            <v>5.4093408584594727</v>
          </cell>
          <cell r="AD2210">
            <v>5.4093408584594727</v>
          </cell>
        </row>
        <row r="2211">
          <cell r="A2211" t="str">
            <v>Corredores Bogotá</v>
          </cell>
          <cell r="B2211">
            <v>10271458</v>
          </cell>
          <cell r="C2211">
            <v>37452</v>
          </cell>
          <cell r="D2211">
            <v>37777</v>
          </cell>
          <cell r="E2211" t="str">
            <v>A</v>
          </cell>
          <cell r="F2211" t="str">
            <v>AUCOLESP</v>
          </cell>
          <cell r="G2211">
            <v>71167</v>
          </cell>
          <cell r="H2211" t="str">
            <v>VIDRIO ANDINO S.A</v>
          </cell>
          <cell r="I2211">
            <v>22222000</v>
          </cell>
          <cell r="J2211">
            <v>22222000</v>
          </cell>
          <cell r="K2211">
            <v>19847594.5625</v>
          </cell>
          <cell r="L2211">
            <v>0</v>
          </cell>
          <cell r="M2211">
            <v>0.1</v>
          </cell>
          <cell r="N2211">
            <v>0</v>
          </cell>
          <cell r="O2211">
            <v>0.1</v>
          </cell>
          <cell r="P2211">
            <v>0</v>
          </cell>
          <cell r="Q2211">
            <v>0.1</v>
          </cell>
          <cell r="R2211">
            <v>0</v>
          </cell>
          <cell r="S2211">
            <v>0</v>
          </cell>
          <cell r="T2211">
            <v>0</v>
          </cell>
          <cell r="U2211">
            <v>0.19</v>
          </cell>
          <cell r="V2211">
            <v>3771042.9668749999</v>
          </cell>
          <cell r="W2211">
            <v>6.5000000000000002E-2</v>
          </cell>
          <cell r="X2211">
            <v>1290093.6465625002</v>
          </cell>
          <cell r="Y2211">
            <v>0</v>
          </cell>
          <cell r="Z2211">
            <v>0</v>
          </cell>
          <cell r="AA2211">
            <v>0.74500000000000011</v>
          </cell>
          <cell r="AB2211">
            <v>14786457.949062502</v>
          </cell>
          <cell r="AC2211">
            <v>5</v>
          </cell>
          <cell r="AD2211">
            <v>5</v>
          </cell>
        </row>
        <row r="2212">
          <cell r="B2212" t="str">
            <v>Total 10271458</v>
          </cell>
          <cell r="C2212">
            <v>45069877</v>
          </cell>
          <cell r="D2212">
            <v>45069877</v>
          </cell>
          <cell r="E2212">
            <v>43366694.601099998</v>
          </cell>
          <cell r="F2212">
            <v>4496820</v>
          </cell>
          <cell r="G2212">
            <v>925000</v>
          </cell>
          <cell r="H2212">
            <v>5421820</v>
          </cell>
          <cell r="I2212">
            <v>45069877</v>
          </cell>
          <cell r="J2212">
            <v>45069877</v>
          </cell>
          <cell r="K2212">
            <v>43366694.601099998</v>
          </cell>
          <cell r="L2212">
            <v>4496820</v>
          </cell>
          <cell r="M2212">
            <v>925000</v>
          </cell>
          <cell r="N2212">
            <v>5421820</v>
          </cell>
          <cell r="O2212">
            <v>26251685.477819506</v>
          </cell>
          <cell r="P2212">
            <v>92500</v>
          </cell>
          <cell r="Q2212">
            <v>542182</v>
          </cell>
          <cell r="R2212">
            <v>542182</v>
          </cell>
          <cell r="S2212">
            <v>6056502</v>
          </cell>
          <cell r="T2212">
            <v>2818835.1490715006</v>
          </cell>
          <cell r="U2212">
            <v>0</v>
          </cell>
          <cell r="V2212">
            <v>8239671.9742090004</v>
          </cell>
          <cell r="W2212">
            <v>5</v>
          </cell>
          <cell r="X2212">
            <v>2818835.1490715006</v>
          </cell>
          <cell r="Y2212">
            <v>0</v>
          </cell>
          <cell r="Z2212">
            <v>0</v>
          </cell>
          <cell r="AA2212">
            <v>5</v>
          </cell>
          <cell r="AB2212">
            <v>26251685.477819506</v>
          </cell>
          <cell r="AC2212">
            <v>5</v>
          </cell>
        </row>
        <row r="2213">
          <cell r="H2213" t="str">
            <v>Total VIDRIO ANDINO S.A</v>
          </cell>
          <cell r="I2213">
            <v>45069877</v>
          </cell>
          <cell r="J2213">
            <v>45069877</v>
          </cell>
          <cell r="K2213">
            <v>43366694.601099998</v>
          </cell>
          <cell r="L2213">
            <v>4496820</v>
          </cell>
          <cell r="M2213">
            <v>925000</v>
          </cell>
          <cell r="N2213">
            <v>5421820</v>
          </cell>
          <cell r="O2213">
            <v>92500</v>
          </cell>
          <cell r="P2213">
            <v>92500</v>
          </cell>
          <cell r="Q2213">
            <v>6056502</v>
          </cell>
          <cell r="R2213">
            <v>542182</v>
          </cell>
          <cell r="S2213">
            <v>6056502</v>
          </cell>
          <cell r="T2213">
            <v>0</v>
          </cell>
          <cell r="U2213">
            <v>26251685.477819506</v>
          </cell>
          <cell r="V2213">
            <v>8239671.9742090004</v>
          </cell>
          <cell r="W2213">
            <v>2818835.1490715006</v>
          </cell>
          <cell r="X2213">
            <v>2818835.1490715006</v>
          </cell>
          <cell r="Y2213">
            <v>26251685.477819506</v>
          </cell>
          <cell r="Z2213">
            <v>0</v>
          </cell>
          <cell r="AA2213">
            <v>26251685.477819506</v>
          </cell>
          <cell r="AB2213">
            <v>26251685.477819506</v>
          </cell>
          <cell r="AC2213">
            <v>5</v>
          </cell>
        </row>
        <row r="2214">
          <cell r="A2214" t="str">
            <v>Corredores Bogotá</v>
          </cell>
          <cell r="B2214">
            <v>10919447</v>
          </cell>
          <cell r="C2214">
            <v>37424</v>
          </cell>
          <cell r="D2214">
            <v>37777</v>
          </cell>
          <cell r="E2214" t="str">
            <v>M</v>
          </cell>
          <cell r="F2214" t="str">
            <v>AUCOL98</v>
          </cell>
          <cell r="G2214">
            <v>77217</v>
          </cell>
          <cell r="H2214" t="str">
            <v>VISION MUNDIAL INTERNACIONAL</v>
          </cell>
          <cell r="I2214">
            <v>4140989</v>
          </cell>
          <cell r="J2214">
            <v>4140989</v>
          </cell>
          <cell r="K2214">
            <v>4140989</v>
          </cell>
          <cell r="L2214">
            <v>0</v>
          </cell>
          <cell r="M2214">
            <v>0.1</v>
          </cell>
          <cell r="N2214">
            <v>0</v>
          </cell>
          <cell r="O2214">
            <v>0.1</v>
          </cell>
          <cell r="P2214">
            <v>0</v>
          </cell>
          <cell r="Q2214">
            <v>0.1</v>
          </cell>
          <cell r="R2214">
            <v>0</v>
          </cell>
          <cell r="S2214">
            <v>0</v>
          </cell>
          <cell r="T2214">
            <v>0</v>
          </cell>
          <cell r="U2214">
            <v>0.19</v>
          </cell>
          <cell r="V2214">
            <v>786787.91</v>
          </cell>
          <cell r="W2214">
            <v>0.125</v>
          </cell>
          <cell r="X2214">
            <v>517623.625</v>
          </cell>
          <cell r="Y2214">
            <v>0</v>
          </cell>
          <cell r="Z2214">
            <v>0</v>
          </cell>
          <cell r="AA2214">
            <v>0.68500000000000005</v>
          </cell>
          <cell r="AB2214">
            <v>2836577.4650000003</v>
          </cell>
          <cell r="AC2214">
            <v>0</v>
          </cell>
          <cell r="AD2214">
            <v>3.7988667488098145</v>
          </cell>
        </row>
        <row r="2215">
          <cell r="B2215" t="str">
            <v>Total 10919447</v>
          </cell>
          <cell r="C2215">
            <v>4140989</v>
          </cell>
          <cell r="D2215">
            <v>4140989</v>
          </cell>
          <cell r="E2215">
            <v>4140989</v>
          </cell>
          <cell r="F2215">
            <v>0</v>
          </cell>
          <cell r="G2215">
            <v>0</v>
          </cell>
          <cell r="H2215">
            <v>0</v>
          </cell>
          <cell r="I2215">
            <v>4140989</v>
          </cell>
          <cell r="J2215">
            <v>4140989</v>
          </cell>
          <cell r="K2215">
            <v>4140989</v>
          </cell>
          <cell r="L2215">
            <v>0</v>
          </cell>
          <cell r="M2215">
            <v>0</v>
          </cell>
          <cell r="N2215">
            <v>0</v>
          </cell>
          <cell r="O2215">
            <v>2836577.4650000003</v>
          </cell>
          <cell r="P2215">
            <v>0</v>
          </cell>
          <cell r="Q2215">
            <v>0</v>
          </cell>
          <cell r="R2215">
            <v>0</v>
          </cell>
          <cell r="S2215">
            <v>0</v>
          </cell>
          <cell r="T2215">
            <v>517623.625</v>
          </cell>
          <cell r="U2215">
            <v>0</v>
          </cell>
          <cell r="V2215">
            <v>786787.91</v>
          </cell>
          <cell r="W2215">
            <v>0</v>
          </cell>
          <cell r="X2215">
            <v>517623.625</v>
          </cell>
          <cell r="Y2215">
            <v>0</v>
          </cell>
          <cell r="Z2215">
            <v>0</v>
          </cell>
          <cell r="AA2215">
            <v>0</v>
          </cell>
          <cell r="AB2215">
            <v>2836577.4650000003</v>
          </cell>
          <cell r="AC2215">
            <v>0</v>
          </cell>
        </row>
        <row r="2216">
          <cell r="H2216" t="str">
            <v>Total VISION MUNDIAL INTERNACIONAL</v>
          </cell>
          <cell r="I2216">
            <v>4140989</v>
          </cell>
          <cell r="J2216">
            <v>4140989</v>
          </cell>
          <cell r="K2216">
            <v>4140989</v>
          </cell>
          <cell r="L2216">
            <v>0</v>
          </cell>
          <cell r="M2216">
            <v>0</v>
          </cell>
          <cell r="N2216">
            <v>0</v>
          </cell>
          <cell r="O2216">
            <v>0</v>
          </cell>
          <cell r="P2216">
            <v>0</v>
          </cell>
          <cell r="Q2216">
            <v>0</v>
          </cell>
          <cell r="R2216">
            <v>0</v>
          </cell>
          <cell r="S2216">
            <v>0</v>
          </cell>
          <cell r="T2216">
            <v>0</v>
          </cell>
          <cell r="U2216">
            <v>2836577.4650000003</v>
          </cell>
          <cell r="V2216">
            <v>786787.91</v>
          </cell>
          <cell r="W2216">
            <v>517623.625</v>
          </cell>
          <cell r="X2216">
            <v>517623.625</v>
          </cell>
          <cell r="Y2216">
            <v>2836577.4650000003</v>
          </cell>
          <cell r="Z2216">
            <v>0</v>
          </cell>
          <cell r="AA2216">
            <v>2836577.4650000003</v>
          </cell>
          <cell r="AB2216">
            <v>2836577.4650000003</v>
          </cell>
          <cell r="AC2216">
            <v>0</v>
          </cell>
        </row>
        <row r="2217">
          <cell r="A2217" t="str">
            <v>Corredores Bogotá</v>
          </cell>
          <cell r="B2217">
            <v>10360646</v>
          </cell>
          <cell r="C2217">
            <v>37256</v>
          </cell>
          <cell r="D2217">
            <v>37620</v>
          </cell>
          <cell r="E2217" t="str">
            <v>A</v>
          </cell>
          <cell r="F2217" t="str">
            <v>AUCOLESP</v>
          </cell>
          <cell r="G2217">
            <v>71617</v>
          </cell>
          <cell r="H2217" t="str">
            <v>WALTER ROTHLISBERGER &amp; CO.LTDA</v>
          </cell>
          <cell r="I2217">
            <v>34480116.9375</v>
          </cell>
          <cell r="J2217">
            <v>34480116.9375</v>
          </cell>
          <cell r="K2217">
            <v>34480116.7852</v>
          </cell>
          <cell r="L2217">
            <v>3881151</v>
          </cell>
          <cell r="M2217">
            <v>9621017</v>
          </cell>
          <cell r="N2217">
            <v>13502168</v>
          </cell>
          <cell r="O2217">
            <v>0.1</v>
          </cell>
          <cell r="P2217">
            <v>962101.70000000007</v>
          </cell>
          <cell r="Q2217">
            <v>0.1</v>
          </cell>
          <cell r="R2217">
            <v>1350216.8</v>
          </cell>
          <cell r="S2217">
            <v>15814486.5</v>
          </cell>
          <cell r="T2217">
            <v>0.45865524755960507</v>
          </cell>
          <cell r="U2217">
            <v>0.19</v>
          </cell>
          <cell r="V2217">
            <v>6551222.1891879998</v>
          </cell>
          <cell r="W2217">
            <v>0.125</v>
          </cell>
          <cell r="X2217">
            <v>4310014.59815</v>
          </cell>
          <cell r="Y2217">
            <v>0</v>
          </cell>
          <cell r="Z2217">
            <v>0</v>
          </cell>
          <cell r="AA2217">
            <v>0.22634475244039498</v>
          </cell>
          <cell r="AB2217">
            <v>7804393.4978620019</v>
          </cell>
          <cell r="AC2217">
            <v>41.903846740722656</v>
          </cell>
          <cell r="AD2217">
            <v>41.903846740722656</v>
          </cell>
        </row>
        <row r="2218">
          <cell r="A2218" t="str">
            <v>Corredores Bogotá</v>
          </cell>
          <cell r="B2218">
            <v>10360646</v>
          </cell>
          <cell r="C2218">
            <v>37621</v>
          </cell>
          <cell r="D2218">
            <v>37777</v>
          </cell>
          <cell r="E2218" t="str">
            <v>A</v>
          </cell>
          <cell r="F2218" t="str">
            <v>AUCOLESP</v>
          </cell>
          <cell r="G2218">
            <v>71617</v>
          </cell>
          <cell r="H2218" t="str">
            <v>WALTER ROTHLISBERGER &amp; CO.LTDA</v>
          </cell>
          <cell r="I2218">
            <v>34398755</v>
          </cell>
          <cell r="J2218">
            <v>32824471</v>
          </cell>
          <cell r="K2218">
            <v>14708278.9673</v>
          </cell>
          <cell r="L2218">
            <v>0</v>
          </cell>
          <cell r="M2218">
            <v>0.1</v>
          </cell>
          <cell r="N2218">
            <v>0</v>
          </cell>
          <cell r="O2218">
            <v>0.1</v>
          </cell>
          <cell r="P2218">
            <v>0</v>
          </cell>
          <cell r="Q2218">
            <v>0.1</v>
          </cell>
          <cell r="R2218">
            <v>0</v>
          </cell>
          <cell r="S2218">
            <v>0</v>
          </cell>
          <cell r="T2218">
            <v>0</v>
          </cell>
          <cell r="U2218">
            <v>0.19</v>
          </cell>
          <cell r="V2218">
            <v>2794573.0037870002</v>
          </cell>
          <cell r="W2218">
            <v>0.125</v>
          </cell>
          <cell r="X2218">
            <v>1838534.8709125</v>
          </cell>
          <cell r="Y2218">
            <v>0</v>
          </cell>
          <cell r="Z2218">
            <v>0</v>
          </cell>
          <cell r="AA2218">
            <v>0.68500000000000005</v>
          </cell>
          <cell r="AB2218">
            <v>10075171.0926005</v>
          </cell>
          <cell r="AC2218">
            <v>41</v>
          </cell>
          <cell r="AD2218">
            <v>39.769229888916016</v>
          </cell>
        </row>
        <row r="2219">
          <cell r="B2219" t="str">
            <v>Total 10360646</v>
          </cell>
          <cell r="C2219">
            <v>68878871.9375</v>
          </cell>
          <cell r="D2219">
            <v>67304587.9375</v>
          </cell>
          <cell r="E2219">
            <v>49188395.752499998</v>
          </cell>
          <cell r="F2219">
            <v>3881151</v>
          </cell>
          <cell r="G2219">
            <v>9621017</v>
          </cell>
          <cell r="H2219">
            <v>13502168</v>
          </cell>
          <cell r="I2219">
            <v>68878871.9375</v>
          </cell>
          <cell r="J2219">
            <v>67304587.9375</v>
          </cell>
          <cell r="K2219">
            <v>49188395.752499998</v>
          </cell>
          <cell r="L2219">
            <v>3881151</v>
          </cell>
          <cell r="M2219">
            <v>9621017</v>
          </cell>
          <cell r="N2219">
            <v>13502168</v>
          </cell>
          <cell r="O2219">
            <v>17879564.590462502</v>
          </cell>
          <cell r="P2219">
            <v>962101.70000000007</v>
          </cell>
          <cell r="Q2219">
            <v>1350216.8</v>
          </cell>
          <cell r="R2219">
            <v>1350216.8</v>
          </cell>
          <cell r="S2219">
            <v>15814486.5</v>
          </cell>
          <cell r="T2219">
            <v>6148549.4690624997</v>
          </cell>
          <cell r="U2219">
            <v>0</v>
          </cell>
          <cell r="V2219">
            <v>9345795.1929749995</v>
          </cell>
          <cell r="W2219">
            <v>41</v>
          </cell>
          <cell r="X2219">
            <v>6148549.4690624997</v>
          </cell>
          <cell r="Y2219">
            <v>0</v>
          </cell>
          <cell r="Z2219">
            <v>0</v>
          </cell>
          <cell r="AA2219">
            <v>41</v>
          </cell>
          <cell r="AB2219">
            <v>17879564.590462502</v>
          </cell>
          <cell r="AC2219">
            <v>41</v>
          </cell>
        </row>
        <row r="2220">
          <cell r="H2220" t="str">
            <v>Total WALTER ROTHLISBERGER &amp; CO.LTDA</v>
          </cell>
          <cell r="I2220">
            <v>68878871.9375</v>
          </cell>
          <cell r="J2220">
            <v>67304587.9375</v>
          </cell>
          <cell r="K2220">
            <v>49188395.752499998</v>
          </cell>
          <cell r="L2220">
            <v>3881151</v>
          </cell>
          <cell r="M2220">
            <v>9621017</v>
          </cell>
          <cell r="N2220">
            <v>13502168</v>
          </cell>
          <cell r="O2220">
            <v>962101.70000000007</v>
          </cell>
          <cell r="P2220">
            <v>962101.70000000007</v>
          </cell>
          <cell r="Q2220">
            <v>15814486.5</v>
          </cell>
          <cell r="R2220">
            <v>1350216.8</v>
          </cell>
          <cell r="S2220">
            <v>15814486.5</v>
          </cell>
          <cell r="T2220">
            <v>0</v>
          </cell>
          <cell r="U2220">
            <v>17879564.590462502</v>
          </cell>
          <cell r="V2220">
            <v>9345795.1929749995</v>
          </cell>
          <cell r="W2220">
            <v>6148549.4690624997</v>
          </cell>
          <cell r="X2220">
            <v>6148549.4690624997</v>
          </cell>
          <cell r="Y2220">
            <v>17879564.590462502</v>
          </cell>
          <cell r="Z2220">
            <v>0</v>
          </cell>
          <cell r="AA2220">
            <v>17879564.590462502</v>
          </cell>
          <cell r="AB2220">
            <v>17879564.590462502</v>
          </cell>
          <cell r="AC2220">
            <v>41</v>
          </cell>
        </row>
        <row r="2221">
          <cell r="A2221" t="str">
            <v>Total Corredores Bogotá</v>
          </cell>
          <cell r="B2221">
            <v>40043370560.537994</v>
          </cell>
          <cell r="C2221">
            <v>37691243120.613991</v>
          </cell>
          <cell r="D2221">
            <v>35206400828.848</v>
          </cell>
          <cell r="E2221">
            <v>15022601078</v>
          </cell>
          <cell r="F2221">
            <v>4506034968</v>
          </cell>
          <cell r="G2221">
            <v>19528636046</v>
          </cell>
          <cell r="H2221">
            <v>450603496.80000007</v>
          </cell>
          <cell r="I2221">
            <v>40043370560.537994</v>
          </cell>
          <cell r="J2221">
            <v>37691243120.613991</v>
          </cell>
          <cell r="K2221">
            <v>35206400828.848</v>
          </cell>
          <cell r="L2221">
            <v>15022601078</v>
          </cell>
          <cell r="M2221">
            <v>4506034968</v>
          </cell>
          <cell r="N2221">
            <v>19528636046</v>
          </cell>
          <cell r="O2221">
            <v>13841</v>
          </cell>
          <cell r="P2221">
            <v>450603496.80000007</v>
          </cell>
          <cell r="Q2221">
            <v>1952863604.6000009</v>
          </cell>
          <cell r="R2221">
            <v>1952863604.6000009</v>
          </cell>
          <cell r="S2221">
            <v>21932103147.400002</v>
          </cell>
          <cell r="T2221">
            <v>4941226716.1085739</v>
          </cell>
          <cell r="U2221">
            <v>1303575051.9672892</v>
          </cell>
          <cell r="V2221">
            <v>6689216157.4811153</v>
          </cell>
          <cell r="W2221">
            <v>13841</v>
          </cell>
          <cell r="X2221">
            <v>4941226716.1085739</v>
          </cell>
          <cell r="Y2221">
            <v>1303575051.9672892</v>
          </cell>
          <cell r="Z2221">
            <v>1303575051.9672892</v>
          </cell>
          <cell r="AA2221">
            <v>13841</v>
          </cell>
          <cell r="AB2221">
            <v>340279755.89101791</v>
          </cell>
          <cell r="AC2221">
            <v>13841</v>
          </cell>
        </row>
        <row r="2222">
          <cell r="A2222" t="str">
            <v>Ctro. Colseg. Medellín</v>
          </cell>
          <cell r="B2222">
            <v>10382178</v>
          </cell>
          <cell r="C2222">
            <v>37321</v>
          </cell>
          <cell r="D2222">
            <v>37685</v>
          </cell>
          <cell r="E2222" t="str">
            <v>A</v>
          </cell>
          <cell r="F2222" t="str">
            <v>AUCOL98</v>
          </cell>
          <cell r="G2222">
            <v>66150</v>
          </cell>
          <cell r="H2222" t="str">
            <v>COOASESORES</v>
          </cell>
          <cell r="I2222">
            <v>37274928.25</v>
          </cell>
          <cell r="J2222">
            <v>37274928.25</v>
          </cell>
          <cell r="K2222">
            <v>29081996.9102</v>
          </cell>
          <cell r="L2222">
            <v>2391799</v>
          </cell>
          <cell r="M2222">
            <v>1137177</v>
          </cell>
          <cell r="N2222">
            <v>3528976</v>
          </cell>
          <cell r="O2222">
            <v>0.1</v>
          </cell>
          <cell r="P2222">
            <v>113717.70000000001</v>
          </cell>
          <cell r="Q2222">
            <v>0.1</v>
          </cell>
          <cell r="R2222">
            <v>352897.60000000003</v>
          </cell>
          <cell r="S2222">
            <v>3995591.3000000003</v>
          </cell>
          <cell r="T2222">
            <v>0.13739054138330564</v>
          </cell>
          <cell r="U2222">
            <v>0.19</v>
          </cell>
          <cell r="V2222">
            <v>5525579.4129379997</v>
          </cell>
          <cell r="W2222">
            <v>0.125</v>
          </cell>
          <cell r="X2222">
            <v>3635249.613775</v>
          </cell>
          <cell r="Y2222">
            <v>0</v>
          </cell>
          <cell r="Z2222">
            <v>0</v>
          </cell>
          <cell r="AA2222">
            <v>0.54760945861669441</v>
          </cell>
          <cell r="AB2222">
            <v>15925576.583487002</v>
          </cell>
          <cell r="AC2222">
            <v>19.892856597900391</v>
          </cell>
          <cell r="AD2222">
            <v>19.892856597900391</v>
          </cell>
        </row>
        <row r="2223">
          <cell r="A2223" t="str">
            <v>Ctro. Colseg. Medellín</v>
          </cell>
          <cell r="B2223">
            <v>10382178</v>
          </cell>
          <cell r="C2223">
            <v>37686</v>
          </cell>
          <cell r="D2223">
            <v>37777</v>
          </cell>
          <cell r="E2223" t="str">
            <v>A</v>
          </cell>
          <cell r="F2223" t="str">
            <v>AUCOL98</v>
          </cell>
          <cell r="G2223">
            <v>66150</v>
          </cell>
          <cell r="H2223" t="str">
            <v>COOASESORES</v>
          </cell>
          <cell r="I2223">
            <v>25606298.25</v>
          </cell>
          <cell r="J2223">
            <v>16809561.3125</v>
          </cell>
          <cell r="K2223">
            <v>9516939.9894999992</v>
          </cell>
          <cell r="L2223">
            <v>223056</v>
          </cell>
          <cell r="M2223">
            <v>0</v>
          </cell>
          <cell r="N2223">
            <v>223056</v>
          </cell>
          <cell r="O2223">
            <v>0.1</v>
          </cell>
          <cell r="P2223">
            <v>0</v>
          </cell>
          <cell r="Q2223">
            <v>0.1</v>
          </cell>
          <cell r="R2223">
            <v>22305.600000000002</v>
          </cell>
          <cell r="S2223">
            <v>245361.6</v>
          </cell>
          <cell r="T2223">
            <v>2.5781564270732658E-2</v>
          </cell>
          <cell r="U2223">
            <v>0.19</v>
          </cell>
          <cell r="V2223">
            <v>1808218.5980049998</v>
          </cell>
          <cell r="W2223">
            <v>0.125</v>
          </cell>
          <cell r="X2223">
            <v>1189617.4986874999</v>
          </cell>
          <cell r="Y2223">
            <v>0</v>
          </cell>
          <cell r="Z2223">
            <v>0</v>
          </cell>
          <cell r="AA2223">
            <v>0.65921843572926742</v>
          </cell>
          <cell r="AB2223">
            <v>6273742.2928074999</v>
          </cell>
          <cell r="AC2223">
            <v>25</v>
          </cell>
          <cell r="AD2223">
            <v>24.736263275146484</v>
          </cell>
        </row>
        <row r="2224">
          <cell r="B2224" t="str">
            <v>Total 10382178</v>
          </cell>
          <cell r="C2224">
            <v>62881226.5</v>
          </cell>
          <cell r="D2224">
            <v>54084489.5625</v>
          </cell>
          <cell r="E2224">
            <v>38598936.899700001</v>
          </cell>
          <cell r="F2224">
            <v>2614855</v>
          </cell>
          <cell r="G2224">
            <v>1137177</v>
          </cell>
          <cell r="H2224">
            <v>3752032</v>
          </cell>
          <cell r="I2224">
            <v>62881226.5</v>
          </cell>
          <cell r="J2224">
            <v>54084489.5625</v>
          </cell>
          <cell r="K2224">
            <v>38598936.899700001</v>
          </cell>
          <cell r="L2224">
            <v>2614855</v>
          </cell>
          <cell r="M2224">
            <v>1137177</v>
          </cell>
          <cell r="N2224">
            <v>3752032</v>
          </cell>
          <cell r="O2224">
            <v>22199318.876294501</v>
          </cell>
          <cell r="P2224">
            <v>113717.70000000001</v>
          </cell>
          <cell r="Q2224">
            <v>375203.2</v>
          </cell>
          <cell r="R2224">
            <v>375203.2</v>
          </cell>
          <cell r="S2224">
            <v>4240952.9000000004</v>
          </cell>
          <cell r="T2224">
            <v>4824867.1124625001</v>
          </cell>
          <cell r="U2224">
            <v>0</v>
          </cell>
          <cell r="V2224">
            <v>7333798.0109429993</v>
          </cell>
          <cell r="W2224">
            <v>25</v>
          </cell>
          <cell r="X2224">
            <v>4824867.1124625001</v>
          </cell>
          <cell r="Y2224">
            <v>0</v>
          </cell>
          <cell r="Z2224">
            <v>0</v>
          </cell>
          <cell r="AA2224">
            <v>25</v>
          </cell>
          <cell r="AB2224">
            <v>22199318.876294501</v>
          </cell>
          <cell r="AC2224">
            <v>25</v>
          </cell>
        </row>
        <row r="2225">
          <cell r="H2225" t="str">
            <v>Total COOASESORES</v>
          </cell>
          <cell r="I2225">
            <v>62881226.5</v>
          </cell>
          <cell r="J2225">
            <v>54084489.5625</v>
          </cell>
          <cell r="K2225">
            <v>38598936.899700001</v>
          </cell>
          <cell r="L2225">
            <v>2614855</v>
          </cell>
          <cell r="M2225">
            <v>1137177</v>
          </cell>
          <cell r="N2225">
            <v>3752032</v>
          </cell>
          <cell r="O2225">
            <v>113717.70000000001</v>
          </cell>
          <cell r="P2225">
            <v>113717.70000000001</v>
          </cell>
          <cell r="Q2225">
            <v>4240952.9000000004</v>
          </cell>
          <cell r="R2225">
            <v>375203.2</v>
          </cell>
          <cell r="S2225">
            <v>4240952.9000000004</v>
          </cell>
          <cell r="T2225">
            <v>0</v>
          </cell>
          <cell r="U2225">
            <v>22199318.876294501</v>
          </cell>
          <cell r="V2225">
            <v>7333798.0109429993</v>
          </cell>
          <cell r="W2225">
            <v>4824867.1124625001</v>
          </cell>
          <cell r="X2225">
            <v>4824867.1124625001</v>
          </cell>
          <cell r="Y2225">
            <v>22199318.876294501</v>
          </cell>
          <cell r="Z2225">
            <v>0</v>
          </cell>
          <cell r="AA2225">
            <v>22199318.876294501</v>
          </cell>
          <cell r="AB2225">
            <v>22199318.876294501</v>
          </cell>
          <cell r="AC2225">
            <v>25</v>
          </cell>
        </row>
        <row r="2226">
          <cell r="A2226" t="str">
            <v>Ctro. Colseg. Medellín</v>
          </cell>
          <cell r="B2226">
            <v>10922656</v>
          </cell>
          <cell r="C2226">
            <v>37407</v>
          </cell>
          <cell r="D2226">
            <v>37771</v>
          </cell>
          <cell r="E2226" t="str">
            <v>A</v>
          </cell>
          <cell r="F2226" t="str">
            <v>AUCOL98</v>
          </cell>
          <cell r="G2226">
            <v>68936</v>
          </cell>
          <cell r="H2226" t="str">
            <v>DELFOS LTDA. AGENCIA DE SEGUROS</v>
          </cell>
          <cell r="I2226">
            <v>90261931.1875</v>
          </cell>
          <cell r="J2226">
            <v>75073408.3125</v>
          </cell>
          <cell r="K2226">
            <v>43591315.847400002</v>
          </cell>
          <cell r="L2226">
            <v>58764459</v>
          </cell>
          <cell r="M2226">
            <v>20982408</v>
          </cell>
          <cell r="N2226">
            <v>79746867</v>
          </cell>
          <cell r="O2226">
            <v>0.1</v>
          </cell>
          <cell r="P2226">
            <v>2098240.8000000003</v>
          </cell>
          <cell r="Q2226">
            <v>0.1</v>
          </cell>
          <cell r="R2226">
            <v>7974686.7000000002</v>
          </cell>
          <cell r="S2226">
            <v>89819794.5</v>
          </cell>
          <cell r="T2226">
            <v>2.0604974351871346</v>
          </cell>
          <cell r="U2226">
            <v>0.19</v>
          </cell>
          <cell r="V2226">
            <v>8282350.0110060005</v>
          </cell>
          <cell r="W2226">
            <v>0.125</v>
          </cell>
          <cell r="X2226">
            <v>5448914.4809250003</v>
          </cell>
          <cell r="Y2226">
            <v>0</v>
          </cell>
          <cell r="Z2226">
            <v>0</v>
          </cell>
          <cell r="AA2226">
            <v>-1.3754974351871345</v>
          </cell>
          <cell r="AB2226">
            <v>-59959743.144530997</v>
          </cell>
          <cell r="AC2226">
            <v>23.75274658203125</v>
          </cell>
          <cell r="AD2226">
            <v>23.75274658203125</v>
          </cell>
        </row>
        <row r="2227">
          <cell r="A2227" t="str">
            <v>Ctro. Colseg. Medellín</v>
          </cell>
          <cell r="B2227">
            <v>10922656</v>
          </cell>
          <cell r="C2227">
            <v>37772</v>
          </cell>
          <cell r="D2227">
            <v>37777</v>
          </cell>
          <cell r="E2227" t="str">
            <v>A</v>
          </cell>
          <cell r="F2227" t="str">
            <v>AUCOL98</v>
          </cell>
          <cell r="G2227">
            <v>68936</v>
          </cell>
          <cell r="H2227" t="str">
            <v>DELFOS LTDA. AGENCIA DE SEGUROS</v>
          </cell>
          <cell r="I2227">
            <v>4078915</v>
          </cell>
          <cell r="J2227">
            <v>0</v>
          </cell>
          <cell r="K2227">
            <v>1405666.889</v>
          </cell>
          <cell r="L2227">
            <v>0</v>
          </cell>
          <cell r="M2227">
            <v>0.1</v>
          </cell>
          <cell r="N2227">
            <v>0</v>
          </cell>
          <cell r="O2227">
            <v>0.1</v>
          </cell>
          <cell r="P2227">
            <v>0</v>
          </cell>
          <cell r="Q2227">
            <v>0.1</v>
          </cell>
          <cell r="R2227">
            <v>0</v>
          </cell>
          <cell r="S2227">
            <v>0</v>
          </cell>
          <cell r="T2227">
            <v>0</v>
          </cell>
          <cell r="U2227">
            <v>0.19</v>
          </cell>
          <cell r="V2227">
            <v>267076.70890999999</v>
          </cell>
          <cell r="W2227">
            <v>0.125</v>
          </cell>
          <cell r="X2227">
            <v>175708.361125</v>
          </cell>
          <cell r="Y2227">
            <v>0</v>
          </cell>
          <cell r="Z2227">
            <v>0</v>
          </cell>
          <cell r="AA2227">
            <v>0.68500000000000005</v>
          </cell>
          <cell r="AB2227">
            <v>962881.8189650001</v>
          </cell>
          <cell r="AC2227">
            <v>45</v>
          </cell>
          <cell r="AD2227">
            <v>45</v>
          </cell>
        </row>
        <row r="2228">
          <cell r="B2228" t="str">
            <v>Total 10922656</v>
          </cell>
          <cell r="C2228">
            <v>94340846.1875</v>
          </cell>
          <cell r="D2228">
            <v>75073408.3125</v>
          </cell>
          <cell r="E2228">
            <v>44996982.736400001</v>
          </cell>
          <cell r="F2228">
            <v>58764459</v>
          </cell>
          <cell r="G2228">
            <v>20982408</v>
          </cell>
          <cell r="H2228">
            <v>79746867</v>
          </cell>
          <cell r="I2228">
            <v>94340846.1875</v>
          </cell>
          <cell r="J2228">
            <v>75073408.3125</v>
          </cell>
          <cell r="K2228">
            <v>44996982.736400001</v>
          </cell>
          <cell r="L2228">
            <v>58764459</v>
          </cell>
          <cell r="M2228">
            <v>20982408</v>
          </cell>
          <cell r="N2228">
            <v>79746867</v>
          </cell>
          <cell r="O2228">
            <v>-58996861.325565994</v>
          </cell>
          <cell r="P2228">
            <v>2098240.8000000003</v>
          </cell>
          <cell r="Q2228">
            <v>7974686.7000000002</v>
          </cell>
          <cell r="R2228">
            <v>7974686.7000000002</v>
          </cell>
          <cell r="S2228">
            <v>89819794.5</v>
          </cell>
          <cell r="T2228">
            <v>5624622.8420500001</v>
          </cell>
          <cell r="U2228">
            <v>0</v>
          </cell>
          <cell r="V2228">
            <v>8549426.719916001</v>
          </cell>
          <cell r="W2228">
            <v>45</v>
          </cell>
          <cell r="X2228">
            <v>5624622.8420500001</v>
          </cell>
          <cell r="Y2228">
            <v>0</v>
          </cell>
          <cell r="Z2228">
            <v>0</v>
          </cell>
          <cell r="AA2228">
            <v>45</v>
          </cell>
          <cell r="AB2228">
            <v>-58996861.325565994</v>
          </cell>
          <cell r="AC2228">
            <v>45</v>
          </cell>
        </row>
        <row r="2229">
          <cell r="H2229" t="str">
            <v>Total DELFOS LTDA. AGENCIA DE SEGUROS</v>
          </cell>
          <cell r="I2229">
            <v>94340846.1875</v>
          </cell>
          <cell r="J2229">
            <v>75073408.3125</v>
          </cell>
          <cell r="K2229">
            <v>44996982.736400001</v>
          </cell>
          <cell r="L2229">
            <v>58764459</v>
          </cell>
          <cell r="M2229">
            <v>20982408</v>
          </cell>
          <cell r="N2229">
            <v>79746867</v>
          </cell>
          <cell r="O2229">
            <v>2098240.8000000003</v>
          </cell>
          <cell r="P2229">
            <v>2098240.8000000003</v>
          </cell>
          <cell r="Q2229">
            <v>89819794.5</v>
          </cell>
          <cell r="R2229">
            <v>7974686.7000000002</v>
          </cell>
          <cell r="S2229">
            <v>89819794.5</v>
          </cell>
          <cell r="T2229">
            <v>0</v>
          </cell>
          <cell r="U2229">
            <v>-58996861.325565994</v>
          </cell>
          <cell r="V2229">
            <v>8549426.719916001</v>
          </cell>
          <cell r="W2229">
            <v>5624622.8420500001</v>
          </cell>
          <cell r="X2229">
            <v>5624622.8420500001</v>
          </cell>
          <cell r="Y2229">
            <v>-58996861.325565994</v>
          </cell>
          <cell r="Z2229">
            <v>0</v>
          </cell>
          <cell r="AA2229">
            <v>-58996861.325565994</v>
          </cell>
          <cell r="AB2229">
            <v>-58996861.325565994</v>
          </cell>
          <cell r="AC2229">
            <v>45</v>
          </cell>
        </row>
        <row r="2230">
          <cell r="A2230" t="str">
            <v>Ctro. Colseg. Medellín</v>
          </cell>
          <cell r="B2230">
            <v>10959698</v>
          </cell>
          <cell r="C2230">
            <v>37452</v>
          </cell>
          <cell r="D2230">
            <v>37777</v>
          </cell>
          <cell r="E2230" t="str">
            <v>A</v>
          </cell>
          <cell r="F2230" t="str">
            <v>AUCOLESP</v>
          </cell>
          <cell r="G2230">
            <v>66365</v>
          </cell>
          <cell r="H2230" t="str">
            <v>DINORA   LTDA.</v>
          </cell>
          <cell r="I2230">
            <v>1519377</v>
          </cell>
          <cell r="J2230">
            <v>1519377</v>
          </cell>
          <cell r="K2230">
            <v>1357032.625</v>
          </cell>
          <cell r="L2230">
            <v>0</v>
          </cell>
          <cell r="M2230">
            <v>0.1</v>
          </cell>
          <cell r="N2230">
            <v>0</v>
          </cell>
          <cell r="O2230">
            <v>0.1</v>
          </cell>
          <cell r="P2230">
            <v>0</v>
          </cell>
          <cell r="Q2230">
            <v>0.1</v>
          </cell>
          <cell r="R2230">
            <v>0</v>
          </cell>
          <cell r="S2230">
            <v>0</v>
          </cell>
          <cell r="T2230">
            <v>0</v>
          </cell>
          <cell r="U2230">
            <v>0.19</v>
          </cell>
          <cell r="V2230">
            <v>257836.19875000001</v>
          </cell>
          <cell r="W2230">
            <v>0.125</v>
          </cell>
          <cell r="X2230">
            <v>169629.078125</v>
          </cell>
          <cell r="Y2230">
            <v>0</v>
          </cell>
          <cell r="Z2230">
            <v>0</v>
          </cell>
          <cell r="AA2230">
            <v>0.68500000000000005</v>
          </cell>
          <cell r="AB2230">
            <v>929567.34812500002</v>
          </cell>
          <cell r="AC2230">
            <v>1</v>
          </cell>
          <cell r="AD2230">
            <v>1</v>
          </cell>
        </row>
        <row r="2231">
          <cell r="B2231" t="str">
            <v>Total 10959698</v>
          </cell>
          <cell r="C2231">
            <v>1519377</v>
          </cell>
          <cell r="D2231">
            <v>1519377</v>
          </cell>
          <cell r="E2231">
            <v>1357032.625</v>
          </cell>
          <cell r="F2231">
            <v>0</v>
          </cell>
          <cell r="G2231">
            <v>0</v>
          </cell>
          <cell r="H2231">
            <v>0</v>
          </cell>
          <cell r="I2231">
            <v>1519377</v>
          </cell>
          <cell r="J2231">
            <v>1519377</v>
          </cell>
          <cell r="K2231">
            <v>1357032.625</v>
          </cell>
          <cell r="L2231">
            <v>0</v>
          </cell>
          <cell r="M2231">
            <v>0</v>
          </cell>
          <cell r="N2231">
            <v>0</v>
          </cell>
          <cell r="O2231">
            <v>929567.34812500002</v>
          </cell>
          <cell r="P2231">
            <v>0</v>
          </cell>
          <cell r="Q2231">
            <v>0</v>
          </cell>
          <cell r="R2231">
            <v>0</v>
          </cell>
          <cell r="S2231">
            <v>0</v>
          </cell>
          <cell r="T2231">
            <v>169629.078125</v>
          </cell>
          <cell r="U2231">
            <v>0</v>
          </cell>
          <cell r="V2231">
            <v>257836.19875000001</v>
          </cell>
          <cell r="W2231">
            <v>1</v>
          </cell>
          <cell r="X2231">
            <v>169629.078125</v>
          </cell>
          <cell r="Y2231">
            <v>0</v>
          </cell>
          <cell r="Z2231">
            <v>0</v>
          </cell>
          <cell r="AA2231">
            <v>1</v>
          </cell>
          <cell r="AB2231">
            <v>929567.34812500002</v>
          </cell>
          <cell r="AC2231">
            <v>1</v>
          </cell>
        </row>
        <row r="2232">
          <cell r="H2232" t="str">
            <v>Total DINORA   LTDA.</v>
          </cell>
          <cell r="I2232">
            <v>1519377</v>
          </cell>
          <cell r="J2232">
            <v>1519377</v>
          </cell>
          <cell r="K2232">
            <v>1357032.625</v>
          </cell>
          <cell r="L2232">
            <v>0</v>
          </cell>
          <cell r="M2232">
            <v>0</v>
          </cell>
          <cell r="N2232">
            <v>0</v>
          </cell>
          <cell r="O2232">
            <v>0</v>
          </cell>
          <cell r="P2232">
            <v>0</v>
          </cell>
          <cell r="Q2232">
            <v>0</v>
          </cell>
          <cell r="R2232">
            <v>0</v>
          </cell>
          <cell r="S2232">
            <v>0</v>
          </cell>
          <cell r="T2232">
            <v>0</v>
          </cell>
          <cell r="U2232">
            <v>929567.34812500002</v>
          </cell>
          <cell r="V2232">
            <v>257836.19875000001</v>
          </cell>
          <cell r="W2232">
            <v>169629.078125</v>
          </cell>
          <cell r="X2232">
            <v>169629.078125</v>
          </cell>
          <cell r="Y2232">
            <v>929567.34812500002</v>
          </cell>
          <cell r="Z2232">
            <v>0</v>
          </cell>
          <cell r="AA2232">
            <v>929567.34812500002</v>
          </cell>
          <cell r="AB2232">
            <v>929567.34812500002</v>
          </cell>
          <cell r="AC2232">
            <v>1</v>
          </cell>
        </row>
        <row r="2233">
          <cell r="A2233" t="str">
            <v>Ctro. Colseg. Medellín</v>
          </cell>
          <cell r="B2233">
            <v>10379306</v>
          </cell>
          <cell r="C2233">
            <v>37313</v>
          </cell>
          <cell r="D2233">
            <v>37677</v>
          </cell>
          <cell r="E2233" t="str">
            <v>A</v>
          </cell>
          <cell r="F2233" t="str">
            <v>AUCOL98</v>
          </cell>
          <cell r="G2233">
            <v>51652</v>
          </cell>
          <cell r="H2233" t="str">
            <v>DUQUE BOTERO LUZ AMERICA</v>
          </cell>
          <cell r="I2233">
            <v>176422683</v>
          </cell>
          <cell r="J2233">
            <v>176422683</v>
          </cell>
          <cell r="K2233">
            <v>97652029.5123</v>
          </cell>
          <cell r="L2233">
            <v>93960729</v>
          </cell>
          <cell r="M2233">
            <v>4756189</v>
          </cell>
          <cell r="N2233">
            <v>98716918</v>
          </cell>
          <cell r="O2233">
            <v>0.1</v>
          </cell>
          <cell r="P2233">
            <v>475618.9</v>
          </cell>
          <cell r="Q2233">
            <v>0.1</v>
          </cell>
          <cell r="R2233">
            <v>9871691.8000000007</v>
          </cell>
          <cell r="S2233">
            <v>109064228.7</v>
          </cell>
          <cell r="T2233">
            <v>1.1168659703714867</v>
          </cell>
          <cell r="U2233">
            <v>0.19</v>
          </cell>
          <cell r="V2233">
            <v>18553885.607337002</v>
          </cell>
          <cell r="W2233">
            <v>0.125</v>
          </cell>
          <cell r="X2233">
            <v>12206503.6890375</v>
          </cell>
          <cell r="Y2233">
            <v>0</v>
          </cell>
          <cell r="Z2233">
            <v>0</v>
          </cell>
          <cell r="AA2233">
            <v>-0.43186597037148666</v>
          </cell>
          <cell r="AB2233">
            <v>-42172588.484074496</v>
          </cell>
          <cell r="AC2233">
            <v>58.945053100585938</v>
          </cell>
          <cell r="AD2233">
            <v>58.945053100585938</v>
          </cell>
        </row>
        <row r="2234">
          <cell r="A2234" t="str">
            <v>Ctro. Colseg. Medellín</v>
          </cell>
          <cell r="B2234">
            <v>10379306</v>
          </cell>
          <cell r="C2234">
            <v>37678</v>
          </cell>
          <cell r="D2234">
            <v>37777</v>
          </cell>
          <cell r="E2234" t="str">
            <v>A</v>
          </cell>
          <cell r="F2234" t="str">
            <v>AUCOL98</v>
          </cell>
          <cell r="G2234">
            <v>51652</v>
          </cell>
          <cell r="H2234" t="str">
            <v>DUQUE BOTERO LUZ AMERICA</v>
          </cell>
          <cell r="I2234">
            <v>67435429.8125</v>
          </cell>
          <cell r="J2234">
            <v>45091897.875</v>
          </cell>
          <cell r="K2234">
            <v>48143400.418499999</v>
          </cell>
          <cell r="L2234">
            <v>1954997</v>
          </cell>
          <cell r="M2234">
            <v>0</v>
          </cell>
          <cell r="N2234">
            <v>1954997</v>
          </cell>
          <cell r="O2234">
            <v>0.1</v>
          </cell>
          <cell r="P2234">
            <v>0</v>
          </cell>
          <cell r="Q2234">
            <v>0.1</v>
          </cell>
          <cell r="R2234">
            <v>195499.7</v>
          </cell>
          <cell r="S2234">
            <v>2150496.7000000002</v>
          </cell>
          <cell r="T2234">
            <v>4.4668566850413663E-2</v>
          </cell>
          <cell r="U2234">
            <v>0.19</v>
          </cell>
          <cell r="V2234">
            <v>9147246.0795149989</v>
          </cell>
          <cell r="W2234">
            <v>0.125</v>
          </cell>
          <cell r="X2234">
            <v>6017925.0523124998</v>
          </cell>
          <cell r="Y2234">
            <v>0</v>
          </cell>
          <cell r="Z2234">
            <v>0</v>
          </cell>
          <cell r="AA2234">
            <v>0.6403314331495864</v>
          </cell>
          <cell r="AB2234">
            <v>30827732.586672504</v>
          </cell>
          <cell r="AC2234">
            <v>103</v>
          </cell>
          <cell r="AD2234">
            <v>100.73737335205078</v>
          </cell>
        </row>
        <row r="2235">
          <cell r="B2235" t="str">
            <v>Total 10379306</v>
          </cell>
          <cell r="C2235">
            <v>243858112.8125</v>
          </cell>
          <cell r="D2235">
            <v>221514580.875</v>
          </cell>
          <cell r="E2235">
            <v>145795429.93079999</v>
          </cell>
          <cell r="F2235">
            <v>95915726</v>
          </cell>
          <cell r="G2235">
            <v>4756189</v>
          </cell>
          <cell r="H2235">
            <v>100671915</v>
          </cell>
          <cell r="I2235">
            <v>243858112.8125</v>
          </cell>
          <cell r="J2235">
            <v>221514580.875</v>
          </cell>
          <cell r="K2235">
            <v>145795429.93079999</v>
          </cell>
          <cell r="L2235">
            <v>95915726</v>
          </cell>
          <cell r="M2235">
            <v>4756189</v>
          </cell>
          <cell r="N2235">
            <v>100671915</v>
          </cell>
          <cell r="O2235">
            <v>-11344855.897401992</v>
          </cell>
          <cell r="P2235">
            <v>475618.9</v>
          </cell>
          <cell r="Q2235">
            <v>10067191.5</v>
          </cell>
          <cell r="R2235">
            <v>10067191.5</v>
          </cell>
          <cell r="S2235">
            <v>111214725.40000001</v>
          </cell>
          <cell r="T2235">
            <v>18224428.741349999</v>
          </cell>
          <cell r="U2235">
            <v>0</v>
          </cell>
          <cell r="V2235">
            <v>27701131.686852001</v>
          </cell>
          <cell r="W2235">
            <v>103</v>
          </cell>
          <cell r="X2235">
            <v>18224428.741349999</v>
          </cell>
          <cell r="Y2235">
            <v>0</v>
          </cell>
          <cell r="Z2235">
            <v>0</v>
          </cell>
          <cell r="AA2235">
            <v>103</v>
          </cell>
          <cell r="AB2235">
            <v>-11344855.897401992</v>
          </cell>
          <cell r="AC2235">
            <v>103</v>
          </cell>
        </row>
        <row r="2236">
          <cell r="H2236" t="str">
            <v>Total DUQUE BOTERO LUZ AMERICA</v>
          </cell>
          <cell r="I2236">
            <v>243858112.8125</v>
          </cell>
          <cell r="J2236">
            <v>221514580.875</v>
          </cell>
          <cell r="K2236">
            <v>145795429.93079999</v>
          </cell>
          <cell r="L2236">
            <v>95915726</v>
          </cell>
          <cell r="M2236">
            <v>4756189</v>
          </cell>
          <cell r="N2236">
            <v>100671915</v>
          </cell>
          <cell r="O2236">
            <v>475618.9</v>
          </cell>
          <cell r="P2236">
            <v>475618.9</v>
          </cell>
          <cell r="Q2236">
            <v>111214725.40000001</v>
          </cell>
          <cell r="R2236">
            <v>10067191.5</v>
          </cell>
          <cell r="S2236">
            <v>111214725.40000001</v>
          </cell>
          <cell r="T2236">
            <v>0</v>
          </cell>
          <cell r="U2236">
            <v>-11344855.897401992</v>
          </cell>
          <cell r="V2236">
            <v>27701131.686852001</v>
          </cell>
          <cell r="W2236">
            <v>18224428.741349999</v>
          </cell>
          <cell r="X2236">
            <v>18224428.741349999</v>
          </cell>
          <cell r="Y2236">
            <v>-11344855.897401992</v>
          </cell>
          <cell r="Z2236">
            <v>0</v>
          </cell>
          <cell r="AA2236">
            <v>-11344855.897401992</v>
          </cell>
          <cell r="AB2236">
            <v>-11344855.897401992</v>
          </cell>
          <cell r="AC2236">
            <v>103</v>
          </cell>
        </row>
        <row r="2237">
          <cell r="A2237" t="str">
            <v>Ctro. Colseg. Medellín</v>
          </cell>
          <cell r="B2237">
            <v>10383569</v>
          </cell>
          <cell r="C2237">
            <v>37330</v>
          </cell>
          <cell r="D2237">
            <v>37694</v>
          </cell>
          <cell r="E2237" t="str">
            <v>A</v>
          </cell>
          <cell r="F2237" t="str">
            <v>AUCOL98</v>
          </cell>
          <cell r="G2237">
            <v>66210</v>
          </cell>
          <cell r="H2237" t="str">
            <v>DURANGOS Y CIA. LTDA. AG. DE SEG.</v>
          </cell>
          <cell r="I2237">
            <v>154921079.25</v>
          </cell>
          <cell r="J2237">
            <v>154921079.25</v>
          </cell>
          <cell r="K2237">
            <v>59835971.543300003</v>
          </cell>
          <cell r="L2237">
            <v>27644232</v>
          </cell>
          <cell r="M2237">
            <v>3715101</v>
          </cell>
          <cell r="N2237">
            <v>31359333</v>
          </cell>
          <cell r="O2237">
            <v>0.1</v>
          </cell>
          <cell r="P2237">
            <v>371510.10000000003</v>
          </cell>
          <cell r="Q2237">
            <v>0.1</v>
          </cell>
          <cell r="R2237">
            <v>3135933.3000000003</v>
          </cell>
          <cell r="S2237">
            <v>34866776.399999999</v>
          </cell>
          <cell r="T2237">
            <v>0.58270594595040259</v>
          </cell>
          <cell r="U2237">
            <v>0.19</v>
          </cell>
          <cell r="V2237">
            <v>11368834.593227001</v>
          </cell>
          <cell r="W2237">
            <v>0.125</v>
          </cell>
          <cell r="X2237">
            <v>7479496.4429125004</v>
          </cell>
          <cell r="Y2237">
            <v>0</v>
          </cell>
          <cell r="Z2237">
            <v>0</v>
          </cell>
          <cell r="AA2237">
            <v>0.10229405404959746</v>
          </cell>
          <cell r="AB2237">
            <v>6120864.1071605058</v>
          </cell>
          <cell r="AC2237">
            <v>44.903846740722656</v>
          </cell>
          <cell r="AD2237">
            <v>44.903846740722656</v>
          </cell>
        </row>
        <row r="2238">
          <cell r="A2238" t="str">
            <v>Ctro. Colseg. Medellín</v>
          </cell>
          <cell r="B2238">
            <v>10383569</v>
          </cell>
          <cell r="C2238">
            <v>37695</v>
          </cell>
          <cell r="D2238">
            <v>37777</v>
          </cell>
          <cell r="E2238" t="str">
            <v>A</v>
          </cell>
          <cell r="F2238" t="str">
            <v>AUCOL98</v>
          </cell>
          <cell r="G2238">
            <v>66210</v>
          </cell>
          <cell r="H2238" t="str">
            <v>DURANGOS Y CIA. LTDA. AG. DE SEG.</v>
          </cell>
          <cell r="I2238">
            <v>83812226.4375</v>
          </cell>
          <cell r="J2238">
            <v>46848594.5</v>
          </cell>
          <cell r="K2238">
            <v>42539519.381300002</v>
          </cell>
          <cell r="L2238">
            <v>13771601</v>
          </cell>
          <cell r="M2238">
            <v>59578478</v>
          </cell>
          <cell r="N2238">
            <v>73350079</v>
          </cell>
          <cell r="O2238">
            <v>0.1</v>
          </cell>
          <cell r="P2238">
            <v>5957847.8000000007</v>
          </cell>
          <cell r="Q2238">
            <v>0.1</v>
          </cell>
          <cell r="R2238">
            <v>7335007.9000000004</v>
          </cell>
          <cell r="S2238">
            <v>86642934.700000003</v>
          </cell>
          <cell r="T2238">
            <v>2.0367633663977753</v>
          </cell>
          <cell r="U2238">
            <v>0.19</v>
          </cell>
          <cell r="V2238">
            <v>8082508.6824470004</v>
          </cell>
          <cell r="W2238">
            <v>0.125</v>
          </cell>
          <cell r="X2238">
            <v>5317439.9226625003</v>
          </cell>
          <cell r="Y2238">
            <v>0</v>
          </cell>
          <cell r="Z2238">
            <v>0</v>
          </cell>
          <cell r="AA2238">
            <v>-1.3517633663977753</v>
          </cell>
          <cell r="AB2238">
            <v>-57503363.923809499</v>
          </cell>
          <cell r="AC2238">
            <v>159</v>
          </cell>
          <cell r="AD2238">
            <v>133.36585998535156</v>
          </cell>
        </row>
        <row r="2239">
          <cell r="B2239" t="str">
            <v>Total 10383569</v>
          </cell>
          <cell r="C2239">
            <v>238733305.6875</v>
          </cell>
          <cell r="D2239">
            <v>201769673.75</v>
          </cell>
          <cell r="E2239">
            <v>102375490.92460001</v>
          </cell>
          <cell r="F2239">
            <v>41415833</v>
          </cell>
          <cell r="G2239">
            <v>63293579</v>
          </cell>
          <cell r="H2239">
            <v>104709412</v>
          </cell>
          <cell r="I2239">
            <v>238733305.6875</v>
          </cell>
          <cell r="J2239">
            <v>201769673.75</v>
          </cell>
          <cell r="K2239">
            <v>102375490.92460001</v>
          </cell>
          <cell r="L2239">
            <v>41415833</v>
          </cell>
          <cell r="M2239">
            <v>63293579</v>
          </cell>
          <cell r="N2239">
            <v>104709412</v>
          </cell>
          <cell r="O2239">
            <v>-51382499.81664899</v>
          </cell>
          <cell r="P2239">
            <v>6329357.9000000004</v>
          </cell>
          <cell r="Q2239">
            <v>10470941.200000001</v>
          </cell>
          <cell r="R2239">
            <v>10470941.200000001</v>
          </cell>
          <cell r="S2239">
            <v>121509711.09999999</v>
          </cell>
          <cell r="T2239">
            <v>12796936.365575001</v>
          </cell>
          <cell r="U2239">
            <v>0</v>
          </cell>
          <cell r="V2239">
            <v>19451343.275674</v>
          </cell>
          <cell r="W2239">
            <v>159</v>
          </cell>
          <cell r="X2239">
            <v>12796936.365575001</v>
          </cell>
          <cell r="Y2239">
            <v>0</v>
          </cell>
          <cell r="Z2239">
            <v>0</v>
          </cell>
          <cell r="AA2239">
            <v>159</v>
          </cell>
          <cell r="AB2239">
            <v>-51382499.81664899</v>
          </cell>
          <cell r="AC2239">
            <v>159</v>
          </cell>
        </row>
        <row r="2240">
          <cell r="A2240" t="str">
            <v>Ctro. Colseg. Medellín</v>
          </cell>
          <cell r="B2240">
            <v>10389215</v>
          </cell>
          <cell r="C2240">
            <v>37335</v>
          </cell>
          <cell r="D2240">
            <v>37699</v>
          </cell>
          <cell r="E2240" t="str">
            <v>M</v>
          </cell>
          <cell r="F2240" t="str">
            <v>AUCOL98</v>
          </cell>
          <cell r="G2240">
            <v>66210</v>
          </cell>
          <cell r="H2240" t="str">
            <v>DURANGOS Y CIA. LTDA. AG. DE SEG.</v>
          </cell>
          <cell r="I2240">
            <v>26060648</v>
          </cell>
          <cell r="J2240">
            <v>26060648</v>
          </cell>
          <cell r="K2240">
            <v>24983210.279800002</v>
          </cell>
          <cell r="L2240">
            <v>15989666</v>
          </cell>
          <cell r="M2240">
            <v>3147860</v>
          </cell>
          <cell r="N2240">
            <v>19137526</v>
          </cell>
          <cell r="O2240">
            <v>0.1</v>
          </cell>
          <cell r="P2240">
            <v>314786</v>
          </cell>
          <cell r="Q2240">
            <v>0.1</v>
          </cell>
          <cell r="R2240">
            <v>1913752.6</v>
          </cell>
          <cell r="S2240">
            <v>21366064.600000001</v>
          </cell>
          <cell r="T2240">
            <v>0.85521693812405619</v>
          </cell>
          <cell r="U2240">
            <v>0.19</v>
          </cell>
          <cell r="V2240">
            <v>4746809.9531620005</v>
          </cell>
          <cell r="W2240">
            <v>0.125</v>
          </cell>
          <cell r="X2240">
            <v>3122901.2849750002</v>
          </cell>
          <cell r="Y2240">
            <v>0</v>
          </cell>
          <cell r="Z2240">
            <v>0</v>
          </cell>
          <cell r="AA2240">
            <v>-0.17021693812405614</v>
          </cell>
          <cell r="AB2240">
            <v>-4252565.5583370002</v>
          </cell>
          <cell r="AC2240">
            <v>19.585165023803711</v>
          </cell>
          <cell r="AD2240">
            <v>19.585165023803711</v>
          </cell>
        </row>
        <row r="2241">
          <cell r="A2241" t="str">
            <v>Ctro. Colseg. Medellín</v>
          </cell>
          <cell r="B2241">
            <v>10389215</v>
          </cell>
          <cell r="C2241">
            <v>37700</v>
          </cell>
          <cell r="D2241">
            <v>37777</v>
          </cell>
          <cell r="E2241" t="str">
            <v>M</v>
          </cell>
          <cell r="F2241" t="str">
            <v>AUCOL98</v>
          </cell>
          <cell r="G2241">
            <v>66210</v>
          </cell>
          <cell r="H2241" t="str">
            <v>DURANGOS Y CIA. LTDA. AG. DE SEG.</v>
          </cell>
          <cell r="I2241">
            <v>2990293</v>
          </cell>
          <cell r="J2241">
            <v>1798305</v>
          </cell>
          <cell r="K2241">
            <v>3757903.8270999999</v>
          </cell>
          <cell r="L2241">
            <v>3217771</v>
          </cell>
          <cell r="M2241">
            <v>0</v>
          </cell>
          <cell r="N2241">
            <v>3217771</v>
          </cell>
          <cell r="O2241">
            <v>0.1</v>
          </cell>
          <cell r="P2241">
            <v>0</v>
          </cell>
          <cell r="Q2241">
            <v>0.1</v>
          </cell>
          <cell r="R2241">
            <v>321777.10000000003</v>
          </cell>
          <cell r="S2241">
            <v>3539548.1</v>
          </cell>
          <cell r="T2241">
            <v>0.94189427480146393</v>
          </cell>
          <cell r="U2241">
            <v>0.19</v>
          </cell>
          <cell r="V2241">
            <v>714001.72714900004</v>
          </cell>
          <cell r="W2241">
            <v>0.125</v>
          </cell>
          <cell r="X2241">
            <v>469737.97838749998</v>
          </cell>
          <cell r="Y2241">
            <v>0</v>
          </cell>
          <cell r="Z2241">
            <v>0</v>
          </cell>
          <cell r="AA2241">
            <v>-0.25689427480146387</v>
          </cell>
          <cell r="AB2241">
            <v>-965383.97843650018</v>
          </cell>
          <cell r="AC2241">
            <v>10</v>
          </cell>
          <cell r="AD2241">
            <v>13.883116722106934</v>
          </cell>
        </row>
        <row r="2242">
          <cell r="B2242" t="str">
            <v>Total 10389215</v>
          </cell>
          <cell r="C2242">
            <v>29050941</v>
          </cell>
          <cell r="D2242">
            <v>27858953</v>
          </cell>
          <cell r="E2242">
            <v>28741114.106900003</v>
          </cell>
          <cell r="F2242">
            <v>19207437</v>
          </cell>
          <cell r="G2242">
            <v>3147860</v>
          </cell>
          <cell r="H2242">
            <v>22355297</v>
          </cell>
          <cell r="I2242">
            <v>29050941</v>
          </cell>
          <cell r="J2242">
            <v>27858953</v>
          </cell>
          <cell r="K2242">
            <v>28741114.106900003</v>
          </cell>
          <cell r="L2242">
            <v>19207437</v>
          </cell>
          <cell r="M2242">
            <v>3147860</v>
          </cell>
          <cell r="N2242">
            <v>22355297</v>
          </cell>
          <cell r="O2242">
            <v>-5217949.5367735</v>
          </cell>
          <cell r="P2242">
            <v>314786</v>
          </cell>
          <cell r="Q2242">
            <v>2235529.7000000002</v>
          </cell>
          <cell r="R2242">
            <v>2235529.7000000002</v>
          </cell>
          <cell r="S2242">
            <v>24905612.700000003</v>
          </cell>
          <cell r="T2242">
            <v>3592639.2633625004</v>
          </cell>
          <cell r="U2242">
            <v>0</v>
          </cell>
          <cell r="V2242">
            <v>5460811.6803110009</v>
          </cell>
          <cell r="W2242">
            <v>10</v>
          </cell>
          <cell r="X2242">
            <v>3592639.2633625004</v>
          </cell>
          <cell r="Y2242">
            <v>0</v>
          </cell>
          <cell r="Z2242">
            <v>0</v>
          </cell>
          <cell r="AA2242">
            <v>10</v>
          </cell>
          <cell r="AB2242">
            <v>-5217949.5367735</v>
          </cell>
          <cell r="AC2242">
            <v>10</v>
          </cell>
        </row>
        <row r="2243">
          <cell r="H2243" t="str">
            <v>Total DURANGOS Y CIA. LTDA. AG. DE SEG.</v>
          </cell>
          <cell r="I2243">
            <v>267784246.6875</v>
          </cell>
          <cell r="J2243">
            <v>229628626.75</v>
          </cell>
          <cell r="K2243">
            <v>131116605.0315</v>
          </cell>
          <cell r="L2243">
            <v>60623270</v>
          </cell>
          <cell r="M2243">
            <v>66441439</v>
          </cell>
          <cell r="N2243">
            <v>127064709</v>
          </cell>
          <cell r="O2243">
            <v>6644143.9000000004</v>
          </cell>
          <cell r="P2243">
            <v>6644143.9000000004</v>
          </cell>
          <cell r="Q2243">
            <v>146415323.79999998</v>
          </cell>
          <cell r="R2243">
            <v>12706470.9</v>
          </cell>
          <cell r="S2243">
            <v>146415323.79999998</v>
          </cell>
          <cell r="T2243">
            <v>0</v>
          </cell>
          <cell r="U2243">
            <v>-56600449.353422493</v>
          </cell>
          <cell r="V2243">
            <v>24912154.955984998</v>
          </cell>
          <cell r="W2243">
            <v>16389575.6289375</v>
          </cell>
          <cell r="X2243">
            <v>16389575.6289375</v>
          </cell>
          <cell r="Y2243">
            <v>-56600449.353422493</v>
          </cell>
          <cell r="Z2243">
            <v>0</v>
          </cell>
          <cell r="AA2243">
            <v>-56600449.353422493</v>
          </cell>
          <cell r="AB2243">
            <v>-56600449.353422493</v>
          </cell>
          <cell r="AC2243">
            <v>169</v>
          </cell>
        </row>
        <row r="2244">
          <cell r="A2244" t="str">
            <v>Ctro. Colseg. Medellín</v>
          </cell>
          <cell r="B2244">
            <v>10396724</v>
          </cell>
          <cell r="C2244">
            <v>37358</v>
          </cell>
          <cell r="D2244">
            <v>37722</v>
          </cell>
          <cell r="E2244" t="str">
            <v>M</v>
          </cell>
          <cell r="F2244" t="str">
            <v>AUCOLESP</v>
          </cell>
          <cell r="G2244">
            <v>52016</v>
          </cell>
          <cell r="H2244" t="str">
            <v>ECHEVERRY CORREA WILFREDY</v>
          </cell>
          <cell r="I2244">
            <v>338292173.125</v>
          </cell>
          <cell r="J2244">
            <v>336132148</v>
          </cell>
          <cell r="K2244">
            <v>314227318.79189998</v>
          </cell>
          <cell r="L2244">
            <v>26734612</v>
          </cell>
          <cell r="M2244">
            <v>77056008</v>
          </cell>
          <cell r="N2244">
            <v>103790620</v>
          </cell>
          <cell r="O2244">
            <v>0.1</v>
          </cell>
          <cell r="P2244">
            <v>7705600.8000000007</v>
          </cell>
          <cell r="Q2244">
            <v>0.1</v>
          </cell>
          <cell r="R2244">
            <v>10379062</v>
          </cell>
          <cell r="S2244">
            <v>121875282.8</v>
          </cell>
          <cell r="T2244">
            <v>0.38785705605919346</v>
          </cell>
          <cell r="U2244">
            <v>0.19</v>
          </cell>
          <cell r="V2244">
            <v>59703190.570460998</v>
          </cell>
          <cell r="W2244">
            <v>0.15</v>
          </cell>
          <cell r="X2244">
            <v>47134097.818784997</v>
          </cell>
          <cell r="Y2244">
            <v>0</v>
          </cell>
          <cell r="Z2244">
            <v>0</v>
          </cell>
          <cell r="AA2244">
            <v>0.27214294394080646</v>
          </cell>
          <cell r="AB2244">
            <v>85514747.60265395</v>
          </cell>
          <cell r="AC2244">
            <v>173.35165405273438</v>
          </cell>
          <cell r="AD2244">
            <v>173.35165405273438</v>
          </cell>
        </row>
        <row r="2245">
          <cell r="A2245" t="str">
            <v>Ctro. Colseg. Medellín</v>
          </cell>
          <cell r="B2245">
            <v>10396724</v>
          </cell>
          <cell r="C2245">
            <v>37723</v>
          </cell>
          <cell r="D2245">
            <v>37777</v>
          </cell>
          <cell r="E2245" t="str">
            <v>M</v>
          </cell>
          <cell r="F2245" t="str">
            <v>AUCOLESP</v>
          </cell>
          <cell r="G2245">
            <v>52016</v>
          </cell>
          <cell r="H2245" t="str">
            <v>ECHEVERRY CORREA WILFREDY</v>
          </cell>
          <cell r="I2245">
            <v>73499184</v>
          </cell>
          <cell r="J2245">
            <v>26970550</v>
          </cell>
          <cell r="K2245">
            <v>81491904.643199995</v>
          </cell>
          <cell r="L2245">
            <v>0</v>
          </cell>
          <cell r="M2245">
            <v>0.1</v>
          </cell>
          <cell r="N2245">
            <v>0</v>
          </cell>
          <cell r="O2245">
            <v>0.1</v>
          </cell>
          <cell r="P2245">
            <v>0</v>
          </cell>
          <cell r="Q2245">
            <v>0.1</v>
          </cell>
          <cell r="R2245">
            <v>0</v>
          </cell>
          <cell r="S2245">
            <v>0</v>
          </cell>
          <cell r="T2245">
            <v>0</v>
          </cell>
          <cell r="U2245">
            <v>0.19</v>
          </cell>
          <cell r="V2245">
            <v>15483461.882207999</v>
          </cell>
          <cell r="W2245">
            <v>0.15</v>
          </cell>
          <cell r="X2245">
            <v>12223785.696479999</v>
          </cell>
          <cell r="Y2245">
            <v>0</v>
          </cell>
          <cell r="Z2245">
            <v>0</v>
          </cell>
          <cell r="AA2245">
            <v>0.65999999999999992</v>
          </cell>
          <cell r="AB2245">
            <v>53784657.064511992</v>
          </cell>
          <cell r="AC2245">
            <v>307</v>
          </cell>
          <cell r="AD2245">
            <v>299.1851806640625</v>
          </cell>
        </row>
        <row r="2246">
          <cell r="B2246" t="str">
            <v>Total 10396724</v>
          </cell>
          <cell r="C2246">
            <v>411791357.125</v>
          </cell>
          <cell r="D2246">
            <v>363102698</v>
          </cell>
          <cell r="E2246">
            <v>395719223.43509996</v>
          </cell>
          <cell r="F2246">
            <v>26734612</v>
          </cell>
          <cell r="G2246">
            <v>77056008</v>
          </cell>
          <cell r="H2246">
            <v>103790620</v>
          </cell>
          <cell r="I2246">
            <v>411791357.125</v>
          </cell>
          <cell r="J2246">
            <v>363102698</v>
          </cell>
          <cell r="K2246">
            <v>395719223.43509996</v>
          </cell>
          <cell r="L2246">
            <v>26734612</v>
          </cell>
          <cell r="M2246">
            <v>77056008</v>
          </cell>
          <cell r="N2246">
            <v>103790620</v>
          </cell>
          <cell r="O2246">
            <v>139299404.66716594</v>
          </cell>
          <cell r="P2246">
            <v>7705600.8000000007</v>
          </cell>
          <cell r="Q2246">
            <v>10379062</v>
          </cell>
          <cell r="R2246">
            <v>10379062</v>
          </cell>
          <cell r="S2246">
            <v>121875282.8</v>
          </cell>
          <cell r="T2246">
            <v>59357883.515264995</v>
          </cell>
          <cell r="U2246">
            <v>0</v>
          </cell>
          <cell r="V2246">
            <v>75186652.452668995</v>
          </cell>
          <cell r="W2246">
            <v>307</v>
          </cell>
          <cell r="X2246">
            <v>59357883.515264995</v>
          </cell>
          <cell r="Y2246">
            <v>0</v>
          </cell>
          <cell r="Z2246">
            <v>0</v>
          </cell>
          <cell r="AA2246">
            <v>307</v>
          </cell>
          <cell r="AB2246">
            <v>139299404.66716594</v>
          </cell>
          <cell r="AC2246">
            <v>307</v>
          </cell>
        </row>
        <row r="2247">
          <cell r="A2247" t="str">
            <v>Ctro. Colseg. Medellín</v>
          </cell>
          <cell r="B2247">
            <v>11008241</v>
          </cell>
          <cell r="C2247">
            <v>37525</v>
          </cell>
          <cell r="D2247">
            <v>37777</v>
          </cell>
          <cell r="E2247" t="str">
            <v>M</v>
          </cell>
          <cell r="F2247" t="str">
            <v>AUCOL98</v>
          </cell>
          <cell r="G2247">
            <v>52016</v>
          </cell>
          <cell r="H2247" t="str">
            <v>ECHEVERRY CORREA WILFREDY</v>
          </cell>
          <cell r="I2247">
            <v>90021062</v>
          </cell>
          <cell r="J2247">
            <v>70036693</v>
          </cell>
          <cell r="K2247">
            <v>83272623.914100006</v>
          </cell>
          <cell r="L2247">
            <v>54850271</v>
          </cell>
          <cell r="M2247">
            <v>25217824</v>
          </cell>
          <cell r="N2247">
            <v>80068095</v>
          </cell>
          <cell r="O2247">
            <v>0.1</v>
          </cell>
          <cell r="P2247">
            <v>2521782.4000000004</v>
          </cell>
          <cell r="Q2247">
            <v>0.1</v>
          </cell>
          <cell r="R2247">
            <v>8006809.5</v>
          </cell>
          <cell r="S2247">
            <v>90596686.900000006</v>
          </cell>
          <cell r="T2247">
            <v>1.0879528306139981</v>
          </cell>
          <cell r="U2247">
            <v>0.19</v>
          </cell>
          <cell r="V2247">
            <v>15821798.543679001</v>
          </cell>
          <cell r="W2247">
            <v>0.15</v>
          </cell>
          <cell r="X2247">
            <v>12490893.587115001</v>
          </cell>
          <cell r="Y2247">
            <v>0</v>
          </cell>
          <cell r="Z2247">
            <v>0</v>
          </cell>
          <cell r="AA2247">
            <v>-0.42795283061399814</v>
          </cell>
          <cell r="AB2247">
            <v>-35636755.116694011</v>
          </cell>
          <cell r="AC2247">
            <v>187</v>
          </cell>
          <cell r="AD2247">
            <v>91.773811340332031</v>
          </cell>
        </row>
        <row r="2248">
          <cell r="B2248" t="str">
            <v>Total 11008241</v>
          </cell>
          <cell r="C2248">
            <v>90021062</v>
          </cell>
          <cell r="D2248">
            <v>70036693</v>
          </cell>
          <cell r="E2248">
            <v>83272623.914100006</v>
          </cell>
          <cell r="F2248">
            <v>54850271</v>
          </cell>
          <cell r="G2248">
            <v>25217824</v>
          </cell>
          <cell r="H2248">
            <v>80068095</v>
          </cell>
          <cell r="I2248">
            <v>90021062</v>
          </cell>
          <cell r="J2248">
            <v>70036693</v>
          </cell>
          <cell r="K2248">
            <v>83272623.914100006</v>
          </cell>
          <cell r="L2248">
            <v>54850271</v>
          </cell>
          <cell r="M2248">
            <v>25217824</v>
          </cell>
          <cell r="N2248">
            <v>80068095</v>
          </cell>
          <cell r="O2248">
            <v>-35636755.116694011</v>
          </cell>
          <cell r="P2248">
            <v>2521782.4000000004</v>
          </cell>
          <cell r="Q2248">
            <v>8006809.5</v>
          </cell>
          <cell r="R2248">
            <v>8006809.5</v>
          </cell>
          <cell r="S2248">
            <v>90596686.900000006</v>
          </cell>
          <cell r="T2248">
            <v>12490893.587115001</v>
          </cell>
          <cell r="U2248">
            <v>0</v>
          </cell>
          <cell r="V2248">
            <v>15821798.543679001</v>
          </cell>
          <cell r="W2248">
            <v>187</v>
          </cell>
          <cell r="X2248">
            <v>12490893.587115001</v>
          </cell>
          <cell r="Y2248">
            <v>0</v>
          </cell>
          <cell r="Z2248">
            <v>0</v>
          </cell>
          <cell r="AA2248">
            <v>187</v>
          </cell>
          <cell r="AB2248">
            <v>-35636755.116694011</v>
          </cell>
          <cell r="AC2248">
            <v>187</v>
          </cell>
        </row>
        <row r="2249">
          <cell r="H2249" t="str">
            <v>Total ECHEVERRY CORREA WILFREDY</v>
          </cell>
          <cell r="I2249">
            <v>501812419.125</v>
          </cell>
          <cell r="J2249">
            <v>433139391</v>
          </cell>
          <cell r="K2249">
            <v>478991847.34919995</v>
          </cell>
          <cell r="L2249">
            <v>81584883</v>
          </cell>
          <cell r="M2249">
            <v>102273832</v>
          </cell>
          <cell r="N2249">
            <v>183858715</v>
          </cell>
          <cell r="O2249">
            <v>10227383.200000001</v>
          </cell>
          <cell r="P2249">
            <v>10227383.200000001</v>
          </cell>
          <cell r="Q2249">
            <v>212471969.69999999</v>
          </cell>
          <cell r="R2249">
            <v>18385871.5</v>
          </cell>
          <cell r="S2249">
            <v>212471969.69999999</v>
          </cell>
          <cell r="T2249">
            <v>0</v>
          </cell>
          <cell r="U2249">
            <v>103662649.55047193</v>
          </cell>
          <cell r="V2249">
            <v>91008450.996347994</v>
          </cell>
          <cell r="W2249">
            <v>71848777.102379993</v>
          </cell>
          <cell r="X2249">
            <v>71848777.102379993</v>
          </cell>
          <cell r="Y2249">
            <v>103662649.55047193</v>
          </cell>
          <cell r="Z2249">
            <v>0</v>
          </cell>
          <cell r="AA2249">
            <v>103662649.55047193</v>
          </cell>
          <cell r="AB2249">
            <v>103662649.55047193</v>
          </cell>
          <cell r="AC2249">
            <v>494</v>
          </cell>
        </row>
        <row r="2250">
          <cell r="A2250" t="str">
            <v>Ctro. Colseg. Medellín</v>
          </cell>
          <cell r="B2250">
            <v>817511</v>
          </cell>
          <cell r="C2250">
            <v>36739</v>
          </cell>
          <cell r="D2250">
            <v>37103</v>
          </cell>
          <cell r="E2250" t="str">
            <v>A</v>
          </cell>
          <cell r="F2250" t="str">
            <v>AUCOL98</v>
          </cell>
          <cell r="G2250">
            <v>69870</v>
          </cell>
          <cell r="H2250" t="str">
            <v>ELECTRICAS DE MEDELLIN</v>
          </cell>
          <cell r="I2250">
            <v>143251767.6875</v>
          </cell>
          <cell r="J2250">
            <v>143251767.6875</v>
          </cell>
          <cell r="K2250">
            <v>143251767.62990001</v>
          </cell>
          <cell r="L2250">
            <v>4066502</v>
          </cell>
          <cell r="M2250">
            <v>2910001</v>
          </cell>
          <cell r="N2250">
            <v>6976503</v>
          </cell>
          <cell r="O2250">
            <v>0.1</v>
          </cell>
          <cell r="P2250">
            <v>291000.10000000003</v>
          </cell>
          <cell r="Q2250">
            <v>0.1</v>
          </cell>
          <cell r="R2250">
            <v>697650.3</v>
          </cell>
          <cell r="S2250">
            <v>7965153.3999999994</v>
          </cell>
          <cell r="T2250">
            <v>5.5602478990545351E-2</v>
          </cell>
          <cell r="U2250">
            <v>0.19</v>
          </cell>
          <cell r="V2250">
            <v>27217835.849681001</v>
          </cell>
          <cell r="W2250">
            <v>0.125</v>
          </cell>
          <cell r="X2250">
            <v>17906470.953737501</v>
          </cell>
          <cell r="Y2250">
            <v>0</v>
          </cell>
          <cell r="Z2250">
            <v>0</v>
          </cell>
          <cell r="AA2250">
            <v>0.62939752100945467</v>
          </cell>
          <cell r="AB2250">
            <v>90162307.426481515</v>
          </cell>
          <cell r="AC2250">
            <v>76.574172973632813</v>
          </cell>
          <cell r="AD2250">
            <v>76.574172973632813</v>
          </cell>
        </row>
        <row r="2251">
          <cell r="A2251" t="str">
            <v>Ctro. Colseg. Medellín</v>
          </cell>
          <cell r="B2251">
            <v>817511</v>
          </cell>
          <cell r="C2251">
            <v>37104</v>
          </cell>
          <cell r="D2251">
            <v>37468</v>
          </cell>
          <cell r="E2251" t="str">
            <v>A</v>
          </cell>
          <cell r="F2251" t="str">
            <v>AUCOL98</v>
          </cell>
          <cell r="G2251">
            <v>69870</v>
          </cell>
          <cell r="H2251" t="str">
            <v>ELECTRICAS DE MEDELLIN</v>
          </cell>
          <cell r="I2251">
            <v>153857433.125</v>
          </cell>
          <cell r="J2251">
            <v>153857433.125</v>
          </cell>
          <cell r="K2251">
            <v>153857433.86520001</v>
          </cell>
          <cell r="L2251">
            <v>51100000</v>
          </cell>
          <cell r="M2251">
            <v>6490000</v>
          </cell>
          <cell r="N2251">
            <v>57590000</v>
          </cell>
          <cell r="O2251">
            <v>0.1</v>
          </cell>
          <cell r="P2251">
            <v>649000</v>
          </cell>
          <cell r="Q2251">
            <v>0.1</v>
          </cell>
          <cell r="R2251">
            <v>5759000</v>
          </cell>
          <cell r="S2251">
            <v>63998000</v>
          </cell>
          <cell r="T2251">
            <v>0.41595650201777662</v>
          </cell>
          <cell r="U2251">
            <v>0.19</v>
          </cell>
          <cell r="V2251">
            <v>29232912.434388004</v>
          </cell>
          <cell r="W2251">
            <v>0.125</v>
          </cell>
          <cell r="X2251">
            <v>19232179.233150002</v>
          </cell>
          <cell r="Y2251">
            <v>0</v>
          </cell>
          <cell r="Z2251">
            <v>0</v>
          </cell>
          <cell r="AA2251">
            <v>0.26904349798222343</v>
          </cell>
          <cell r="AB2251">
            <v>41394342.197662018</v>
          </cell>
          <cell r="AC2251">
            <v>81.376373291015625</v>
          </cell>
          <cell r="AD2251">
            <v>81.376373291015625</v>
          </cell>
        </row>
        <row r="2252">
          <cell r="A2252" t="str">
            <v>Ctro. Colseg. Medellín</v>
          </cell>
          <cell r="B2252">
            <v>817511</v>
          </cell>
          <cell r="C2252">
            <v>37469</v>
          </cell>
          <cell r="D2252">
            <v>37777</v>
          </cell>
          <cell r="E2252" t="str">
            <v>A</v>
          </cell>
          <cell r="F2252" t="str">
            <v>AUCOL98</v>
          </cell>
          <cell r="G2252">
            <v>69870</v>
          </cell>
          <cell r="H2252" t="str">
            <v>ELECTRICAS DE MEDELLIN</v>
          </cell>
          <cell r="I2252">
            <v>159836534.6875</v>
          </cell>
          <cell r="J2252">
            <v>159836534.6875</v>
          </cell>
          <cell r="K2252">
            <v>133767146.14839999</v>
          </cell>
          <cell r="L2252">
            <v>57335227</v>
          </cell>
          <cell r="M2252">
            <v>22611111</v>
          </cell>
          <cell r="N2252">
            <v>79946338</v>
          </cell>
          <cell r="O2252">
            <v>0.1</v>
          </cell>
          <cell r="P2252">
            <v>2261111.1</v>
          </cell>
          <cell r="Q2252">
            <v>0.1</v>
          </cell>
          <cell r="R2252">
            <v>7994633.8000000007</v>
          </cell>
          <cell r="S2252">
            <v>90202082.899999991</v>
          </cell>
          <cell r="T2252">
            <v>0.67432165144594369</v>
          </cell>
          <cell r="U2252">
            <v>0.19</v>
          </cell>
          <cell r="V2252">
            <v>25415757.768195998</v>
          </cell>
          <cell r="W2252">
            <v>0.125</v>
          </cell>
          <cell r="X2252">
            <v>16720893.268549999</v>
          </cell>
          <cell r="Y2252">
            <v>0</v>
          </cell>
          <cell r="Z2252">
            <v>0</v>
          </cell>
          <cell r="AA2252">
            <v>1.0678348554056361E-2</v>
          </cell>
          <cell r="AB2252">
            <v>1428412.211654013</v>
          </cell>
          <cell r="AC2252">
            <v>88</v>
          </cell>
          <cell r="AD2252">
            <v>85.642860412597656</v>
          </cell>
        </row>
        <row r="2253">
          <cell r="B2253" t="str">
            <v>Total 817511</v>
          </cell>
          <cell r="C2253">
            <v>456945735.5</v>
          </cell>
          <cell r="D2253">
            <v>456945735.5</v>
          </cell>
          <cell r="E2253">
            <v>430876347.64350003</v>
          </cell>
          <cell r="F2253">
            <v>112501729</v>
          </cell>
          <cell r="G2253">
            <v>32011112</v>
          </cell>
          <cell r="H2253">
            <v>144512841</v>
          </cell>
          <cell r="I2253">
            <v>456945735.5</v>
          </cell>
          <cell r="J2253">
            <v>456945735.5</v>
          </cell>
          <cell r="K2253">
            <v>430876347.64350003</v>
          </cell>
          <cell r="L2253">
            <v>112501729</v>
          </cell>
          <cell r="M2253">
            <v>32011112</v>
          </cell>
          <cell r="N2253">
            <v>144512841</v>
          </cell>
          <cell r="O2253">
            <v>132985061.83579755</v>
          </cell>
          <cell r="P2253">
            <v>3201111.2</v>
          </cell>
          <cell r="Q2253">
            <v>14451284.100000001</v>
          </cell>
          <cell r="R2253">
            <v>14451284.100000001</v>
          </cell>
          <cell r="S2253">
            <v>162165236.30000001</v>
          </cell>
          <cell r="T2253">
            <v>53859543.455437504</v>
          </cell>
          <cell r="U2253">
            <v>0</v>
          </cell>
          <cell r="V2253">
            <v>81866506.052265003</v>
          </cell>
          <cell r="W2253">
            <v>88</v>
          </cell>
          <cell r="X2253">
            <v>53859543.455437504</v>
          </cell>
          <cell r="Y2253">
            <v>0</v>
          </cell>
          <cell r="Z2253">
            <v>0</v>
          </cell>
          <cell r="AA2253">
            <v>88</v>
          </cell>
          <cell r="AB2253">
            <v>132985061.83579755</v>
          </cell>
          <cell r="AC2253">
            <v>88</v>
          </cell>
        </row>
        <row r="2254">
          <cell r="H2254" t="str">
            <v>Total ELECTRICAS DE MEDELLIN</v>
          </cell>
          <cell r="I2254">
            <v>456945735.5</v>
          </cell>
          <cell r="J2254">
            <v>456945735.5</v>
          </cell>
          <cell r="K2254">
            <v>430876347.64350003</v>
          </cell>
          <cell r="L2254">
            <v>112501729</v>
          </cell>
          <cell r="M2254">
            <v>32011112</v>
          </cell>
          <cell r="N2254">
            <v>144512841</v>
          </cell>
          <cell r="O2254">
            <v>3201111.2</v>
          </cell>
          <cell r="P2254">
            <v>3201111.2</v>
          </cell>
          <cell r="Q2254">
            <v>162165236.30000001</v>
          </cell>
          <cell r="R2254">
            <v>14451284.100000001</v>
          </cell>
          <cell r="S2254">
            <v>162165236.30000001</v>
          </cell>
          <cell r="T2254">
            <v>0</v>
          </cell>
          <cell r="U2254">
            <v>132985061.83579755</v>
          </cell>
          <cell r="V2254">
            <v>81866506.052265003</v>
          </cell>
          <cell r="W2254">
            <v>53859543.455437504</v>
          </cell>
          <cell r="X2254">
            <v>53859543.455437504</v>
          </cell>
          <cell r="Y2254">
            <v>132985061.83579755</v>
          </cell>
          <cell r="Z2254">
            <v>0</v>
          </cell>
          <cell r="AA2254">
            <v>132985061.83579755</v>
          </cell>
          <cell r="AB2254">
            <v>132985061.83579755</v>
          </cell>
          <cell r="AC2254">
            <v>88</v>
          </cell>
        </row>
        <row r="2255">
          <cell r="A2255" t="str">
            <v>Ctro. Colseg. Medellín</v>
          </cell>
          <cell r="B2255">
            <v>7434921</v>
          </cell>
          <cell r="C2255">
            <v>36737</v>
          </cell>
          <cell r="D2255">
            <v>37101</v>
          </cell>
          <cell r="E2255" t="str">
            <v>M</v>
          </cell>
          <cell r="F2255" t="str">
            <v>AUCOL98</v>
          </cell>
          <cell r="G2255">
            <v>51329</v>
          </cell>
          <cell r="H2255" t="str">
            <v>FONDO DE EMPLEADOS MUNICIPIO DE ENVIGADO.</v>
          </cell>
          <cell r="I2255">
            <v>16970322</v>
          </cell>
          <cell r="J2255">
            <v>16970322</v>
          </cell>
          <cell r="K2255">
            <v>16970322.011700001</v>
          </cell>
          <cell r="L2255">
            <v>6991631</v>
          </cell>
          <cell r="M2255">
            <v>0</v>
          </cell>
          <cell r="N2255">
            <v>6991631</v>
          </cell>
          <cell r="O2255">
            <v>0.1</v>
          </cell>
          <cell r="P2255">
            <v>0</v>
          </cell>
          <cell r="Q2255">
            <v>0.1</v>
          </cell>
          <cell r="R2255">
            <v>699163.10000000009</v>
          </cell>
          <cell r="S2255">
            <v>7690794.0999999996</v>
          </cell>
          <cell r="T2255">
            <v>0.45319081716290749</v>
          </cell>
          <cell r="U2255">
            <v>0.19</v>
          </cell>
          <cell r="V2255">
            <v>3224361.1822230001</v>
          </cell>
          <cell r="W2255">
            <v>0.125</v>
          </cell>
          <cell r="X2255">
            <v>2121290.2514625001</v>
          </cell>
          <cell r="Y2255">
            <v>0</v>
          </cell>
          <cell r="Z2255">
            <v>0</v>
          </cell>
          <cell r="AA2255">
            <v>0.23180918283709256</v>
          </cell>
          <cell r="AB2255">
            <v>3933876.4780145017</v>
          </cell>
          <cell r="AC2255">
            <v>19.763736724853516</v>
          </cell>
          <cell r="AD2255">
            <v>19.763736724853516</v>
          </cell>
        </row>
        <row r="2256">
          <cell r="A2256" t="str">
            <v>Ctro. Colseg. Medellín</v>
          </cell>
          <cell r="B2256">
            <v>7434921</v>
          </cell>
          <cell r="C2256">
            <v>37102</v>
          </cell>
          <cell r="D2256">
            <v>37466</v>
          </cell>
          <cell r="E2256" t="str">
            <v>M</v>
          </cell>
          <cell r="F2256" t="str">
            <v>AUCOL98</v>
          </cell>
          <cell r="G2256">
            <v>51329</v>
          </cell>
          <cell r="H2256" t="str">
            <v>FONDO DE EMPLEADOS MUNICIPIO DE ENVIGADO.</v>
          </cell>
          <cell r="I2256">
            <v>23679048.1875</v>
          </cell>
          <cell r="J2256">
            <v>23679048.1875</v>
          </cell>
          <cell r="K2256">
            <v>23679048.2031</v>
          </cell>
          <cell r="L2256">
            <v>13358983</v>
          </cell>
          <cell r="M2256">
            <v>160000</v>
          </cell>
          <cell r="N2256">
            <v>13518983</v>
          </cell>
          <cell r="O2256">
            <v>0.1</v>
          </cell>
          <cell r="P2256">
            <v>16000</v>
          </cell>
          <cell r="Q2256">
            <v>0.1</v>
          </cell>
          <cell r="R2256">
            <v>1351898.3</v>
          </cell>
          <cell r="S2256">
            <v>14886881.300000001</v>
          </cell>
          <cell r="T2256">
            <v>0.62869424363311399</v>
          </cell>
          <cell r="U2256">
            <v>0.19</v>
          </cell>
          <cell r="V2256">
            <v>4499019.1585889999</v>
          </cell>
          <cell r="W2256">
            <v>0.125</v>
          </cell>
          <cell r="X2256">
            <v>2959881.0253874999</v>
          </cell>
          <cell r="Y2256">
            <v>0</v>
          </cell>
          <cell r="Z2256">
            <v>0</v>
          </cell>
          <cell r="AA2256">
            <v>5.6305756366886062E-2</v>
          </cell>
          <cell r="AB2256">
            <v>1333266.7191234997</v>
          </cell>
          <cell r="AC2256">
            <v>21.5</v>
          </cell>
          <cell r="AD2256">
            <v>21.5</v>
          </cell>
        </row>
        <row r="2257">
          <cell r="A2257" t="str">
            <v>Ctro. Colseg. Medellín</v>
          </cell>
          <cell r="B2257">
            <v>7434921</v>
          </cell>
          <cell r="C2257">
            <v>37467</v>
          </cell>
          <cell r="D2257">
            <v>37777</v>
          </cell>
          <cell r="E2257" t="str">
            <v>M</v>
          </cell>
          <cell r="F2257" t="str">
            <v>AUCOL98</v>
          </cell>
          <cell r="G2257">
            <v>51329</v>
          </cell>
          <cell r="H2257" t="str">
            <v>FONDO DE EMPLEADOS MUNICIPIO DE ENVIGADO.</v>
          </cell>
          <cell r="I2257">
            <v>9223980.875</v>
          </cell>
          <cell r="J2257">
            <v>8957237.875</v>
          </cell>
          <cell r="K2257">
            <v>9114136.875</v>
          </cell>
          <cell r="L2257">
            <v>5633995</v>
          </cell>
          <cell r="M2257">
            <v>0</v>
          </cell>
          <cell r="N2257">
            <v>5633995</v>
          </cell>
          <cell r="O2257">
            <v>0.1</v>
          </cell>
          <cell r="P2257">
            <v>0</v>
          </cell>
          <cell r="Q2257">
            <v>0.1</v>
          </cell>
          <cell r="R2257">
            <v>563399.5</v>
          </cell>
          <cell r="S2257">
            <v>6197394.5</v>
          </cell>
          <cell r="T2257">
            <v>0.67997601802529439</v>
          </cell>
          <cell r="U2257">
            <v>0.19</v>
          </cell>
          <cell r="V2257">
            <v>1731686.0062500001</v>
          </cell>
          <cell r="W2257">
            <v>0.125</v>
          </cell>
          <cell r="X2257">
            <v>1139267.109375</v>
          </cell>
          <cell r="Y2257">
            <v>0</v>
          </cell>
          <cell r="Z2257">
            <v>0</v>
          </cell>
          <cell r="AA2257">
            <v>5.0239819747056602E-3</v>
          </cell>
          <cell r="AB2257">
            <v>45789.259375000176</v>
          </cell>
          <cell r="AC2257">
            <v>4</v>
          </cell>
          <cell r="AD2257">
            <v>12.058064460754395</v>
          </cell>
        </row>
        <row r="2258">
          <cell r="B2258" t="str">
            <v>Total 7434921</v>
          </cell>
          <cell r="C2258">
            <v>49873351.0625</v>
          </cell>
          <cell r="D2258">
            <v>49606608.0625</v>
          </cell>
          <cell r="E2258">
            <v>49763507.0898</v>
          </cell>
          <cell r="F2258">
            <v>25984609</v>
          </cell>
          <cell r="G2258">
            <v>160000</v>
          </cell>
          <cell r="H2258">
            <v>26144609</v>
          </cell>
          <cell r="I2258">
            <v>49873351.0625</v>
          </cell>
          <cell r="J2258">
            <v>49606608.0625</v>
          </cell>
          <cell r="K2258">
            <v>49763507.0898</v>
          </cell>
          <cell r="L2258">
            <v>25984609</v>
          </cell>
          <cell r="M2258">
            <v>160000</v>
          </cell>
          <cell r="N2258">
            <v>26144609</v>
          </cell>
          <cell r="O2258">
            <v>5312932.4565130016</v>
          </cell>
          <cell r="P2258">
            <v>16000</v>
          </cell>
          <cell r="Q2258">
            <v>2614460.9000000004</v>
          </cell>
          <cell r="R2258">
            <v>2614460.9000000004</v>
          </cell>
          <cell r="S2258">
            <v>28775069.899999999</v>
          </cell>
          <cell r="T2258">
            <v>6220438.386225</v>
          </cell>
          <cell r="U2258">
            <v>0</v>
          </cell>
          <cell r="V2258">
            <v>9455066.3470619991</v>
          </cell>
          <cell r="W2258">
            <v>4</v>
          </cell>
          <cell r="X2258">
            <v>6220438.386225</v>
          </cell>
          <cell r="Y2258">
            <v>0</v>
          </cell>
          <cell r="Z2258">
            <v>0</v>
          </cell>
          <cell r="AA2258">
            <v>4</v>
          </cell>
          <cell r="AB2258">
            <v>5312932.4565130016</v>
          </cell>
          <cell r="AC2258">
            <v>4</v>
          </cell>
        </row>
        <row r="2259">
          <cell r="H2259" t="str">
            <v>Total FONDO DE EMPLEADOS MUNICIPIO DE ENVIGADO.</v>
          </cell>
          <cell r="I2259">
            <v>49873351.0625</v>
          </cell>
          <cell r="J2259">
            <v>49606608.0625</v>
          </cell>
          <cell r="K2259">
            <v>49763507.0898</v>
          </cell>
          <cell r="L2259">
            <v>25984609</v>
          </cell>
          <cell r="M2259">
            <v>160000</v>
          </cell>
          <cell r="N2259">
            <v>26144609</v>
          </cell>
          <cell r="O2259">
            <v>16000</v>
          </cell>
          <cell r="P2259">
            <v>16000</v>
          </cell>
          <cell r="Q2259">
            <v>28775069.899999999</v>
          </cell>
          <cell r="R2259">
            <v>2614460.9000000004</v>
          </cell>
          <cell r="S2259">
            <v>28775069.899999999</v>
          </cell>
          <cell r="T2259">
            <v>0</v>
          </cell>
          <cell r="U2259">
            <v>5312932.4565130016</v>
          </cell>
          <cell r="V2259">
            <v>9455066.3470619991</v>
          </cell>
          <cell r="W2259">
            <v>6220438.386225</v>
          </cell>
          <cell r="X2259">
            <v>6220438.386225</v>
          </cell>
          <cell r="Y2259">
            <v>5312932.4565130016</v>
          </cell>
          <cell r="Z2259">
            <v>0</v>
          </cell>
          <cell r="AA2259">
            <v>5312932.4565130016</v>
          </cell>
          <cell r="AB2259">
            <v>5312932.4565130016</v>
          </cell>
          <cell r="AC2259">
            <v>4</v>
          </cell>
        </row>
        <row r="2260">
          <cell r="A2260" t="str">
            <v>Ctro. Colseg. Medellín</v>
          </cell>
          <cell r="B2260">
            <v>7447667</v>
          </cell>
          <cell r="C2260">
            <v>36753</v>
          </cell>
          <cell r="D2260">
            <v>37117</v>
          </cell>
          <cell r="E2260" t="str">
            <v>A</v>
          </cell>
          <cell r="F2260" t="str">
            <v>AUCOL98</v>
          </cell>
          <cell r="G2260">
            <v>69870</v>
          </cell>
          <cell r="H2260" t="str">
            <v>IDJ Y CIA LTDA</v>
          </cell>
          <cell r="I2260">
            <v>27863574.1875</v>
          </cell>
          <cell r="J2260">
            <v>27863574.1875</v>
          </cell>
          <cell r="K2260">
            <v>27863574.000100002</v>
          </cell>
          <cell r="L2260">
            <v>48224322</v>
          </cell>
          <cell r="M2260">
            <v>3510620</v>
          </cell>
          <cell r="N2260">
            <v>51734942</v>
          </cell>
          <cell r="O2260">
            <v>0.1</v>
          </cell>
          <cell r="P2260">
            <v>351062</v>
          </cell>
          <cell r="Q2260">
            <v>0.1</v>
          </cell>
          <cell r="R2260">
            <v>5173494.2</v>
          </cell>
          <cell r="S2260">
            <v>57259498.200000003</v>
          </cell>
          <cell r="T2260">
            <v>2.0549947468976701</v>
          </cell>
          <cell r="U2260">
            <v>0.19</v>
          </cell>
          <cell r="V2260">
            <v>5294079.0600190004</v>
          </cell>
          <cell r="W2260">
            <v>0.125</v>
          </cell>
          <cell r="X2260">
            <v>3482946.7500125002</v>
          </cell>
          <cell r="Y2260">
            <v>0</v>
          </cell>
          <cell r="Z2260">
            <v>0</v>
          </cell>
          <cell r="AA2260">
            <v>-1.3699947468976701</v>
          </cell>
          <cell r="AB2260">
            <v>-38172950.009931505</v>
          </cell>
          <cell r="AC2260">
            <v>13.782966613769531</v>
          </cell>
          <cell r="AD2260">
            <v>13.782966613769531</v>
          </cell>
        </row>
        <row r="2261">
          <cell r="B2261" t="str">
            <v>Total 7447667</v>
          </cell>
          <cell r="C2261">
            <v>27863574.1875</v>
          </cell>
          <cell r="D2261">
            <v>27863574.1875</v>
          </cell>
          <cell r="E2261">
            <v>27863574.000100002</v>
          </cell>
          <cell r="F2261">
            <v>48224322</v>
          </cell>
          <cell r="G2261">
            <v>3510620</v>
          </cell>
          <cell r="H2261">
            <v>51734942</v>
          </cell>
          <cell r="I2261">
            <v>27863574.1875</v>
          </cell>
          <cell r="J2261">
            <v>27863574.1875</v>
          </cell>
          <cell r="K2261">
            <v>27863574.000100002</v>
          </cell>
          <cell r="L2261">
            <v>48224322</v>
          </cell>
          <cell r="M2261">
            <v>3510620</v>
          </cell>
          <cell r="N2261">
            <v>51734942</v>
          </cell>
          <cell r="O2261">
            <v>-38172950.009931505</v>
          </cell>
          <cell r="P2261">
            <v>351062</v>
          </cell>
          <cell r="Q2261">
            <v>5173494.2</v>
          </cell>
          <cell r="R2261">
            <v>5173494.2</v>
          </cell>
          <cell r="S2261">
            <v>57259498.200000003</v>
          </cell>
          <cell r="T2261">
            <v>3482946.7500125002</v>
          </cell>
          <cell r="U2261">
            <v>0</v>
          </cell>
          <cell r="V2261">
            <v>5294079.0600190004</v>
          </cell>
          <cell r="W2261">
            <v>0</v>
          </cell>
          <cell r="X2261">
            <v>3482946.7500125002</v>
          </cell>
          <cell r="Y2261">
            <v>0</v>
          </cell>
          <cell r="Z2261">
            <v>0</v>
          </cell>
          <cell r="AA2261">
            <v>0</v>
          </cell>
          <cell r="AB2261">
            <v>-38172950.009931505</v>
          </cell>
          <cell r="AC2261">
            <v>0</v>
          </cell>
        </row>
        <row r="2262">
          <cell r="H2262" t="str">
            <v>Total IDJ Y CIA LTDA</v>
          </cell>
          <cell r="I2262">
            <v>27863574.1875</v>
          </cell>
          <cell r="J2262">
            <v>27863574.1875</v>
          </cell>
          <cell r="K2262">
            <v>27863574.000100002</v>
          </cell>
          <cell r="L2262">
            <v>48224322</v>
          </cell>
          <cell r="M2262">
            <v>3510620</v>
          </cell>
          <cell r="N2262">
            <v>51734942</v>
          </cell>
          <cell r="O2262">
            <v>351062</v>
          </cell>
          <cell r="P2262">
            <v>351062</v>
          </cell>
          <cell r="Q2262">
            <v>57259498.200000003</v>
          </cell>
          <cell r="R2262">
            <v>5173494.2</v>
          </cell>
          <cell r="S2262">
            <v>57259498.200000003</v>
          </cell>
          <cell r="T2262">
            <v>0</v>
          </cell>
          <cell r="U2262">
            <v>-38172950.009931505</v>
          </cell>
          <cell r="V2262">
            <v>5294079.0600190004</v>
          </cell>
          <cell r="W2262">
            <v>3482946.7500125002</v>
          </cell>
          <cell r="X2262">
            <v>3482946.7500125002</v>
          </cell>
          <cell r="Y2262">
            <v>-38172950.009931505</v>
          </cell>
          <cell r="Z2262">
            <v>0</v>
          </cell>
          <cell r="AA2262">
            <v>-38172950.009931505</v>
          </cell>
          <cell r="AB2262">
            <v>-38172950.009931505</v>
          </cell>
          <cell r="AC2262">
            <v>0</v>
          </cell>
        </row>
        <row r="2263">
          <cell r="A2263" t="str">
            <v>Ctro. Colseg. Medellín</v>
          </cell>
          <cell r="B2263">
            <v>10959689</v>
          </cell>
          <cell r="C2263">
            <v>37452</v>
          </cell>
          <cell r="D2263">
            <v>37777</v>
          </cell>
          <cell r="E2263" t="str">
            <v>A</v>
          </cell>
          <cell r="F2263" t="str">
            <v>AUCOLESP</v>
          </cell>
          <cell r="G2263">
            <v>66365</v>
          </cell>
          <cell r="H2263" t="str">
            <v>ILIZA DE COLOMBIA LTDA</v>
          </cell>
          <cell r="I2263">
            <v>1154119</v>
          </cell>
          <cell r="J2263">
            <v>1154119</v>
          </cell>
          <cell r="K2263">
            <v>1030802.1875</v>
          </cell>
          <cell r="L2263">
            <v>0</v>
          </cell>
          <cell r="M2263">
            <v>0.1</v>
          </cell>
          <cell r="N2263">
            <v>0</v>
          </cell>
          <cell r="O2263">
            <v>0.1</v>
          </cell>
          <cell r="P2263">
            <v>0</v>
          </cell>
          <cell r="Q2263">
            <v>0.1</v>
          </cell>
          <cell r="R2263">
            <v>0</v>
          </cell>
          <cell r="S2263">
            <v>0</v>
          </cell>
          <cell r="T2263">
            <v>0</v>
          </cell>
          <cell r="U2263">
            <v>0.19</v>
          </cell>
          <cell r="V2263">
            <v>195852.41562499999</v>
          </cell>
          <cell r="W2263">
            <v>0.125</v>
          </cell>
          <cell r="X2263">
            <v>128850.2734375</v>
          </cell>
          <cell r="Y2263">
            <v>0</v>
          </cell>
          <cell r="Z2263">
            <v>0</v>
          </cell>
          <cell r="AA2263">
            <v>0.68500000000000005</v>
          </cell>
          <cell r="AB2263">
            <v>706099.49843750009</v>
          </cell>
          <cell r="AC2263">
            <v>1</v>
          </cell>
          <cell r="AD2263">
            <v>1</v>
          </cell>
        </row>
        <row r="2264">
          <cell r="B2264" t="str">
            <v>Total 10959689</v>
          </cell>
          <cell r="C2264">
            <v>1154119</v>
          </cell>
          <cell r="D2264">
            <v>1154119</v>
          </cell>
          <cell r="E2264">
            <v>1030802.1875</v>
          </cell>
          <cell r="F2264">
            <v>0</v>
          </cell>
          <cell r="G2264">
            <v>0</v>
          </cell>
          <cell r="H2264">
            <v>0</v>
          </cell>
          <cell r="I2264">
            <v>1154119</v>
          </cell>
          <cell r="J2264">
            <v>1154119</v>
          </cell>
          <cell r="K2264">
            <v>1030802.1875</v>
          </cell>
          <cell r="L2264">
            <v>0</v>
          </cell>
          <cell r="M2264">
            <v>0</v>
          </cell>
          <cell r="N2264">
            <v>0</v>
          </cell>
          <cell r="O2264">
            <v>706099.49843750009</v>
          </cell>
          <cell r="P2264">
            <v>0</v>
          </cell>
          <cell r="Q2264">
            <v>0</v>
          </cell>
          <cell r="R2264">
            <v>0</v>
          </cell>
          <cell r="S2264">
            <v>0</v>
          </cell>
          <cell r="T2264">
            <v>128850.2734375</v>
          </cell>
          <cell r="U2264">
            <v>0</v>
          </cell>
          <cell r="V2264">
            <v>195852.41562499999</v>
          </cell>
          <cell r="W2264">
            <v>1</v>
          </cell>
          <cell r="X2264">
            <v>128850.2734375</v>
          </cell>
          <cell r="Y2264">
            <v>0</v>
          </cell>
          <cell r="Z2264">
            <v>0</v>
          </cell>
          <cell r="AA2264">
            <v>1</v>
          </cell>
          <cell r="AB2264">
            <v>706099.49843750009</v>
          </cell>
          <cell r="AC2264">
            <v>1</v>
          </cell>
        </row>
        <row r="2265">
          <cell r="H2265" t="str">
            <v>Total ILIZA DE COLOMBIA LTDA</v>
          </cell>
          <cell r="I2265">
            <v>1154119</v>
          </cell>
          <cell r="J2265">
            <v>1154119</v>
          </cell>
          <cell r="K2265">
            <v>1030802.1875</v>
          </cell>
          <cell r="L2265">
            <v>0</v>
          </cell>
          <cell r="M2265">
            <v>0</v>
          </cell>
          <cell r="N2265">
            <v>0</v>
          </cell>
          <cell r="O2265">
            <v>0</v>
          </cell>
          <cell r="P2265">
            <v>0</v>
          </cell>
          <cell r="Q2265">
            <v>0</v>
          </cell>
          <cell r="R2265">
            <v>0</v>
          </cell>
          <cell r="S2265">
            <v>0</v>
          </cell>
          <cell r="T2265">
            <v>0</v>
          </cell>
          <cell r="U2265">
            <v>706099.49843750009</v>
          </cell>
          <cell r="V2265">
            <v>195852.41562499999</v>
          </cell>
          <cell r="W2265">
            <v>128850.2734375</v>
          </cell>
          <cell r="X2265">
            <v>128850.2734375</v>
          </cell>
          <cell r="Y2265">
            <v>706099.49843750009</v>
          </cell>
          <cell r="Z2265">
            <v>0</v>
          </cell>
          <cell r="AA2265">
            <v>706099.49843750009</v>
          </cell>
          <cell r="AB2265">
            <v>706099.49843750009</v>
          </cell>
          <cell r="AC2265">
            <v>1</v>
          </cell>
        </row>
        <row r="2266">
          <cell r="A2266" t="str">
            <v>Ctro. Colseg. Medellín</v>
          </cell>
          <cell r="B2266">
            <v>977072</v>
          </cell>
          <cell r="C2266">
            <v>36806</v>
          </cell>
          <cell r="D2266">
            <v>37170</v>
          </cell>
          <cell r="E2266" t="str">
            <v>M</v>
          </cell>
          <cell r="F2266" t="str">
            <v>AUCOL98</v>
          </cell>
          <cell r="G2266">
            <v>67586</v>
          </cell>
          <cell r="H2266" t="str">
            <v>IMBOCAR S.A.</v>
          </cell>
          <cell r="I2266">
            <v>116421737</v>
          </cell>
          <cell r="J2266">
            <v>116421737</v>
          </cell>
          <cell r="K2266">
            <v>116421736.94580001</v>
          </cell>
          <cell r="L2266">
            <v>60171900</v>
          </cell>
          <cell r="M2266">
            <v>3000000</v>
          </cell>
          <cell r="N2266">
            <v>63171900</v>
          </cell>
          <cell r="O2266">
            <v>0.1</v>
          </cell>
          <cell r="P2266">
            <v>300000</v>
          </cell>
          <cell r="Q2266">
            <v>0.1</v>
          </cell>
          <cell r="R2266">
            <v>6317190</v>
          </cell>
          <cell r="S2266">
            <v>69789090</v>
          </cell>
          <cell r="T2266">
            <v>0.59945068533456281</v>
          </cell>
          <cell r="U2266">
            <v>0.19</v>
          </cell>
          <cell r="V2266">
            <v>22120130.019702002</v>
          </cell>
          <cell r="W2266">
            <v>0.125</v>
          </cell>
          <cell r="X2266">
            <v>14552717.118225001</v>
          </cell>
          <cell r="Y2266">
            <v>0</v>
          </cell>
          <cell r="Z2266">
            <v>0</v>
          </cell>
          <cell r="AA2266">
            <v>8.5549314665437248E-2</v>
          </cell>
          <cell r="AB2266">
            <v>9959799.8078730069</v>
          </cell>
          <cell r="AC2266">
            <v>40.579669952392578</v>
          </cell>
          <cell r="AD2266">
            <v>40.579669952392578</v>
          </cell>
        </row>
        <row r="2267">
          <cell r="A2267" t="str">
            <v>Ctro. Colseg. Medellín</v>
          </cell>
          <cell r="B2267">
            <v>977072</v>
          </cell>
          <cell r="C2267">
            <v>37171</v>
          </cell>
          <cell r="D2267">
            <v>37535</v>
          </cell>
          <cell r="E2267" t="str">
            <v>M</v>
          </cell>
          <cell r="F2267" t="str">
            <v>AUCOL98</v>
          </cell>
          <cell r="G2267">
            <v>67586</v>
          </cell>
          <cell r="H2267" t="str">
            <v>IMBOCAR S.A.</v>
          </cell>
          <cell r="I2267">
            <v>220374686</v>
          </cell>
          <cell r="J2267">
            <v>220374686</v>
          </cell>
          <cell r="K2267">
            <v>220374685.8125</v>
          </cell>
          <cell r="L2267">
            <v>62152840</v>
          </cell>
          <cell r="M2267">
            <v>42282222</v>
          </cell>
          <cell r="N2267">
            <v>104435062</v>
          </cell>
          <cell r="O2267">
            <v>0.1</v>
          </cell>
          <cell r="P2267">
            <v>4228222.2</v>
          </cell>
          <cell r="Q2267">
            <v>0.1</v>
          </cell>
          <cell r="R2267">
            <v>10443506.200000001</v>
          </cell>
          <cell r="S2267">
            <v>119106790.40000001</v>
          </cell>
          <cell r="T2267">
            <v>0.54047401116360017</v>
          </cell>
          <cell r="U2267">
            <v>0.19</v>
          </cell>
          <cell r="V2267">
            <v>41871190.304375</v>
          </cell>
          <cell r="W2267">
            <v>0.125</v>
          </cell>
          <cell r="X2267">
            <v>27546835.7265625</v>
          </cell>
          <cell r="Y2267">
            <v>0</v>
          </cell>
          <cell r="Z2267">
            <v>0</v>
          </cell>
          <cell r="AA2267">
            <v>0.14452598883639989</v>
          </cell>
          <cell r="AB2267">
            <v>31849869.381562509</v>
          </cell>
          <cell r="AC2267">
            <v>60.689559936523438</v>
          </cell>
          <cell r="AD2267">
            <v>60.689559936523438</v>
          </cell>
        </row>
        <row r="2268">
          <cell r="A2268" t="str">
            <v>Ctro. Colseg. Medellín</v>
          </cell>
          <cell r="B2268">
            <v>977072</v>
          </cell>
          <cell r="C2268">
            <v>37536</v>
          </cell>
          <cell r="D2268">
            <v>37777</v>
          </cell>
          <cell r="E2268" t="str">
            <v>M</v>
          </cell>
          <cell r="F2268" t="str">
            <v>AUCOL98</v>
          </cell>
          <cell r="G2268">
            <v>67586</v>
          </cell>
          <cell r="H2268" t="str">
            <v>IMBOCAR S.A.</v>
          </cell>
          <cell r="I2268">
            <v>142159139</v>
          </cell>
          <cell r="J2268">
            <v>107105448</v>
          </cell>
          <cell r="K2268">
            <v>141093393.30860001</v>
          </cell>
          <cell r="L2268">
            <v>30802545</v>
          </cell>
          <cell r="M2268">
            <v>1135181</v>
          </cell>
          <cell r="N2268">
            <v>31937726</v>
          </cell>
          <cell r="O2268">
            <v>0.1</v>
          </cell>
          <cell r="P2268">
            <v>113518.1</v>
          </cell>
          <cell r="Q2268">
            <v>0.1</v>
          </cell>
          <cell r="R2268">
            <v>3193772.6</v>
          </cell>
          <cell r="S2268">
            <v>35245016.700000003</v>
          </cell>
          <cell r="T2268">
            <v>0.24979919947712909</v>
          </cell>
          <cell r="U2268">
            <v>0.19</v>
          </cell>
          <cell r="V2268">
            <v>26807744.728634004</v>
          </cell>
          <cell r="W2268">
            <v>0.125</v>
          </cell>
          <cell r="X2268">
            <v>17636674.163575001</v>
          </cell>
          <cell r="Y2268">
            <v>0</v>
          </cell>
          <cell r="Z2268">
            <v>0</v>
          </cell>
          <cell r="AA2268">
            <v>0.43520080052287097</v>
          </cell>
          <cell r="AB2268">
            <v>61403957.716391012</v>
          </cell>
          <cell r="AC2268">
            <v>65</v>
          </cell>
          <cell r="AD2268">
            <v>63.033195495605469</v>
          </cell>
        </row>
        <row r="2269">
          <cell r="B2269" t="str">
            <v>Total 977072</v>
          </cell>
          <cell r="C2269">
            <v>478955562</v>
          </cell>
          <cell r="D2269">
            <v>443901871</v>
          </cell>
          <cell r="E2269">
            <v>477889816.06690001</v>
          </cell>
          <cell r="F2269">
            <v>153127285</v>
          </cell>
          <cell r="G2269">
            <v>46417403</v>
          </cell>
          <cell r="H2269">
            <v>199544688</v>
          </cell>
          <cell r="I2269">
            <v>478955562</v>
          </cell>
          <cell r="J2269">
            <v>443901871</v>
          </cell>
          <cell r="K2269">
            <v>477889816.06690001</v>
          </cell>
          <cell r="L2269">
            <v>153127285</v>
          </cell>
          <cell r="M2269">
            <v>46417403</v>
          </cell>
          <cell r="N2269">
            <v>199544688</v>
          </cell>
          <cell r="O2269">
            <v>103213626.90582652</v>
          </cell>
          <cell r="P2269">
            <v>4641740.3</v>
          </cell>
          <cell r="Q2269">
            <v>19954468.800000001</v>
          </cell>
          <cell r="R2269">
            <v>19954468.800000001</v>
          </cell>
          <cell r="S2269">
            <v>224140897.10000002</v>
          </cell>
          <cell r="T2269">
            <v>59736227.008362502</v>
          </cell>
          <cell r="U2269">
            <v>0</v>
          </cell>
          <cell r="V2269">
            <v>90799065.05271101</v>
          </cell>
          <cell r="W2269">
            <v>65</v>
          </cell>
          <cell r="X2269">
            <v>59736227.008362502</v>
          </cell>
          <cell r="Y2269">
            <v>0</v>
          </cell>
          <cell r="Z2269">
            <v>0</v>
          </cell>
          <cell r="AA2269">
            <v>65</v>
          </cell>
          <cell r="AB2269">
            <v>103213626.90582652</v>
          </cell>
          <cell r="AC2269">
            <v>65</v>
          </cell>
        </row>
        <row r="2270">
          <cell r="H2270" t="str">
            <v>Total IMBOCAR S.A.</v>
          </cell>
          <cell r="I2270">
            <v>478955562</v>
          </cell>
          <cell r="J2270">
            <v>443901871</v>
          </cell>
          <cell r="K2270">
            <v>477889816.06690001</v>
          </cell>
          <cell r="L2270">
            <v>153127285</v>
          </cell>
          <cell r="M2270">
            <v>46417403</v>
          </cell>
          <cell r="N2270">
            <v>199544688</v>
          </cell>
          <cell r="O2270">
            <v>4641740.3</v>
          </cell>
          <cell r="P2270">
            <v>4641740.3</v>
          </cell>
          <cell r="Q2270">
            <v>224140897.10000002</v>
          </cell>
          <cell r="R2270">
            <v>19954468.800000001</v>
          </cell>
          <cell r="S2270">
            <v>224140897.10000002</v>
          </cell>
          <cell r="T2270">
            <v>0</v>
          </cell>
          <cell r="U2270">
            <v>103213626.90582652</v>
          </cell>
          <cell r="V2270">
            <v>90799065.05271101</v>
          </cell>
          <cell r="W2270">
            <v>59736227.008362502</v>
          </cell>
          <cell r="X2270">
            <v>59736227.008362502</v>
          </cell>
          <cell r="Y2270">
            <v>103213626.90582652</v>
          </cell>
          <cell r="Z2270">
            <v>0</v>
          </cell>
          <cell r="AA2270">
            <v>103213626.90582652</v>
          </cell>
          <cell r="AB2270">
            <v>103213626.90582652</v>
          </cell>
          <cell r="AC2270">
            <v>65</v>
          </cell>
        </row>
        <row r="2271">
          <cell r="A2271" t="str">
            <v>Ctro. Colseg. Medellín</v>
          </cell>
          <cell r="B2271">
            <v>819751</v>
          </cell>
          <cell r="C2271">
            <v>36739</v>
          </cell>
          <cell r="D2271">
            <v>37103</v>
          </cell>
          <cell r="E2271" t="str">
            <v>A</v>
          </cell>
          <cell r="F2271" t="str">
            <v>AUCOL98</v>
          </cell>
          <cell r="G2271">
            <v>69870</v>
          </cell>
          <cell r="H2271" t="str">
            <v>INSTELEC LTDA.</v>
          </cell>
          <cell r="I2271">
            <v>26802959.3125</v>
          </cell>
          <cell r="J2271">
            <v>26802959.3125</v>
          </cell>
          <cell r="K2271">
            <v>26802959.3748</v>
          </cell>
          <cell r="L2271">
            <v>27045000</v>
          </cell>
          <cell r="M2271">
            <v>0</v>
          </cell>
          <cell r="N2271">
            <v>27045000</v>
          </cell>
          <cell r="O2271">
            <v>0.1</v>
          </cell>
          <cell r="P2271">
            <v>0</v>
          </cell>
          <cell r="Q2271">
            <v>0.1</v>
          </cell>
          <cell r="R2271">
            <v>2704500</v>
          </cell>
          <cell r="S2271">
            <v>29749500</v>
          </cell>
          <cell r="T2271">
            <v>1.1099334063823685</v>
          </cell>
          <cell r="U2271">
            <v>0.19</v>
          </cell>
          <cell r="V2271">
            <v>5092562.2812120002</v>
          </cell>
          <cell r="W2271">
            <v>0.125</v>
          </cell>
          <cell r="X2271">
            <v>3350369.92185</v>
          </cell>
          <cell r="Y2271">
            <v>0</v>
          </cell>
          <cell r="Z2271">
            <v>0</v>
          </cell>
          <cell r="AA2271">
            <v>-0.42493340638236843</v>
          </cell>
          <cell r="AB2271">
            <v>-11389472.828261999</v>
          </cell>
          <cell r="AC2271">
            <v>15.337912559509277</v>
          </cell>
          <cell r="AD2271">
            <v>15.337912559509277</v>
          </cell>
        </row>
        <row r="2272">
          <cell r="A2272" t="str">
            <v>Ctro. Colseg. Medellín</v>
          </cell>
          <cell r="B2272">
            <v>819751</v>
          </cell>
          <cell r="C2272">
            <v>37104</v>
          </cell>
          <cell r="D2272">
            <v>37468</v>
          </cell>
          <cell r="E2272" t="str">
            <v>A</v>
          </cell>
          <cell r="F2272" t="str">
            <v>AUCOL98</v>
          </cell>
          <cell r="G2272">
            <v>69870</v>
          </cell>
          <cell r="H2272" t="str">
            <v>INSTELEC LTDA.</v>
          </cell>
          <cell r="I2272">
            <v>98463325.5</v>
          </cell>
          <cell r="J2272">
            <v>98463325.5</v>
          </cell>
          <cell r="K2272">
            <v>98463325.3125</v>
          </cell>
          <cell r="L2272">
            <v>91319810</v>
          </cell>
          <cell r="M2272">
            <v>8959476</v>
          </cell>
          <cell r="N2272">
            <v>100279286</v>
          </cell>
          <cell r="O2272">
            <v>0.1</v>
          </cell>
          <cell r="P2272">
            <v>895947.60000000009</v>
          </cell>
          <cell r="Q2272">
            <v>0.1</v>
          </cell>
          <cell r="R2272">
            <v>10027928.6</v>
          </cell>
          <cell r="S2272">
            <v>111203162.19999999</v>
          </cell>
          <cell r="T2272">
            <v>1.1293866203184451</v>
          </cell>
          <cell r="U2272">
            <v>0.19</v>
          </cell>
          <cell r="V2272">
            <v>18708031.809374999</v>
          </cell>
          <cell r="W2272">
            <v>0.125</v>
          </cell>
          <cell r="X2272">
            <v>12307915.6640625</v>
          </cell>
          <cell r="Y2272">
            <v>0</v>
          </cell>
          <cell r="Z2272">
            <v>0</v>
          </cell>
          <cell r="AA2272">
            <v>-0.444386620318445</v>
          </cell>
          <cell r="AB2272">
            <v>-43755784.360937476</v>
          </cell>
          <cell r="AC2272">
            <v>43.788459777832031</v>
          </cell>
          <cell r="AD2272">
            <v>43.788459777832031</v>
          </cell>
        </row>
        <row r="2273">
          <cell r="A2273" t="str">
            <v>Ctro. Colseg. Medellín</v>
          </cell>
          <cell r="B2273">
            <v>819751</v>
          </cell>
          <cell r="C2273">
            <v>37469</v>
          </cell>
          <cell r="D2273">
            <v>37777</v>
          </cell>
          <cell r="E2273" t="str">
            <v>A</v>
          </cell>
          <cell r="F2273" t="str">
            <v>AUCOL98</v>
          </cell>
          <cell r="G2273">
            <v>69870</v>
          </cell>
          <cell r="H2273" t="str">
            <v>INSTELEC LTDA.</v>
          </cell>
          <cell r="I2273">
            <v>83252836.9375</v>
          </cell>
          <cell r="J2273">
            <v>83028902.9375</v>
          </cell>
          <cell r="K2273">
            <v>69644020.377000004</v>
          </cell>
          <cell r="L2273">
            <v>33021597</v>
          </cell>
          <cell r="M2273">
            <v>19050002</v>
          </cell>
          <cell r="N2273">
            <v>52071599</v>
          </cell>
          <cell r="O2273">
            <v>0.1</v>
          </cell>
          <cell r="P2273">
            <v>1905000.2000000002</v>
          </cell>
          <cell r="Q2273">
            <v>0.1</v>
          </cell>
          <cell r="R2273">
            <v>5207159.9000000004</v>
          </cell>
          <cell r="S2273">
            <v>59183759.100000001</v>
          </cell>
          <cell r="T2273">
            <v>0.84980388523844452</v>
          </cell>
          <cell r="U2273">
            <v>0.19</v>
          </cell>
          <cell r="V2273">
            <v>13232363.871630002</v>
          </cell>
          <cell r="W2273">
            <v>0.125</v>
          </cell>
          <cell r="X2273">
            <v>8705502.5471250005</v>
          </cell>
          <cell r="Y2273">
            <v>0</v>
          </cell>
          <cell r="Z2273">
            <v>0</v>
          </cell>
          <cell r="AA2273">
            <v>-0.16480388523844447</v>
          </cell>
          <cell r="AB2273">
            <v>-11477605.141754996</v>
          </cell>
          <cell r="AC2273">
            <v>33</v>
          </cell>
          <cell r="AD2273">
            <v>33.042209625244141</v>
          </cell>
        </row>
        <row r="2274">
          <cell r="B2274" t="str">
            <v>Total 819751</v>
          </cell>
          <cell r="C2274">
            <v>208519121.75</v>
          </cell>
          <cell r="D2274">
            <v>208295187.75</v>
          </cell>
          <cell r="E2274">
            <v>194910305.0643</v>
          </cell>
          <cell r="F2274">
            <v>151386407</v>
          </cell>
          <cell r="G2274">
            <v>28009478</v>
          </cell>
          <cell r="H2274">
            <v>179395885</v>
          </cell>
          <cell r="I2274">
            <v>208519121.75</v>
          </cell>
          <cell r="J2274">
            <v>208295187.75</v>
          </cell>
          <cell r="K2274">
            <v>194910305.0643</v>
          </cell>
          <cell r="L2274">
            <v>151386407</v>
          </cell>
          <cell r="M2274">
            <v>28009478</v>
          </cell>
          <cell r="N2274">
            <v>179395885</v>
          </cell>
          <cell r="O2274">
            <v>-66622862.330954477</v>
          </cell>
          <cell r="P2274">
            <v>2800947.8000000003</v>
          </cell>
          <cell r="Q2274">
            <v>17939588.5</v>
          </cell>
          <cell r="R2274">
            <v>17939588.5</v>
          </cell>
          <cell r="S2274">
            <v>200136421.29999998</v>
          </cell>
          <cell r="T2274">
            <v>24363788.1330375</v>
          </cell>
          <cell r="U2274">
            <v>0</v>
          </cell>
          <cell r="V2274">
            <v>37032957.962217003</v>
          </cell>
          <cell r="W2274">
            <v>33</v>
          </cell>
          <cell r="X2274">
            <v>24363788.1330375</v>
          </cell>
          <cell r="Y2274">
            <v>0</v>
          </cell>
          <cell r="Z2274">
            <v>0</v>
          </cell>
          <cell r="AA2274">
            <v>33</v>
          </cell>
          <cell r="AB2274">
            <v>-66622862.330954477</v>
          </cell>
          <cell r="AC2274">
            <v>33</v>
          </cell>
        </row>
        <row r="2275">
          <cell r="H2275" t="str">
            <v>Total INSTELEC LTDA.</v>
          </cell>
          <cell r="I2275">
            <v>208519121.75</v>
          </cell>
          <cell r="J2275">
            <v>208295187.75</v>
          </cell>
          <cell r="K2275">
            <v>194910305.0643</v>
          </cell>
          <cell r="L2275">
            <v>151386407</v>
          </cell>
          <cell r="M2275">
            <v>28009478</v>
          </cell>
          <cell r="N2275">
            <v>179395885</v>
          </cell>
          <cell r="O2275">
            <v>2800947.8000000003</v>
          </cell>
          <cell r="P2275">
            <v>2800947.8000000003</v>
          </cell>
          <cell r="Q2275">
            <v>200136421.29999998</v>
          </cell>
          <cell r="R2275">
            <v>17939588.5</v>
          </cell>
          <cell r="S2275">
            <v>200136421.29999998</v>
          </cell>
          <cell r="T2275">
            <v>0</v>
          </cell>
          <cell r="U2275">
            <v>-66622862.330954477</v>
          </cell>
          <cell r="V2275">
            <v>37032957.962217003</v>
          </cell>
          <cell r="W2275">
            <v>24363788.1330375</v>
          </cell>
          <cell r="X2275">
            <v>24363788.1330375</v>
          </cell>
          <cell r="Y2275">
            <v>-66622862.330954477</v>
          </cell>
          <cell r="Z2275">
            <v>0</v>
          </cell>
          <cell r="AA2275">
            <v>-66622862.330954477</v>
          </cell>
          <cell r="AB2275">
            <v>-66622862.330954477</v>
          </cell>
          <cell r="AC2275">
            <v>33</v>
          </cell>
        </row>
        <row r="2276">
          <cell r="A2276" t="str">
            <v>Ctro. Colseg. Medellín</v>
          </cell>
          <cell r="B2276">
            <v>1048081</v>
          </cell>
          <cell r="C2276">
            <v>36831</v>
          </cell>
          <cell r="D2276">
            <v>37195</v>
          </cell>
          <cell r="E2276" t="str">
            <v>A</v>
          </cell>
          <cell r="F2276" t="str">
            <v>AUCOL98</v>
          </cell>
          <cell r="G2276">
            <v>69870</v>
          </cell>
          <cell r="H2276" t="str">
            <v>INTERASEO E.S.P S.A</v>
          </cell>
          <cell r="I2276">
            <v>251960637.625</v>
          </cell>
          <cell r="J2276">
            <v>251960637.625</v>
          </cell>
          <cell r="K2276">
            <v>251960637.50389999</v>
          </cell>
          <cell r="L2276">
            <v>64282227</v>
          </cell>
          <cell r="M2276">
            <v>5870000</v>
          </cell>
          <cell r="N2276">
            <v>70152227</v>
          </cell>
          <cell r="O2276">
            <v>0.1</v>
          </cell>
          <cell r="P2276">
            <v>587000</v>
          </cell>
          <cell r="Q2276">
            <v>0.1</v>
          </cell>
          <cell r="R2276">
            <v>7015222.7000000002</v>
          </cell>
          <cell r="S2276">
            <v>77754449.700000003</v>
          </cell>
          <cell r="T2276">
            <v>0.30859760663526847</v>
          </cell>
          <cell r="U2276">
            <v>0.19</v>
          </cell>
          <cell r="V2276">
            <v>47872521.125740997</v>
          </cell>
          <cell r="W2276">
            <v>0.125</v>
          </cell>
          <cell r="X2276">
            <v>31495079.687987499</v>
          </cell>
          <cell r="Y2276">
            <v>0</v>
          </cell>
          <cell r="Z2276">
            <v>0</v>
          </cell>
          <cell r="AA2276">
            <v>0.37640239336473158</v>
          </cell>
          <cell r="AB2276">
            <v>94838586.990171507</v>
          </cell>
          <cell r="AC2276">
            <v>115.25</v>
          </cell>
          <cell r="AD2276">
            <v>115.25</v>
          </cell>
        </row>
        <row r="2277">
          <cell r="A2277" t="str">
            <v>Ctro. Colseg. Medellín</v>
          </cell>
          <cell r="B2277">
            <v>1048081</v>
          </cell>
          <cell r="C2277">
            <v>37196</v>
          </cell>
          <cell r="D2277">
            <v>37560</v>
          </cell>
          <cell r="E2277" t="str">
            <v>A</v>
          </cell>
          <cell r="F2277" t="str">
            <v>AUCOL98</v>
          </cell>
          <cell r="G2277">
            <v>69870</v>
          </cell>
          <cell r="H2277" t="str">
            <v>INTERASEO E.S.P S.A</v>
          </cell>
          <cell r="I2277">
            <v>304589455.1875</v>
          </cell>
          <cell r="J2277">
            <v>304589455.1875</v>
          </cell>
          <cell r="K2277">
            <v>304589454.375</v>
          </cell>
          <cell r="L2277">
            <v>22809533</v>
          </cell>
          <cell r="M2277">
            <v>3494752</v>
          </cell>
          <cell r="N2277">
            <v>26304285</v>
          </cell>
          <cell r="O2277">
            <v>0.1</v>
          </cell>
          <cell r="P2277">
            <v>349475.2</v>
          </cell>
          <cell r="Q2277">
            <v>0.1</v>
          </cell>
          <cell r="R2277">
            <v>2630428.5</v>
          </cell>
          <cell r="S2277">
            <v>29284188.699999999</v>
          </cell>
          <cell r="T2277">
            <v>9.6143147043910193E-2</v>
          </cell>
          <cell r="U2277">
            <v>0.19</v>
          </cell>
          <cell r="V2277">
            <v>57871996.331249997</v>
          </cell>
          <cell r="W2277">
            <v>0.125</v>
          </cell>
          <cell r="X2277">
            <v>38073681.796875</v>
          </cell>
          <cell r="Y2277">
            <v>0</v>
          </cell>
          <cell r="Z2277">
            <v>0</v>
          </cell>
          <cell r="AA2277">
            <v>0.5888568529560898</v>
          </cell>
          <cell r="AB2277">
            <v>179359587.546875</v>
          </cell>
          <cell r="AC2277">
            <v>116.61538696289063</v>
          </cell>
          <cell r="AD2277">
            <v>116.61538696289063</v>
          </cell>
        </row>
        <row r="2278">
          <cell r="A2278" t="str">
            <v>Ctro. Colseg. Medellín</v>
          </cell>
          <cell r="B2278">
            <v>1048081</v>
          </cell>
          <cell r="C2278">
            <v>37561</v>
          </cell>
          <cell r="D2278">
            <v>37777</v>
          </cell>
          <cell r="E2278" t="str">
            <v>A</v>
          </cell>
          <cell r="F2278" t="str">
            <v>AUCOL98</v>
          </cell>
          <cell r="G2278">
            <v>69870</v>
          </cell>
          <cell r="H2278" t="str">
            <v>INTERASEO E.S.P S.A</v>
          </cell>
          <cell r="I2278">
            <v>340744646.1875</v>
          </cell>
          <cell r="J2278">
            <v>335079712.1875</v>
          </cell>
          <cell r="K2278">
            <v>200056224.4844</v>
          </cell>
          <cell r="L2278">
            <v>6997307</v>
          </cell>
          <cell r="M2278">
            <v>20732611</v>
          </cell>
          <cell r="N2278">
            <v>27729918</v>
          </cell>
          <cell r="O2278">
            <v>0.1</v>
          </cell>
          <cell r="P2278">
            <v>2073261.1</v>
          </cell>
          <cell r="Q2278">
            <v>0.1</v>
          </cell>
          <cell r="R2278">
            <v>2772991.8000000003</v>
          </cell>
          <cell r="S2278">
            <v>32576170.900000002</v>
          </cell>
          <cell r="T2278">
            <v>0.16283507790851182</v>
          </cell>
          <cell r="U2278">
            <v>0.19</v>
          </cell>
          <cell r="V2278">
            <v>38010682.652036004</v>
          </cell>
          <cell r="W2278">
            <v>0.125</v>
          </cell>
          <cell r="X2278">
            <v>25007028.060550001</v>
          </cell>
          <cell r="Y2278">
            <v>0</v>
          </cell>
          <cell r="Z2278">
            <v>0</v>
          </cell>
          <cell r="AA2278">
            <v>0.52216492209148824</v>
          </cell>
          <cell r="AB2278">
            <v>104462342.87181401</v>
          </cell>
          <cell r="AC2278">
            <v>130</v>
          </cell>
          <cell r="AD2278">
            <v>127.42129516601563</v>
          </cell>
        </row>
        <row r="2279">
          <cell r="B2279" t="str">
            <v>Total 1048081</v>
          </cell>
          <cell r="C2279">
            <v>897294739</v>
          </cell>
          <cell r="D2279">
            <v>891629805</v>
          </cell>
          <cell r="E2279">
            <v>756606316.36330009</v>
          </cell>
          <cell r="F2279">
            <v>94089067</v>
          </cell>
          <cell r="G2279">
            <v>30097363</v>
          </cell>
          <cell r="H2279">
            <v>124186430</v>
          </cell>
          <cell r="I2279">
            <v>897294739</v>
          </cell>
          <cell r="J2279">
            <v>891629805</v>
          </cell>
          <cell r="K2279">
            <v>756606316.36330009</v>
          </cell>
          <cell r="L2279">
            <v>94089067</v>
          </cell>
          <cell r="M2279">
            <v>30097363</v>
          </cell>
          <cell r="N2279">
            <v>124186430</v>
          </cell>
          <cell r="O2279">
            <v>378660517.4088605</v>
          </cell>
          <cell r="P2279">
            <v>3009736.3</v>
          </cell>
          <cell r="Q2279">
            <v>12418643</v>
          </cell>
          <cell r="R2279">
            <v>12418643</v>
          </cell>
          <cell r="S2279">
            <v>139614809.30000001</v>
          </cell>
          <cell r="T2279">
            <v>94575789.545412511</v>
          </cell>
          <cell r="U2279">
            <v>0</v>
          </cell>
          <cell r="V2279">
            <v>143755200.109027</v>
          </cell>
          <cell r="W2279">
            <v>130</v>
          </cell>
          <cell r="X2279">
            <v>94575789.545412511</v>
          </cell>
          <cell r="Y2279">
            <v>0</v>
          </cell>
          <cell r="Z2279">
            <v>0</v>
          </cell>
          <cell r="AA2279">
            <v>130</v>
          </cell>
          <cell r="AB2279">
            <v>378660517.4088605</v>
          </cell>
          <cell r="AC2279">
            <v>130</v>
          </cell>
        </row>
        <row r="2280">
          <cell r="H2280" t="str">
            <v>Total INTERASEO E.S.P S.A</v>
          </cell>
          <cell r="I2280">
            <v>897294739</v>
          </cell>
          <cell r="J2280">
            <v>891629805</v>
          </cell>
          <cell r="K2280">
            <v>756606316.36330009</v>
          </cell>
          <cell r="L2280">
            <v>94089067</v>
          </cell>
          <cell r="M2280">
            <v>30097363</v>
          </cell>
          <cell r="N2280">
            <v>124186430</v>
          </cell>
          <cell r="O2280">
            <v>3009736.3</v>
          </cell>
          <cell r="P2280">
            <v>3009736.3</v>
          </cell>
          <cell r="Q2280">
            <v>139614809.30000001</v>
          </cell>
          <cell r="R2280">
            <v>12418643</v>
          </cell>
          <cell r="S2280">
            <v>139614809.30000001</v>
          </cell>
          <cell r="T2280">
            <v>0</v>
          </cell>
          <cell r="U2280">
            <v>378660517.4088605</v>
          </cell>
          <cell r="V2280">
            <v>143755200.109027</v>
          </cell>
          <cell r="W2280">
            <v>94575789.545412511</v>
          </cell>
          <cell r="X2280">
            <v>94575789.545412511</v>
          </cell>
          <cell r="Y2280">
            <v>378660517.4088605</v>
          </cell>
          <cell r="Z2280">
            <v>0</v>
          </cell>
          <cell r="AA2280">
            <v>378660517.4088605</v>
          </cell>
          <cell r="AB2280">
            <v>378660517.4088605</v>
          </cell>
          <cell r="AC2280">
            <v>130</v>
          </cell>
        </row>
        <row r="2281">
          <cell r="A2281" t="str">
            <v>Ctro. Colseg. Medellín</v>
          </cell>
          <cell r="B2281">
            <v>1128354</v>
          </cell>
          <cell r="C2281">
            <v>36889</v>
          </cell>
          <cell r="D2281">
            <v>37253</v>
          </cell>
          <cell r="E2281" t="str">
            <v>M</v>
          </cell>
          <cell r="F2281" t="str">
            <v>AUCOL98</v>
          </cell>
          <cell r="G2281">
            <v>69602</v>
          </cell>
          <cell r="H2281" t="str">
            <v>INTERMODAL DE TRANSPORTES SA.</v>
          </cell>
          <cell r="I2281">
            <v>59385481</v>
          </cell>
          <cell r="J2281">
            <v>59385481</v>
          </cell>
          <cell r="K2281">
            <v>59385480.938199997</v>
          </cell>
          <cell r="L2281">
            <v>64395667</v>
          </cell>
          <cell r="M2281">
            <v>7111111</v>
          </cell>
          <cell r="N2281">
            <v>71506778</v>
          </cell>
          <cell r="O2281">
            <v>0.1</v>
          </cell>
          <cell r="P2281">
            <v>711111.10000000009</v>
          </cell>
          <cell r="Q2281">
            <v>0.1</v>
          </cell>
          <cell r="R2281">
            <v>7150677.8000000007</v>
          </cell>
          <cell r="S2281">
            <v>79368566.899999991</v>
          </cell>
          <cell r="T2281">
            <v>1.3364978382947772</v>
          </cell>
          <cell r="U2281">
            <v>0.19</v>
          </cell>
          <cell r="V2281">
            <v>11283241.378257999</v>
          </cell>
          <cell r="W2281">
            <v>0.125</v>
          </cell>
          <cell r="X2281">
            <v>7423185.1172749996</v>
          </cell>
          <cell r="Y2281">
            <v>0</v>
          </cell>
          <cell r="Z2281">
            <v>0</v>
          </cell>
          <cell r="AA2281">
            <v>-0.65149783829477714</v>
          </cell>
          <cell r="AB2281">
            <v>-38689512.457332991</v>
          </cell>
          <cell r="AC2281">
            <v>23.510988235473633</v>
          </cell>
          <cell r="AD2281">
            <v>23.510988235473633</v>
          </cell>
        </row>
        <row r="2282">
          <cell r="A2282" t="str">
            <v>Ctro. Colseg. Medellín</v>
          </cell>
          <cell r="B2282">
            <v>1128354</v>
          </cell>
          <cell r="C2282">
            <v>37254</v>
          </cell>
          <cell r="D2282">
            <v>37618</v>
          </cell>
          <cell r="E2282" t="str">
            <v>M</v>
          </cell>
          <cell r="F2282" t="str">
            <v>AUCOL98</v>
          </cell>
          <cell r="G2282">
            <v>69602</v>
          </cell>
          <cell r="H2282" t="str">
            <v>INTERMODAL DE TRANSPORTES SA.</v>
          </cell>
          <cell r="I2282">
            <v>99001310.75</v>
          </cell>
          <cell r="J2282">
            <v>99001310.75</v>
          </cell>
          <cell r="K2282">
            <v>99001310.802699998</v>
          </cell>
          <cell r="L2282">
            <v>43048185</v>
          </cell>
          <cell r="M2282">
            <v>6523140</v>
          </cell>
          <cell r="N2282">
            <v>49571325</v>
          </cell>
          <cell r="O2282">
            <v>0.1</v>
          </cell>
          <cell r="P2282">
            <v>652314</v>
          </cell>
          <cell r="Q2282">
            <v>0.1</v>
          </cell>
          <cell r="R2282">
            <v>4957132.5</v>
          </cell>
          <cell r="S2282">
            <v>55180771.5</v>
          </cell>
          <cell r="T2282">
            <v>0.55737415042887584</v>
          </cell>
          <cell r="U2282">
            <v>0.19</v>
          </cell>
          <cell r="V2282">
            <v>18810249.052513</v>
          </cell>
          <cell r="W2282">
            <v>0.125</v>
          </cell>
          <cell r="X2282">
            <v>12375163.8503375</v>
          </cell>
          <cell r="Y2282">
            <v>0</v>
          </cell>
          <cell r="Z2282">
            <v>0</v>
          </cell>
          <cell r="AA2282">
            <v>0.12762584957112422</v>
          </cell>
          <cell r="AB2282">
            <v>12635126.399849504</v>
          </cell>
          <cell r="AC2282">
            <v>24.351648330688477</v>
          </cell>
          <cell r="AD2282">
            <v>24.351648330688477</v>
          </cell>
        </row>
        <row r="2283">
          <cell r="A2283" t="str">
            <v>Ctro. Colseg. Medellín</v>
          </cell>
          <cell r="B2283">
            <v>1128354</v>
          </cell>
          <cell r="C2283">
            <v>37619</v>
          </cell>
          <cell r="D2283">
            <v>37777</v>
          </cell>
          <cell r="E2283" t="str">
            <v>M</v>
          </cell>
          <cell r="F2283" t="str">
            <v>AUCOL98</v>
          </cell>
          <cell r="G2283">
            <v>69602</v>
          </cell>
          <cell r="H2283" t="str">
            <v>INTERMODAL DE TRANSPORTES SA.</v>
          </cell>
          <cell r="I2283">
            <v>72761566.0625</v>
          </cell>
          <cell r="J2283">
            <v>49810981.4375</v>
          </cell>
          <cell r="K2283">
            <v>63876190.300800003</v>
          </cell>
          <cell r="L2283">
            <v>0</v>
          </cell>
          <cell r="M2283">
            <v>24311111</v>
          </cell>
          <cell r="N2283">
            <v>24311111</v>
          </cell>
          <cell r="O2283">
            <v>0.1</v>
          </cell>
          <cell r="P2283">
            <v>2431111.1</v>
          </cell>
          <cell r="Q2283">
            <v>0.1</v>
          </cell>
          <cell r="R2283">
            <v>2431111.1</v>
          </cell>
          <cell r="S2283">
            <v>29173333.200000003</v>
          </cell>
          <cell r="T2283">
            <v>0.45671686214565349</v>
          </cell>
          <cell r="U2283">
            <v>0.19</v>
          </cell>
          <cell r="V2283">
            <v>12136476.157152001</v>
          </cell>
          <cell r="W2283">
            <v>0.125</v>
          </cell>
          <cell r="X2283">
            <v>7984523.7876000004</v>
          </cell>
          <cell r="Y2283">
            <v>0</v>
          </cell>
          <cell r="Z2283">
            <v>0</v>
          </cell>
          <cell r="AA2283">
            <v>0.22828313785434656</v>
          </cell>
          <cell r="AB2283">
            <v>14581857.156048002</v>
          </cell>
          <cell r="AC2283">
            <v>25</v>
          </cell>
          <cell r="AD2283">
            <v>25.968355178833008</v>
          </cell>
        </row>
        <row r="2284">
          <cell r="B2284" t="str">
            <v>Total 1128354</v>
          </cell>
          <cell r="C2284">
            <v>231148357.8125</v>
          </cell>
          <cell r="D2284">
            <v>208197773.1875</v>
          </cell>
          <cell r="E2284">
            <v>222262982.04169998</v>
          </cell>
          <cell r="F2284">
            <v>107443852</v>
          </cell>
          <cell r="G2284">
            <v>37945362</v>
          </cell>
          <cell r="H2284">
            <v>145389214</v>
          </cell>
          <cell r="I2284">
            <v>231148357.8125</v>
          </cell>
          <cell r="J2284">
            <v>208197773.1875</v>
          </cell>
          <cell r="K2284">
            <v>222262982.04169998</v>
          </cell>
          <cell r="L2284">
            <v>107443852</v>
          </cell>
          <cell r="M2284">
            <v>37945362</v>
          </cell>
          <cell r="N2284">
            <v>145389214</v>
          </cell>
          <cell r="O2284">
            <v>-11472528.901435485</v>
          </cell>
          <cell r="P2284">
            <v>3794536.2</v>
          </cell>
          <cell r="Q2284">
            <v>14538921.4</v>
          </cell>
          <cell r="R2284">
            <v>14538921.4</v>
          </cell>
          <cell r="S2284">
            <v>163722671.59999996</v>
          </cell>
          <cell r="T2284">
            <v>27782872.755212497</v>
          </cell>
          <cell r="U2284">
            <v>0</v>
          </cell>
          <cell r="V2284">
            <v>42229966.587923005</v>
          </cell>
          <cell r="W2284">
            <v>25</v>
          </cell>
          <cell r="X2284">
            <v>27782872.755212497</v>
          </cell>
          <cell r="Y2284">
            <v>0</v>
          </cell>
          <cell r="Z2284">
            <v>0</v>
          </cell>
          <cell r="AA2284">
            <v>25</v>
          </cell>
          <cell r="AB2284">
            <v>-11472528.901435485</v>
          </cell>
          <cell r="AC2284">
            <v>25</v>
          </cell>
        </row>
        <row r="2285">
          <cell r="H2285" t="str">
            <v>Total INTERMODAL DE TRANSPORTES SA.</v>
          </cell>
          <cell r="I2285">
            <v>231148357.8125</v>
          </cell>
          <cell r="J2285">
            <v>208197773.1875</v>
          </cell>
          <cell r="K2285">
            <v>222262982.04169998</v>
          </cell>
          <cell r="L2285">
            <v>107443852</v>
          </cell>
          <cell r="M2285">
            <v>37945362</v>
          </cell>
          <cell r="N2285">
            <v>145389214</v>
          </cell>
          <cell r="O2285">
            <v>3794536.2</v>
          </cell>
          <cell r="P2285">
            <v>3794536.2</v>
          </cell>
          <cell r="Q2285">
            <v>163722671.59999996</v>
          </cell>
          <cell r="R2285">
            <v>14538921.4</v>
          </cell>
          <cell r="S2285">
            <v>163722671.59999996</v>
          </cell>
          <cell r="T2285">
            <v>0</v>
          </cell>
          <cell r="U2285">
            <v>-11472528.901435485</v>
          </cell>
          <cell r="V2285">
            <v>42229966.587923005</v>
          </cell>
          <cell r="W2285">
            <v>27782872.755212497</v>
          </cell>
          <cell r="X2285">
            <v>27782872.755212497</v>
          </cell>
          <cell r="Y2285">
            <v>-11472528.901435485</v>
          </cell>
          <cell r="Z2285">
            <v>0</v>
          </cell>
          <cell r="AA2285">
            <v>-11472528.901435485</v>
          </cell>
          <cell r="AB2285">
            <v>-11472528.901435485</v>
          </cell>
          <cell r="AC2285">
            <v>25</v>
          </cell>
        </row>
        <row r="2286">
          <cell r="A2286" t="str">
            <v>Ctro. Colseg. Medellín</v>
          </cell>
          <cell r="B2286">
            <v>7353113</v>
          </cell>
          <cell r="C2286">
            <v>37037</v>
          </cell>
          <cell r="D2286">
            <v>37401</v>
          </cell>
          <cell r="E2286" t="str">
            <v>M</v>
          </cell>
          <cell r="F2286" t="str">
            <v>AUCOL98</v>
          </cell>
          <cell r="G2286">
            <v>69602</v>
          </cell>
          <cell r="H2286" t="str">
            <v>LETRA TIEMPO LTDA.</v>
          </cell>
          <cell r="I2286">
            <v>66427897</v>
          </cell>
          <cell r="J2286">
            <v>66427897</v>
          </cell>
          <cell r="K2286">
            <v>66427897.015600003</v>
          </cell>
          <cell r="L2286">
            <v>105504700</v>
          </cell>
          <cell r="M2286">
            <v>16000000</v>
          </cell>
          <cell r="N2286">
            <v>121504700</v>
          </cell>
          <cell r="O2286">
            <v>0.1</v>
          </cell>
          <cell r="P2286">
            <v>1600000</v>
          </cell>
          <cell r="Q2286">
            <v>0.1</v>
          </cell>
          <cell r="R2286">
            <v>12150470</v>
          </cell>
          <cell r="S2286">
            <v>135255170</v>
          </cell>
          <cell r="T2286">
            <v>2.0361200049466643</v>
          </cell>
          <cell r="U2286">
            <v>0.19</v>
          </cell>
          <cell r="V2286">
            <v>12621300.432964001</v>
          </cell>
          <cell r="W2286">
            <v>0.125</v>
          </cell>
          <cell r="X2286">
            <v>8303487.1269500004</v>
          </cell>
          <cell r="Y2286">
            <v>0</v>
          </cell>
          <cell r="Z2286">
            <v>0</v>
          </cell>
          <cell r="AA2286">
            <v>-1.3511200049466643</v>
          </cell>
          <cell r="AB2286">
            <v>-89752060.544313982</v>
          </cell>
          <cell r="AC2286">
            <v>17.74725341796875</v>
          </cell>
          <cell r="AD2286">
            <v>17.74725341796875</v>
          </cell>
        </row>
        <row r="2287">
          <cell r="B2287" t="str">
            <v>Total 7353113</v>
          </cell>
          <cell r="C2287">
            <v>66427897</v>
          </cell>
          <cell r="D2287">
            <v>66427897</v>
          </cell>
          <cell r="E2287">
            <v>66427897.015600003</v>
          </cell>
          <cell r="F2287">
            <v>105504700</v>
          </cell>
          <cell r="G2287">
            <v>16000000</v>
          </cell>
          <cell r="H2287">
            <v>121504700</v>
          </cell>
          <cell r="I2287">
            <v>66427897</v>
          </cell>
          <cell r="J2287">
            <v>66427897</v>
          </cell>
          <cell r="K2287">
            <v>66427897.015600003</v>
          </cell>
          <cell r="L2287">
            <v>105504700</v>
          </cell>
          <cell r="M2287">
            <v>16000000</v>
          </cell>
          <cell r="N2287">
            <v>121504700</v>
          </cell>
          <cell r="O2287">
            <v>-89752060.544313982</v>
          </cell>
          <cell r="P2287">
            <v>1600000</v>
          </cell>
          <cell r="Q2287">
            <v>12150470</v>
          </cell>
          <cell r="R2287">
            <v>12150470</v>
          </cell>
          <cell r="S2287">
            <v>135255170</v>
          </cell>
          <cell r="T2287">
            <v>8303487.1269500004</v>
          </cell>
          <cell r="U2287">
            <v>0</v>
          </cell>
          <cell r="V2287">
            <v>12621300.432964001</v>
          </cell>
          <cell r="W2287">
            <v>0</v>
          </cell>
          <cell r="X2287">
            <v>8303487.1269500004</v>
          </cell>
          <cell r="Y2287">
            <v>0</v>
          </cell>
          <cell r="Z2287">
            <v>0</v>
          </cell>
          <cell r="AA2287">
            <v>0</v>
          </cell>
          <cell r="AB2287">
            <v>-89752060.544313982</v>
          </cell>
          <cell r="AC2287">
            <v>0</v>
          </cell>
        </row>
        <row r="2288">
          <cell r="H2288" t="str">
            <v>Total LETRA TIEMPO LTDA.</v>
          </cell>
          <cell r="I2288">
            <v>66427897</v>
          </cell>
          <cell r="J2288">
            <v>66427897</v>
          </cell>
          <cell r="K2288">
            <v>66427897.015600003</v>
          </cell>
          <cell r="L2288">
            <v>105504700</v>
          </cell>
          <cell r="M2288">
            <v>16000000</v>
          </cell>
          <cell r="N2288">
            <v>121504700</v>
          </cell>
          <cell r="O2288">
            <v>1600000</v>
          </cell>
          <cell r="P2288">
            <v>1600000</v>
          </cell>
          <cell r="Q2288">
            <v>135255170</v>
          </cell>
          <cell r="R2288">
            <v>12150470</v>
          </cell>
          <cell r="S2288">
            <v>135255170</v>
          </cell>
          <cell r="T2288">
            <v>0</v>
          </cell>
          <cell r="U2288">
            <v>-89752060.544313982</v>
          </cell>
          <cell r="V2288">
            <v>12621300.432964001</v>
          </cell>
          <cell r="W2288">
            <v>8303487.1269500004</v>
          </cell>
          <cell r="X2288">
            <v>8303487.1269500004</v>
          </cell>
          <cell r="Y2288">
            <v>-89752060.544313982</v>
          </cell>
          <cell r="Z2288">
            <v>0</v>
          </cell>
          <cell r="AA2288">
            <v>-89752060.544313982</v>
          </cell>
          <cell r="AB2288">
            <v>-89752060.544313982</v>
          </cell>
          <cell r="AC2288">
            <v>0</v>
          </cell>
        </row>
        <row r="2289">
          <cell r="A2289" t="str">
            <v>Ctro. Colseg. Medellín</v>
          </cell>
          <cell r="B2289">
            <v>7412075</v>
          </cell>
          <cell r="C2289">
            <v>36708</v>
          </cell>
          <cell r="D2289">
            <v>37072</v>
          </cell>
          <cell r="E2289" t="str">
            <v>M</v>
          </cell>
          <cell r="F2289" t="str">
            <v>AUCOL98</v>
          </cell>
          <cell r="G2289">
            <v>66682</v>
          </cell>
          <cell r="H2289" t="str">
            <v>ORTIZ FRANCO ASRS. DE SGRS.</v>
          </cell>
          <cell r="I2289">
            <v>62279416.0625</v>
          </cell>
          <cell r="J2289">
            <v>62279416.0625</v>
          </cell>
          <cell r="K2289">
            <v>62279416.031300001</v>
          </cell>
          <cell r="L2289">
            <v>37690001</v>
          </cell>
          <cell r="M2289">
            <v>0</v>
          </cell>
          <cell r="N2289">
            <v>37690001</v>
          </cell>
          <cell r="O2289">
            <v>0.1</v>
          </cell>
          <cell r="P2289">
            <v>0</v>
          </cell>
          <cell r="Q2289">
            <v>0.1</v>
          </cell>
          <cell r="R2289">
            <v>3769000.1</v>
          </cell>
          <cell r="S2289">
            <v>41459001.100000001</v>
          </cell>
          <cell r="T2289">
            <v>0.66569347855098382</v>
          </cell>
          <cell r="U2289">
            <v>0.19</v>
          </cell>
          <cell r="V2289">
            <v>11833089.045947</v>
          </cell>
          <cell r="W2289">
            <v>0.125</v>
          </cell>
          <cell r="X2289">
            <v>7784927.0039125001</v>
          </cell>
          <cell r="Y2289">
            <v>0</v>
          </cell>
          <cell r="Z2289">
            <v>0</v>
          </cell>
          <cell r="AA2289">
            <v>1.9306521449016234E-2</v>
          </cell>
          <cell r="AB2289">
            <v>1202398.8814404989</v>
          </cell>
          <cell r="AC2289">
            <v>40.785713195800781</v>
          </cell>
          <cell r="AD2289">
            <v>40.785713195800781</v>
          </cell>
        </row>
        <row r="2290">
          <cell r="A2290" t="str">
            <v>Ctro. Colseg. Medellín</v>
          </cell>
          <cell r="B2290">
            <v>7412075</v>
          </cell>
          <cell r="C2290">
            <v>37073</v>
          </cell>
          <cell r="D2290">
            <v>37437</v>
          </cell>
          <cell r="E2290" t="str">
            <v>M</v>
          </cell>
          <cell r="F2290" t="str">
            <v>AUCOL98</v>
          </cell>
          <cell r="G2290">
            <v>66682</v>
          </cell>
          <cell r="H2290" t="str">
            <v>ORTIZ FRANCO ASRS. DE SGRS.</v>
          </cell>
          <cell r="I2290">
            <v>62317565</v>
          </cell>
          <cell r="J2290">
            <v>62317565</v>
          </cell>
          <cell r="K2290">
            <v>62317564.992200002</v>
          </cell>
          <cell r="L2290">
            <v>24824600</v>
          </cell>
          <cell r="M2290">
            <v>0</v>
          </cell>
          <cell r="N2290">
            <v>24824600</v>
          </cell>
          <cell r="O2290">
            <v>0.1</v>
          </cell>
          <cell r="P2290">
            <v>0</v>
          </cell>
          <cell r="Q2290">
            <v>0.1</v>
          </cell>
          <cell r="R2290">
            <v>2482460</v>
          </cell>
          <cell r="S2290">
            <v>27307060</v>
          </cell>
          <cell r="T2290">
            <v>0.43819202504812083</v>
          </cell>
          <cell r="U2290">
            <v>0.19</v>
          </cell>
          <cell r="V2290">
            <v>11840337.348518001</v>
          </cell>
          <cell r="W2290">
            <v>0.125</v>
          </cell>
          <cell r="X2290">
            <v>7789695.6240250003</v>
          </cell>
          <cell r="Y2290">
            <v>0</v>
          </cell>
          <cell r="Z2290">
            <v>0</v>
          </cell>
          <cell r="AA2290">
            <v>0.24680797495187923</v>
          </cell>
          <cell r="AB2290">
            <v>15380472.019657005</v>
          </cell>
          <cell r="AC2290">
            <v>37.390110015869141</v>
          </cell>
          <cell r="AD2290">
            <v>37.390110015869141</v>
          </cell>
        </row>
        <row r="2291">
          <cell r="A2291" t="str">
            <v>Ctro. Colseg. Medellín</v>
          </cell>
          <cell r="B2291">
            <v>7412075</v>
          </cell>
          <cell r="C2291">
            <v>37438</v>
          </cell>
          <cell r="D2291">
            <v>37777</v>
          </cell>
          <cell r="E2291" t="str">
            <v>M</v>
          </cell>
          <cell r="F2291" t="str">
            <v>AUCOL98</v>
          </cell>
          <cell r="G2291">
            <v>66682</v>
          </cell>
          <cell r="H2291" t="str">
            <v>ORTIZ FRANCO ASRS. DE SGRS.</v>
          </cell>
          <cell r="I2291">
            <v>59752961</v>
          </cell>
          <cell r="J2291">
            <v>54216224</v>
          </cell>
          <cell r="K2291">
            <v>59646674.753899999</v>
          </cell>
          <cell r="L2291">
            <v>27162172</v>
          </cell>
          <cell r="M2291">
            <v>2611112</v>
          </cell>
          <cell r="N2291">
            <v>29773284</v>
          </cell>
          <cell r="O2291">
            <v>0.1</v>
          </cell>
          <cell r="P2291">
            <v>261111.2</v>
          </cell>
          <cell r="Q2291">
            <v>0.1</v>
          </cell>
          <cell r="R2291">
            <v>2977328.4000000004</v>
          </cell>
          <cell r="S2291">
            <v>33011723.600000001</v>
          </cell>
          <cell r="T2291">
            <v>0.55345455109115749</v>
          </cell>
          <cell r="U2291">
            <v>0.19</v>
          </cell>
          <cell r="V2291">
            <v>11332868.203241</v>
          </cell>
          <cell r="W2291">
            <v>0.125</v>
          </cell>
          <cell r="X2291">
            <v>7455834.3442374999</v>
          </cell>
          <cell r="Y2291">
            <v>0</v>
          </cell>
          <cell r="Z2291">
            <v>0</v>
          </cell>
          <cell r="AA2291">
            <v>0.13154544890884257</v>
          </cell>
          <cell r="AB2291">
            <v>7846248.6064215023</v>
          </cell>
          <cell r="AC2291">
            <v>40</v>
          </cell>
          <cell r="AD2291">
            <v>36.563423156738281</v>
          </cell>
        </row>
        <row r="2292">
          <cell r="B2292" t="str">
            <v>Total 7412075</v>
          </cell>
          <cell r="C2292">
            <v>184349942.0625</v>
          </cell>
          <cell r="D2292">
            <v>178813205.0625</v>
          </cell>
          <cell r="E2292">
            <v>184243655.77739999</v>
          </cell>
          <cell r="F2292">
            <v>89676773</v>
          </cell>
          <cell r="G2292">
            <v>2611112</v>
          </cell>
          <cell r="H2292">
            <v>92287885</v>
          </cell>
          <cell r="I2292">
            <v>184349942.0625</v>
          </cell>
          <cell r="J2292">
            <v>178813205.0625</v>
          </cell>
          <cell r="K2292">
            <v>184243655.77739999</v>
          </cell>
          <cell r="L2292">
            <v>89676773</v>
          </cell>
          <cell r="M2292">
            <v>2611112</v>
          </cell>
          <cell r="N2292">
            <v>92287885</v>
          </cell>
          <cell r="O2292">
            <v>24429119.507519007</v>
          </cell>
          <cell r="P2292">
            <v>261111.2</v>
          </cell>
          <cell r="Q2292">
            <v>9228788.5</v>
          </cell>
          <cell r="R2292">
            <v>9228788.5</v>
          </cell>
          <cell r="S2292">
            <v>101777784.69999999</v>
          </cell>
          <cell r="T2292">
            <v>23030456.972174998</v>
          </cell>
          <cell r="U2292">
            <v>0</v>
          </cell>
          <cell r="V2292">
            <v>35006294.597705998</v>
          </cell>
          <cell r="W2292">
            <v>40</v>
          </cell>
          <cell r="X2292">
            <v>23030456.972174998</v>
          </cell>
          <cell r="Y2292">
            <v>0</v>
          </cell>
          <cell r="Z2292">
            <v>0</v>
          </cell>
          <cell r="AA2292">
            <v>40</v>
          </cell>
          <cell r="AB2292">
            <v>24429119.507519007</v>
          </cell>
          <cell r="AC2292">
            <v>40</v>
          </cell>
        </row>
        <row r="2293">
          <cell r="H2293" t="str">
            <v>Total ORTIZ FRANCO ASRS. DE SGRS.</v>
          </cell>
          <cell r="I2293">
            <v>184349942.0625</v>
          </cell>
          <cell r="J2293">
            <v>178813205.0625</v>
          </cell>
          <cell r="K2293">
            <v>184243655.77739999</v>
          </cell>
          <cell r="L2293">
            <v>89676773</v>
          </cell>
          <cell r="M2293">
            <v>2611112</v>
          </cell>
          <cell r="N2293">
            <v>92287885</v>
          </cell>
          <cell r="O2293">
            <v>261111.2</v>
          </cell>
          <cell r="P2293">
            <v>261111.2</v>
          </cell>
          <cell r="Q2293">
            <v>101777784.69999999</v>
          </cell>
          <cell r="R2293">
            <v>9228788.5</v>
          </cell>
          <cell r="S2293">
            <v>101777784.69999999</v>
          </cell>
          <cell r="T2293">
            <v>0</v>
          </cell>
          <cell r="U2293">
            <v>24429119.507519007</v>
          </cell>
          <cell r="V2293">
            <v>35006294.597705998</v>
          </cell>
          <cell r="W2293">
            <v>23030456.972174998</v>
          </cell>
          <cell r="X2293">
            <v>23030456.972174998</v>
          </cell>
          <cell r="Y2293">
            <v>24429119.507519007</v>
          </cell>
          <cell r="Z2293">
            <v>0</v>
          </cell>
          <cell r="AA2293">
            <v>24429119.507519007</v>
          </cell>
          <cell r="AB2293">
            <v>24429119.507519007</v>
          </cell>
          <cell r="AC2293">
            <v>40</v>
          </cell>
        </row>
        <row r="2294">
          <cell r="A2294" t="str">
            <v>Ctro. Colseg. Medellín</v>
          </cell>
          <cell r="B2294">
            <v>7568942</v>
          </cell>
          <cell r="C2294">
            <v>36910</v>
          </cell>
          <cell r="D2294">
            <v>37274</v>
          </cell>
          <cell r="E2294" t="str">
            <v>A</v>
          </cell>
          <cell r="F2294" t="str">
            <v>AUCOL98</v>
          </cell>
          <cell r="G2294">
            <v>69602</v>
          </cell>
          <cell r="H2294" t="str">
            <v>PEREZ PINEDA OSCAR DARIO</v>
          </cell>
          <cell r="I2294">
            <v>3203492</v>
          </cell>
          <cell r="J2294">
            <v>3203492</v>
          </cell>
          <cell r="K2294">
            <v>3203492</v>
          </cell>
          <cell r="L2294">
            <v>0</v>
          </cell>
          <cell r="M2294">
            <v>0.1</v>
          </cell>
          <cell r="N2294">
            <v>0</v>
          </cell>
          <cell r="O2294">
            <v>0.1</v>
          </cell>
          <cell r="P2294">
            <v>0</v>
          </cell>
          <cell r="Q2294">
            <v>0.1</v>
          </cell>
          <cell r="R2294">
            <v>0</v>
          </cell>
          <cell r="S2294">
            <v>0</v>
          </cell>
          <cell r="T2294">
            <v>0</v>
          </cell>
          <cell r="U2294">
            <v>0.19</v>
          </cell>
          <cell r="V2294">
            <v>608663.48</v>
          </cell>
          <cell r="W2294">
            <v>0.125</v>
          </cell>
          <cell r="X2294">
            <v>400436.5</v>
          </cell>
          <cell r="Y2294">
            <v>0</v>
          </cell>
          <cell r="Z2294">
            <v>0</v>
          </cell>
          <cell r="AA2294">
            <v>0.68500000000000005</v>
          </cell>
          <cell r="AB2294">
            <v>2194392.02</v>
          </cell>
          <cell r="AC2294">
            <v>2</v>
          </cell>
          <cell r="AD2294">
            <v>2</v>
          </cell>
        </row>
        <row r="2295">
          <cell r="B2295" t="str">
            <v>Total 7568942</v>
          </cell>
          <cell r="C2295">
            <v>3203492</v>
          </cell>
          <cell r="D2295">
            <v>3203492</v>
          </cell>
          <cell r="E2295">
            <v>3203492</v>
          </cell>
          <cell r="F2295">
            <v>0</v>
          </cell>
          <cell r="G2295">
            <v>0</v>
          </cell>
          <cell r="H2295">
            <v>0</v>
          </cell>
          <cell r="I2295">
            <v>3203492</v>
          </cell>
          <cell r="J2295">
            <v>3203492</v>
          </cell>
          <cell r="K2295">
            <v>3203492</v>
          </cell>
          <cell r="L2295">
            <v>0</v>
          </cell>
          <cell r="M2295">
            <v>0</v>
          </cell>
          <cell r="N2295">
            <v>0</v>
          </cell>
          <cell r="O2295">
            <v>2194392.02</v>
          </cell>
          <cell r="P2295">
            <v>0</v>
          </cell>
          <cell r="Q2295">
            <v>0</v>
          </cell>
          <cell r="R2295">
            <v>0</v>
          </cell>
          <cell r="S2295">
            <v>0</v>
          </cell>
          <cell r="T2295">
            <v>400436.5</v>
          </cell>
          <cell r="U2295">
            <v>0</v>
          </cell>
          <cell r="V2295">
            <v>608663.48</v>
          </cell>
          <cell r="W2295">
            <v>0</v>
          </cell>
          <cell r="X2295">
            <v>400436.5</v>
          </cell>
          <cell r="Y2295">
            <v>0</v>
          </cell>
          <cell r="Z2295">
            <v>0</v>
          </cell>
          <cell r="AA2295">
            <v>0</v>
          </cell>
          <cell r="AB2295">
            <v>2194392.02</v>
          </cell>
          <cell r="AC2295">
            <v>0</v>
          </cell>
        </row>
        <row r="2296">
          <cell r="A2296" t="str">
            <v>Ctro. Colseg. Medellín</v>
          </cell>
          <cell r="B2296">
            <v>10912541</v>
          </cell>
          <cell r="C2296">
            <v>37411</v>
          </cell>
          <cell r="D2296">
            <v>37775</v>
          </cell>
          <cell r="E2296" t="str">
            <v>A</v>
          </cell>
          <cell r="F2296" t="str">
            <v>AUCOL98</v>
          </cell>
          <cell r="G2296">
            <v>69602</v>
          </cell>
          <cell r="H2296" t="str">
            <v>PEREZ PINEDA OSCAR DARIO</v>
          </cell>
          <cell r="I2296">
            <v>2700035</v>
          </cell>
          <cell r="J2296">
            <v>2700035</v>
          </cell>
          <cell r="K2296">
            <v>2700035.0625</v>
          </cell>
          <cell r="L2296">
            <v>0</v>
          </cell>
          <cell r="M2296">
            <v>0.1</v>
          </cell>
          <cell r="N2296">
            <v>0</v>
          </cell>
          <cell r="O2296">
            <v>0.1</v>
          </cell>
          <cell r="P2296">
            <v>0</v>
          </cell>
          <cell r="Q2296">
            <v>0.1</v>
          </cell>
          <cell r="R2296">
            <v>0</v>
          </cell>
          <cell r="S2296">
            <v>0</v>
          </cell>
          <cell r="T2296">
            <v>0</v>
          </cell>
          <cell r="U2296">
            <v>0.19</v>
          </cell>
          <cell r="V2296">
            <v>513006.66187499999</v>
          </cell>
          <cell r="W2296">
            <v>0.125</v>
          </cell>
          <cell r="X2296">
            <v>337504.3828125</v>
          </cell>
          <cell r="Y2296">
            <v>0</v>
          </cell>
          <cell r="Z2296">
            <v>0</v>
          </cell>
          <cell r="AA2296">
            <v>0.68500000000000005</v>
          </cell>
          <cell r="AB2296">
            <v>1849524.0178125002</v>
          </cell>
          <cell r="AC2296">
            <v>2</v>
          </cell>
          <cell r="AD2296">
            <v>2</v>
          </cell>
        </row>
        <row r="2297">
          <cell r="B2297" t="str">
            <v>Total 10912541</v>
          </cell>
          <cell r="C2297">
            <v>2700035</v>
          </cell>
          <cell r="D2297">
            <v>2700035</v>
          </cell>
          <cell r="E2297">
            <v>2700035.0625</v>
          </cell>
          <cell r="F2297">
            <v>0</v>
          </cell>
          <cell r="G2297">
            <v>0</v>
          </cell>
          <cell r="H2297">
            <v>0</v>
          </cell>
          <cell r="I2297">
            <v>2700035</v>
          </cell>
          <cell r="J2297">
            <v>2700035</v>
          </cell>
          <cell r="K2297">
            <v>2700035.0625</v>
          </cell>
          <cell r="L2297">
            <v>0</v>
          </cell>
          <cell r="M2297">
            <v>0</v>
          </cell>
          <cell r="N2297">
            <v>0</v>
          </cell>
          <cell r="O2297">
            <v>1849524.0178125002</v>
          </cell>
          <cell r="P2297">
            <v>0</v>
          </cell>
          <cell r="Q2297">
            <v>0</v>
          </cell>
          <cell r="R2297">
            <v>0</v>
          </cell>
          <cell r="S2297">
            <v>0</v>
          </cell>
          <cell r="T2297">
            <v>337504.3828125</v>
          </cell>
          <cell r="U2297">
            <v>0</v>
          </cell>
          <cell r="V2297">
            <v>513006.66187499999</v>
          </cell>
          <cell r="W2297">
            <v>0</v>
          </cell>
          <cell r="X2297">
            <v>337504.3828125</v>
          </cell>
          <cell r="Y2297">
            <v>0</v>
          </cell>
          <cell r="Z2297">
            <v>0</v>
          </cell>
          <cell r="AA2297">
            <v>0</v>
          </cell>
          <cell r="AB2297">
            <v>1849524.0178125002</v>
          </cell>
          <cell r="AC2297">
            <v>0</v>
          </cell>
        </row>
        <row r="2298">
          <cell r="H2298" t="str">
            <v>Total PEREZ PINEDA OSCAR DARIO</v>
          </cell>
          <cell r="I2298">
            <v>5903527</v>
          </cell>
          <cell r="J2298">
            <v>5903527</v>
          </cell>
          <cell r="K2298">
            <v>5903527.0625</v>
          </cell>
          <cell r="L2298">
            <v>0</v>
          </cell>
          <cell r="M2298">
            <v>0</v>
          </cell>
          <cell r="N2298">
            <v>0</v>
          </cell>
          <cell r="O2298">
            <v>0</v>
          </cell>
          <cell r="P2298">
            <v>0</v>
          </cell>
          <cell r="Q2298">
            <v>0</v>
          </cell>
          <cell r="R2298">
            <v>0</v>
          </cell>
          <cell r="S2298">
            <v>0</v>
          </cell>
          <cell r="T2298">
            <v>0</v>
          </cell>
          <cell r="U2298">
            <v>4043916.0378125003</v>
          </cell>
          <cell r="V2298">
            <v>1121670.141875</v>
          </cell>
          <cell r="W2298">
            <v>737940.8828125</v>
          </cell>
          <cell r="X2298">
            <v>737940.8828125</v>
          </cell>
          <cell r="Y2298">
            <v>4043916.0378125003</v>
          </cell>
          <cell r="Z2298">
            <v>0</v>
          </cell>
          <cell r="AA2298">
            <v>4043916.0378125003</v>
          </cell>
          <cell r="AB2298">
            <v>4043916.0378125003</v>
          </cell>
          <cell r="AC2298">
            <v>0</v>
          </cell>
        </row>
        <row r="2299">
          <cell r="A2299" t="str">
            <v>Ctro. Colseg. Medellín</v>
          </cell>
          <cell r="B2299">
            <v>10399927</v>
          </cell>
          <cell r="C2299">
            <v>37362</v>
          </cell>
          <cell r="D2299">
            <v>37726</v>
          </cell>
          <cell r="E2299" t="str">
            <v>M</v>
          </cell>
          <cell r="F2299" t="str">
            <v>AUCOL98</v>
          </cell>
          <cell r="G2299">
            <v>69614</v>
          </cell>
          <cell r="H2299" t="str">
            <v>SEKURITAS ANTIOQUIA LTDA. ASESORES DE SEGUROS</v>
          </cell>
          <cell r="I2299">
            <v>14248253</v>
          </cell>
          <cell r="J2299">
            <v>13960961</v>
          </cell>
          <cell r="K2299">
            <v>14195139.886700001</v>
          </cell>
          <cell r="L2299">
            <v>6344758</v>
          </cell>
          <cell r="M2299">
            <v>2500000</v>
          </cell>
          <cell r="N2299">
            <v>8844758</v>
          </cell>
          <cell r="O2299">
            <v>0.1</v>
          </cell>
          <cell r="P2299">
            <v>250000</v>
          </cell>
          <cell r="Q2299">
            <v>0.1</v>
          </cell>
          <cell r="R2299">
            <v>884475.8</v>
          </cell>
          <cell r="S2299">
            <v>9979233.8000000007</v>
          </cell>
          <cell r="T2299">
            <v>0.70300355471311327</v>
          </cell>
          <cell r="U2299">
            <v>0.19</v>
          </cell>
          <cell r="V2299">
            <v>2697076.5784730003</v>
          </cell>
          <cell r="W2299">
            <v>0.125</v>
          </cell>
          <cell r="X2299">
            <v>1774392.4858375001</v>
          </cell>
          <cell r="Y2299">
            <v>0</v>
          </cell>
          <cell r="Z2299">
            <v>0</v>
          </cell>
          <cell r="AA2299">
            <v>-1.8003554713113212E-2</v>
          </cell>
          <cell r="AB2299">
            <v>-255562.97761049913</v>
          </cell>
          <cell r="AC2299">
            <v>10.75</v>
          </cell>
          <cell r="AD2299">
            <v>10.75</v>
          </cell>
        </row>
        <row r="2300">
          <cell r="A2300" t="str">
            <v>Ctro. Colseg. Medellín</v>
          </cell>
          <cell r="B2300">
            <v>10399927</v>
          </cell>
          <cell r="C2300">
            <v>37727</v>
          </cell>
          <cell r="D2300">
            <v>37777</v>
          </cell>
          <cell r="E2300" t="str">
            <v>M</v>
          </cell>
          <cell r="F2300" t="str">
            <v>AUCOL98</v>
          </cell>
          <cell r="G2300">
            <v>69614</v>
          </cell>
          <cell r="H2300" t="str">
            <v>SEKURITAS ANTIOQUIA LTDA. ASESORES DE SEGUROS</v>
          </cell>
          <cell r="I2300">
            <v>0</v>
          </cell>
          <cell r="J2300">
            <v>0</v>
          </cell>
          <cell r="K2300">
            <v>53113.128900000003</v>
          </cell>
          <cell r="L2300">
            <v>0</v>
          </cell>
          <cell r="M2300">
            <v>0.1</v>
          </cell>
          <cell r="N2300">
            <v>0</v>
          </cell>
          <cell r="O2300">
            <v>0.1</v>
          </cell>
          <cell r="P2300">
            <v>0</v>
          </cell>
          <cell r="Q2300">
            <v>0.1</v>
          </cell>
          <cell r="R2300">
            <v>0</v>
          </cell>
          <cell r="S2300">
            <v>0</v>
          </cell>
          <cell r="T2300">
            <v>0</v>
          </cell>
          <cell r="U2300">
            <v>0.19</v>
          </cell>
          <cell r="V2300">
            <v>10091.494491000001</v>
          </cell>
          <cell r="W2300">
            <v>0.125</v>
          </cell>
          <cell r="X2300">
            <v>6639.1411125000004</v>
          </cell>
          <cell r="Y2300">
            <v>0</v>
          </cell>
          <cell r="Z2300">
            <v>0</v>
          </cell>
          <cell r="AA2300">
            <v>0.68500000000000005</v>
          </cell>
          <cell r="AB2300">
            <v>36382.493296500004</v>
          </cell>
          <cell r="AC2300">
            <v>0</v>
          </cell>
          <cell r="AD2300">
            <v>0.34000000357627869</v>
          </cell>
        </row>
        <row r="2301">
          <cell r="B2301" t="str">
            <v>Total 10399927</v>
          </cell>
          <cell r="C2301">
            <v>14248253</v>
          </cell>
          <cell r="D2301">
            <v>13960961</v>
          </cell>
          <cell r="E2301">
            <v>14248253.015600001</v>
          </cell>
          <cell r="F2301">
            <v>6344758</v>
          </cell>
          <cell r="G2301">
            <v>2500000</v>
          </cell>
          <cell r="H2301">
            <v>8844758</v>
          </cell>
          <cell r="I2301">
            <v>14248253</v>
          </cell>
          <cell r="J2301">
            <v>13960961</v>
          </cell>
          <cell r="K2301">
            <v>14248253.015600001</v>
          </cell>
          <cell r="L2301">
            <v>6344758</v>
          </cell>
          <cell r="M2301">
            <v>2500000</v>
          </cell>
          <cell r="N2301">
            <v>8844758</v>
          </cell>
          <cell r="O2301">
            <v>-219180.48431399913</v>
          </cell>
          <cell r="P2301">
            <v>250000</v>
          </cell>
          <cell r="Q2301">
            <v>884475.8</v>
          </cell>
          <cell r="R2301">
            <v>884475.8</v>
          </cell>
          <cell r="S2301">
            <v>9979233.8000000007</v>
          </cell>
          <cell r="T2301">
            <v>1781031.6269500002</v>
          </cell>
          <cell r="U2301">
            <v>0</v>
          </cell>
          <cell r="V2301">
            <v>2707168.0729640005</v>
          </cell>
          <cell r="W2301">
            <v>0</v>
          </cell>
          <cell r="X2301">
            <v>1781031.6269500002</v>
          </cell>
          <cell r="Y2301">
            <v>0</v>
          </cell>
          <cell r="Z2301">
            <v>0</v>
          </cell>
          <cell r="AA2301">
            <v>0</v>
          </cell>
          <cell r="AB2301">
            <v>-219180.48431399913</v>
          </cell>
          <cell r="AC2301">
            <v>0</v>
          </cell>
        </row>
        <row r="2302">
          <cell r="A2302" t="str">
            <v>Ctro. Colseg. Medellín</v>
          </cell>
          <cell r="B2302">
            <v>10951909</v>
          </cell>
          <cell r="C2302">
            <v>37445</v>
          </cell>
          <cell r="D2302">
            <v>37777</v>
          </cell>
          <cell r="E2302" t="str">
            <v>A</v>
          </cell>
          <cell r="F2302" t="str">
            <v>AUCOL98</v>
          </cell>
          <cell r="G2302">
            <v>69614</v>
          </cell>
          <cell r="H2302" t="str">
            <v>SEKURITAS ANTIOQUIA LTDA. ASESORES DE SEGUROS</v>
          </cell>
          <cell r="I2302">
            <v>4335575</v>
          </cell>
          <cell r="J2302">
            <v>3551611</v>
          </cell>
          <cell r="K2302">
            <v>3884124.4375</v>
          </cell>
          <cell r="L2302">
            <v>0</v>
          </cell>
          <cell r="M2302">
            <v>0.1</v>
          </cell>
          <cell r="N2302">
            <v>0</v>
          </cell>
          <cell r="O2302">
            <v>0.1</v>
          </cell>
          <cell r="P2302">
            <v>0</v>
          </cell>
          <cell r="Q2302">
            <v>0.1</v>
          </cell>
          <cell r="R2302">
            <v>0</v>
          </cell>
          <cell r="S2302">
            <v>0</v>
          </cell>
          <cell r="T2302">
            <v>0</v>
          </cell>
          <cell r="U2302">
            <v>0.19</v>
          </cell>
          <cell r="V2302">
            <v>737983.64312500006</v>
          </cell>
          <cell r="W2302">
            <v>0.125</v>
          </cell>
          <cell r="X2302">
            <v>485515.5546875</v>
          </cell>
          <cell r="Y2302">
            <v>0</v>
          </cell>
          <cell r="Z2302">
            <v>0</v>
          </cell>
          <cell r="AA2302">
            <v>0.68500000000000005</v>
          </cell>
          <cell r="AB2302">
            <v>2660625.2396875001</v>
          </cell>
          <cell r="AC2302">
            <v>4</v>
          </cell>
          <cell r="AD2302">
            <v>3.7228915691375732</v>
          </cell>
        </row>
        <row r="2303">
          <cell r="B2303" t="str">
            <v>Total 10951909</v>
          </cell>
          <cell r="C2303">
            <v>4335575</v>
          </cell>
          <cell r="D2303">
            <v>3551611</v>
          </cell>
          <cell r="E2303">
            <v>3884124.4375</v>
          </cell>
          <cell r="F2303">
            <v>0</v>
          </cell>
          <cell r="G2303">
            <v>0</v>
          </cell>
          <cell r="H2303">
            <v>0</v>
          </cell>
          <cell r="I2303">
            <v>4335575</v>
          </cell>
          <cell r="J2303">
            <v>3551611</v>
          </cell>
          <cell r="K2303">
            <v>3884124.4375</v>
          </cell>
          <cell r="L2303">
            <v>0</v>
          </cell>
          <cell r="M2303">
            <v>0</v>
          </cell>
          <cell r="N2303">
            <v>0</v>
          </cell>
          <cell r="O2303">
            <v>2660625.2396875001</v>
          </cell>
          <cell r="P2303">
            <v>0</v>
          </cell>
          <cell r="Q2303">
            <v>0</v>
          </cell>
          <cell r="R2303">
            <v>0</v>
          </cell>
          <cell r="S2303">
            <v>0</v>
          </cell>
          <cell r="T2303">
            <v>485515.5546875</v>
          </cell>
          <cell r="U2303">
            <v>0</v>
          </cell>
          <cell r="V2303">
            <v>737983.64312500006</v>
          </cell>
          <cell r="W2303">
            <v>4</v>
          </cell>
          <cell r="X2303">
            <v>485515.5546875</v>
          </cell>
          <cell r="Y2303">
            <v>0</v>
          </cell>
          <cell r="Z2303">
            <v>0</v>
          </cell>
          <cell r="AA2303">
            <v>4</v>
          </cell>
          <cell r="AB2303">
            <v>2660625.2396875001</v>
          </cell>
          <cell r="AC2303">
            <v>4</v>
          </cell>
        </row>
        <row r="2304">
          <cell r="H2304" t="str">
            <v>Total SEKURITAS ANTIOQUIA LTDA. ASESORES DE SEGUROS</v>
          </cell>
          <cell r="I2304">
            <v>18583828</v>
          </cell>
          <cell r="J2304">
            <v>17512572</v>
          </cell>
          <cell r="K2304">
            <v>18132377.453100003</v>
          </cell>
          <cell r="L2304">
            <v>6344758</v>
          </cell>
          <cell r="M2304">
            <v>2500000</v>
          </cell>
          <cell r="N2304">
            <v>8844758</v>
          </cell>
          <cell r="O2304">
            <v>250000</v>
          </cell>
          <cell r="P2304">
            <v>250000</v>
          </cell>
          <cell r="Q2304">
            <v>9979233.8000000007</v>
          </cell>
          <cell r="R2304">
            <v>884475.8</v>
          </cell>
          <cell r="S2304">
            <v>9979233.8000000007</v>
          </cell>
          <cell r="T2304">
            <v>0</v>
          </cell>
          <cell r="U2304">
            <v>2441444.7553735008</v>
          </cell>
          <cell r="V2304">
            <v>3445151.7160890005</v>
          </cell>
          <cell r="W2304">
            <v>2266547.1816375004</v>
          </cell>
          <cell r="X2304">
            <v>2266547.1816375004</v>
          </cell>
          <cell r="Y2304">
            <v>2441444.7553735008</v>
          </cell>
          <cell r="Z2304">
            <v>0</v>
          </cell>
          <cell r="AA2304">
            <v>2441444.7553735008</v>
          </cell>
          <cell r="AB2304">
            <v>2441444.7553735008</v>
          </cell>
          <cell r="AC2304">
            <v>4</v>
          </cell>
        </row>
        <row r="2305">
          <cell r="A2305" t="str">
            <v>Ctro. Colseg. Medellín</v>
          </cell>
          <cell r="B2305">
            <v>10402414</v>
          </cell>
          <cell r="C2305">
            <v>37337</v>
          </cell>
          <cell r="D2305">
            <v>37701</v>
          </cell>
          <cell r="E2305" t="str">
            <v>A</v>
          </cell>
          <cell r="F2305" t="str">
            <v>AUCOL98</v>
          </cell>
          <cell r="G2305">
            <v>69602</v>
          </cell>
          <cell r="H2305" t="str">
            <v>SIERRA Y RUIZ CIA. LTDA. ASRS. EN SEGS.</v>
          </cell>
          <cell r="I2305">
            <v>123894556.5625</v>
          </cell>
          <cell r="J2305">
            <v>123903219.5625</v>
          </cell>
          <cell r="K2305">
            <v>65795677.123899996</v>
          </cell>
          <cell r="L2305">
            <v>32097714</v>
          </cell>
          <cell r="M2305">
            <v>3007756</v>
          </cell>
          <cell r="N2305">
            <v>35105470</v>
          </cell>
          <cell r="O2305">
            <v>0.1</v>
          </cell>
          <cell r="P2305">
            <v>300775.60000000003</v>
          </cell>
          <cell r="Q2305">
            <v>0.1</v>
          </cell>
          <cell r="R2305">
            <v>3510547</v>
          </cell>
          <cell r="S2305">
            <v>38916792.600000001</v>
          </cell>
          <cell r="T2305">
            <v>0.59147947556973535</v>
          </cell>
          <cell r="U2305">
            <v>0.19</v>
          </cell>
          <cell r="V2305">
            <v>12501178.653540999</v>
          </cell>
          <cell r="W2305">
            <v>0.125</v>
          </cell>
          <cell r="X2305">
            <v>8224459.6404874995</v>
          </cell>
          <cell r="Y2305">
            <v>0</v>
          </cell>
          <cell r="Z2305">
            <v>0</v>
          </cell>
          <cell r="AA2305">
            <v>9.3520524430264707E-2</v>
          </cell>
          <cell r="AB2305">
            <v>6153246.2298714984</v>
          </cell>
          <cell r="AC2305">
            <v>50.126373291015625</v>
          </cell>
          <cell r="AD2305">
            <v>50.126373291015625</v>
          </cell>
        </row>
        <row r="2306">
          <cell r="A2306" t="str">
            <v>Ctro. Colseg. Medellín</v>
          </cell>
          <cell r="B2306">
            <v>10402414</v>
          </cell>
          <cell r="C2306">
            <v>37702</v>
          </cell>
          <cell r="D2306">
            <v>37777</v>
          </cell>
          <cell r="E2306" t="str">
            <v>A</v>
          </cell>
          <cell r="F2306" t="str">
            <v>AUCOL98</v>
          </cell>
          <cell r="G2306">
            <v>69602</v>
          </cell>
          <cell r="H2306" t="str">
            <v>SIERRA Y RUIZ CIA. LTDA. ASRS. EN SEGS.</v>
          </cell>
          <cell r="I2306">
            <v>46144301.125</v>
          </cell>
          <cell r="J2306">
            <v>23477817.0625</v>
          </cell>
          <cell r="K2306">
            <v>28298140.055199999</v>
          </cell>
          <cell r="L2306">
            <v>3676784</v>
          </cell>
          <cell r="M2306">
            <v>2611111</v>
          </cell>
          <cell r="N2306">
            <v>6287895</v>
          </cell>
          <cell r="O2306">
            <v>0.1</v>
          </cell>
          <cell r="P2306">
            <v>261111.1</v>
          </cell>
          <cell r="Q2306">
            <v>0.1</v>
          </cell>
          <cell r="R2306">
            <v>628789.5</v>
          </cell>
          <cell r="S2306">
            <v>7177795.5999999996</v>
          </cell>
          <cell r="T2306">
            <v>0.25364902378737875</v>
          </cell>
          <cell r="U2306">
            <v>0.19</v>
          </cell>
          <cell r="V2306">
            <v>5376646.6104880003</v>
          </cell>
          <cell r="W2306">
            <v>0.125</v>
          </cell>
          <cell r="X2306">
            <v>3537267.5068999999</v>
          </cell>
          <cell r="Y2306">
            <v>0</v>
          </cell>
          <cell r="Z2306">
            <v>0</v>
          </cell>
          <cell r="AA2306">
            <v>0.43135097621262131</v>
          </cell>
          <cell r="AB2306">
            <v>12206430.337812001</v>
          </cell>
          <cell r="AC2306">
            <v>101</v>
          </cell>
          <cell r="AD2306">
            <v>100.94666290283203</v>
          </cell>
        </row>
        <row r="2307">
          <cell r="B2307" t="str">
            <v>Total 10402414</v>
          </cell>
          <cell r="C2307">
            <v>170038857.6875</v>
          </cell>
          <cell r="D2307">
            <v>147381036.625</v>
          </cell>
          <cell r="E2307">
            <v>94093817.179099992</v>
          </cell>
          <cell r="F2307">
            <v>35774498</v>
          </cell>
          <cell r="G2307">
            <v>5618867</v>
          </cell>
          <cell r="H2307">
            <v>41393365</v>
          </cell>
          <cell r="I2307">
            <v>170038857.6875</v>
          </cell>
          <cell r="J2307">
            <v>147381036.625</v>
          </cell>
          <cell r="K2307">
            <v>94093817.179099992</v>
          </cell>
          <cell r="L2307">
            <v>35774498</v>
          </cell>
          <cell r="M2307">
            <v>5618867</v>
          </cell>
          <cell r="N2307">
            <v>41393365</v>
          </cell>
          <cell r="O2307">
            <v>18359676.567683499</v>
          </cell>
          <cell r="P2307">
            <v>561886.70000000007</v>
          </cell>
          <cell r="Q2307">
            <v>4139336.5</v>
          </cell>
          <cell r="R2307">
            <v>4139336.5</v>
          </cell>
          <cell r="S2307">
            <v>46094588.200000003</v>
          </cell>
          <cell r="T2307">
            <v>11761727.147387499</v>
          </cell>
          <cell r="U2307">
            <v>0</v>
          </cell>
          <cell r="V2307">
            <v>17877825.264029</v>
          </cell>
          <cell r="W2307">
            <v>101</v>
          </cell>
          <cell r="X2307">
            <v>11761727.147387499</v>
          </cell>
          <cell r="Y2307">
            <v>0</v>
          </cell>
          <cell r="Z2307">
            <v>0</v>
          </cell>
          <cell r="AA2307">
            <v>101</v>
          </cell>
          <cell r="AB2307">
            <v>18359676.567683499</v>
          </cell>
          <cell r="AC2307">
            <v>101</v>
          </cell>
        </row>
        <row r="2308">
          <cell r="H2308" t="str">
            <v>Total SIERRA Y RUIZ CIA. LTDA. ASRS. EN SEGS.</v>
          </cell>
          <cell r="I2308">
            <v>170038857.6875</v>
          </cell>
          <cell r="J2308">
            <v>147381036.625</v>
          </cell>
          <cell r="K2308">
            <v>94093817.179099992</v>
          </cell>
          <cell r="L2308">
            <v>35774498</v>
          </cell>
          <cell r="M2308">
            <v>5618867</v>
          </cell>
          <cell r="N2308">
            <v>41393365</v>
          </cell>
          <cell r="O2308">
            <v>561886.70000000007</v>
          </cell>
          <cell r="P2308">
            <v>561886.70000000007</v>
          </cell>
          <cell r="Q2308">
            <v>46094588.200000003</v>
          </cell>
          <cell r="R2308">
            <v>4139336.5</v>
          </cell>
          <cell r="S2308">
            <v>46094588.200000003</v>
          </cell>
          <cell r="T2308">
            <v>0</v>
          </cell>
          <cell r="U2308">
            <v>18359676.567683499</v>
          </cell>
          <cell r="V2308">
            <v>17877825.264029</v>
          </cell>
          <cell r="W2308">
            <v>11761727.147387499</v>
          </cell>
          <cell r="X2308">
            <v>11761727.147387499</v>
          </cell>
          <cell r="Y2308">
            <v>18359676.567683499</v>
          </cell>
          <cell r="Z2308">
            <v>0</v>
          </cell>
          <cell r="AA2308">
            <v>18359676.567683499</v>
          </cell>
          <cell r="AB2308">
            <v>18359676.567683499</v>
          </cell>
          <cell r="AC2308">
            <v>101</v>
          </cell>
        </row>
        <row r="2309">
          <cell r="A2309" t="str">
            <v>Ctro. Colseg. Medellín</v>
          </cell>
          <cell r="B2309">
            <v>820400</v>
          </cell>
          <cell r="C2309">
            <v>36739</v>
          </cell>
          <cell r="D2309">
            <v>37103</v>
          </cell>
          <cell r="E2309" t="str">
            <v>A</v>
          </cell>
          <cell r="F2309" t="str">
            <v>AUCOL98</v>
          </cell>
          <cell r="G2309">
            <v>69870</v>
          </cell>
          <cell r="H2309" t="str">
            <v>TERMOTECNICA COINDUSTRIAL SA.</v>
          </cell>
          <cell r="I2309">
            <v>57700994.1875</v>
          </cell>
          <cell r="J2309">
            <v>57700994.1875</v>
          </cell>
          <cell r="K2309">
            <v>57700994.098099999</v>
          </cell>
          <cell r="L2309">
            <v>28290000</v>
          </cell>
          <cell r="M2309">
            <v>0</v>
          </cell>
          <cell r="N2309">
            <v>28290000</v>
          </cell>
          <cell r="O2309">
            <v>0.1</v>
          </cell>
          <cell r="P2309">
            <v>0</v>
          </cell>
          <cell r="Q2309">
            <v>0.1</v>
          </cell>
          <cell r="R2309">
            <v>2829000</v>
          </cell>
          <cell r="S2309">
            <v>31119000</v>
          </cell>
          <cell r="T2309">
            <v>0.53931479840872787</v>
          </cell>
          <cell r="U2309">
            <v>0.19</v>
          </cell>
          <cell r="V2309">
            <v>10963188.878639</v>
          </cell>
          <cell r="W2309">
            <v>0.125</v>
          </cell>
          <cell r="X2309">
            <v>7212624.2622624999</v>
          </cell>
          <cell r="Y2309">
            <v>0</v>
          </cell>
          <cell r="Z2309">
            <v>0</v>
          </cell>
          <cell r="AA2309">
            <v>0.14568520159127218</v>
          </cell>
          <cell r="AB2309">
            <v>8406180.9571985044</v>
          </cell>
          <cell r="AC2309">
            <v>32.637363433837891</v>
          </cell>
          <cell r="AD2309">
            <v>32.637363433837891</v>
          </cell>
        </row>
        <row r="2310">
          <cell r="A2310" t="str">
            <v>Ctro. Colseg. Medellín</v>
          </cell>
          <cell r="B2310">
            <v>820400</v>
          </cell>
          <cell r="C2310">
            <v>37104</v>
          </cell>
          <cell r="D2310">
            <v>37468</v>
          </cell>
          <cell r="E2310" t="str">
            <v>A</v>
          </cell>
          <cell r="F2310" t="str">
            <v>AUCOL98</v>
          </cell>
          <cell r="G2310">
            <v>69870</v>
          </cell>
          <cell r="H2310" t="str">
            <v>TERMOTECNICA COINDUSTRIAL SA.</v>
          </cell>
          <cell r="I2310">
            <v>44140780.5625</v>
          </cell>
          <cell r="J2310">
            <v>44140780.5625</v>
          </cell>
          <cell r="K2310">
            <v>44140780.716799997</v>
          </cell>
          <cell r="L2310">
            <v>7365229</v>
          </cell>
          <cell r="M2310">
            <v>2731111</v>
          </cell>
          <cell r="N2310">
            <v>10096340</v>
          </cell>
          <cell r="O2310">
            <v>0.1</v>
          </cell>
          <cell r="P2310">
            <v>273111.10000000003</v>
          </cell>
          <cell r="Q2310">
            <v>0.1</v>
          </cell>
          <cell r="R2310">
            <v>1009634</v>
          </cell>
          <cell r="S2310">
            <v>11379085.1</v>
          </cell>
          <cell r="T2310">
            <v>0.25779075302284166</v>
          </cell>
          <cell r="U2310">
            <v>0.19</v>
          </cell>
          <cell r="V2310">
            <v>8386748.3361919997</v>
          </cell>
          <cell r="W2310">
            <v>0.125</v>
          </cell>
          <cell r="X2310">
            <v>5517597.5895999996</v>
          </cell>
          <cell r="Y2310">
            <v>0</v>
          </cell>
          <cell r="Z2310">
            <v>0</v>
          </cell>
          <cell r="AA2310">
            <v>0.4272092469771584</v>
          </cell>
          <cell r="AB2310">
            <v>18857349.691008002</v>
          </cell>
          <cell r="AC2310">
            <v>29.164834976196289</v>
          </cell>
          <cell r="AD2310">
            <v>29.164834976196289</v>
          </cell>
        </row>
        <row r="2311">
          <cell r="A2311" t="str">
            <v>Ctro. Colseg. Medellín</v>
          </cell>
          <cell r="B2311">
            <v>820400</v>
          </cell>
          <cell r="C2311">
            <v>37469</v>
          </cell>
          <cell r="D2311">
            <v>37777</v>
          </cell>
          <cell r="E2311" t="str">
            <v>A</v>
          </cell>
          <cell r="F2311" t="str">
            <v>AUCOL98</v>
          </cell>
          <cell r="G2311">
            <v>69870</v>
          </cell>
          <cell r="H2311" t="str">
            <v>TERMOTECNICA COINDUSTRIAL SA.</v>
          </cell>
          <cell r="I2311">
            <v>40968238.625</v>
          </cell>
          <cell r="J2311">
            <v>40968238.625</v>
          </cell>
          <cell r="K2311">
            <v>34682700.453100003</v>
          </cell>
          <cell r="L2311">
            <v>0</v>
          </cell>
          <cell r="M2311">
            <v>0.1</v>
          </cell>
          <cell r="N2311">
            <v>0</v>
          </cell>
          <cell r="O2311">
            <v>0.1</v>
          </cell>
          <cell r="P2311">
            <v>0</v>
          </cell>
          <cell r="Q2311">
            <v>0.1</v>
          </cell>
          <cell r="R2311">
            <v>0</v>
          </cell>
          <cell r="S2311">
            <v>0</v>
          </cell>
          <cell r="T2311">
            <v>0</v>
          </cell>
          <cell r="U2311">
            <v>0.19</v>
          </cell>
          <cell r="V2311">
            <v>6589713.086089001</v>
          </cell>
          <cell r="W2311">
            <v>0.125</v>
          </cell>
          <cell r="X2311">
            <v>4335337.5566375004</v>
          </cell>
          <cell r="Y2311">
            <v>0</v>
          </cell>
          <cell r="Z2311">
            <v>0</v>
          </cell>
          <cell r="AA2311">
            <v>0.68500000000000005</v>
          </cell>
          <cell r="AB2311">
            <v>23757649.810373504</v>
          </cell>
          <cell r="AC2311">
            <v>28</v>
          </cell>
          <cell r="AD2311">
            <v>28</v>
          </cell>
        </row>
        <row r="2312">
          <cell r="B2312" t="str">
            <v>Total 820400</v>
          </cell>
          <cell r="C2312">
            <v>142810013.375</v>
          </cell>
          <cell r="D2312">
            <v>142810013.375</v>
          </cell>
          <cell r="E2312">
            <v>136524475.26800001</v>
          </cell>
          <cell r="F2312">
            <v>35655229</v>
          </cell>
          <cell r="G2312">
            <v>2731111</v>
          </cell>
          <cell r="H2312">
            <v>38386340</v>
          </cell>
          <cell r="I2312">
            <v>142810013.375</v>
          </cell>
          <cell r="J2312">
            <v>142810013.375</v>
          </cell>
          <cell r="K2312">
            <v>136524475.26800001</v>
          </cell>
          <cell r="L2312">
            <v>35655229</v>
          </cell>
          <cell r="M2312">
            <v>2731111</v>
          </cell>
          <cell r="N2312">
            <v>38386340</v>
          </cell>
          <cell r="O2312">
            <v>51021180.45858001</v>
          </cell>
          <cell r="P2312">
            <v>273111.10000000003</v>
          </cell>
          <cell r="Q2312">
            <v>3838634</v>
          </cell>
          <cell r="R2312">
            <v>3838634</v>
          </cell>
          <cell r="S2312">
            <v>42498085.100000001</v>
          </cell>
          <cell r="T2312">
            <v>17065559.408500001</v>
          </cell>
          <cell r="U2312">
            <v>0</v>
          </cell>
          <cell r="V2312">
            <v>25939650.300919998</v>
          </cell>
          <cell r="W2312">
            <v>28</v>
          </cell>
          <cell r="X2312">
            <v>17065559.408500001</v>
          </cell>
          <cell r="Y2312">
            <v>0</v>
          </cell>
          <cell r="Z2312">
            <v>0</v>
          </cell>
          <cell r="AA2312">
            <v>28</v>
          </cell>
          <cell r="AB2312">
            <v>51021180.45858001</v>
          </cell>
          <cell r="AC2312">
            <v>28</v>
          </cell>
        </row>
        <row r="2313">
          <cell r="H2313" t="str">
            <v>Total TERMOTECNICA COINDUSTRIAL SA.</v>
          </cell>
          <cell r="I2313">
            <v>142810013.375</v>
          </cell>
          <cell r="J2313">
            <v>142810013.375</v>
          </cell>
          <cell r="K2313">
            <v>136524475.26800001</v>
          </cell>
          <cell r="L2313">
            <v>35655229</v>
          </cell>
          <cell r="M2313">
            <v>2731111</v>
          </cell>
          <cell r="N2313">
            <v>38386340</v>
          </cell>
          <cell r="O2313">
            <v>273111.10000000003</v>
          </cell>
          <cell r="P2313">
            <v>273111.10000000003</v>
          </cell>
          <cell r="Q2313">
            <v>42498085.100000001</v>
          </cell>
          <cell r="R2313">
            <v>3838634</v>
          </cell>
          <cell r="S2313">
            <v>42498085.100000001</v>
          </cell>
          <cell r="T2313">
            <v>0</v>
          </cell>
          <cell r="U2313">
            <v>51021180.45858001</v>
          </cell>
          <cell r="V2313">
            <v>25939650.300919998</v>
          </cell>
          <cell r="W2313">
            <v>17065559.408500001</v>
          </cell>
          <cell r="X2313">
            <v>17065559.408500001</v>
          </cell>
          <cell r="Y2313">
            <v>51021180.45858001</v>
          </cell>
          <cell r="Z2313">
            <v>0</v>
          </cell>
          <cell r="AA2313">
            <v>51021180.45858001</v>
          </cell>
          <cell r="AB2313">
            <v>51021180.45858001</v>
          </cell>
          <cell r="AC2313">
            <v>28</v>
          </cell>
        </row>
        <row r="2314">
          <cell r="A2314" t="str">
            <v>Ctro. Colseg. Medellín</v>
          </cell>
          <cell r="B2314">
            <v>10932583</v>
          </cell>
          <cell r="C2314">
            <v>37433</v>
          </cell>
          <cell r="D2314">
            <v>37777</v>
          </cell>
          <cell r="E2314" t="str">
            <v>A</v>
          </cell>
          <cell r="F2314" t="str">
            <v>AUCOL98</v>
          </cell>
          <cell r="G2314">
            <v>67586</v>
          </cell>
          <cell r="H2314" t="str">
            <v>TRANSPORTES  TRIAL  LTDA .</v>
          </cell>
          <cell r="I2314">
            <v>65580145.875</v>
          </cell>
          <cell r="J2314">
            <v>64414548.875</v>
          </cell>
          <cell r="K2314">
            <v>60621434.019500002</v>
          </cell>
          <cell r="L2314">
            <v>1060150</v>
          </cell>
          <cell r="M2314">
            <v>11600000</v>
          </cell>
          <cell r="N2314">
            <v>12660150</v>
          </cell>
          <cell r="O2314">
            <v>0.1</v>
          </cell>
          <cell r="P2314">
            <v>1160000</v>
          </cell>
          <cell r="Q2314">
            <v>0.1</v>
          </cell>
          <cell r="R2314">
            <v>1266015</v>
          </cell>
          <cell r="S2314">
            <v>15086165</v>
          </cell>
          <cell r="T2314">
            <v>0.24885859669943236</v>
          </cell>
          <cell r="U2314">
            <v>0.19</v>
          </cell>
          <cell r="V2314">
            <v>11518072.463705001</v>
          </cell>
          <cell r="W2314">
            <v>0.125</v>
          </cell>
          <cell r="X2314">
            <v>7577679.2524375003</v>
          </cell>
          <cell r="Y2314">
            <v>0</v>
          </cell>
          <cell r="Z2314">
            <v>0</v>
          </cell>
          <cell r="AA2314">
            <v>0.43614140330056772</v>
          </cell>
          <cell r="AB2314">
            <v>26439517.303357508</v>
          </cell>
          <cell r="AC2314">
            <v>17</v>
          </cell>
          <cell r="AD2314">
            <v>12.892441749572754</v>
          </cell>
        </row>
        <row r="2315">
          <cell r="B2315" t="str">
            <v>Total 10932583</v>
          </cell>
          <cell r="C2315">
            <v>65580145.875</v>
          </cell>
          <cell r="D2315">
            <v>64414548.875</v>
          </cell>
          <cell r="E2315">
            <v>60621434.019500002</v>
          </cell>
          <cell r="F2315">
            <v>1060150</v>
          </cell>
          <cell r="G2315">
            <v>11600000</v>
          </cell>
          <cell r="H2315">
            <v>12660150</v>
          </cell>
          <cell r="I2315">
            <v>65580145.875</v>
          </cell>
          <cell r="J2315">
            <v>64414548.875</v>
          </cell>
          <cell r="K2315">
            <v>60621434.019500002</v>
          </cell>
          <cell r="L2315">
            <v>1060150</v>
          </cell>
          <cell r="M2315">
            <v>11600000</v>
          </cell>
          <cell r="N2315">
            <v>12660150</v>
          </cell>
          <cell r="O2315">
            <v>26439517.303357508</v>
          </cell>
          <cell r="P2315">
            <v>1160000</v>
          </cell>
          <cell r="Q2315">
            <v>1266015</v>
          </cell>
          <cell r="R2315">
            <v>1266015</v>
          </cell>
          <cell r="S2315">
            <v>15086165</v>
          </cell>
          <cell r="T2315">
            <v>7577679.2524375003</v>
          </cell>
          <cell r="U2315">
            <v>0</v>
          </cell>
          <cell r="V2315">
            <v>11518072.463705001</v>
          </cell>
          <cell r="W2315">
            <v>17</v>
          </cell>
          <cell r="X2315">
            <v>7577679.2524375003</v>
          </cell>
          <cell r="Y2315">
            <v>0</v>
          </cell>
          <cell r="Z2315">
            <v>0</v>
          </cell>
          <cell r="AA2315">
            <v>17</v>
          </cell>
          <cell r="AB2315">
            <v>26439517.303357508</v>
          </cell>
          <cell r="AC2315">
            <v>17</v>
          </cell>
        </row>
        <row r="2316">
          <cell r="H2316" t="str">
            <v>Total TRANSPORTES  TRIAL  LTDA .</v>
          </cell>
          <cell r="I2316">
            <v>65580145.875</v>
          </cell>
          <cell r="J2316">
            <v>64414548.875</v>
          </cell>
          <cell r="K2316">
            <v>60621434.019500002</v>
          </cell>
          <cell r="L2316">
            <v>1060150</v>
          </cell>
          <cell r="M2316">
            <v>11600000</v>
          </cell>
          <cell r="N2316">
            <v>12660150</v>
          </cell>
          <cell r="O2316">
            <v>1160000</v>
          </cell>
          <cell r="P2316">
            <v>1160000</v>
          </cell>
          <cell r="Q2316">
            <v>15086165</v>
          </cell>
          <cell r="R2316">
            <v>1266015</v>
          </cell>
          <cell r="S2316">
            <v>15086165</v>
          </cell>
          <cell r="T2316">
            <v>0</v>
          </cell>
          <cell r="U2316">
            <v>26439517.303357508</v>
          </cell>
          <cell r="V2316">
            <v>11518072.463705001</v>
          </cell>
          <cell r="W2316">
            <v>7577679.2524375003</v>
          </cell>
          <cell r="X2316">
            <v>7577679.2524375003</v>
          </cell>
          <cell r="Y2316">
            <v>26439517.303357508</v>
          </cell>
          <cell r="Z2316">
            <v>0</v>
          </cell>
          <cell r="AA2316">
            <v>26439517.303357508</v>
          </cell>
          <cell r="AB2316">
            <v>26439517.303357508</v>
          </cell>
          <cell r="AC2316">
            <v>17</v>
          </cell>
        </row>
        <row r="2317">
          <cell r="A2317" t="str">
            <v>Ctro. Colseg. Medellín</v>
          </cell>
          <cell r="B2317">
            <v>7256894</v>
          </cell>
          <cell r="C2317">
            <v>36961</v>
          </cell>
          <cell r="D2317">
            <v>37325</v>
          </cell>
          <cell r="E2317" t="str">
            <v>M</v>
          </cell>
          <cell r="F2317" t="str">
            <v>AUCOL98</v>
          </cell>
          <cell r="G2317">
            <v>69602</v>
          </cell>
          <cell r="H2317" t="str">
            <v>TRANSPORTES INOXIDABLES_LTDA</v>
          </cell>
          <cell r="I2317">
            <v>531097977.8125</v>
          </cell>
          <cell r="J2317">
            <v>531097977.8125</v>
          </cell>
          <cell r="K2317">
            <v>531097978.25980002</v>
          </cell>
          <cell r="L2317">
            <v>79577121</v>
          </cell>
          <cell r="M2317">
            <v>38894592</v>
          </cell>
          <cell r="N2317">
            <v>118471713</v>
          </cell>
          <cell r="O2317">
            <v>0.1</v>
          </cell>
          <cell r="P2317">
            <v>3889459.2000000002</v>
          </cell>
          <cell r="Q2317">
            <v>0.1</v>
          </cell>
          <cell r="R2317">
            <v>11847171.300000001</v>
          </cell>
          <cell r="S2317">
            <v>134208343.5</v>
          </cell>
          <cell r="T2317">
            <v>0.25269978232594326</v>
          </cell>
          <cell r="U2317">
            <v>0.19</v>
          </cell>
          <cell r="V2317">
            <v>100908615.86936201</v>
          </cell>
          <cell r="W2317">
            <v>0.125</v>
          </cell>
          <cell r="X2317">
            <v>66387247.282475002</v>
          </cell>
          <cell r="Y2317">
            <v>0</v>
          </cell>
          <cell r="Z2317">
            <v>0</v>
          </cell>
          <cell r="AA2317">
            <v>0.4323002176740568</v>
          </cell>
          <cell r="AB2317">
            <v>229593771.60796303</v>
          </cell>
          <cell r="AC2317">
            <v>129.84890747070313</v>
          </cell>
          <cell r="AD2317">
            <v>129.84890747070313</v>
          </cell>
        </row>
        <row r="2318">
          <cell r="A2318" t="str">
            <v>Ctro. Colseg. Medellín</v>
          </cell>
          <cell r="B2318">
            <v>7256894</v>
          </cell>
          <cell r="C2318">
            <v>37326</v>
          </cell>
          <cell r="D2318">
            <v>37690</v>
          </cell>
          <cell r="E2318" t="str">
            <v>M</v>
          </cell>
          <cell r="F2318" t="str">
            <v>AUCOL98</v>
          </cell>
          <cell r="G2318">
            <v>69602</v>
          </cell>
          <cell r="H2318" t="str">
            <v>TRANSPORTES INOXIDABLES_LTDA</v>
          </cell>
          <cell r="I2318">
            <v>563736059.4375</v>
          </cell>
          <cell r="J2318">
            <v>561937792.4375</v>
          </cell>
          <cell r="K2318">
            <v>563736059.38279998</v>
          </cell>
          <cell r="L2318">
            <v>549307574</v>
          </cell>
          <cell r="M2318">
            <v>141769531</v>
          </cell>
          <cell r="N2318">
            <v>691077105</v>
          </cell>
          <cell r="O2318">
            <v>0.1</v>
          </cell>
          <cell r="P2318">
            <v>14176953.100000001</v>
          </cell>
          <cell r="Q2318">
            <v>0.1</v>
          </cell>
          <cell r="R2318">
            <v>69107710.5</v>
          </cell>
          <cell r="S2318">
            <v>774361768.60000002</v>
          </cell>
          <cell r="T2318">
            <v>1.3736246878509089</v>
          </cell>
          <cell r="U2318">
            <v>0.19</v>
          </cell>
          <cell r="V2318">
            <v>107109851.28273199</v>
          </cell>
          <cell r="W2318">
            <v>0.125</v>
          </cell>
          <cell r="X2318">
            <v>70467007.422849998</v>
          </cell>
          <cell r="Y2318">
            <v>0</v>
          </cell>
          <cell r="Z2318">
            <v>0</v>
          </cell>
          <cell r="AA2318">
            <v>-0.6886246878509088</v>
          </cell>
          <cell r="AB2318">
            <v>-388202567.922782</v>
          </cell>
          <cell r="AC2318">
            <v>129.83790588378906</v>
          </cell>
          <cell r="AD2318">
            <v>129.83790588378906</v>
          </cell>
        </row>
        <row r="2319">
          <cell r="A2319" t="str">
            <v>Ctro. Colseg. Medellín</v>
          </cell>
          <cell r="B2319">
            <v>7256894</v>
          </cell>
          <cell r="C2319">
            <v>37691</v>
          </cell>
          <cell r="D2319">
            <v>37777</v>
          </cell>
          <cell r="E2319" t="str">
            <v>M</v>
          </cell>
          <cell r="F2319" t="str">
            <v>AUCOL98</v>
          </cell>
          <cell r="G2319">
            <v>69602</v>
          </cell>
          <cell r="H2319" t="str">
            <v>TRANSPORTES INOXIDABLES_LTDA</v>
          </cell>
          <cell r="I2319">
            <v>138967920.1875</v>
          </cell>
          <cell r="J2319">
            <v>92972146</v>
          </cell>
          <cell r="K2319">
            <v>131360984.55859999</v>
          </cell>
          <cell r="L2319">
            <v>0</v>
          </cell>
          <cell r="M2319">
            <v>17611111</v>
          </cell>
          <cell r="N2319">
            <v>17611111</v>
          </cell>
          <cell r="O2319">
            <v>0.1</v>
          </cell>
          <cell r="P2319">
            <v>1761111.1</v>
          </cell>
          <cell r="Q2319">
            <v>0.1</v>
          </cell>
          <cell r="R2319">
            <v>1761111.1</v>
          </cell>
          <cell r="S2319">
            <v>21133333.200000003</v>
          </cell>
          <cell r="T2319">
            <v>0.16087983255463836</v>
          </cell>
          <cell r="U2319">
            <v>0.19</v>
          </cell>
          <cell r="V2319">
            <v>24958587.066133998</v>
          </cell>
          <cell r="W2319">
            <v>0.125</v>
          </cell>
          <cell r="X2319">
            <v>16420123.069824999</v>
          </cell>
          <cell r="Y2319">
            <v>0</v>
          </cell>
          <cell r="Z2319">
            <v>0</v>
          </cell>
          <cell r="AA2319">
            <v>0.52412016744536172</v>
          </cell>
          <cell r="AB2319">
            <v>68848941.222641006</v>
          </cell>
          <cell r="AC2319">
            <v>65</v>
          </cell>
          <cell r="AD2319">
            <v>63.616279602050781</v>
          </cell>
        </row>
        <row r="2320">
          <cell r="B2320" t="str">
            <v>Total 7256894</v>
          </cell>
          <cell r="C2320">
            <v>1233801957.4375</v>
          </cell>
          <cell r="D2320">
            <v>1186007916.25</v>
          </cell>
          <cell r="E2320">
            <v>1226195022.2012</v>
          </cell>
          <cell r="F2320">
            <v>628884695</v>
          </cell>
          <cell r="G2320">
            <v>198275234</v>
          </cell>
          <cell r="H2320">
            <v>827159929</v>
          </cell>
          <cell r="I2320">
            <v>1233801957.4375</v>
          </cell>
          <cell r="J2320">
            <v>1186007916.25</v>
          </cell>
          <cell r="K2320">
            <v>1226195022.2012</v>
          </cell>
          <cell r="L2320">
            <v>628884695</v>
          </cell>
          <cell r="M2320">
            <v>198275234</v>
          </cell>
          <cell r="N2320">
            <v>827159929</v>
          </cell>
          <cell r="O2320">
            <v>-89759855.092177972</v>
          </cell>
          <cell r="P2320">
            <v>19827523.400000002</v>
          </cell>
          <cell r="Q2320">
            <v>82715992.899999991</v>
          </cell>
          <cell r="R2320">
            <v>82715992.899999991</v>
          </cell>
          <cell r="S2320">
            <v>929703445.30000007</v>
          </cell>
          <cell r="T2320">
            <v>153274377.77515</v>
          </cell>
          <cell r="U2320">
            <v>0</v>
          </cell>
          <cell r="V2320">
            <v>232977054.21822801</v>
          </cell>
          <cell r="W2320">
            <v>65</v>
          </cell>
          <cell r="X2320">
            <v>153274377.77515</v>
          </cell>
          <cell r="Y2320">
            <v>0</v>
          </cell>
          <cell r="Z2320">
            <v>0</v>
          </cell>
          <cell r="AA2320">
            <v>65</v>
          </cell>
          <cell r="AB2320">
            <v>-89759855.092177972</v>
          </cell>
          <cell r="AC2320">
            <v>65</v>
          </cell>
        </row>
        <row r="2321">
          <cell r="H2321" t="str">
            <v>Total TRANSPORTES INOXIDABLES_LTDA</v>
          </cell>
          <cell r="I2321">
            <v>1233801957.4375</v>
          </cell>
          <cell r="J2321">
            <v>1186007916.25</v>
          </cell>
          <cell r="K2321">
            <v>1226195022.2012</v>
          </cell>
          <cell r="L2321">
            <v>628884695</v>
          </cell>
          <cell r="M2321">
            <v>198275234</v>
          </cell>
          <cell r="N2321">
            <v>827159929</v>
          </cell>
          <cell r="O2321">
            <v>19827523.400000002</v>
          </cell>
          <cell r="P2321">
            <v>19827523.400000002</v>
          </cell>
          <cell r="Q2321">
            <v>929703445.30000007</v>
          </cell>
          <cell r="R2321">
            <v>82715992.899999991</v>
          </cell>
          <cell r="S2321">
            <v>929703445.30000007</v>
          </cell>
          <cell r="T2321">
            <v>0</v>
          </cell>
          <cell r="U2321">
            <v>-89759855.092177972</v>
          </cell>
          <cell r="V2321">
            <v>232977054.21822801</v>
          </cell>
          <cell r="W2321">
            <v>153274377.77515</v>
          </cell>
          <cell r="X2321">
            <v>153274377.77515</v>
          </cell>
          <cell r="Y2321">
            <v>-89759855.092177972</v>
          </cell>
          <cell r="Z2321">
            <v>0</v>
          </cell>
          <cell r="AA2321">
            <v>-89759855.092177972</v>
          </cell>
          <cell r="AB2321">
            <v>-89759855.092177972</v>
          </cell>
          <cell r="AC2321">
            <v>65</v>
          </cell>
        </row>
        <row r="2322">
          <cell r="A2322" t="str">
            <v>Ctro. Colseg. Medellín</v>
          </cell>
          <cell r="B2322">
            <v>10407393</v>
          </cell>
          <cell r="C2322">
            <v>37347</v>
          </cell>
          <cell r="D2322">
            <v>37711</v>
          </cell>
          <cell r="E2322" t="str">
            <v>A</v>
          </cell>
          <cell r="F2322" t="str">
            <v>AUCOLESP</v>
          </cell>
          <cell r="G2322">
            <v>69870</v>
          </cell>
          <cell r="H2322" t="str">
            <v>Woolston Hoyos Y Cia. Ltda. Asrs. De Segs.</v>
          </cell>
          <cell r="I2322">
            <v>108872656.3125</v>
          </cell>
          <cell r="J2322">
            <v>108958997.3125</v>
          </cell>
          <cell r="K2322">
            <v>58000437.341300003</v>
          </cell>
          <cell r="L2322">
            <v>52300122</v>
          </cell>
          <cell r="M2322">
            <v>5684906</v>
          </cell>
          <cell r="N2322">
            <v>57985028</v>
          </cell>
          <cell r="O2322">
            <v>0.1</v>
          </cell>
          <cell r="P2322">
            <v>568490.6</v>
          </cell>
          <cell r="Q2322">
            <v>0.1</v>
          </cell>
          <cell r="R2322">
            <v>5798502.8000000007</v>
          </cell>
          <cell r="S2322">
            <v>64352021.400000006</v>
          </cell>
          <cell r="T2322">
            <v>1.1095092442376684</v>
          </cell>
          <cell r="U2322">
            <v>0.19</v>
          </cell>
          <cell r="V2322">
            <v>11020083.094847001</v>
          </cell>
          <cell r="W2322">
            <v>0.125</v>
          </cell>
          <cell r="X2322">
            <v>7250054.6676625004</v>
          </cell>
          <cell r="Y2322">
            <v>0</v>
          </cell>
          <cell r="Z2322">
            <v>0</v>
          </cell>
          <cell r="AA2322">
            <v>-0.42450924423766834</v>
          </cell>
          <cell r="AB2322">
            <v>-24621721.821209501</v>
          </cell>
          <cell r="AC2322">
            <v>36.230770111083984</v>
          </cell>
          <cell r="AD2322">
            <v>36.230770111083984</v>
          </cell>
        </row>
        <row r="2323">
          <cell r="A2323" t="str">
            <v>Ctro. Colseg. Medellín</v>
          </cell>
          <cell r="B2323">
            <v>10407393</v>
          </cell>
          <cell r="C2323">
            <v>37712</v>
          </cell>
          <cell r="D2323">
            <v>37777</v>
          </cell>
          <cell r="E2323" t="str">
            <v>A</v>
          </cell>
          <cell r="F2323" t="str">
            <v>AUCOLESP</v>
          </cell>
          <cell r="G2323">
            <v>69870</v>
          </cell>
          <cell r="H2323" t="str">
            <v>Woolston Hoyos Y Cia. Ltda. Asrs. De Segs.</v>
          </cell>
          <cell r="I2323">
            <v>28176588.3125</v>
          </cell>
          <cell r="J2323">
            <v>13537092.1875</v>
          </cell>
          <cell r="K2323">
            <v>19712787.668499999</v>
          </cell>
          <cell r="L2323">
            <v>4045369</v>
          </cell>
          <cell r="M2323">
            <v>7722222</v>
          </cell>
          <cell r="N2323">
            <v>11767591</v>
          </cell>
          <cell r="O2323">
            <v>0.1</v>
          </cell>
          <cell r="P2323">
            <v>772222.20000000007</v>
          </cell>
          <cell r="Q2323">
            <v>0.1</v>
          </cell>
          <cell r="R2323">
            <v>1176759.1000000001</v>
          </cell>
          <cell r="S2323">
            <v>13716572.299999999</v>
          </cell>
          <cell r="T2323">
            <v>0.69582103407517359</v>
          </cell>
          <cell r="U2323">
            <v>0.19</v>
          </cell>
          <cell r="V2323">
            <v>3745429.657015</v>
          </cell>
          <cell r="W2323">
            <v>0.125</v>
          </cell>
          <cell r="X2323">
            <v>2464098.4585624998</v>
          </cell>
          <cell r="Y2323">
            <v>0</v>
          </cell>
          <cell r="Z2323">
            <v>0</v>
          </cell>
          <cell r="AA2323">
            <v>-1.0821034075173541E-2</v>
          </cell>
          <cell r="AB2323">
            <v>-213312.74707749928</v>
          </cell>
          <cell r="AC2323">
            <v>72</v>
          </cell>
          <cell r="AD2323">
            <v>70.292304992675781</v>
          </cell>
        </row>
        <row r="2324">
          <cell r="B2324" t="str">
            <v>Total 10407393</v>
          </cell>
          <cell r="C2324">
            <v>137049244.625</v>
          </cell>
          <cell r="D2324">
            <v>122496089.5</v>
          </cell>
          <cell r="E2324">
            <v>77713225.009800002</v>
          </cell>
          <cell r="F2324">
            <v>56345491</v>
          </cell>
          <cell r="G2324">
            <v>13407128</v>
          </cell>
          <cell r="H2324">
            <v>69752619</v>
          </cell>
          <cell r="I2324">
            <v>137049244.625</v>
          </cell>
          <cell r="J2324">
            <v>122496089.5</v>
          </cell>
          <cell r="K2324">
            <v>77713225.009800002</v>
          </cell>
          <cell r="L2324">
            <v>56345491</v>
          </cell>
          <cell r="M2324">
            <v>13407128</v>
          </cell>
          <cell r="N2324">
            <v>69752619</v>
          </cell>
          <cell r="O2324">
            <v>-24835034.568287</v>
          </cell>
          <cell r="P2324">
            <v>1340712.8</v>
          </cell>
          <cell r="Q2324">
            <v>6975261.9000000004</v>
          </cell>
          <cell r="R2324">
            <v>6975261.9000000004</v>
          </cell>
          <cell r="S2324">
            <v>78068593.700000003</v>
          </cell>
          <cell r="T2324">
            <v>9714153.1262250002</v>
          </cell>
          <cell r="U2324">
            <v>0</v>
          </cell>
          <cell r="V2324">
            <v>14765512.751862001</v>
          </cell>
          <cell r="W2324">
            <v>72</v>
          </cell>
          <cell r="X2324">
            <v>9714153.1262250002</v>
          </cell>
          <cell r="Y2324">
            <v>0</v>
          </cell>
          <cell r="Z2324">
            <v>0</v>
          </cell>
          <cell r="AA2324">
            <v>72</v>
          </cell>
          <cell r="AB2324">
            <v>-24835034.568287</v>
          </cell>
          <cell r="AC2324">
            <v>72</v>
          </cell>
        </row>
        <row r="2325">
          <cell r="H2325" t="str">
            <v>Total Woolston Hoyos Y Cia. Ltda. Asrs. De Segs.</v>
          </cell>
          <cell r="I2325">
            <v>137049244.625</v>
          </cell>
          <cell r="J2325">
            <v>122496089.5</v>
          </cell>
          <cell r="K2325">
            <v>77713225.009800002</v>
          </cell>
          <cell r="L2325">
            <v>56345491</v>
          </cell>
          <cell r="M2325">
            <v>13407128</v>
          </cell>
          <cell r="N2325">
            <v>69752619</v>
          </cell>
          <cell r="O2325">
            <v>1340712.8</v>
          </cell>
          <cell r="P2325">
            <v>1340712.8</v>
          </cell>
          <cell r="Q2325">
            <v>78068593.700000003</v>
          </cell>
          <cell r="R2325">
            <v>6975261.9000000004</v>
          </cell>
          <cell r="S2325">
            <v>78068593.700000003</v>
          </cell>
          <cell r="T2325">
            <v>0</v>
          </cell>
          <cell r="U2325">
            <v>-24835034.568287</v>
          </cell>
          <cell r="V2325">
            <v>14765512.751862001</v>
          </cell>
          <cell r="W2325">
            <v>9714153.1262250002</v>
          </cell>
          <cell r="X2325">
            <v>9714153.1262250002</v>
          </cell>
          <cell r="Y2325">
            <v>-24835034.568287</v>
          </cell>
          <cell r="Z2325">
            <v>0</v>
          </cell>
          <cell r="AA2325">
            <v>-24835034.568287</v>
          </cell>
          <cell r="AB2325">
            <v>-24835034.568287</v>
          </cell>
          <cell r="AC2325">
            <v>72</v>
          </cell>
        </row>
        <row r="2326">
          <cell r="A2326" t="str">
            <v>Total Ctro. Colseg. Medellín</v>
          </cell>
          <cell r="B2326">
            <v>5548496201.6875</v>
          </cell>
          <cell r="C2326">
            <v>5234321352.875</v>
          </cell>
          <cell r="D2326">
            <v>4871915916.0159006</v>
          </cell>
          <cell r="E2326">
            <v>1951506758</v>
          </cell>
          <cell r="F2326">
            <v>626485835</v>
          </cell>
          <cell r="G2326">
            <v>2577992593</v>
          </cell>
          <cell r="H2326">
            <v>62648583.500000022</v>
          </cell>
          <cell r="I2326">
            <v>5548496201.6875</v>
          </cell>
          <cell r="J2326">
            <v>5234321352.875</v>
          </cell>
          <cell r="K2326">
            <v>4871915916.0159006</v>
          </cell>
          <cell r="L2326">
            <v>1951506758</v>
          </cell>
          <cell r="M2326">
            <v>626485835</v>
          </cell>
          <cell r="N2326">
            <v>2577992593</v>
          </cell>
          <cell r="O2326">
            <v>1510</v>
          </cell>
          <cell r="P2326">
            <v>62648583.500000022</v>
          </cell>
          <cell r="Q2326">
            <v>257799259.30000001</v>
          </cell>
          <cell r="R2326">
            <v>257799259.30000001</v>
          </cell>
          <cell r="S2326">
            <v>2898440435.7999997</v>
          </cell>
          <cell r="T2326">
            <v>620964285.68571758</v>
          </cell>
          <cell r="U2326">
            <v>0</v>
          </cell>
          <cell r="V2326">
            <v>925664024.04302084</v>
          </cell>
          <cell r="W2326">
            <v>1510</v>
          </cell>
          <cell r="X2326">
            <v>620964285.68571758</v>
          </cell>
          <cell r="Y2326">
            <v>0</v>
          </cell>
          <cell r="Z2326">
            <v>0</v>
          </cell>
          <cell r="AA2326">
            <v>1510</v>
          </cell>
          <cell r="AB2326">
            <v>426847170.4871617</v>
          </cell>
          <cell r="AC2326">
            <v>1510</v>
          </cell>
        </row>
        <row r="2327">
          <cell r="A2327" t="str">
            <v>Cúcuta</v>
          </cell>
          <cell r="B2327">
            <v>10927036</v>
          </cell>
          <cell r="C2327">
            <v>37149</v>
          </cell>
          <cell r="D2327">
            <v>37513</v>
          </cell>
          <cell r="E2327" t="str">
            <v>M</v>
          </cell>
          <cell r="F2327" t="str">
            <v>AUCOLESP</v>
          </cell>
          <cell r="G2327">
            <v>77217</v>
          </cell>
          <cell r="H2327" t="str">
            <v>COASMEDAS</v>
          </cell>
          <cell r="I2327">
            <v>2826238.125</v>
          </cell>
          <cell r="J2327">
            <v>2826238.125</v>
          </cell>
          <cell r="K2327">
            <v>2826238.1172000002</v>
          </cell>
          <cell r="L2327">
            <v>0</v>
          </cell>
          <cell r="M2327">
            <v>0.1</v>
          </cell>
          <cell r="N2327">
            <v>0</v>
          </cell>
          <cell r="O2327">
            <v>0.1</v>
          </cell>
          <cell r="P2327">
            <v>0</v>
          </cell>
          <cell r="Q2327">
            <v>0.1</v>
          </cell>
          <cell r="R2327">
            <v>0</v>
          </cell>
          <cell r="S2327">
            <v>0</v>
          </cell>
          <cell r="T2327">
            <v>0</v>
          </cell>
          <cell r="U2327">
            <v>0.19</v>
          </cell>
          <cell r="V2327">
            <v>536985.24226800003</v>
          </cell>
          <cell r="W2327">
            <v>0.1</v>
          </cell>
          <cell r="X2327">
            <v>282623.81172000006</v>
          </cell>
          <cell r="Y2327">
            <v>0</v>
          </cell>
          <cell r="Z2327">
            <v>0</v>
          </cell>
          <cell r="AA2327">
            <v>0.71</v>
          </cell>
          <cell r="AB2327">
            <v>2006629.0632120001</v>
          </cell>
          <cell r="AC2327">
            <v>2.9478023052215576</v>
          </cell>
          <cell r="AD2327">
            <v>2.9478023052215576</v>
          </cell>
        </row>
        <row r="2328">
          <cell r="B2328" t="str">
            <v>Total 10927036</v>
          </cell>
          <cell r="C2328">
            <v>2826238.125</v>
          </cell>
          <cell r="D2328">
            <v>2826238.125</v>
          </cell>
          <cell r="E2328">
            <v>2826238.1172000002</v>
          </cell>
          <cell r="F2328">
            <v>0</v>
          </cell>
          <cell r="G2328">
            <v>0</v>
          </cell>
          <cell r="H2328">
            <v>0</v>
          </cell>
          <cell r="I2328">
            <v>2826238.125</v>
          </cell>
          <cell r="J2328">
            <v>2826238.125</v>
          </cell>
          <cell r="K2328">
            <v>2826238.1172000002</v>
          </cell>
          <cell r="L2328">
            <v>0</v>
          </cell>
          <cell r="M2328">
            <v>0</v>
          </cell>
          <cell r="N2328">
            <v>0</v>
          </cell>
          <cell r="O2328">
            <v>2006629.0632120001</v>
          </cell>
          <cell r="P2328">
            <v>0</v>
          </cell>
          <cell r="Q2328">
            <v>0</v>
          </cell>
          <cell r="R2328">
            <v>0</v>
          </cell>
          <cell r="S2328">
            <v>0</v>
          </cell>
          <cell r="T2328">
            <v>282623.81172000006</v>
          </cell>
          <cell r="U2328">
            <v>0</v>
          </cell>
          <cell r="V2328">
            <v>536985.24226800003</v>
          </cell>
          <cell r="W2328">
            <v>0</v>
          </cell>
          <cell r="X2328">
            <v>282623.81172000006</v>
          </cell>
          <cell r="Y2328">
            <v>0</v>
          </cell>
          <cell r="Z2328">
            <v>0</v>
          </cell>
          <cell r="AA2328">
            <v>0</v>
          </cell>
          <cell r="AB2328">
            <v>2006629.0632120001</v>
          </cell>
          <cell r="AC2328">
            <v>0</v>
          </cell>
        </row>
        <row r="2329">
          <cell r="H2329" t="str">
            <v>Total COASMEDAS</v>
          </cell>
          <cell r="I2329">
            <v>2826238.125</v>
          </cell>
          <cell r="J2329">
            <v>2826238.125</v>
          </cell>
          <cell r="K2329">
            <v>2826238.1172000002</v>
          </cell>
          <cell r="L2329">
            <v>0</v>
          </cell>
          <cell r="M2329">
            <v>0</v>
          </cell>
          <cell r="N2329">
            <v>0</v>
          </cell>
          <cell r="O2329">
            <v>0</v>
          </cell>
          <cell r="P2329">
            <v>0</v>
          </cell>
          <cell r="Q2329">
            <v>0</v>
          </cell>
          <cell r="R2329">
            <v>0</v>
          </cell>
          <cell r="S2329">
            <v>0</v>
          </cell>
          <cell r="T2329">
            <v>0</v>
          </cell>
          <cell r="U2329">
            <v>2006629.0632120001</v>
          </cell>
          <cell r="V2329">
            <v>536985.24226800003</v>
          </cell>
          <cell r="W2329">
            <v>282623.81172000006</v>
          </cell>
          <cell r="X2329">
            <v>282623.81172000006</v>
          </cell>
          <cell r="Y2329">
            <v>2006629.0632120001</v>
          </cell>
          <cell r="Z2329">
            <v>0</v>
          </cell>
          <cell r="AA2329">
            <v>2006629.0632120001</v>
          </cell>
          <cell r="AB2329">
            <v>2006629.0632120001</v>
          </cell>
          <cell r="AC2329">
            <v>0</v>
          </cell>
        </row>
        <row r="2330">
          <cell r="A2330" t="str">
            <v>Cúcuta</v>
          </cell>
          <cell r="B2330">
            <v>10351763</v>
          </cell>
          <cell r="C2330">
            <v>37271</v>
          </cell>
          <cell r="D2330">
            <v>37635</v>
          </cell>
          <cell r="E2330" t="str">
            <v>M</v>
          </cell>
          <cell r="F2330" t="str">
            <v>AUCOLESP</v>
          </cell>
          <cell r="G2330">
            <v>72690</v>
          </cell>
          <cell r="H2330" t="str">
            <v>HEATH LAMBERT BENEFICIOS INTEGRALES OPORTUNOS</v>
          </cell>
          <cell r="I2330">
            <v>16840625</v>
          </cell>
          <cell r="J2330">
            <v>16840625</v>
          </cell>
          <cell r="K2330">
            <v>16286639.6143</v>
          </cell>
          <cell r="L2330">
            <v>311942</v>
          </cell>
          <cell r="M2330">
            <v>0</v>
          </cell>
          <cell r="N2330">
            <v>311942</v>
          </cell>
          <cell r="O2330">
            <v>0.1</v>
          </cell>
          <cell r="P2330">
            <v>0</v>
          </cell>
          <cell r="Q2330">
            <v>0.1</v>
          </cell>
          <cell r="R2330">
            <v>31194.2</v>
          </cell>
          <cell r="S2330">
            <v>343136.2</v>
          </cell>
          <cell r="T2330">
            <v>2.1068569583790598E-2</v>
          </cell>
          <cell r="U2330">
            <v>0.19</v>
          </cell>
          <cell r="V2330">
            <v>3094461.5267170002</v>
          </cell>
          <cell r="W2330">
            <v>0.17499999999999999</v>
          </cell>
          <cell r="X2330">
            <v>2850161.9325024998</v>
          </cell>
          <cell r="Y2330">
            <v>0</v>
          </cell>
          <cell r="Z2330">
            <v>0</v>
          </cell>
          <cell r="AA2330">
            <v>0.61393143041620946</v>
          </cell>
          <cell r="AB2330">
            <v>9998879.9550804999</v>
          </cell>
          <cell r="AC2330">
            <v>16.75</v>
          </cell>
          <cell r="AD2330">
            <v>16.75</v>
          </cell>
        </row>
        <row r="2331">
          <cell r="A2331" t="str">
            <v>Cúcuta</v>
          </cell>
          <cell r="B2331">
            <v>10351763</v>
          </cell>
          <cell r="C2331">
            <v>37636</v>
          </cell>
          <cell r="D2331">
            <v>37777</v>
          </cell>
          <cell r="E2331" t="str">
            <v>M</v>
          </cell>
          <cell r="F2331" t="str">
            <v>AUCOLESP</v>
          </cell>
          <cell r="G2331">
            <v>72690</v>
          </cell>
          <cell r="H2331" t="str">
            <v>HEATH LAMBERT BENEFICIOS INTEGRALES OPORTUNOS</v>
          </cell>
          <cell r="I2331">
            <v>8719384</v>
          </cell>
          <cell r="J2331">
            <v>7176949</v>
          </cell>
          <cell r="K2331">
            <v>8611611.1493999995</v>
          </cell>
          <cell r="L2331">
            <v>4482610</v>
          </cell>
          <cell r="M2331">
            <v>623353</v>
          </cell>
          <cell r="N2331">
            <v>5105963</v>
          </cell>
          <cell r="O2331">
            <v>0.1</v>
          </cell>
          <cell r="P2331">
            <v>62335.3</v>
          </cell>
          <cell r="Q2331">
            <v>0.1</v>
          </cell>
          <cell r="R2331">
            <v>510596.30000000005</v>
          </cell>
          <cell r="S2331">
            <v>5678894.5999999996</v>
          </cell>
          <cell r="T2331">
            <v>0.65944624083446546</v>
          </cell>
          <cell r="U2331">
            <v>0.19</v>
          </cell>
          <cell r="V2331">
            <v>1636206.1183859999</v>
          </cell>
          <cell r="W2331">
            <v>0.17499999999999999</v>
          </cell>
          <cell r="X2331">
            <v>1507031.9511449998</v>
          </cell>
          <cell r="Y2331">
            <v>0</v>
          </cell>
          <cell r="Z2331">
            <v>0</v>
          </cell>
          <cell r="AA2331">
            <v>-2.4446240834465449E-2</v>
          </cell>
          <cell r="AB2331">
            <v>-210521.5201310002</v>
          </cell>
          <cell r="AC2331">
            <v>21</v>
          </cell>
          <cell r="AD2331">
            <v>22.709218978881836</v>
          </cell>
        </row>
        <row r="2332">
          <cell r="B2332" t="str">
            <v>Total 10351763</v>
          </cell>
          <cell r="C2332">
            <v>25560009</v>
          </cell>
          <cell r="D2332">
            <v>24017574</v>
          </cell>
          <cell r="E2332">
            <v>24898250.763700001</v>
          </cell>
          <cell r="F2332">
            <v>4794552</v>
          </cell>
          <cell r="G2332">
            <v>623353</v>
          </cell>
          <cell r="H2332">
            <v>5417905</v>
          </cell>
          <cell r="I2332">
            <v>25560009</v>
          </cell>
          <cell r="J2332">
            <v>24017574</v>
          </cell>
          <cell r="K2332">
            <v>24898250.763700001</v>
          </cell>
          <cell r="L2332">
            <v>4794552</v>
          </cell>
          <cell r="M2332">
            <v>623353</v>
          </cell>
          <cell r="N2332">
            <v>5417905</v>
          </cell>
          <cell r="O2332">
            <v>9788358.4349495005</v>
          </cell>
          <cell r="P2332">
            <v>62335.3</v>
          </cell>
          <cell r="Q2332">
            <v>541790.5</v>
          </cell>
          <cell r="R2332">
            <v>541790.5</v>
          </cell>
          <cell r="S2332">
            <v>6022030.7999999998</v>
          </cell>
          <cell r="T2332">
            <v>4357193.8836474996</v>
          </cell>
          <cell r="U2332">
            <v>0</v>
          </cell>
          <cell r="V2332">
            <v>4730667.6451030001</v>
          </cell>
          <cell r="W2332">
            <v>21</v>
          </cell>
          <cell r="X2332">
            <v>4357193.8836474996</v>
          </cell>
          <cell r="Y2332">
            <v>0</v>
          </cell>
          <cell r="Z2332">
            <v>0</v>
          </cell>
          <cell r="AA2332">
            <v>21</v>
          </cell>
          <cell r="AB2332">
            <v>9788358.4349495005</v>
          </cell>
          <cell r="AC2332">
            <v>21</v>
          </cell>
        </row>
        <row r="2333">
          <cell r="H2333" t="str">
            <v>Total HEATH LAMBERT BENEFICIOS INTEGRALES OPORTUNOS</v>
          </cell>
          <cell r="I2333">
            <v>25560009</v>
          </cell>
          <cell r="J2333">
            <v>24017574</v>
          </cell>
          <cell r="K2333">
            <v>24898250.763700001</v>
          </cell>
          <cell r="L2333">
            <v>4794552</v>
          </cell>
          <cell r="M2333">
            <v>623353</v>
          </cell>
          <cell r="N2333">
            <v>5417905</v>
          </cell>
          <cell r="O2333">
            <v>62335.3</v>
          </cell>
          <cell r="P2333">
            <v>62335.3</v>
          </cell>
          <cell r="Q2333">
            <v>6022030.7999999998</v>
          </cell>
          <cell r="R2333">
            <v>541790.5</v>
          </cell>
          <cell r="S2333">
            <v>6022030.7999999998</v>
          </cell>
          <cell r="T2333">
            <v>0</v>
          </cell>
          <cell r="U2333">
            <v>9788358.4349495005</v>
          </cell>
          <cell r="V2333">
            <v>4730667.6451030001</v>
          </cell>
          <cell r="W2333">
            <v>4357193.8836474996</v>
          </cell>
          <cell r="X2333">
            <v>4357193.8836474996</v>
          </cell>
          <cell r="Y2333">
            <v>9788358.4349495005</v>
          </cell>
          <cell r="Z2333">
            <v>0</v>
          </cell>
          <cell r="AA2333">
            <v>9788358.4349495005</v>
          </cell>
          <cell r="AB2333">
            <v>9788358.4349495005</v>
          </cell>
          <cell r="AC2333">
            <v>21</v>
          </cell>
        </row>
        <row r="2334">
          <cell r="A2334" t="str">
            <v>Cúcuta</v>
          </cell>
          <cell r="B2334">
            <v>10910179</v>
          </cell>
          <cell r="C2334">
            <v>37404</v>
          </cell>
          <cell r="D2334">
            <v>37768</v>
          </cell>
          <cell r="E2334" t="str">
            <v>A</v>
          </cell>
          <cell r="F2334" t="str">
            <v>AUCOLESP</v>
          </cell>
          <cell r="G2334">
            <v>57083</v>
          </cell>
          <cell r="H2334" t="str">
            <v>UNIVERSIDAD DE PAMPLONA</v>
          </cell>
          <cell r="I2334">
            <v>9662982.75</v>
          </cell>
          <cell r="J2334">
            <v>9662982.75</v>
          </cell>
          <cell r="K2334">
            <v>9662982.25</v>
          </cell>
          <cell r="L2334">
            <v>0</v>
          </cell>
          <cell r="M2334">
            <v>0.1</v>
          </cell>
          <cell r="N2334">
            <v>0</v>
          </cell>
          <cell r="O2334">
            <v>0.1</v>
          </cell>
          <cell r="P2334">
            <v>0</v>
          </cell>
          <cell r="Q2334">
            <v>0.1</v>
          </cell>
          <cell r="R2334">
            <v>0</v>
          </cell>
          <cell r="S2334">
            <v>0</v>
          </cell>
          <cell r="T2334">
            <v>0</v>
          </cell>
          <cell r="U2334">
            <v>0.19</v>
          </cell>
          <cell r="V2334">
            <v>1835966.6274999999</v>
          </cell>
          <cell r="W2334">
            <v>0.125</v>
          </cell>
          <cell r="X2334">
            <v>1207872.78125</v>
          </cell>
          <cell r="Y2334">
            <v>0</v>
          </cell>
          <cell r="Z2334">
            <v>0</v>
          </cell>
          <cell r="AA2334">
            <v>0.68500000000000005</v>
          </cell>
          <cell r="AB2334">
            <v>6619142.8412500005</v>
          </cell>
          <cell r="AC2334">
            <v>5.6318683624267578</v>
          </cell>
          <cell r="AD2334">
            <v>5.6318683624267578</v>
          </cell>
        </row>
        <row r="2335">
          <cell r="B2335" t="str">
            <v>Total 10910179</v>
          </cell>
          <cell r="C2335">
            <v>9662982.75</v>
          </cell>
          <cell r="D2335">
            <v>9662982.75</v>
          </cell>
          <cell r="E2335">
            <v>9662982.25</v>
          </cell>
          <cell r="F2335">
            <v>0</v>
          </cell>
          <cell r="G2335">
            <v>0</v>
          </cell>
          <cell r="H2335">
            <v>0</v>
          </cell>
          <cell r="I2335">
            <v>9662982.75</v>
          </cell>
          <cell r="J2335">
            <v>9662982.75</v>
          </cell>
          <cell r="K2335">
            <v>9662982.25</v>
          </cell>
          <cell r="L2335">
            <v>0</v>
          </cell>
          <cell r="M2335">
            <v>0</v>
          </cell>
          <cell r="N2335">
            <v>0</v>
          </cell>
          <cell r="O2335">
            <v>6619142.8412500005</v>
          </cell>
          <cell r="P2335">
            <v>0</v>
          </cell>
          <cell r="Q2335">
            <v>0</v>
          </cell>
          <cell r="R2335">
            <v>0</v>
          </cell>
          <cell r="S2335">
            <v>0</v>
          </cell>
          <cell r="T2335">
            <v>1207872.78125</v>
          </cell>
          <cell r="U2335">
            <v>0</v>
          </cell>
          <cell r="V2335">
            <v>1835966.6274999999</v>
          </cell>
          <cell r="W2335">
            <v>0</v>
          </cell>
          <cell r="X2335">
            <v>1207872.78125</v>
          </cell>
          <cell r="Y2335">
            <v>0</v>
          </cell>
          <cell r="Z2335">
            <v>0</v>
          </cell>
          <cell r="AA2335">
            <v>0</v>
          </cell>
          <cell r="AB2335">
            <v>6619142.8412500005</v>
          </cell>
          <cell r="AC2335">
            <v>0</v>
          </cell>
        </row>
        <row r="2336">
          <cell r="H2336" t="str">
            <v>Total UNIVERSIDAD DE PAMPLONA</v>
          </cell>
          <cell r="I2336">
            <v>9662982.75</v>
          </cell>
          <cell r="J2336">
            <v>9662982.75</v>
          </cell>
          <cell r="K2336">
            <v>9662982.25</v>
          </cell>
          <cell r="L2336">
            <v>0</v>
          </cell>
          <cell r="M2336">
            <v>0</v>
          </cell>
          <cell r="N2336">
            <v>0</v>
          </cell>
          <cell r="O2336">
            <v>0</v>
          </cell>
          <cell r="P2336">
            <v>0</v>
          </cell>
          <cell r="Q2336">
            <v>0</v>
          </cell>
          <cell r="R2336">
            <v>0</v>
          </cell>
          <cell r="S2336">
            <v>0</v>
          </cell>
          <cell r="T2336">
            <v>0</v>
          </cell>
          <cell r="U2336">
            <v>6619142.8412500005</v>
          </cell>
          <cell r="V2336">
            <v>1835966.6274999999</v>
          </cell>
          <cell r="W2336">
            <v>1207872.78125</v>
          </cell>
          <cell r="X2336">
            <v>1207872.78125</v>
          </cell>
          <cell r="Y2336">
            <v>6619142.8412500005</v>
          </cell>
          <cell r="Z2336">
            <v>0</v>
          </cell>
          <cell r="AA2336">
            <v>6619142.8412500005</v>
          </cell>
          <cell r="AB2336">
            <v>6619142.8412500005</v>
          </cell>
          <cell r="AC2336">
            <v>0</v>
          </cell>
        </row>
        <row r="2337">
          <cell r="A2337" t="str">
            <v>Total Cúcuta</v>
          </cell>
          <cell r="B2337">
            <v>38049229.875</v>
          </cell>
          <cell r="C2337">
            <v>36506794.875</v>
          </cell>
          <cell r="D2337">
            <v>37387471.130899996</v>
          </cell>
          <cell r="E2337">
            <v>4794552</v>
          </cell>
          <cell r="F2337">
            <v>623353</v>
          </cell>
          <cell r="G2337">
            <v>5417905</v>
          </cell>
          <cell r="H2337">
            <v>62335.3</v>
          </cell>
          <cell r="I2337">
            <v>38049229.875</v>
          </cell>
          <cell r="J2337">
            <v>36506794.875</v>
          </cell>
          <cell r="K2337">
            <v>37387471.130899996</v>
          </cell>
          <cell r="L2337">
            <v>4794552</v>
          </cell>
          <cell r="M2337">
            <v>623353</v>
          </cell>
          <cell r="N2337">
            <v>5417905</v>
          </cell>
          <cell r="O2337">
            <v>21</v>
          </cell>
          <cell r="P2337">
            <v>62335.3</v>
          </cell>
          <cell r="Q2337">
            <v>541790.5</v>
          </cell>
          <cell r="R2337">
            <v>541790.5</v>
          </cell>
          <cell r="S2337">
            <v>6022030.7999999998</v>
          </cell>
          <cell r="T2337">
            <v>5847690.4766175002</v>
          </cell>
          <cell r="U2337">
            <v>0</v>
          </cell>
          <cell r="V2337">
            <v>7103619.5148709994</v>
          </cell>
          <cell r="W2337">
            <v>21</v>
          </cell>
          <cell r="X2337">
            <v>5847690.4766175002</v>
          </cell>
          <cell r="Y2337">
            <v>0</v>
          </cell>
          <cell r="Z2337">
            <v>0</v>
          </cell>
          <cell r="AA2337">
            <v>21</v>
          </cell>
          <cell r="AB2337">
            <v>18414130.339411501</v>
          </cell>
          <cell r="AC2337">
            <v>21</v>
          </cell>
        </row>
        <row r="2338">
          <cell r="A2338" t="str">
            <v>Ibagué</v>
          </cell>
          <cell r="B2338">
            <v>7282171</v>
          </cell>
          <cell r="C2338">
            <v>36984</v>
          </cell>
          <cell r="D2338">
            <v>37348</v>
          </cell>
          <cell r="E2338" t="str">
            <v>A</v>
          </cell>
          <cell r="F2338" t="str">
            <v>AUCOL98</v>
          </cell>
          <cell r="G2338">
            <v>52766</v>
          </cell>
          <cell r="H2338" t="str">
            <v>COOPERATIVA DE TRANSPORTADORES DEL SUR DEL TO</v>
          </cell>
          <cell r="I2338">
            <v>135458073.4375</v>
          </cell>
          <cell r="J2338">
            <v>135458073.4375</v>
          </cell>
          <cell r="K2338">
            <v>135458073.53130001</v>
          </cell>
          <cell r="L2338">
            <v>31670815</v>
          </cell>
          <cell r="M2338">
            <v>48400001</v>
          </cell>
          <cell r="N2338">
            <v>80070816</v>
          </cell>
          <cell r="O2338">
            <v>0.1</v>
          </cell>
          <cell r="P2338">
            <v>4840000.1000000006</v>
          </cell>
          <cell r="Q2338">
            <v>0.1</v>
          </cell>
          <cell r="R2338">
            <v>8007081.6000000006</v>
          </cell>
          <cell r="S2338">
            <v>92917897.699999988</v>
          </cell>
          <cell r="T2338">
            <v>0.68595319036875013</v>
          </cell>
          <cell r="U2338">
            <v>0.19</v>
          </cell>
          <cell r="V2338">
            <v>25737033.970947001</v>
          </cell>
          <cell r="W2338">
            <v>0.125</v>
          </cell>
          <cell r="X2338">
            <v>16932259.191412501</v>
          </cell>
          <cell r="Y2338">
            <v>0</v>
          </cell>
          <cell r="Z2338">
            <v>0</v>
          </cell>
          <cell r="AA2338">
            <v>-9.5319036875007868E-4</v>
          </cell>
          <cell r="AB2338">
            <v>-129117.33105947512</v>
          </cell>
          <cell r="AC2338">
            <v>216.96702575683594</v>
          </cell>
          <cell r="AD2338">
            <v>216.96702575683594</v>
          </cell>
        </row>
        <row r="2339">
          <cell r="A2339" t="str">
            <v>Ibagué</v>
          </cell>
          <cell r="B2339">
            <v>7282171</v>
          </cell>
          <cell r="C2339">
            <v>37349</v>
          </cell>
          <cell r="D2339">
            <v>37713</v>
          </cell>
          <cell r="E2339" t="str">
            <v>A</v>
          </cell>
          <cell r="F2339" t="str">
            <v>AUCOL98</v>
          </cell>
          <cell r="G2339">
            <v>52766</v>
          </cell>
          <cell r="H2339" t="str">
            <v>COOPERATIVA DE TRANSPORTADORES DEL SUR DEL TO</v>
          </cell>
          <cell r="I2339">
            <v>138429065.125</v>
          </cell>
          <cell r="J2339">
            <v>138650111.125</v>
          </cell>
          <cell r="K2339">
            <v>138429065.28130001</v>
          </cell>
          <cell r="L2339">
            <v>5835319</v>
          </cell>
          <cell r="M2339">
            <v>75345101</v>
          </cell>
          <cell r="N2339">
            <v>81180420</v>
          </cell>
          <cell r="O2339">
            <v>0.1</v>
          </cell>
          <cell r="P2339">
            <v>7534510.1000000006</v>
          </cell>
          <cell r="Q2339">
            <v>0.1</v>
          </cell>
          <cell r="R2339">
            <v>8118042</v>
          </cell>
          <cell r="S2339">
            <v>96832972.099999994</v>
          </cell>
          <cell r="T2339">
            <v>0.69951329876588342</v>
          </cell>
          <cell r="U2339">
            <v>0.19</v>
          </cell>
          <cell r="V2339">
            <v>26301522.403447002</v>
          </cell>
          <cell r="W2339">
            <v>0.125</v>
          </cell>
          <cell r="X2339">
            <v>17303633.160162501</v>
          </cell>
          <cell r="Y2339">
            <v>0</v>
          </cell>
          <cell r="Z2339">
            <v>0</v>
          </cell>
          <cell r="AA2339">
            <v>-1.4513298765883365E-2</v>
          </cell>
          <cell r="AB2339">
            <v>-2009062.3823094792</v>
          </cell>
          <cell r="AC2339">
            <v>214.90660095214844</v>
          </cell>
          <cell r="AD2339">
            <v>214.90660095214844</v>
          </cell>
        </row>
        <row r="2340">
          <cell r="A2340" t="str">
            <v>Ibagué</v>
          </cell>
          <cell r="B2340">
            <v>7282171</v>
          </cell>
          <cell r="C2340">
            <v>37714</v>
          </cell>
          <cell r="D2340">
            <v>37777</v>
          </cell>
          <cell r="E2340" t="str">
            <v>A</v>
          </cell>
          <cell r="F2340" t="str">
            <v>AUCOL98</v>
          </cell>
          <cell r="G2340">
            <v>52766</v>
          </cell>
          <cell r="H2340" t="str">
            <v>COOPERATIVA DE TRANSPORTADORES DEL SUR DEL TO</v>
          </cell>
          <cell r="I2340">
            <v>174426010.875</v>
          </cell>
          <cell r="J2340">
            <v>87654514.4375</v>
          </cell>
          <cell r="K2340">
            <v>30500723.460900001</v>
          </cell>
          <cell r="L2340">
            <v>0</v>
          </cell>
          <cell r="M2340">
            <v>0.1</v>
          </cell>
          <cell r="N2340">
            <v>0</v>
          </cell>
          <cell r="O2340">
            <v>0.1</v>
          </cell>
          <cell r="P2340">
            <v>0</v>
          </cell>
          <cell r="Q2340">
            <v>0.1</v>
          </cell>
          <cell r="R2340">
            <v>0</v>
          </cell>
          <cell r="S2340">
            <v>0</v>
          </cell>
          <cell r="T2340">
            <v>0</v>
          </cell>
          <cell r="U2340">
            <v>0.19</v>
          </cell>
          <cell r="V2340">
            <v>5795137.4575709999</v>
          </cell>
          <cell r="W2340">
            <v>0.125</v>
          </cell>
          <cell r="X2340">
            <v>3812590.4326125002</v>
          </cell>
          <cell r="Y2340">
            <v>0</v>
          </cell>
          <cell r="Z2340">
            <v>0</v>
          </cell>
          <cell r="AA2340">
            <v>0.68500000000000005</v>
          </cell>
          <cell r="AB2340">
            <v>20892995.570716504</v>
          </cell>
          <cell r="AC2340">
            <v>82</v>
          </cell>
          <cell r="AD2340">
            <v>82</v>
          </cell>
        </row>
        <row r="2341">
          <cell r="B2341" t="str">
            <v>Total 7282171</v>
          </cell>
          <cell r="C2341">
            <v>448313149.4375</v>
          </cell>
          <cell r="D2341">
            <v>361762699</v>
          </cell>
          <cell r="E2341">
            <v>304387862.27350003</v>
          </cell>
          <cell r="F2341">
            <v>37506134</v>
          </cell>
          <cell r="G2341">
            <v>123745102</v>
          </cell>
          <cell r="H2341">
            <v>161251236</v>
          </cell>
          <cell r="I2341">
            <v>448313149.4375</v>
          </cell>
          <cell r="J2341">
            <v>361762699</v>
          </cell>
          <cell r="K2341">
            <v>304387862.27350003</v>
          </cell>
          <cell r="L2341">
            <v>37506134</v>
          </cell>
          <cell r="M2341">
            <v>123745102</v>
          </cell>
          <cell r="N2341">
            <v>161251236</v>
          </cell>
          <cell r="O2341">
            <v>18754815.857347548</v>
          </cell>
          <cell r="P2341">
            <v>12374510.200000001</v>
          </cell>
          <cell r="Q2341">
            <v>16125123.600000001</v>
          </cell>
          <cell r="R2341">
            <v>16125123.600000001</v>
          </cell>
          <cell r="S2341">
            <v>189750869.79999998</v>
          </cell>
          <cell r="T2341">
            <v>38048482.784187503</v>
          </cell>
          <cell r="U2341">
            <v>0</v>
          </cell>
          <cell r="V2341">
            <v>57833693.831964999</v>
          </cell>
          <cell r="W2341">
            <v>82</v>
          </cell>
          <cell r="X2341">
            <v>38048482.784187503</v>
          </cell>
          <cell r="Y2341">
            <v>0</v>
          </cell>
          <cell r="Z2341">
            <v>0</v>
          </cell>
          <cell r="AA2341">
            <v>82</v>
          </cell>
          <cell r="AB2341">
            <v>18754815.857347548</v>
          </cell>
          <cell r="AC2341">
            <v>82</v>
          </cell>
        </row>
        <row r="2342">
          <cell r="H2342" t="str">
            <v>Total COOPERATIVA DE TRANSPORTADORES DEL SUR DEL TO</v>
          </cell>
          <cell r="I2342">
            <v>448313149.4375</v>
          </cell>
          <cell r="J2342">
            <v>361762699</v>
          </cell>
          <cell r="K2342">
            <v>304387862.27350003</v>
          </cell>
          <cell r="L2342">
            <v>37506134</v>
          </cell>
          <cell r="M2342">
            <v>123745102</v>
          </cell>
          <cell r="N2342">
            <v>161251236</v>
          </cell>
          <cell r="O2342">
            <v>12374510.200000001</v>
          </cell>
          <cell r="P2342">
            <v>12374510.200000001</v>
          </cell>
          <cell r="Q2342">
            <v>189750869.79999998</v>
          </cell>
          <cell r="R2342">
            <v>16125123.600000001</v>
          </cell>
          <cell r="S2342">
            <v>189750869.79999998</v>
          </cell>
          <cell r="T2342">
            <v>0</v>
          </cell>
          <cell r="U2342">
            <v>18754815.857347548</v>
          </cell>
          <cell r="V2342">
            <v>57833693.831964999</v>
          </cell>
          <cell r="W2342">
            <v>38048482.784187503</v>
          </cell>
          <cell r="X2342">
            <v>38048482.784187503</v>
          </cell>
          <cell r="Y2342">
            <v>18754815.857347548</v>
          </cell>
          <cell r="Z2342">
            <v>0</v>
          </cell>
          <cell r="AA2342">
            <v>18754815.857347548</v>
          </cell>
          <cell r="AB2342">
            <v>18754815.857347548</v>
          </cell>
          <cell r="AC2342">
            <v>82</v>
          </cell>
        </row>
        <row r="2343">
          <cell r="A2343" t="str">
            <v>Ibagué</v>
          </cell>
          <cell r="B2343">
            <v>10402824</v>
          </cell>
          <cell r="C2343">
            <v>37213</v>
          </cell>
          <cell r="D2343">
            <v>37577</v>
          </cell>
          <cell r="E2343" t="str">
            <v>A</v>
          </cell>
          <cell r="F2343" t="str">
            <v>AUCOLESP</v>
          </cell>
          <cell r="G2343">
            <v>67315</v>
          </cell>
          <cell r="H2343" t="str">
            <v>DEPARTAMENTO DEL TOLIMA</v>
          </cell>
          <cell r="I2343">
            <v>21410979.585900001</v>
          </cell>
          <cell r="J2343">
            <v>21410979.585900001</v>
          </cell>
          <cell r="K2343">
            <v>21410979.513700001</v>
          </cell>
          <cell r="L2343">
            <v>4395143</v>
          </cell>
          <cell r="M2343">
            <v>2000001</v>
          </cell>
          <cell r="N2343">
            <v>6395144</v>
          </cell>
          <cell r="O2343">
            <v>0.1</v>
          </cell>
          <cell r="P2343">
            <v>200000.1</v>
          </cell>
          <cell r="Q2343">
            <v>0.1</v>
          </cell>
          <cell r="R2343">
            <v>639514.4</v>
          </cell>
          <cell r="S2343">
            <v>7234658.5</v>
          </cell>
          <cell r="T2343">
            <v>0.3378947934339408</v>
          </cell>
          <cell r="U2343">
            <v>0.19</v>
          </cell>
          <cell r="V2343">
            <v>4068086.107603</v>
          </cell>
          <cell r="W2343">
            <v>0.125</v>
          </cell>
          <cell r="X2343">
            <v>2676372.4392125001</v>
          </cell>
          <cell r="Y2343">
            <v>0</v>
          </cell>
          <cell r="Z2343">
            <v>0</v>
          </cell>
          <cell r="AA2343">
            <v>0.34710520656605925</v>
          </cell>
          <cell r="AB2343">
            <v>7431862.4668845022</v>
          </cell>
          <cell r="AC2343">
            <v>32.637363433837891</v>
          </cell>
          <cell r="AD2343">
            <v>32.637363433837891</v>
          </cell>
        </row>
        <row r="2344">
          <cell r="B2344" t="str">
            <v>Total 10402824</v>
          </cell>
          <cell r="C2344">
            <v>21410979.585900001</v>
          </cell>
          <cell r="D2344">
            <v>21410979.585900001</v>
          </cell>
          <cell r="E2344">
            <v>21410979.513700001</v>
          </cell>
          <cell r="F2344">
            <v>4395143</v>
          </cell>
          <cell r="G2344">
            <v>2000001</v>
          </cell>
          <cell r="H2344">
            <v>6395144</v>
          </cell>
          <cell r="I2344">
            <v>21410979.585900001</v>
          </cell>
          <cell r="J2344">
            <v>21410979.585900001</v>
          </cell>
          <cell r="K2344">
            <v>21410979.513700001</v>
          </cell>
          <cell r="L2344">
            <v>4395143</v>
          </cell>
          <cell r="M2344">
            <v>2000001</v>
          </cell>
          <cell r="N2344">
            <v>6395144</v>
          </cell>
          <cell r="O2344">
            <v>7431862.4668845022</v>
          </cell>
          <cell r="P2344">
            <v>200000.1</v>
          </cell>
          <cell r="Q2344">
            <v>639514.4</v>
          </cell>
          <cell r="R2344">
            <v>639514.4</v>
          </cell>
          <cell r="S2344">
            <v>7234658.5</v>
          </cell>
          <cell r="T2344">
            <v>2676372.4392125001</v>
          </cell>
          <cell r="U2344">
            <v>0</v>
          </cell>
          <cell r="V2344">
            <v>4068086.107603</v>
          </cell>
          <cell r="W2344">
            <v>0</v>
          </cell>
          <cell r="X2344">
            <v>2676372.4392125001</v>
          </cell>
          <cell r="Y2344">
            <v>0</v>
          </cell>
          <cell r="Z2344">
            <v>0</v>
          </cell>
          <cell r="AA2344">
            <v>0</v>
          </cell>
          <cell r="AB2344">
            <v>7431862.4668845022</v>
          </cell>
          <cell r="AC2344">
            <v>0</v>
          </cell>
        </row>
        <row r="2345">
          <cell r="A2345" t="str">
            <v>Ibagué</v>
          </cell>
          <cell r="B2345">
            <v>12027656</v>
          </cell>
          <cell r="C2345">
            <v>37578</v>
          </cell>
          <cell r="D2345">
            <v>37777</v>
          </cell>
          <cell r="E2345" t="str">
            <v>D</v>
          </cell>
          <cell r="F2345" t="str">
            <v>AUCOLESP</v>
          </cell>
          <cell r="G2345">
            <v>67315</v>
          </cell>
          <cell r="H2345" t="str">
            <v>DEPARTAMENTO DEL TOLIMA</v>
          </cell>
          <cell r="I2345">
            <v>17453224.066399999</v>
          </cell>
          <cell r="J2345">
            <v>17453224.066399999</v>
          </cell>
          <cell r="K2345">
            <v>17453224.039099999</v>
          </cell>
          <cell r="L2345">
            <v>598680</v>
          </cell>
          <cell r="M2345">
            <v>0</v>
          </cell>
          <cell r="N2345">
            <v>598680</v>
          </cell>
          <cell r="O2345">
            <v>0.1</v>
          </cell>
          <cell r="P2345">
            <v>0</v>
          </cell>
          <cell r="Q2345">
            <v>0.1</v>
          </cell>
          <cell r="R2345">
            <v>59868</v>
          </cell>
          <cell r="S2345">
            <v>658548</v>
          </cell>
          <cell r="T2345">
            <v>3.7732169055108226E-2</v>
          </cell>
          <cell r="U2345">
            <v>0.19</v>
          </cell>
          <cell r="V2345">
            <v>3316112.5674289996</v>
          </cell>
          <cell r="W2345">
            <v>0.125</v>
          </cell>
          <cell r="X2345">
            <v>2181653.0048874998</v>
          </cell>
          <cell r="Y2345">
            <v>0</v>
          </cell>
          <cell r="Z2345">
            <v>0</v>
          </cell>
          <cell r="AA2345">
            <v>0.64726783094489182</v>
          </cell>
          <cell r="AB2345">
            <v>11296910.466783499</v>
          </cell>
          <cell r="AC2345">
            <v>0</v>
          </cell>
          <cell r="AD2345">
            <v>25.979900360107422</v>
          </cell>
        </row>
        <row r="2346">
          <cell r="B2346" t="str">
            <v>Total 12027656</v>
          </cell>
          <cell r="C2346">
            <v>17453224.066399999</v>
          </cell>
          <cell r="D2346">
            <v>17453224.066399999</v>
          </cell>
          <cell r="E2346">
            <v>17453224.039099999</v>
          </cell>
          <cell r="F2346">
            <v>598680</v>
          </cell>
          <cell r="G2346">
            <v>0</v>
          </cell>
          <cell r="H2346">
            <v>598680</v>
          </cell>
          <cell r="I2346">
            <v>17453224.066399999</v>
          </cell>
          <cell r="J2346">
            <v>17453224.066399999</v>
          </cell>
          <cell r="K2346">
            <v>17453224.039099999</v>
          </cell>
          <cell r="L2346">
            <v>598680</v>
          </cell>
          <cell r="M2346">
            <v>0</v>
          </cell>
          <cell r="N2346">
            <v>598680</v>
          </cell>
          <cell r="O2346">
            <v>11296910.466783499</v>
          </cell>
          <cell r="P2346">
            <v>0</v>
          </cell>
          <cell r="Q2346">
            <v>59868</v>
          </cell>
          <cell r="R2346">
            <v>59868</v>
          </cell>
          <cell r="S2346">
            <v>658548</v>
          </cell>
          <cell r="T2346">
            <v>2181653.0048874998</v>
          </cell>
          <cell r="U2346">
            <v>0</v>
          </cell>
          <cell r="V2346">
            <v>3316112.5674289996</v>
          </cell>
          <cell r="W2346">
            <v>0</v>
          </cell>
          <cell r="X2346">
            <v>2181653.0048874998</v>
          </cell>
          <cell r="Y2346">
            <v>0</v>
          </cell>
          <cell r="Z2346">
            <v>0</v>
          </cell>
          <cell r="AA2346">
            <v>0</v>
          </cell>
          <cell r="AB2346">
            <v>11296910.466783499</v>
          </cell>
          <cell r="AC2346">
            <v>0</v>
          </cell>
        </row>
        <row r="2347">
          <cell r="H2347" t="str">
            <v>Total DEPARTAMENTO DEL TOLIMA</v>
          </cell>
          <cell r="I2347">
            <v>38864203.6523</v>
          </cell>
          <cell r="J2347">
            <v>38864203.6523</v>
          </cell>
          <cell r="K2347">
            <v>38864203.5528</v>
          </cell>
          <cell r="L2347">
            <v>4993823</v>
          </cell>
          <cell r="M2347">
            <v>2000001</v>
          </cell>
          <cell r="N2347">
            <v>6993824</v>
          </cell>
          <cell r="O2347">
            <v>200000.1</v>
          </cell>
          <cell r="P2347">
            <v>200000.1</v>
          </cell>
          <cell r="Q2347">
            <v>7893206.5</v>
          </cell>
          <cell r="R2347">
            <v>699382.4</v>
          </cell>
          <cell r="S2347">
            <v>7893206.5</v>
          </cell>
          <cell r="T2347">
            <v>0</v>
          </cell>
          <cell r="U2347">
            <v>18728772.933668002</v>
          </cell>
          <cell r="V2347">
            <v>7384198.6750319991</v>
          </cell>
          <cell r="W2347">
            <v>4858025.4441</v>
          </cell>
          <cell r="X2347">
            <v>4858025.4441</v>
          </cell>
          <cell r="Y2347">
            <v>18728772.933668002</v>
          </cell>
          <cell r="Z2347">
            <v>0</v>
          </cell>
          <cell r="AA2347">
            <v>18728772.933668002</v>
          </cell>
          <cell r="AB2347">
            <v>18728772.933668002</v>
          </cell>
          <cell r="AC2347">
            <v>0</v>
          </cell>
        </row>
        <row r="2348">
          <cell r="A2348" t="str">
            <v>Ibagué</v>
          </cell>
          <cell r="B2348">
            <v>10346798</v>
          </cell>
          <cell r="C2348">
            <v>37256</v>
          </cell>
          <cell r="D2348">
            <v>37620</v>
          </cell>
          <cell r="E2348" t="str">
            <v>A</v>
          </cell>
          <cell r="F2348" t="str">
            <v>AUCOLESP</v>
          </cell>
          <cell r="G2348">
            <v>90053</v>
          </cell>
          <cell r="H2348" t="str">
            <v>ELECTRIFICADORA DEL TOLIMA S.A.</v>
          </cell>
          <cell r="I2348">
            <v>44231000</v>
          </cell>
          <cell r="J2348">
            <v>44231000</v>
          </cell>
          <cell r="K2348">
            <v>44231000.007799998</v>
          </cell>
          <cell r="L2348">
            <v>16516663</v>
          </cell>
          <cell r="M2348">
            <v>31236974</v>
          </cell>
          <cell r="N2348">
            <v>47753637</v>
          </cell>
          <cell r="O2348">
            <v>0.1</v>
          </cell>
          <cell r="P2348">
            <v>3123697.4000000004</v>
          </cell>
          <cell r="Q2348">
            <v>0.1</v>
          </cell>
          <cell r="R2348">
            <v>4775363.7</v>
          </cell>
          <cell r="S2348">
            <v>55652698.100000001</v>
          </cell>
          <cell r="T2348">
            <v>1.2582283486736865</v>
          </cell>
          <cell r="U2348">
            <v>0.19</v>
          </cell>
          <cell r="V2348">
            <v>8403890.0014820006</v>
          </cell>
          <cell r="W2348">
            <v>0.125</v>
          </cell>
          <cell r="X2348">
            <v>5528875.0009749997</v>
          </cell>
          <cell r="Y2348">
            <v>0</v>
          </cell>
          <cell r="Z2348">
            <v>0</v>
          </cell>
          <cell r="AA2348">
            <v>-0.57322834867368644</v>
          </cell>
          <cell r="AB2348">
            <v>-25354463.094657004</v>
          </cell>
          <cell r="AC2348">
            <v>53.24725341796875</v>
          </cell>
          <cell r="AD2348">
            <v>53.24725341796875</v>
          </cell>
        </row>
        <row r="2349">
          <cell r="A2349" t="str">
            <v>Ibagué</v>
          </cell>
          <cell r="B2349">
            <v>10346798</v>
          </cell>
          <cell r="C2349">
            <v>37621</v>
          </cell>
          <cell r="D2349">
            <v>37777</v>
          </cell>
          <cell r="E2349" t="str">
            <v>A</v>
          </cell>
          <cell r="F2349" t="str">
            <v>AUCOLESP</v>
          </cell>
          <cell r="G2349">
            <v>90053</v>
          </cell>
          <cell r="H2349" t="str">
            <v>ELECTRIFICADORA DEL TOLIMA S.A.</v>
          </cell>
          <cell r="I2349">
            <v>46616267.0625</v>
          </cell>
          <cell r="J2349">
            <v>46616267.0625</v>
          </cell>
          <cell r="K2349">
            <v>19896814.956999999</v>
          </cell>
          <cell r="L2349">
            <v>0</v>
          </cell>
          <cell r="M2349">
            <v>3411111</v>
          </cell>
          <cell r="N2349">
            <v>3411111</v>
          </cell>
          <cell r="O2349">
            <v>0.1</v>
          </cell>
          <cell r="P2349">
            <v>341111.10000000003</v>
          </cell>
          <cell r="Q2349">
            <v>0.1</v>
          </cell>
          <cell r="R2349">
            <v>341111.10000000003</v>
          </cell>
          <cell r="S2349">
            <v>4093333.2</v>
          </cell>
          <cell r="T2349">
            <v>0.2057280629510958</v>
          </cell>
          <cell r="U2349">
            <v>0.19</v>
          </cell>
          <cell r="V2349">
            <v>3780394.8418299998</v>
          </cell>
          <cell r="W2349">
            <v>0.125</v>
          </cell>
          <cell r="X2349">
            <v>2487101.8696249998</v>
          </cell>
          <cell r="Y2349">
            <v>0</v>
          </cell>
          <cell r="Z2349">
            <v>0</v>
          </cell>
          <cell r="AA2349">
            <v>0.47927193704890425</v>
          </cell>
          <cell r="AB2349">
            <v>9535985.0455450006</v>
          </cell>
          <cell r="AC2349">
            <v>54</v>
          </cell>
          <cell r="AD2349">
            <v>53.423076629638672</v>
          </cell>
        </row>
        <row r="2350">
          <cell r="B2350" t="str">
            <v>Total 10346798</v>
          </cell>
          <cell r="C2350">
            <v>90847267.0625</v>
          </cell>
          <cell r="D2350">
            <v>90847267.0625</v>
          </cell>
          <cell r="E2350">
            <v>64127814.9648</v>
          </cell>
          <cell r="F2350">
            <v>16516663</v>
          </cell>
          <cell r="G2350">
            <v>34648085</v>
          </cell>
          <cell r="H2350">
            <v>51164748</v>
          </cell>
          <cell r="I2350">
            <v>90847267.0625</v>
          </cell>
          <cell r="J2350">
            <v>90847267.0625</v>
          </cell>
          <cell r="K2350">
            <v>64127814.9648</v>
          </cell>
          <cell r="L2350">
            <v>16516663</v>
          </cell>
          <cell r="M2350">
            <v>34648085</v>
          </cell>
          <cell r="N2350">
            <v>51164748</v>
          </cell>
          <cell r="O2350">
            <v>-15818478.049112003</v>
          </cell>
          <cell r="P2350">
            <v>3464808.5000000005</v>
          </cell>
          <cell r="Q2350">
            <v>5116474.8</v>
          </cell>
          <cell r="R2350">
            <v>5116474.8</v>
          </cell>
          <cell r="S2350">
            <v>59746031.300000004</v>
          </cell>
          <cell r="T2350">
            <v>8015976.8706</v>
          </cell>
          <cell r="U2350">
            <v>0</v>
          </cell>
          <cell r="V2350">
            <v>12184284.843312001</v>
          </cell>
          <cell r="W2350">
            <v>54</v>
          </cell>
          <cell r="X2350">
            <v>8015976.8706</v>
          </cell>
          <cell r="Y2350">
            <v>0</v>
          </cell>
          <cell r="Z2350">
            <v>0</v>
          </cell>
          <cell r="AA2350">
            <v>54</v>
          </cell>
          <cell r="AB2350">
            <v>-15818478.049112003</v>
          </cell>
          <cell r="AC2350">
            <v>54</v>
          </cell>
        </row>
        <row r="2351">
          <cell r="H2351" t="str">
            <v>Total ELECTRIFICADORA DEL TOLIMA S.A.</v>
          </cell>
          <cell r="I2351">
            <v>90847267.0625</v>
          </cell>
          <cell r="J2351">
            <v>90847267.0625</v>
          </cell>
          <cell r="K2351">
            <v>64127814.9648</v>
          </cell>
          <cell r="L2351">
            <v>16516663</v>
          </cell>
          <cell r="M2351">
            <v>34648085</v>
          </cell>
          <cell r="N2351">
            <v>51164748</v>
          </cell>
          <cell r="O2351">
            <v>3464808.5000000005</v>
          </cell>
          <cell r="P2351">
            <v>3464808.5000000005</v>
          </cell>
          <cell r="Q2351">
            <v>59746031.300000004</v>
          </cell>
          <cell r="R2351">
            <v>5116474.8</v>
          </cell>
          <cell r="S2351">
            <v>59746031.300000004</v>
          </cell>
          <cell r="T2351">
            <v>0</v>
          </cell>
          <cell r="U2351">
            <v>-15818478.049112003</v>
          </cell>
          <cell r="V2351">
            <v>12184284.843312001</v>
          </cell>
          <cell r="W2351">
            <v>8015976.8706</v>
          </cell>
          <cell r="X2351">
            <v>8015976.8706</v>
          </cell>
          <cell r="Y2351">
            <v>-15818478.049112003</v>
          </cell>
          <cell r="Z2351">
            <v>0</v>
          </cell>
          <cell r="AA2351">
            <v>-15818478.049112003</v>
          </cell>
          <cell r="AB2351">
            <v>-15818478.049112003</v>
          </cell>
          <cell r="AC2351">
            <v>54</v>
          </cell>
        </row>
        <row r="2352">
          <cell r="A2352" t="str">
            <v>Ibagué</v>
          </cell>
          <cell r="B2352">
            <v>10919018</v>
          </cell>
          <cell r="C2352">
            <v>37408</v>
          </cell>
          <cell r="D2352">
            <v>37772</v>
          </cell>
          <cell r="E2352" t="str">
            <v>M</v>
          </cell>
          <cell r="F2352" t="str">
            <v>AUCOL98</v>
          </cell>
          <cell r="G2352">
            <v>77644</v>
          </cell>
          <cell r="H2352" t="str">
            <v>FIBRATOLIMA</v>
          </cell>
          <cell r="I2352">
            <v>11608193</v>
          </cell>
          <cell r="J2352">
            <v>11156731</v>
          </cell>
          <cell r="K2352">
            <v>11608193.0078</v>
          </cell>
          <cell r="L2352">
            <v>2677094</v>
          </cell>
          <cell r="M2352">
            <v>0</v>
          </cell>
          <cell r="N2352">
            <v>2677094</v>
          </cell>
          <cell r="O2352">
            <v>0.1</v>
          </cell>
          <cell r="P2352">
            <v>0</v>
          </cell>
          <cell r="Q2352">
            <v>0.1</v>
          </cell>
          <cell r="R2352">
            <v>267709.40000000002</v>
          </cell>
          <cell r="S2352">
            <v>2944803.4</v>
          </cell>
          <cell r="T2352">
            <v>0.25368318721279626</v>
          </cell>
          <cell r="U2352">
            <v>0.19</v>
          </cell>
          <cell r="V2352">
            <v>2205556.671482</v>
          </cell>
          <cell r="W2352">
            <v>0.125</v>
          </cell>
          <cell r="X2352">
            <v>1451024.125975</v>
          </cell>
          <cell r="Y2352">
            <v>0</v>
          </cell>
          <cell r="Z2352">
            <v>0</v>
          </cell>
          <cell r="AA2352">
            <v>0.4313168127872038</v>
          </cell>
          <cell r="AB2352">
            <v>5006808.810343001</v>
          </cell>
          <cell r="AC2352">
            <v>13.994505882263184</v>
          </cell>
          <cell r="AD2352">
            <v>13.994505882263184</v>
          </cell>
        </row>
        <row r="2353">
          <cell r="B2353" t="str">
            <v>Total 10919018</v>
          </cell>
          <cell r="C2353">
            <v>11608193</v>
          </cell>
          <cell r="D2353">
            <v>11156731</v>
          </cell>
          <cell r="E2353">
            <v>11608193.0078</v>
          </cell>
          <cell r="F2353">
            <v>2677094</v>
          </cell>
          <cell r="G2353">
            <v>0</v>
          </cell>
          <cell r="H2353">
            <v>2677094</v>
          </cell>
          <cell r="I2353">
            <v>11608193</v>
          </cell>
          <cell r="J2353">
            <v>11156731</v>
          </cell>
          <cell r="K2353">
            <v>11608193.0078</v>
          </cell>
          <cell r="L2353">
            <v>2677094</v>
          </cell>
          <cell r="M2353">
            <v>0</v>
          </cell>
          <cell r="N2353">
            <v>2677094</v>
          </cell>
          <cell r="O2353">
            <v>5006808.810343001</v>
          </cell>
          <cell r="P2353">
            <v>0</v>
          </cell>
          <cell r="Q2353">
            <v>267709.40000000002</v>
          </cell>
          <cell r="R2353">
            <v>267709.40000000002</v>
          </cell>
          <cell r="S2353">
            <v>2944803.4</v>
          </cell>
          <cell r="T2353">
            <v>1451024.125975</v>
          </cell>
          <cell r="U2353">
            <v>0</v>
          </cell>
          <cell r="V2353">
            <v>2205556.671482</v>
          </cell>
          <cell r="W2353">
            <v>0</v>
          </cell>
          <cell r="X2353">
            <v>1451024.125975</v>
          </cell>
          <cell r="Y2353">
            <v>0</v>
          </cell>
          <cell r="Z2353">
            <v>0</v>
          </cell>
          <cell r="AA2353">
            <v>0</v>
          </cell>
          <cell r="AB2353">
            <v>5006808.810343001</v>
          </cell>
          <cell r="AC2353">
            <v>0</v>
          </cell>
        </row>
        <row r="2354">
          <cell r="H2354" t="str">
            <v>Total FIBRATOLIMA</v>
          </cell>
          <cell r="I2354">
            <v>11608193</v>
          </cell>
          <cell r="J2354">
            <v>11156731</v>
          </cell>
          <cell r="K2354">
            <v>11608193.0078</v>
          </cell>
          <cell r="L2354">
            <v>2677094</v>
          </cell>
          <cell r="M2354">
            <v>0</v>
          </cell>
          <cell r="N2354">
            <v>2677094</v>
          </cell>
          <cell r="O2354">
            <v>0</v>
          </cell>
          <cell r="P2354">
            <v>0</v>
          </cell>
          <cell r="Q2354">
            <v>2944803.4</v>
          </cell>
          <cell r="R2354">
            <v>267709.40000000002</v>
          </cell>
          <cell r="S2354">
            <v>2944803.4</v>
          </cell>
          <cell r="T2354">
            <v>0</v>
          </cell>
          <cell r="U2354">
            <v>5006808.810343001</v>
          </cell>
          <cell r="V2354">
            <v>2205556.671482</v>
          </cell>
          <cell r="W2354">
            <v>1451024.125975</v>
          </cell>
          <cell r="X2354">
            <v>1451024.125975</v>
          </cell>
          <cell r="Y2354">
            <v>5006808.810343001</v>
          </cell>
          <cell r="Z2354">
            <v>0</v>
          </cell>
          <cell r="AA2354">
            <v>5006808.810343001</v>
          </cell>
          <cell r="AB2354">
            <v>5006808.810343001</v>
          </cell>
          <cell r="AC2354">
            <v>0</v>
          </cell>
        </row>
        <row r="2355">
          <cell r="A2355" t="str">
            <v>Ibagué</v>
          </cell>
          <cell r="B2355">
            <v>10951847</v>
          </cell>
          <cell r="C2355">
            <v>37466</v>
          </cell>
          <cell r="D2355">
            <v>37777</v>
          </cell>
          <cell r="E2355" t="str">
            <v>A</v>
          </cell>
          <cell r="F2355" t="str">
            <v>AUCOLESP</v>
          </cell>
          <cell r="G2355">
            <v>77644</v>
          </cell>
          <cell r="H2355" t="str">
            <v>GASEOSAS EL SOL S.A.</v>
          </cell>
          <cell r="I2355">
            <v>275000</v>
          </cell>
          <cell r="J2355">
            <v>275000</v>
          </cell>
          <cell r="K2355">
            <v>236363.625</v>
          </cell>
          <cell r="L2355">
            <v>0</v>
          </cell>
          <cell r="M2355">
            <v>0.1</v>
          </cell>
          <cell r="N2355">
            <v>0</v>
          </cell>
          <cell r="O2355">
            <v>0.1</v>
          </cell>
          <cell r="P2355">
            <v>0</v>
          </cell>
          <cell r="Q2355">
            <v>0.1</v>
          </cell>
          <cell r="R2355">
            <v>0</v>
          </cell>
          <cell r="S2355">
            <v>0</v>
          </cell>
          <cell r="T2355">
            <v>0</v>
          </cell>
          <cell r="U2355">
            <v>0.19</v>
          </cell>
          <cell r="V2355">
            <v>44909.088750000003</v>
          </cell>
          <cell r="W2355">
            <v>0.125</v>
          </cell>
          <cell r="X2355">
            <v>29545.453125</v>
          </cell>
          <cell r="Y2355">
            <v>0</v>
          </cell>
          <cell r="Z2355">
            <v>0</v>
          </cell>
          <cell r="AA2355">
            <v>0.68500000000000005</v>
          </cell>
          <cell r="AB2355">
            <v>161909.083125</v>
          </cell>
          <cell r="AC2355">
            <v>1</v>
          </cell>
          <cell r="AD2355">
            <v>1</v>
          </cell>
        </row>
        <row r="2356">
          <cell r="B2356" t="str">
            <v>Total 10951847</v>
          </cell>
          <cell r="C2356">
            <v>275000</v>
          </cell>
          <cell r="D2356">
            <v>275000</v>
          </cell>
          <cell r="E2356">
            <v>236363.625</v>
          </cell>
          <cell r="F2356">
            <v>0</v>
          </cell>
          <cell r="G2356">
            <v>0</v>
          </cell>
          <cell r="H2356">
            <v>0</v>
          </cell>
          <cell r="I2356">
            <v>275000</v>
          </cell>
          <cell r="J2356">
            <v>275000</v>
          </cell>
          <cell r="K2356">
            <v>236363.625</v>
          </cell>
          <cell r="L2356">
            <v>0</v>
          </cell>
          <cell r="M2356">
            <v>0</v>
          </cell>
          <cell r="N2356">
            <v>0</v>
          </cell>
          <cell r="O2356">
            <v>161909.083125</v>
          </cell>
          <cell r="P2356">
            <v>0</v>
          </cell>
          <cell r="Q2356">
            <v>0</v>
          </cell>
          <cell r="R2356">
            <v>0</v>
          </cell>
          <cell r="S2356">
            <v>0</v>
          </cell>
          <cell r="T2356">
            <v>29545.453125</v>
          </cell>
          <cell r="U2356">
            <v>0</v>
          </cell>
          <cell r="V2356">
            <v>44909.088750000003</v>
          </cell>
          <cell r="W2356">
            <v>1</v>
          </cell>
          <cell r="X2356">
            <v>29545.453125</v>
          </cell>
          <cell r="Y2356">
            <v>0</v>
          </cell>
          <cell r="Z2356">
            <v>0</v>
          </cell>
          <cell r="AA2356">
            <v>1</v>
          </cell>
          <cell r="AB2356">
            <v>161909.083125</v>
          </cell>
          <cell r="AC2356">
            <v>1</v>
          </cell>
        </row>
        <row r="2357">
          <cell r="A2357" t="str">
            <v>Ibagué</v>
          </cell>
          <cell r="B2357">
            <v>10951856</v>
          </cell>
          <cell r="C2357">
            <v>37466</v>
          </cell>
          <cell r="D2357">
            <v>37777</v>
          </cell>
          <cell r="E2357" t="str">
            <v>A</v>
          </cell>
          <cell r="F2357" t="str">
            <v>AUCOLESP</v>
          </cell>
          <cell r="G2357">
            <v>77644</v>
          </cell>
          <cell r="H2357" t="str">
            <v>GASEOSAS EL SOL S.A.</v>
          </cell>
          <cell r="I2357">
            <v>275000</v>
          </cell>
          <cell r="J2357">
            <v>275000</v>
          </cell>
          <cell r="K2357">
            <v>235068.5</v>
          </cell>
          <cell r="L2357">
            <v>0</v>
          </cell>
          <cell r="M2357">
            <v>0.1</v>
          </cell>
          <cell r="N2357">
            <v>0</v>
          </cell>
          <cell r="O2357">
            <v>0.1</v>
          </cell>
          <cell r="P2357">
            <v>0</v>
          </cell>
          <cell r="Q2357">
            <v>0.1</v>
          </cell>
          <cell r="R2357">
            <v>0</v>
          </cell>
          <cell r="S2357">
            <v>0</v>
          </cell>
          <cell r="T2357">
            <v>0</v>
          </cell>
          <cell r="U2357">
            <v>0.19</v>
          </cell>
          <cell r="V2357">
            <v>44663.014999999999</v>
          </cell>
          <cell r="W2357">
            <v>0.125</v>
          </cell>
          <cell r="X2357">
            <v>29383.5625</v>
          </cell>
          <cell r="Y2357">
            <v>0</v>
          </cell>
          <cell r="Z2357">
            <v>0</v>
          </cell>
          <cell r="AA2357">
            <v>0.68500000000000005</v>
          </cell>
          <cell r="AB2357">
            <v>161021.92250000002</v>
          </cell>
          <cell r="AC2357">
            <v>1</v>
          </cell>
          <cell r="AD2357">
            <v>1</v>
          </cell>
        </row>
        <row r="2358">
          <cell r="B2358" t="str">
            <v>Total 10951856</v>
          </cell>
          <cell r="C2358">
            <v>275000</v>
          </cell>
          <cell r="D2358">
            <v>275000</v>
          </cell>
          <cell r="E2358">
            <v>235068.5</v>
          </cell>
          <cell r="F2358">
            <v>0</v>
          </cell>
          <cell r="G2358">
            <v>0</v>
          </cell>
          <cell r="H2358">
            <v>0</v>
          </cell>
          <cell r="I2358">
            <v>275000</v>
          </cell>
          <cell r="J2358">
            <v>275000</v>
          </cell>
          <cell r="K2358">
            <v>235068.5</v>
          </cell>
          <cell r="L2358">
            <v>0</v>
          </cell>
          <cell r="M2358">
            <v>0</v>
          </cell>
          <cell r="N2358">
            <v>0</v>
          </cell>
          <cell r="O2358">
            <v>161021.92250000002</v>
          </cell>
          <cell r="P2358">
            <v>0</v>
          </cell>
          <cell r="Q2358">
            <v>0</v>
          </cell>
          <cell r="R2358">
            <v>0</v>
          </cell>
          <cell r="S2358">
            <v>0</v>
          </cell>
          <cell r="T2358">
            <v>29383.5625</v>
          </cell>
          <cell r="U2358">
            <v>0</v>
          </cell>
          <cell r="V2358">
            <v>44663.014999999999</v>
          </cell>
          <cell r="W2358">
            <v>1</v>
          </cell>
          <cell r="X2358">
            <v>29383.5625</v>
          </cell>
          <cell r="Y2358">
            <v>0</v>
          </cell>
          <cell r="Z2358">
            <v>0</v>
          </cell>
          <cell r="AA2358">
            <v>1</v>
          </cell>
          <cell r="AB2358">
            <v>161021.92250000002</v>
          </cell>
          <cell r="AC2358">
            <v>1</v>
          </cell>
        </row>
        <row r="2359">
          <cell r="A2359" t="str">
            <v>Ibagué</v>
          </cell>
          <cell r="B2359">
            <v>10951865</v>
          </cell>
          <cell r="C2359">
            <v>37466</v>
          </cell>
          <cell r="D2359">
            <v>37777</v>
          </cell>
          <cell r="E2359" t="str">
            <v>A</v>
          </cell>
          <cell r="F2359" t="str">
            <v>AUCOLESP</v>
          </cell>
          <cell r="G2359">
            <v>77644</v>
          </cell>
          <cell r="H2359" t="str">
            <v>GASEOSAS EL SOL S.A.</v>
          </cell>
          <cell r="I2359">
            <v>275000</v>
          </cell>
          <cell r="J2359">
            <v>275000</v>
          </cell>
          <cell r="K2359">
            <v>235068.5</v>
          </cell>
          <cell r="L2359">
            <v>0</v>
          </cell>
          <cell r="M2359">
            <v>0.1</v>
          </cell>
          <cell r="N2359">
            <v>0</v>
          </cell>
          <cell r="O2359">
            <v>0.1</v>
          </cell>
          <cell r="P2359">
            <v>0</v>
          </cell>
          <cell r="Q2359">
            <v>0.1</v>
          </cell>
          <cell r="R2359">
            <v>0</v>
          </cell>
          <cell r="S2359">
            <v>0</v>
          </cell>
          <cell r="T2359">
            <v>0</v>
          </cell>
          <cell r="U2359">
            <v>0.19</v>
          </cell>
          <cell r="V2359">
            <v>44663.014999999999</v>
          </cell>
          <cell r="W2359">
            <v>0.125</v>
          </cell>
          <cell r="X2359">
            <v>29383.5625</v>
          </cell>
          <cell r="Y2359">
            <v>0</v>
          </cell>
          <cell r="Z2359">
            <v>0</v>
          </cell>
          <cell r="AA2359">
            <v>0.68500000000000005</v>
          </cell>
          <cell r="AB2359">
            <v>161021.92250000002</v>
          </cell>
          <cell r="AC2359">
            <v>1</v>
          </cell>
          <cell r="AD2359">
            <v>1</v>
          </cell>
        </row>
        <row r="2360">
          <cell r="B2360" t="str">
            <v>Total 10951865</v>
          </cell>
          <cell r="C2360">
            <v>275000</v>
          </cell>
          <cell r="D2360">
            <v>275000</v>
          </cell>
          <cell r="E2360">
            <v>235068.5</v>
          </cell>
          <cell r="F2360">
            <v>0</v>
          </cell>
          <cell r="G2360">
            <v>0</v>
          </cell>
          <cell r="H2360">
            <v>0</v>
          </cell>
          <cell r="I2360">
            <v>275000</v>
          </cell>
          <cell r="J2360">
            <v>275000</v>
          </cell>
          <cell r="K2360">
            <v>235068.5</v>
          </cell>
          <cell r="L2360">
            <v>0</v>
          </cell>
          <cell r="M2360">
            <v>0</v>
          </cell>
          <cell r="N2360">
            <v>0</v>
          </cell>
          <cell r="O2360">
            <v>161021.92250000002</v>
          </cell>
          <cell r="P2360">
            <v>0</v>
          </cell>
          <cell r="Q2360">
            <v>0</v>
          </cell>
          <cell r="R2360">
            <v>0</v>
          </cell>
          <cell r="S2360">
            <v>0</v>
          </cell>
          <cell r="T2360">
            <v>29383.5625</v>
          </cell>
          <cell r="U2360">
            <v>0</v>
          </cell>
          <cell r="V2360">
            <v>44663.014999999999</v>
          </cell>
          <cell r="W2360">
            <v>1</v>
          </cell>
          <cell r="X2360">
            <v>29383.5625</v>
          </cell>
          <cell r="Y2360">
            <v>0</v>
          </cell>
          <cell r="Z2360">
            <v>0</v>
          </cell>
          <cell r="AA2360">
            <v>1</v>
          </cell>
          <cell r="AB2360">
            <v>161021.92250000002</v>
          </cell>
          <cell r="AC2360">
            <v>1</v>
          </cell>
        </row>
        <row r="2361">
          <cell r="A2361" t="str">
            <v>Ibagué</v>
          </cell>
          <cell r="B2361">
            <v>10951874</v>
          </cell>
          <cell r="C2361">
            <v>37466</v>
          </cell>
          <cell r="D2361">
            <v>37777</v>
          </cell>
          <cell r="E2361" t="str">
            <v>A</v>
          </cell>
          <cell r="F2361" t="str">
            <v>AUCOLESP</v>
          </cell>
          <cell r="G2361">
            <v>77644</v>
          </cell>
          <cell r="H2361" t="str">
            <v>GASEOSAS EL SOL S.A.</v>
          </cell>
          <cell r="I2361">
            <v>275000</v>
          </cell>
          <cell r="J2361">
            <v>275000</v>
          </cell>
          <cell r="K2361">
            <v>235068.5</v>
          </cell>
          <cell r="L2361">
            <v>0</v>
          </cell>
          <cell r="M2361">
            <v>0.1</v>
          </cell>
          <cell r="N2361">
            <v>0</v>
          </cell>
          <cell r="O2361">
            <v>0.1</v>
          </cell>
          <cell r="P2361">
            <v>0</v>
          </cell>
          <cell r="Q2361">
            <v>0.1</v>
          </cell>
          <cell r="R2361">
            <v>0</v>
          </cell>
          <cell r="S2361">
            <v>0</v>
          </cell>
          <cell r="T2361">
            <v>0</v>
          </cell>
          <cell r="U2361">
            <v>0.19</v>
          </cell>
          <cell r="V2361">
            <v>44663.014999999999</v>
          </cell>
          <cell r="W2361">
            <v>0.125</v>
          </cell>
          <cell r="X2361">
            <v>29383.5625</v>
          </cell>
          <cell r="Y2361">
            <v>0</v>
          </cell>
          <cell r="Z2361">
            <v>0</v>
          </cell>
          <cell r="AA2361">
            <v>0.68500000000000005</v>
          </cell>
          <cell r="AB2361">
            <v>161021.92250000002</v>
          </cell>
          <cell r="AC2361">
            <v>1</v>
          </cell>
          <cell r="AD2361">
            <v>1</v>
          </cell>
        </row>
        <row r="2362">
          <cell r="B2362" t="str">
            <v>Total 10951874</v>
          </cell>
          <cell r="C2362">
            <v>275000</v>
          </cell>
          <cell r="D2362">
            <v>275000</v>
          </cell>
          <cell r="E2362">
            <v>235068.5</v>
          </cell>
          <cell r="F2362">
            <v>0</v>
          </cell>
          <cell r="G2362">
            <v>0</v>
          </cell>
          <cell r="H2362">
            <v>0</v>
          </cell>
          <cell r="I2362">
            <v>275000</v>
          </cell>
          <cell r="J2362">
            <v>275000</v>
          </cell>
          <cell r="K2362">
            <v>235068.5</v>
          </cell>
          <cell r="L2362">
            <v>0</v>
          </cell>
          <cell r="M2362">
            <v>0</v>
          </cell>
          <cell r="N2362">
            <v>0</v>
          </cell>
          <cell r="O2362">
            <v>161021.92250000002</v>
          </cell>
          <cell r="P2362">
            <v>0</v>
          </cell>
          <cell r="Q2362">
            <v>0</v>
          </cell>
          <cell r="R2362">
            <v>0</v>
          </cell>
          <cell r="S2362">
            <v>0</v>
          </cell>
          <cell r="T2362">
            <v>29383.5625</v>
          </cell>
          <cell r="U2362">
            <v>0</v>
          </cell>
          <cell r="V2362">
            <v>44663.014999999999</v>
          </cell>
          <cell r="W2362">
            <v>1</v>
          </cell>
          <cell r="X2362">
            <v>29383.5625</v>
          </cell>
          <cell r="Y2362">
            <v>0</v>
          </cell>
          <cell r="Z2362">
            <v>0</v>
          </cell>
          <cell r="AA2362">
            <v>1</v>
          </cell>
          <cell r="AB2362">
            <v>161021.92250000002</v>
          </cell>
          <cell r="AC2362">
            <v>1</v>
          </cell>
        </row>
        <row r="2363">
          <cell r="A2363" t="str">
            <v>Ibagué</v>
          </cell>
          <cell r="B2363">
            <v>10961845</v>
          </cell>
          <cell r="C2363">
            <v>37466</v>
          </cell>
          <cell r="D2363">
            <v>37777</v>
          </cell>
          <cell r="E2363" t="str">
            <v>A</v>
          </cell>
          <cell r="F2363" t="str">
            <v>AUCOLESP</v>
          </cell>
          <cell r="G2363">
            <v>77644</v>
          </cell>
          <cell r="H2363" t="str">
            <v>GASEOSAS EL SOL S.A.</v>
          </cell>
          <cell r="I2363">
            <v>275000</v>
          </cell>
          <cell r="J2363">
            <v>275000</v>
          </cell>
          <cell r="K2363">
            <v>235068.5</v>
          </cell>
          <cell r="L2363">
            <v>0</v>
          </cell>
          <cell r="M2363">
            <v>0.1</v>
          </cell>
          <cell r="N2363">
            <v>0</v>
          </cell>
          <cell r="O2363">
            <v>0.1</v>
          </cell>
          <cell r="P2363">
            <v>0</v>
          </cell>
          <cell r="Q2363">
            <v>0.1</v>
          </cell>
          <cell r="R2363">
            <v>0</v>
          </cell>
          <cell r="S2363">
            <v>0</v>
          </cell>
          <cell r="T2363">
            <v>0</v>
          </cell>
          <cell r="U2363">
            <v>0.19</v>
          </cell>
          <cell r="V2363">
            <v>44663.014999999999</v>
          </cell>
          <cell r="W2363">
            <v>0.125</v>
          </cell>
          <cell r="X2363">
            <v>29383.5625</v>
          </cell>
          <cell r="Y2363">
            <v>0</v>
          </cell>
          <cell r="Z2363">
            <v>0</v>
          </cell>
          <cell r="AA2363">
            <v>0.68500000000000005</v>
          </cell>
          <cell r="AB2363">
            <v>161021.92250000002</v>
          </cell>
          <cell r="AC2363">
            <v>1</v>
          </cell>
          <cell r="AD2363">
            <v>1</v>
          </cell>
        </row>
        <row r="2364">
          <cell r="B2364" t="str">
            <v>Total 10961845</v>
          </cell>
          <cell r="C2364">
            <v>275000</v>
          </cell>
          <cell r="D2364">
            <v>275000</v>
          </cell>
          <cell r="E2364">
            <v>235068.5</v>
          </cell>
          <cell r="F2364">
            <v>0</v>
          </cell>
          <cell r="G2364">
            <v>0</v>
          </cell>
          <cell r="H2364">
            <v>0</v>
          </cell>
          <cell r="I2364">
            <v>275000</v>
          </cell>
          <cell r="J2364">
            <v>275000</v>
          </cell>
          <cell r="K2364">
            <v>235068.5</v>
          </cell>
          <cell r="L2364">
            <v>0</v>
          </cell>
          <cell r="M2364">
            <v>0</v>
          </cell>
          <cell r="N2364">
            <v>0</v>
          </cell>
          <cell r="O2364">
            <v>161021.92250000002</v>
          </cell>
          <cell r="P2364">
            <v>0</v>
          </cell>
          <cell r="Q2364">
            <v>0</v>
          </cell>
          <cell r="R2364">
            <v>0</v>
          </cell>
          <cell r="S2364">
            <v>0</v>
          </cell>
          <cell r="T2364">
            <v>29383.5625</v>
          </cell>
          <cell r="U2364">
            <v>0</v>
          </cell>
          <cell r="V2364">
            <v>44663.014999999999</v>
          </cell>
          <cell r="W2364">
            <v>1</v>
          </cell>
          <cell r="X2364">
            <v>29383.5625</v>
          </cell>
          <cell r="Y2364">
            <v>0</v>
          </cell>
          <cell r="Z2364">
            <v>0</v>
          </cell>
          <cell r="AA2364">
            <v>1</v>
          </cell>
          <cell r="AB2364">
            <v>161021.92250000002</v>
          </cell>
          <cell r="AC2364">
            <v>1</v>
          </cell>
        </row>
        <row r="2365">
          <cell r="H2365" t="str">
            <v>Total GASEOSAS EL SOL S.A.</v>
          </cell>
          <cell r="I2365">
            <v>1375000</v>
          </cell>
          <cell r="J2365">
            <v>1375000</v>
          </cell>
          <cell r="K2365">
            <v>1176637.625</v>
          </cell>
          <cell r="L2365">
            <v>0</v>
          </cell>
          <cell r="M2365">
            <v>0</v>
          </cell>
          <cell r="N2365">
            <v>0</v>
          </cell>
          <cell r="O2365">
            <v>0</v>
          </cell>
          <cell r="P2365">
            <v>0</v>
          </cell>
          <cell r="Q2365">
            <v>0</v>
          </cell>
          <cell r="R2365">
            <v>0</v>
          </cell>
          <cell r="S2365">
            <v>0</v>
          </cell>
          <cell r="T2365">
            <v>0</v>
          </cell>
          <cell r="U2365">
            <v>805996.77312499995</v>
          </cell>
          <cell r="V2365">
            <v>223561.14875000005</v>
          </cell>
          <cell r="W2365">
            <v>147079.703125</v>
          </cell>
          <cell r="X2365">
            <v>147079.703125</v>
          </cell>
          <cell r="Y2365">
            <v>805996.77312499995</v>
          </cell>
          <cell r="Z2365">
            <v>0</v>
          </cell>
          <cell r="AA2365">
            <v>805996.77312499995</v>
          </cell>
          <cell r="AB2365">
            <v>805996.77312499995</v>
          </cell>
          <cell r="AC2365">
            <v>5</v>
          </cell>
        </row>
        <row r="2366">
          <cell r="A2366" t="str">
            <v>Total Ibagué</v>
          </cell>
          <cell r="B2366">
            <v>591007813.1523</v>
          </cell>
          <cell r="C2366">
            <v>504005900.7148</v>
          </cell>
          <cell r="D2366">
            <v>420164711.42390001</v>
          </cell>
          <cell r="E2366">
            <v>61693714</v>
          </cell>
          <cell r="F2366">
            <v>160393188</v>
          </cell>
          <cell r="G2366">
            <v>222086902</v>
          </cell>
          <cell r="H2366">
            <v>16039318.800000001</v>
          </cell>
          <cell r="I2366">
            <v>591007813.1523</v>
          </cell>
          <cell r="J2366">
            <v>504005900.7148</v>
          </cell>
          <cell r="K2366">
            <v>420164711.42390001</v>
          </cell>
          <cell r="L2366">
            <v>61693714</v>
          </cell>
          <cell r="M2366">
            <v>160393188</v>
          </cell>
          <cell r="N2366">
            <v>222086902</v>
          </cell>
          <cell r="O2366">
            <v>141</v>
          </cell>
          <cell r="P2366">
            <v>16039318.800000001</v>
          </cell>
          <cell r="Q2366">
            <v>22208690.199999999</v>
          </cell>
          <cell r="R2366">
            <v>22208690.199999999</v>
          </cell>
          <cell r="S2366">
            <v>260334910.99999997</v>
          </cell>
          <cell r="T2366">
            <v>52520588.927987501</v>
          </cell>
          <cell r="U2366">
            <v>0</v>
          </cell>
          <cell r="V2366">
            <v>79831295.170541003</v>
          </cell>
          <cell r="W2366">
            <v>141</v>
          </cell>
          <cell r="X2366">
            <v>52520588.927987501</v>
          </cell>
          <cell r="Y2366">
            <v>0</v>
          </cell>
          <cell r="Z2366">
            <v>0</v>
          </cell>
          <cell r="AA2366">
            <v>141</v>
          </cell>
          <cell r="AB2366">
            <v>27477916.325371545</v>
          </cell>
          <cell r="AC2366">
            <v>141</v>
          </cell>
        </row>
        <row r="2367">
          <cell r="A2367" t="str">
            <v>Neiva</v>
          </cell>
          <cell r="B2367">
            <v>12021402</v>
          </cell>
          <cell r="C2367">
            <v>37573</v>
          </cell>
          <cell r="D2367">
            <v>37777</v>
          </cell>
          <cell r="E2367" t="str">
            <v>M</v>
          </cell>
          <cell r="F2367" t="str">
            <v>AUCOL98</v>
          </cell>
          <cell r="G2367">
            <v>57220</v>
          </cell>
          <cell r="H2367" t="str">
            <v>COOTRASHUILA</v>
          </cell>
          <cell r="I2367">
            <v>8836665</v>
          </cell>
          <cell r="J2367">
            <v>7501631</v>
          </cell>
          <cell r="K2367">
            <v>8825421.1904000007</v>
          </cell>
          <cell r="L2367">
            <v>1610100</v>
          </cell>
          <cell r="M2367">
            <v>3889900</v>
          </cell>
          <cell r="N2367">
            <v>5500000</v>
          </cell>
          <cell r="O2367">
            <v>0.1</v>
          </cell>
          <cell r="P2367">
            <v>388990</v>
          </cell>
          <cell r="Q2367">
            <v>0.1</v>
          </cell>
          <cell r="R2367">
            <v>550000</v>
          </cell>
          <cell r="S2367">
            <v>6438990</v>
          </cell>
          <cell r="T2367">
            <v>0.72959577351436988</v>
          </cell>
          <cell r="U2367">
            <v>0.19</v>
          </cell>
          <cell r="V2367">
            <v>1676830.0261760002</v>
          </cell>
          <cell r="W2367">
            <v>0.125</v>
          </cell>
          <cell r="X2367">
            <v>1103177.6488000001</v>
          </cell>
          <cell r="Y2367">
            <v>0</v>
          </cell>
          <cell r="Z2367">
            <v>0</v>
          </cell>
          <cell r="AA2367">
            <v>-4.459577351436983E-2</v>
          </cell>
          <cell r="AB2367">
            <v>-393576.48457599862</v>
          </cell>
          <cell r="AC2367">
            <v>21</v>
          </cell>
          <cell r="AD2367">
            <v>19</v>
          </cell>
        </row>
        <row r="2368">
          <cell r="B2368" t="str">
            <v>Total 12021402</v>
          </cell>
          <cell r="C2368">
            <v>8836665</v>
          </cell>
          <cell r="D2368">
            <v>7501631</v>
          </cell>
          <cell r="E2368">
            <v>8825421.1904000007</v>
          </cell>
          <cell r="F2368">
            <v>1610100</v>
          </cell>
          <cell r="G2368">
            <v>3889900</v>
          </cell>
          <cell r="H2368">
            <v>5500000</v>
          </cell>
          <cell r="I2368">
            <v>8836665</v>
          </cell>
          <cell r="J2368">
            <v>7501631</v>
          </cell>
          <cell r="K2368">
            <v>8825421.1904000007</v>
          </cell>
          <cell r="L2368">
            <v>1610100</v>
          </cell>
          <cell r="M2368">
            <v>3889900</v>
          </cell>
          <cell r="N2368">
            <v>5500000</v>
          </cell>
          <cell r="O2368">
            <v>-393576.48457599862</v>
          </cell>
          <cell r="P2368">
            <v>388990</v>
          </cell>
          <cell r="Q2368">
            <v>550000</v>
          </cell>
          <cell r="R2368">
            <v>550000</v>
          </cell>
          <cell r="S2368">
            <v>6438990</v>
          </cell>
          <cell r="T2368">
            <v>1103177.6488000001</v>
          </cell>
          <cell r="U2368">
            <v>0</v>
          </cell>
          <cell r="V2368">
            <v>1676830.0261760002</v>
          </cell>
          <cell r="W2368">
            <v>21</v>
          </cell>
          <cell r="X2368">
            <v>1103177.6488000001</v>
          </cell>
          <cell r="Y2368">
            <v>0</v>
          </cell>
          <cell r="Z2368">
            <v>0</v>
          </cell>
          <cell r="AA2368">
            <v>21</v>
          </cell>
          <cell r="AB2368">
            <v>-393576.48457599862</v>
          </cell>
          <cell r="AC2368">
            <v>21</v>
          </cell>
        </row>
        <row r="2369">
          <cell r="H2369" t="str">
            <v>Total COOTRASHUILA</v>
          </cell>
          <cell r="I2369">
            <v>8836665</v>
          </cell>
          <cell r="J2369">
            <v>7501631</v>
          </cell>
          <cell r="K2369">
            <v>8825421.1904000007</v>
          </cell>
          <cell r="L2369">
            <v>1610100</v>
          </cell>
          <cell r="M2369">
            <v>3889900</v>
          </cell>
          <cell r="N2369">
            <v>5500000</v>
          </cell>
          <cell r="O2369">
            <v>388990</v>
          </cell>
          <cell r="P2369">
            <v>388990</v>
          </cell>
          <cell r="Q2369">
            <v>6438990</v>
          </cell>
          <cell r="R2369">
            <v>550000</v>
          </cell>
          <cell r="S2369">
            <v>6438990</v>
          </cell>
          <cell r="T2369">
            <v>0</v>
          </cell>
          <cell r="U2369">
            <v>-393576.48457599862</v>
          </cell>
          <cell r="V2369">
            <v>1676830.0261760002</v>
          </cell>
          <cell r="W2369">
            <v>1103177.6488000001</v>
          </cell>
          <cell r="X2369">
            <v>1103177.6488000001</v>
          </cell>
          <cell r="Y2369">
            <v>-393576.48457599862</v>
          </cell>
          <cell r="Z2369">
            <v>0</v>
          </cell>
          <cell r="AA2369">
            <v>-393576.48457599862</v>
          </cell>
          <cell r="AB2369">
            <v>-393576.48457599862</v>
          </cell>
          <cell r="AC2369">
            <v>21</v>
          </cell>
        </row>
        <row r="2370">
          <cell r="A2370" t="str">
            <v>Neiva</v>
          </cell>
          <cell r="B2370">
            <v>10963077</v>
          </cell>
          <cell r="C2370">
            <v>37469</v>
          </cell>
          <cell r="D2370">
            <v>37777</v>
          </cell>
          <cell r="E2370" t="str">
            <v>A</v>
          </cell>
          <cell r="F2370" t="str">
            <v>AUCOLESP</v>
          </cell>
          <cell r="G2370">
            <v>77593</v>
          </cell>
          <cell r="H2370" t="str">
            <v>ELECTRIFICADORA DEL HUILA S.A.</v>
          </cell>
          <cell r="I2370">
            <v>55898901</v>
          </cell>
          <cell r="J2370">
            <v>55898901</v>
          </cell>
          <cell r="K2370">
            <v>47322631.593800001</v>
          </cell>
          <cell r="L2370">
            <v>5085557</v>
          </cell>
          <cell r="M2370">
            <v>0</v>
          </cell>
          <cell r="N2370">
            <v>5085557</v>
          </cell>
          <cell r="O2370">
            <v>0.1</v>
          </cell>
          <cell r="P2370">
            <v>0</v>
          </cell>
          <cell r="Q2370">
            <v>0.1</v>
          </cell>
          <cell r="R2370">
            <v>508555.7</v>
          </cell>
          <cell r="S2370">
            <v>5594112.7000000002</v>
          </cell>
          <cell r="T2370">
            <v>0.11821220654036738</v>
          </cell>
          <cell r="U2370">
            <v>0.19</v>
          </cell>
          <cell r="V2370">
            <v>8991300.0028220005</v>
          </cell>
          <cell r="W2370">
            <v>0.125</v>
          </cell>
          <cell r="X2370">
            <v>5915328.9492250001</v>
          </cell>
          <cell r="Y2370">
            <v>0</v>
          </cell>
          <cell r="Z2370">
            <v>0</v>
          </cell>
          <cell r="AA2370">
            <v>0.5667877934596327</v>
          </cell>
          <cell r="AB2370">
            <v>26821889.941753004</v>
          </cell>
          <cell r="AC2370">
            <v>36</v>
          </cell>
          <cell r="AD2370">
            <v>36</v>
          </cell>
        </row>
        <row r="2371">
          <cell r="B2371" t="str">
            <v>Total 10963077</v>
          </cell>
          <cell r="C2371">
            <v>55898901</v>
          </cell>
          <cell r="D2371">
            <v>55898901</v>
          </cell>
          <cell r="E2371">
            <v>47322631.593800001</v>
          </cell>
          <cell r="F2371">
            <v>5085557</v>
          </cell>
          <cell r="G2371">
            <v>0</v>
          </cell>
          <cell r="H2371">
            <v>5085557</v>
          </cell>
          <cell r="I2371">
            <v>55898901</v>
          </cell>
          <cell r="J2371">
            <v>55898901</v>
          </cell>
          <cell r="K2371">
            <v>47322631.593800001</v>
          </cell>
          <cell r="L2371">
            <v>5085557</v>
          </cell>
          <cell r="M2371">
            <v>0</v>
          </cell>
          <cell r="N2371">
            <v>5085557</v>
          </cell>
          <cell r="O2371">
            <v>26821889.941753004</v>
          </cell>
          <cell r="P2371">
            <v>0</v>
          </cell>
          <cell r="Q2371">
            <v>508555.7</v>
          </cell>
          <cell r="R2371">
            <v>508555.7</v>
          </cell>
          <cell r="S2371">
            <v>5594112.7000000002</v>
          </cell>
          <cell r="T2371">
            <v>5915328.9492250001</v>
          </cell>
          <cell r="U2371">
            <v>0</v>
          </cell>
          <cell r="V2371">
            <v>8991300.0028220005</v>
          </cell>
          <cell r="W2371">
            <v>36</v>
          </cell>
          <cell r="X2371">
            <v>5915328.9492250001</v>
          </cell>
          <cell r="Y2371">
            <v>0</v>
          </cell>
          <cell r="Z2371">
            <v>0</v>
          </cell>
          <cell r="AA2371">
            <v>36</v>
          </cell>
          <cell r="AB2371">
            <v>26821889.941753004</v>
          </cell>
          <cell r="AC2371">
            <v>36</v>
          </cell>
        </row>
        <row r="2372">
          <cell r="H2372" t="str">
            <v>Total ELECTRIFICADORA DEL HUILA S.A.</v>
          </cell>
          <cell r="I2372">
            <v>55898901</v>
          </cell>
          <cell r="J2372">
            <v>55898901</v>
          </cell>
          <cell r="K2372">
            <v>47322631.593800001</v>
          </cell>
          <cell r="L2372">
            <v>5085557</v>
          </cell>
          <cell r="M2372">
            <v>0</v>
          </cell>
          <cell r="N2372">
            <v>5085557</v>
          </cell>
          <cell r="O2372">
            <v>0</v>
          </cell>
          <cell r="P2372">
            <v>0</v>
          </cell>
          <cell r="Q2372">
            <v>5594112.7000000002</v>
          </cell>
          <cell r="R2372">
            <v>508555.7</v>
          </cell>
          <cell r="S2372">
            <v>5594112.7000000002</v>
          </cell>
          <cell r="T2372">
            <v>0</v>
          </cell>
          <cell r="U2372">
            <v>26821889.941753004</v>
          </cell>
          <cell r="V2372">
            <v>8991300.0028220005</v>
          </cell>
          <cell r="W2372">
            <v>5915328.9492250001</v>
          </cell>
          <cell r="X2372">
            <v>5915328.9492250001</v>
          </cell>
          <cell r="Y2372">
            <v>26821889.941753004</v>
          </cell>
          <cell r="Z2372">
            <v>0</v>
          </cell>
          <cell r="AA2372">
            <v>26821889.941753004</v>
          </cell>
          <cell r="AB2372">
            <v>26821889.941753004</v>
          </cell>
          <cell r="AC2372">
            <v>36</v>
          </cell>
        </row>
        <row r="2373">
          <cell r="A2373" t="str">
            <v>Total Neiva</v>
          </cell>
          <cell r="B2373">
            <v>64735566</v>
          </cell>
          <cell r="C2373">
            <v>63400532</v>
          </cell>
          <cell r="D2373">
            <v>56148052.784199998</v>
          </cell>
          <cell r="E2373">
            <v>6695657</v>
          </cell>
          <cell r="F2373">
            <v>3889900</v>
          </cell>
          <cell r="G2373">
            <v>10585557</v>
          </cell>
          <cell r="H2373">
            <v>388990</v>
          </cell>
          <cell r="I2373">
            <v>64735566</v>
          </cell>
          <cell r="J2373">
            <v>63400532</v>
          </cell>
          <cell r="K2373">
            <v>56148052.784199998</v>
          </cell>
          <cell r="L2373">
            <v>6695657</v>
          </cell>
          <cell r="M2373">
            <v>3889900</v>
          </cell>
          <cell r="N2373">
            <v>10585557</v>
          </cell>
          <cell r="O2373">
            <v>57</v>
          </cell>
          <cell r="P2373">
            <v>388990</v>
          </cell>
          <cell r="Q2373">
            <v>1058555.7</v>
          </cell>
          <cell r="R2373">
            <v>1058555.7</v>
          </cell>
          <cell r="S2373">
            <v>12033102.699999999</v>
          </cell>
          <cell r="T2373">
            <v>7018506.5980249997</v>
          </cell>
          <cell r="U2373">
            <v>0</v>
          </cell>
          <cell r="V2373">
            <v>10668130.028998001</v>
          </cell>
          <cell r="W2373">
            <v>57</v>
          </cell>
          <cell r="X2373">
            <v>7018506.5980249997</v>
          </cell>
          <cell r="Y2373">
            <v>0</v>
          </cell>
          <cell r="Z2373">
            <v>0</v>
          </cell>
          <cell r="AA2373">
            <v>57</v>
          </cell>
          <cell r="AB2373">
            <v>26428313.457177006</v>
          </cell>
          <cell r="AC2373">
            <v>57</v>
          </cell>
        </row>
        <row r="2374">
          <cell r="A2374" t="str">
            <v>Pereira</v>
          </cell>
          <cell r="B2374">
            <v>10372107</v>
          </cell>
          <cell r="C2374">
            <v>37313</v>
          </cell>
          <cell r="D2374">
            <v>37677</v>
          </cell>
          <cell r="E2374" t="str">
            <v>A</v>
          </cell>
          <cell r="F2374" t="str">
            <v>AUCOL98</v>
          </cell>
          <cell r="G2374">
            <v>57160</v>
          </cell>
          <cell r="H2374" t="str">
            <v>AUTOMOTORES LA CALLEJA</v>
          </cell>
          <cell r="I2374">
            <v>211204360.125</v>
          </cell>
          <cell r="J2374">
            <v>211331640.125</v>
          </cell>
          <cell r="K2374">
            <v>100292824.4614</v>
          </cell>
          <cell r="L2374">
            <v>70492728</v>
          </cell>
          <cell r="M2374">
            <v>10580413</v>
          </cell>
          <cell r="N2374">
            <v>81073141</v>
          </cell>
          <cell r="O2374">
            <v>0.1</v>
          </cell>
          <cell r="P2374">
            <v>1058041.3</v>
          </cell>
          <cell r="Q2374">
            <v>0.1</v>
          </cell>
          <cell r="R2374">
            <v>8107314.1000000006</v>
          </cell>
          <cell r="S2374">
            <v>90238496.399999991</v>
          </cell>
          <cell r="T2374">
            <v>0.89975027510298455</v>
          </cell>
          <cell r="U2374">
            <v>0.19</v>
          </cell>
          <cell r="V2374">
            <v>19055636.647666</v>
          </cell>
          <cell r="W2374">
            <v>0.15</v>
          </cell>
          <cell r="X2374">
            <v>15043923.66921</v>
          </cell>
          <cell r="Y2374">
            <v>0</v>
          </cell>
          <cell r="Z2374">
            <v>0</v>
          </cell>
          <cell r="AA2374">
            <v>-0.23975027510298463</v>
          </cell>
          <cell r="AB2374">
            <v>-24045232.255475998</v>
          </cell>
          <cell r="AC2374">
            <v>93.112640380859375</v>
          </cell>
          <cell r="AD2374">
            <v>93.112640380859375</v>
          </cell>
        </row>
        <row r="2375">
          <cell r="A2375" t="str">
            <v>Pereira</v>
          </cell>
          <cell r="B2375">
            <v>10372107</v>
          </cell>
          <cell r="C2375">
            <v>37678</v>
          </cell>
          <cell r="D2375">
            <v>37777</v>
          </cell>
          <cell r="E2375" t="str">
            <v>A</v>
          </cell>
          <cell r="F2375" t="str">
            <v>AUCOL98</v>
          </cell>
          <cell r="G2375">
            <v>57160</v>
          </cell>
          <cell r="H2375" t="str">
            <v>AUTOMOTORES LA CALLEJA</v>
          </cell>
          <cell r="I2375">
            <v>74740489.625</v>
          </cell>
          <cell r="J2375">
            <v>50548607.75</v>
          </cell>
          <cell r="K2375">
            <v>58527396.2104</v>
          </cell>
          <cell r="L2375">
            <v>48245287</v>
          </cell>
          <cell r="M2375">
            <v>22148123</v>
          </cell>
          <cell r="N2375">
            <v>70393410</v>
          </cell>
          <cell r="O2375">
            <v>0.1</v>
          </cell>
          <cell r="P2375">
            <v>2214812.3000000003</v>
          </cell>
          <cell r="Q2375">
            <v>0.1</v>
          </cell>
          <cell r="R2375">
            <v>7039341</v>
          </cell>
          <cell r="S2375">
            <v>79647563.299999997</v>
          </cell>
          <cell r="T2375">
            <v>1.360859502679312</v>
          </cell>
          <cell r="U2375">
            <v>0.19</v>
          </cell>
          <cell r="V2375">
            <v>11120205.279976001</v>
          </cell>
          <cell r="W2375">
            <v>0.15</v>
          </cell>
          <cell r="X2375">
            <v>8779109.4315600004</v>
          </cell>
          <cell r="Y2375">
            <v>0</v>
          </cell>
          <cell r="Z2375">
            <v>0</v>
          </cell>
          <cell r="AA2375">
            <v>-0.70085950267931207</v>
          </cell>
          <cell r="AB2375">
            <v>-41019481.801136002</v>
          </cell>
          <cell r="AC2375">
            <v>220</v>
          </cell>
          <cell r="AD2375">
            <v>203.66667175292969</v>
          </cell>
        </row>
        <row r="2376">
          <cell r="B2376" t="str">
            <v>Total 10372107</v>
          </cell>
          <cell r="C2376">
            <v>285944849.75</v>
          </cell>
          <cell r="D2376">
            <v>261880247.875</v>
          </cell>
          <cell r="E2376">
            <v>158820220.67180002</v>
          </cell>
          <cell r="F2376">
            <v>118738015</v>
          </cell>
          <cell r="G2376">
            <v>32728536</v>
          </cell>
          <cell r="H2376">
            <v>151466551</v>
          </cell>
          <cell r="I2376">
            <v>285944849.75</v>
          </cell>
          <cell r="J2376">
            <v>261880247.875</v>
          </cell>
          <cell r="K2376">
            <v>158820220.67180002</v>
          </cell>
          <cell r="L2376">
            <v>118738015</v>
          </cell>
          <cell r="M2376">
            <v>32728536</v>
          </cell>
          <cell r="N2376">
            <v>151466551</v>
          </cell>
          <cell r="O2376">
            <v>-65064714.056612</v>
          </cell>
          <cell r="P2376">
            <v>3272853.6000000006</v>
          </cell>
          <cell r="Q2376">
            <v>15146655.100000001</v>
          </cell>
          <cell r="R2376">
            <v>15146655.100000001</v>
          </cell>
          <cell r="S2376">
            <v>169886059.69999999</v>
          </cell>
          <cell r="T2376">
            <v>23823033.10077</v>
          </cell>
          <cell r="U2376">
            <v>0</v>
          </cell>
          <cell r="V2376">
            <v>30175841.927642003</v>
          </cell>
          <cell r="W2376">
            <v>220</v>
          </cell>
          <cell r="X2376">
            <v>23823033.10077</v>
          </cell>
          <cell r="Y2376">
            <v>0</v>
          </cell>
          <cell r="Z2376">
            <v>0</v>
          </cell>
          <cell r="AA2376">
            <v>220</v>
          </cell>
          <cell r="AB2376">
            <v>-65064714.056612</v>
          </cell>
          <cell r="AC2376">
            <v>220</v>
          </cell>
        </row>
        <row r="2377">
          <cell r="H2377" t="str">
            <v>Total AUTOMOTORES LA CALLEJA</v>
          </cell>
          <cell r="I2377">
            <v>285944849.75</v>
          </cell>
          <cell r="J2377">
            <v>261880247.875</v>
          </cell>
          <cell r="K2377">
            <v>158820220.67180002</v>
          </cell>
          <cell r="L2377">
            <v>118738015</v>
          </cell>
          <cell r="M2377">
            <v>32728536</v>
          </cell>
          <cell r="N2377">
            <v>151466551</v>
          </cell>
          <cell r="O2377">
            <v>3272853.6000000006</v>
          </cell>
          <cell r="P2377">
            <v>3272853.6000000006</v>
          </cell>
          <cell r="Q2377">
            <v>169886059.69999999</v>
          </cell>
          <cell r="R2377">
            <v>15146655.100000001</v>
          </cell>
          <cell r="S2377">
            <v>169886059.69999999</v>
          </cell>
          <cell r="T2377">
            <v>0</v>
          </cell>
          <cell r="U2377">
            <v>-65064714.056612</v>
          </cell>
          <cell r="V2377">
            <v>30175841.927642003</v>
          </cell>
          <cell r="W2377">
            <v>23823033.10077</v>
          </cell>
          <cell r="X2377">
            <v>23823033.10077</v>
          </cell>
          <cell r="Y2377">
            <v>-65064714.056612</v>
          </cell>
          <cell r="Z2377">
            <v>0</v>
          </cell>
          <cell r="AA2377">
            <v>-65064714.056612</v>
          </cell>
          <cell r="AB2377">
            <v>-65064714.056612</v>
          </cell>
          <cell r="AC2377">
            <v>220</v>
          </cell>
        </row>
        <row r="2378">
          <cell r="A2378" t="str">
            <v>Pereira</v>
          </cell>
          <cell r="B2378">
            <v>10961480</v>
          </cell>
          <cell r="C2378">
            <v>37477</v>
          </cell>
          <cell r="D2378">
            <v>37777</v>
          </cell>
          <cell r="E2378" t="str">
            <v>A</v>
          </cell>
          <cell r="F2378" t="str">
            <v>AUCOL98</v>
          </cell>
          <cell r="G2378">
            <v>71308</v>
          </cell>
          <cell r="H2378" t="str">
            <v>AUTOS DE RISARALDA LTDA</v>
          </cell>
          <cell r="I2378">
            <v>4522295.9375</v>
          </cell>
          <cell r="J2378">
            <v>4522295.9375</v>
          </cell>
          <cell r="K2378">
            <v>3040012.2812999999</v>
          </cell>
          <cell r="L2378">
            <v>0</v>
          </cell>
          <cell r="M2378">
            <v>0.1</v>
          </cell>
          <cell r="N2378">
            <v>0</v>
          </cell>
          <cell r="O2378">
            <v>0.1</v>
          </cell>
          <cell r="P2378">
            <v>0</v>
          </cell>
          <cell r="Q2378">
            <v>0.1</v>
          </cell>
          <cell r="R2378">
            <v>0</v>
          </cell>
          <cell r="S2378">
            <v>0</v>
          </cell>
          <cell r="T2378">
            <v>0</v>
          </cell>
          <cell r="U2378">
            <v>0.19</v>
          </cell>
          <cell r="V2378">
            <v>577602.33344700001</v>
          </cell>
          <cell r="W2378">
            <v>0.15</v>
          </cell>
          <cell r="X2378">
            <v>456001.84219499998</v>
          </cell>
          <cell r="Y2378">
            <v>0</v>
          </cell>
          <cell r="Z2378">
            <v>0</v>
          </cell>
          <cell r="AA2378">
            <v>0.65999999999999992</v>
          </cell>
          <cell r="AB2378">
            <v>2006408.1056579996</v>
          </cell>
          <cell r="AC2378">
            <v>3</v>
          </cell>
          <cell r="AD2378">
            <v>2.9266667366027832</v>
          </cell>
        </row>
        <row r="2379">
          <cell r="B2379" t="str">
            <v>Total 10961480</v>
          </cell>
          <cell r="C2379">
            <v>4522295.9375</v>
          </cell>
          <cell r="D2379">
            <v>4522295.9375</v>
          </cell>
          <cell r="E2379">
            <v>3040012.2812999999</v>
          </cell>
          <cell r="F2379">
            <v>0</v>
          </cell>
          <cell r="G2379">
            <v>0</v>
          </cell>
          <cell r="H2379">
            <v>0</v>
          </cell>
          <cell r="I2379">
            <v>4522295.9375</v>
          </cell>
          <cell r="J2379">
            <v>4522295.9375</v>
          </cell>
          <cell r="K2379">
            <v>3040012.2812999999</v>
          </cell>
          <cell r="L2379">
            <v>0</v>
          </cell>
          <cell r="M2379">
            <v>0</v>
          </cell>
          <cell r="N2379">
            <v>0</v>
          </cell>
          <cell r="O2379">
            <v>2006408.1056579996</v>
          </cell>
          <cell r="P2379">
            <v>0</v>
          </cell>
          <cell r="Q2379">
            <v>0</v>
          </cell>
          <cell r="R2379">
            <v>0</v>
          </cell>
          <cell r="S2379">
            <v>0</v>
          </cell>
          <cell r="T2379">
            <v>456001.84219499998</v>
          </cell>
          <cell r="U2379">
            <v>0</v>
          </cell>
          <cell r="V2379">
            <v>577602.33344700001</v>
          </cell>
          <cell r="W2379">
            <v>3</v>
          </cell>
          <cell r="X2379">
            <v>456001.84219499998</v>
          </cell>
          <cell r="Y2379">
            <v>0</v>
          </cell>
          <cell r="Z2379">
            <v>0</v>
          </cell>
          <cell r="AA2379">
            <v>3</v>
          </cell>
          <cell r="AB2379">
            <v>2006408.1056579996</v>
          </cell>
          <cell r="AC2379">
            <v>3</v>
          </cell>
        </row>
        <row r="2380">
          <cell r="H2380" t="str">
            <v>Total AUTOS DE RISARALDA LTDA</v>
          </cell>
          <cell r="I2380">
            <v>4522295.9375</v>
          </cell>
          <cell r="J2380">
            <v>4522295.9375</v>
          </cell>
          <cell r="K2380">
            <v>3040012.2812999999</v>
          </cell>
          <cell r="L2380">
            <v>0</v>
          </cell>
          <cell r="M2380">
            <v>0</v>
          </cell>
          <cell r="N2380">
            <v>0</v>
          </cell>
          <cell r="O2380">
            <v>0</v>
          </cell>
          <cell r="P2380">
            <v>0</v>
          </cell>
          <cell r="Q2380">
            <v>0</v>
          </cell>
          <cell r="R2380">
            <v>0</v>
          </cell>
          <cell r="S2380">
            <v>0</v>
          </cell>
          <cell r="T2380">
            <v>0</v>
          </cell>
          <cell r="U2380">
            <v>2006408.1056579996</v>
          </cell>
          <cell r="V2380">
            <v>577602.33344700001</v>
          </cell>
          <cell r="W2380">
            <v>456001.84219499998</v>
          </cell>
          <cell r="X2380">
            <v>456001.84219499998</v>
          </cell>
          <cell r="Y2380">
            <v>2006408.1056579996</v>
          </cell>
          <cell r="Z2380">
            <v>0</v>
          </cell>
          <cell r="AA2380">
            <v>2006408.1056579996</v>
          </cell>
          <cell r="AB2380">
            <v>2006408.1056579996</v>
          </cell>
          <cell r="AC2380">
            <v>3</v>
          </cell>
        </row>
        <row r="2381">
          <cell r="A2381" t="str">
            <v>Pereira</v>
          </cell>
          <cell r="B2381">
            <v>12019969</v>
          </cell>
          <cell r="C2381">
            <v>37513</v>
          </cell>
          <cell r="D2381">
            <v>37777</v>
          </cell>
          <cell r="E2381" t="str">
            <v>A</v>
          </cell>
          <cell r="F2381" t="str">
            <v>AUCOL98</v>
          </cell>
          <cell r="G2381" t="str">
            <v>CALDAS MOTOR S.A</v>
          </cell>
          <cell r="H2381" t="str">
            <v>CALDAS MOTOR S.A</v>
          </cell>
          <cell r="I2381">
            <v>1014022</v>
          </cell>
          <cell r="J2381">
            <v>1014022</v>
          </cell>
          <cell r="K2381">
            <v>736207.8125</v>
          </cell>
          <cell r="L2381">
            <v>0.1</v>
          </cell>
          <cell r="M2381">
            <v>0</v>
          </cell>
          <cell r="N2381">
            <v>0</v>
          </cell>
          <cell r="O2381">
            <v>0.1</v>
          </cell>
          <cell r="P2381">
            <v>0</v>
          </cell>
          <cell r="Q2381">
            <v>0.1</v>
          </cell>
          <cell r="R2381">
            <v>0</v>
          </cell>
          <cell r="S2381">
            <v>0</v>
          </cell>
          <cell r="T2381">
            <v>0</v>
          </cell>
          <cell r="U2381">
            <v>0.19</v>
          </cell>
          <cell r="V2381">
            <v>139879.484375</v>
          </cell>
          <cell r="W2381">
            <v>0.15</v>
          </cell>
          <cell r="X2381">
            <v>110431.171875</v>
          </cell>
          <cell r="Y2381">
            <v>0</v>
          </cell>
          <cell r="Z2381">
            <v>0</v>
          </cell>
          <cell r="AA2381">
            <v>0.65999999999999992</v>
          </cell>
          <cell r="AB2381">
            <v>485897.15624999994</v>
          </cell>
          <cell r="AC2381">
            <v>1</v>
          </cell>
          <cell r="AD2381">
            <v>1</v>
          </cell>
        </row>
        <row r="2382">
          <cell r="B2382" t="str">
            <v>Total 12019969</v>
          </cell>
          <cell r="C2382">
            <v>1014022</v>
          </cell>
          <cell r="D2382">
            <v>1014022</v>
          </cell>
          <cell r="E2382">
            <v>736207.8125</v>
          </cell>
          <cell r="F2382">
            <v>0</v>
          </cell>
          <cell r="G2382">
            <v>0</v>
          </cell>
          <cell r="H2382">
            <v>0</v>
          </cell>
          <cell r="I2382">
            <v>1014022</v>
          </cell>
          <cell r="J2382">
            <v>1014022</v>
          </cell>
          <cell r="K2382">
            <v>736207.8125</v>
          </cell>
          <cell r="L2382">
            <v>0</v>
          </cell>
          <cell r="M2382">
            <v>0</v>
          </cell>
          <cell r="N2382">
            <v>0</v>
          </cell>
          <cell r="O2382">
            <v>485897.15624999994</v>
          </cell>
          <cell r="P2382">
            <v>0</v>
          </cell>
          <cell r="Q2382">
            <v>0</v>
          </cell>
          <cell r="R2382">
            <v>0</v>
          </cell>
          <cell r="S2382">
            <v>0</v>
          </cell>
          <cell r="T2382">
            <v>110431.171875</v>
          </cell>
          <cell r="U2382">
            <v>0</v>
          </cell>
          <cell r="V2382">
            <v>139879.484375</v>
          </cell>
          <cell r="W2382">
            <v>1</v>
          </cell>
          <cell r="X2382">
            <v>110431.171875</v>
          </cell>
          <cell r="Y2382">
            <v>0</v>
          </cell>
          <cell r="Z2382">
            <v>0</v>
          </cell>
          <cell r="AA2382">
            <v>1</v>
          </cell>
          <cell r="AB2382">
            <v>485897.15624999994</v>
          </cell>
          <cell r="AC2382">
            <v>1</v>
          </cell>
        </row>
        <row r="2383">
          <cell r="H2383" t="str">
            <v>Total CALDAS MOTOR S.A</v>
          </cell>
          <cell r="I2383">
            <v>1014022</v>
          </cell>
          <cell r="J2383">
            <v>1014022</v>
          </cell>
          <cell r="K2383">
            <v>736207.8125</v>
          </cell>
          <cell r="L2383">
            <v>0</v>
          </cell>
          <cell r="M2383">
            <v>0</v>
          </cell>
          <cell r="N2383">
            <v>0</v>
          </cell>
          <cell r="O2383">
            <v>0</v>
          </cell>
          <cell r="P2383">
            <v>0</v>
          </cell>
          <cell r="Q2383">
            <v>0</v>
          </cell>
          <cell r="R2383">
            <v>0</v>
          </cell>
          <cell r="S2383">
            <v>0</v>
          </cell>
          <cell r="T2383">
            <v>0</v>
          </cell>
          <cell r="U2383">
            <v>485897.15624999994</v>
          </cell>
          <cell r="V2383">
            <v>139879.484375</v>
          </cell>
          <cell r="W2383">
            <v>110431.171875</v>
          </cell>
          <cell r="X2383">
            <v>110431.171875</v>
          </cell>
          <cell r="Y2383">
            <v>485897.15624999994</v>
          </cell>
          <cell r="Z2383">
            <v>0</v>
          </cell>
          <cell r="AA2383">
            <v>485897.15624999994</v>
          </cell>
          <cell r="AB2383">
            <v>485897.15624999994</v>
          </cell>
          <cell r="AC2383">
            <v>1</v>
          </cell>
        </row>
        <row r="2384">
          <cell r="A2384" t="str">
            <v>Pereira</v>
          </cell>
          <cell r="B2384">
            <v>10285283</v>
          </cell>
          <cell r="C2384">
            <v>37139</v>
          </cell>
          <cell r="D2384">
            <v>37503</v>
          </cell>
          <cell r="E2384" t="str">
            <v>A</v>
          </cell>
          <cell r="F2384" t="str">
            <v>AUCOL98</v>
          </cell>
          <cell r="G2384">
            <v>67630</v>
          </cell>
          <cell r="H2384" t="str">
            <v>CAMINOS S A</v>
          </cell>
          <cell r="I2384">
            <v>162234687.5625</v>
          </cell>
          <cell r="J2384">
            <v>162363632.5625</v>
          </cell>
          <cell r="K2384">
            <v>71378631.969500005</v>
          </cell>
          <cell r="L2384">
            <v>33868044</v>
          </cell>
          <cell r="M2384">
            <v>1</v>
          </cell>
          <cell r="N2384">
            <v>33868045</v>
          </cell>
          <cell r="O2384">
            <v>0.1</v>
          </cell>
          <cell r="P2384">
            <v>0.1</v>
          </cell>
          <cell r="Q2384">
            <v>0.1</v>
          </cell>
          <cell r="R2384">
            <v>3386804.5</v>
          </cell>
          <cell r="S2384">
            <v>37254849.600000001</v>
          </cell>
          <cell r="T2384">
            <v>0.52193280498733785</v>
          </cell>
          <cell r="U2384">
            <v>0.19</v>
          </cell>
          <cell r="V2384">
            <v>13561940.074205002</v>
          </cell>
          <cell r="W2384">
            <v>0.15</v>
          </cell>
          <cell r="X2384">
            <v>10706794.795425</v>
          </cell>
          <cell r="Y2384">
            <v>0</v>
          </cell>
          <cell r="Z2384">
            <v>0</v>
          </cell>
          <cell r="AA2384">
            <v>0.13806719501266207</v>
          </cell>
          <cell r="AB2384">
            <v>9855047.499869993</v>
          </cell>
          <cell r="AC2384">
            <v>75.107139587402344</v>
          </cell>
          <cell r="AD2384">
            <v>75.107139587402344</v>
          </cell>
        </row>
        <row r="2385">
          <cell r="A2385" t="str">
            <v>Pereira</v>
          </cell>
          <cell r="B2385">
            <v>10285283</v>
          </cell>
          <cell r="C2385">
            <v>37504</v>
          </cell>
          <cell r="D2385">
            <v>37777</v>
          </cell>
          <cell r="E2385" t="str">
            <v>A</v>
          </cell>
          <cell r="F2385" t="str">
            <v>AUCOL98</v>
          </cell>
          <cell r="G2385">
            <v>67630</v>
          </cell>
          <cell r="H2385" t="str">
            <v>CAMINOS S A</v>
          </cell>
          <cell r="I2385">
            <v>229905672.9375</v>
          </cell>
          <cell r="J2385">
            <v>205010817.9375</v>
          </cell>
          <cell r="K2385">
            <v>162172722.70280001</v>
          </cell>
          <cell r="L2385">
            <v>76549227</v>
          </cell>
          <cell r="M2385">
            <v>20358901</v>
          </cell>
          <cell r="N2385">
            <v>96908128</v>
          </cell>
          <cell r="O2385">
            <v>0.1</v>
          </cell>
          <cell r="P2385">
            <v>2035890.1</v>
          </cell>
          <cell r="Q2385">
            <v>0.1</v>
          </cell>
          <cell r="R2385">
            <v>9690812.8000000007</v>
          </cell>
          <cell r="S2385">
            <v>108634830.89999999</v>
          </cell>
          <cell r="T2385">
            <v>0.66987116630634425</v>
          </cell>
          <cell r="U2385">
            <v>0.19</v>
          </cell>
          <cell r="V2385">
            <v>30812817.313532002</v>
          </cell>
          <cell r="W2385">
            <v>0.15</v>
          </cell>
          <cell r="X2385">
            <v>24325908.405420002</v>
          </cell>
          <cell r="Y2385">
            <v>0</v>
          </cell>
          <cell r="Z2385">
            <v>0</v>
          </cell>
          <cell r="AA2385">
            <v>-9.8711663063443256E-3</v>
          </cell>
          <cell r="AB2385">
            <v>-1600833.9161520009</v>
          </cell>
          <cell r="AC2385">
            <v>284</v>
          </cell>
          <cell r="AD2385">
            <v>222.17216491699219</v>
          </cell>
        </row>
        <row r="2386">
          <cell r="B2386" t="str">
            <v>Total 10285283</v>
          </cell>
          <cell r="C2386">
            <v>392140360.5</v>
          </cell>
          <cell r="D2386">
            <v>367374450.5</v>
          </cell>
          <cell r="E2386">
            <v>233551354.67230001</v>
          </cell>
          <cell r="F2386">
            <v>110417271</v>
          </cell>
          <cell r="G2386">
            <v>20358902</v>
          </cell>
          <cell r="H2386">
            <v>130776173</v>
          </cell>
          <cell r="I2386">
            <v>392140360.5</v>
          </cell>
          <cell r="J2386">
            <v>367374450.5</v>
          </cell>
          <cell r="K2386">
            <v>233551354.67230001</v>
          </cell>
          <cell r="L2386">
            <v>110417271</v>
          </cell>
          <cell r="M2386">
            <v>20358902</v>
          </cell>
          <cell r="N2386">
            <v>130776173</v>
          </cell>
          <cell r="O2386">
            <v>8254213.5837179925</v>
          </cell>
          <cell r="P2386">
            <v>2035890.2000000002</v>
          </cell>
          <cell r="Q2386">
            <v>13077617.300000001</v>
          </cell>
          <cell r="R2386">
            <v>13077617.300000001</v>
          </cell>
          <cell r="S2386">
            <v>145889680.5</v>
          </cell>
          <cell r="T2386">
            <v>35032703.200845003</v>
          </cell>
          <cell r="U2386">
            <v>0</v>
          </cell>
          <cell r="V2386">
            <v>44374757.387737006</v>
          </cell>
          <cell r="W2386">
            <v>284</v>
          </cell>
          <cell r="X2386">
            <v>35032703.200845003</v>
          </cell>
          <cell r="Y2386">
            <v>0</v>
          </cell>
          <cell r="Z2386">
            <v>0</v>
          </cell>
          <cell r="AA2386">
            <v>284</v>
          </cell>
          <cell r="AB2386">
            <v>8254213.5837179925</v>
          </cell>
          <cell r="AC2386">
            <v>284</v>
          </cell>
        </row>
        <row r="2387">
          <cell r="H2387" t="str">
            <v>Total CAMINOS S A</v>
          </cell>
          <cell r="I2387">
            <v>392140360.5</v>
          </cell>
          <cell r="J2387">
            <v>367374450.5</v>
          </cell>
          <cell r="K2387">
            <v>233551354.67230001</v>
          </cell>
          <cell r="L2387">
            <v>110417271</v>
          </cell>
          <cell r="M2387">
            <v>20358902</v>
          </cell>
          <cell r="N2387">
            <v>130776173</v>
          </cell>
          <cell r="O2387">
            <v>2035890.2000000002</v>
          </cell>
          <cell r="P2387">
            <v>2035890.2000000002</v>
          </cell>
          <cell r="Q2387">
            <v>145889680.5</v>
          </cell>
          <cell r="R2387">
            <v>13077617.300000001</v>
          </cell>
          <cell r="S2387">
            <v>145889680.5</v>
          </cell>
          <cell r="T2387">
            <v>0</v>
          </cell>
          <cell r="U2387">
            <v>8254213.5837179925</v>
          </cell>
          <cell r="V2387">
            <v>44374757.387737006</v>
          </cell>
          <cell r="W2387">
            <v>35032703.200845003</v>
          </cell>
          <cell r="X2387">
            <v>35032703.200845003</v>
          </cell>
          <cell r="Y2387">
            <v>8254213.5837179925</v>
          </cell>
          <cell r="Z2387">
            <v>0</v>
          </cell>
          <cell r="AA2387">
            <v>8254213.5837179925</v>
          </cell>
          <cell r="AB2387">
            <v>8254213.5837179925</v>
          </cell>
          <cell r="AC2387">
            <v>284</v>
          </cell>
        </row>
        <row r="2388">
          <cell r="A2388" t="str">
            <v>Pereira</v>
          </cell>
          <cell r="B2388">
            <v>10266954</v>
          </cell>
          <cell r="C2388">
            <v>37089</v>
          </cell>
          <cell r="D2388">
            <v>37453</v>
          </cell>
          <cell r="E2388" t="str">
            <v>A</v>
          </cell>
          <cell r="F2388" t="str">
            <v>AUCOL98</v>
          </cell>
          <cell r="G2388">
            <v>56951</v>
          </cell>
          <cell r="H2388" t="str">
            <v>CORPORACION PROFESIONALES EN ACCION</v>
          </cell>
          <cell r="I2388">
            <v>165436895.0625</v>
          </cell>
          <cell r="J2388">
            <v>166148186.0625</v>
          </cell>
          <cell r="K2388">
            <v>76927048.003600001</v>
          </cell>
          <cell r="L2388">
            <v>22408994</v>
          </cell>
          <cell r="M2388">
            <v>0</v>
          </cell>
          <cell r="N2388">
            <v>22408994</v>
          </cell>
          <cell r="O2388">
            <v>0.1</v>
          </cell>
          <cell r="P2388">
            <v>0</v>
          </cell>
          <cell r="Q2388">
            <v>0.1</v>
          </cell>
          <cell r="R2388">
            <v>2240899.4</v>
          </cell>
          <cell r="S2388">
            <v>24649893.399999999</v>
          </cell>
          <cell r="T2388">
            <v>0.32043207219970854</v>
          </cell>
          <cell r="U2388">
            <v>0.19</v>
          </cell>
          <cell r="V2388">
            <v>14616139.120684</v>
          </cell>
          <cell r="W2388">
            <v>0.15</v>
          </cell>
          <cell r="X2388">
            <v>11539057.200540001</v>
          </cell>
          <cell r="Y2388">
            <v>0</v>
          </cell>
          <cell r="Z2388">
            <v>0</v>
          </cell>
          <cell r="AA2388">
            <v>0.33956792780029138</v>
          </cell>
          <cell r="AB2388">
            <v>26121958.282375995</v>
          </cell>
          <cell r="AC2388">
            <v>85.717033386230469</v>
          </cell>
          <cell r="AD2388">
            <v>85.717033386230469</v>
          </cell>
        </row>
        <row r="2389">
          <cell r="A2389" t="str">
            <v>Pereira</v>
          </cell>
          <cell r="B2389">
            <v>10266954</v>
          </cell>
          <cell r="C2389">
            <v>37454</v>
          </cell>
          <cell r="D2389">
            <v>37777</v>
          </cell>
          <cell r="E2389" t="str">
            <v>A</v>
          </cell>
          <cell r="F2389" t="str">
            <v>AUCOL98</v>
          </cell>
          <cell r="G2389">
            <v>56951</v>
          </cell>
          <cell r="H2389" t="str">
            <v>CORPORACION PROFESIONALES EN ACCION</v>
          </cell>
          <cell r="I2389">
            <v>249153130.9375</v>
          </cell>
          <cell r="J2389">
            <v>230778305.8125</v>
          </cell>
          <cell r="K2389">
            <v>211803049.9492</v>
          </cell>
          <cell r="L2389">
            <v>53473233</v>
          </cell>
          <cell r="M2389">
            <v>83563397</v>
          </cell>
          <cell r="N2389">
            <v>137036630</v>
          </cell>
          <cell r="O2389">
            <v>0.1</v>
          </cell>
          <cell r="P2389">
            <v>8356339.7000000002</v>
          </cell>
          <cell r="Q2389">
            <v>0.1</v>
          </cell>
          <cell r="R2389">
            <v>13703663</v>
          </cell>
          <cell r="S2389">
            <v>159096632.69999999</v>
          </cell>
          <cell r="T2389">
            <v>0.75115364362391657</v>
          </cell>
          <cell r="U2389">
            <v>0.19</v>
          </cell>
          <cell r="V2389">
            <v>40242579.490348004</v>
          </cell>
          <cell r="W2389">
            <v>0.15</v>
          </cell>
          <cell r="X2389">
            <v>31770457.492380001</v>
          </cell>
          <cell r="Y2389">
            <v>0</v>
          </cell>
          <cell r="Z2389">
            <v>0</v>
          </cell>
          <cell r="AA2389">
            <v>-9.1153643623916647E-2</v>
          </cell>
          <cell r="AB2389">
            <v>-19306619.733527996</v>
          </cell>
          <cell r="AC2389">
            <v>312</v>
          </cell>
          <cell r="AD2389">
            <v>261.98452758789063</v>
          </cell>
        </row>
        <row r="2390">
          <cell r="B2390" t="str">
            <v>Total 10266954</v>
          </cell>
          <cell r="C2390">
            <v>414590026</v>
          </cell>
          <cell r="D2390">
            <v>396926491.875</v>
          </cell>
          <cell r="E2390">
            <v>288730097.95280004</v>
          </cell>
          <cell r="F2390">
            <v>75882227</v>
          </cell>
          <cell r="G2390">
            <v>83563397</v>
          </cell>
          <cell r="H2390">
            <v>159445624</v>
          </cell>
          <cell r="I2390">
            <v>414590026</v>
          </cell>
          <cell r="J2390">
            <v>396926491.875</v>
          </cell>
          <cell r="K2390">
            <v>288730097.95280004</v>
          </cell>
          <cell r="L2390">
            <v>75882227</v>
          </cell>
          <cell r="M2390">
            <v>83563397</v>
          </cell>
          <cell r="N2390">
            <v>159445624</v>
          </cell>
          <cell r="O2390">
            <v>6815338.5488479994</v>
          </cell>
          <cell r="P2390">
            <v>8356339.7000000002</v>
          </cell>
          <cell r="Q2390">
            <v>15944562.4</v>
          </cell>
          <cell r="R2390">
            <v>15944562.4</v>
          </cell>
          <cell r="S2390">
            <v>183746526.09999999</v>
          </cell>
          <cell r="T2390">
            <v>43309514.692919999</v>
          </cell>
          <cell r="U2390">
            <v>0</v>
          </cell>
          <cell r="V2390">
            <v>54858718.611032002</v>
          </cell>
          <cell r="W2390">
            <v>312</v>
          </cell>
          <cell r="X2390">
            <v>43309514.692919999</v>
          </cell>
          <cell r="Y2390">
            <v>0</v>
          </cell>
          <cell r="Z2390">
            <v>0</v>
          </cell>
          <cell r="AA2390">
            <v>312</v>
          </cell>
          <cell r="AB2390">
            <v>6815338.5488479994</v>
          </cell>
          <cell r="AC2390">
            <v>312</v>
          </cell>
        </row>
        <row r="2391">
          <cell r="A2391" t="str">
            <v>Pereira</v>
          </cell>
          <cell r="B2391">
            <v>10924137</v>
          </cell>
          <cell r="C2391">
            <v>37424</v>
          </cell>
          <cell r="D2391">
            <v>37777</v>
          </cell>
          <cell r="E2391" t="str">
            <v>M</v>
          </cell>
          <cell r="F2391" t="str">
            <v>AUCOL98</v>
          </cell>
          <cell r="G2391">
            <v>56951</v>
          </cell>
          <cell r="H2391" t="str">
            <v>CORPORACION PROFESIONALES EN ACCION</v>
          </cell>
          <cell r="I2391">
            <v>3160428</v>
          </cell>
          <cell r="J2391">
            <v>3079088</v>
          </cell>
          <cell r="K2391">
            <v>3110629.5702999998</v>
          </cell>
          <cell r="L2391">
            <v>0</v>
          </cell>
          <cell r="M2391">
            <v>7611111</v>
          </cell>
          <cell r="N2391">
            <v>7611111</v>
          </cell>
          <cell r="O2391">
            <v>0.1</v>
          </cell>
          <cell r="P2391">
            <v>761111.10000000009</v>
          </cell>
          <cell r="Q2391">
            <v>0.1</v>
          </cell>
          <cell r="R2391">
            <v>761111.10000000009</v>
          </cell>
          <cell r="S2391">
            <v>9133333.1999999993</v>
          </cell>
          <cell r="T2391">
            <v>2.9361687059122086</v>
          </cell>
          <cell r="U2391">
            <v>0.19</v>
          </cell>
          <cell r="V2391">
            <v>591019.61835699994</v>
          </cell>
          <cell r="W2391">
            <v>0.15</v>
          </cell>
          <cell r="X2391">
            <v>466594.43554499996</v>
          </cell>
          <cell r="Y2391">
            <v>0</v>
          </cell>
          <cell r="Z2391">
            <v>0</v>
          </cell>
          <cell r="AA2391">
            <v>-2.2761687059122089</v>
          </cell>
          <cell r="AB2391">
            <v>-7080317.6836020006</v>
          </cell>
          <cell r="AC2391">
            <v>5</v>
          </cell>
          <cell r="AD2391">
            <v>5.5099148750305176</v>
          </cell>
        </row>
        <row r="2392">
          <cell r="B2392" t="str">
            <v>Total 10924137</v>
          </cell>
          <cell r="C2392">
            <v>3160428</v>
          </cell>
          <cell r="D2392">
            <v>3079088</v>
          </cell>
          <cell r="E2392">
            <v>3110629.5702999998</v>
          </cell>
          <cell r="F2392">
            <v>0</v>
          </cell>
          <cell r="G2392">
            <v>7611111</v>
          </cell>
          <cell r="H2392">
            <v>7611111</v>
          </cell>
          <cell r="I2392">
            <v>3160428</v>
          </cell>
          <cell r="J2392">
            <v>3079088</v>
          </cell>
          <cell r="K2392">
            <v>3110629.5702999998</v>
          </cell>
          <cell r="L2392">
            <v>0</v>
          </cell>
          <cell r="M2392">
            <v>7611111</v>
          </cell>
          <cell r="N2392">
            <v>7611111</v>
          </cell>
          <cell r="O2392">
            <v>-7080317.6836020006</v>
          </cell>
          <cell r="P2392">
            <v>761111.10000000009</v>
          </cell>
          <cell r="Q2392">
            <v>761111.10000000009</v>
          </cell>
          <cell r="R2392">
            <v>761111.10000000009</v>
          </cell>
          <cell r="S2392">
            <v>9133333.1999999993</v>
          </cell>
          <cell r="T2392">
            <v>466594.43554499996</v>
          </cell>
          <cell r="U2392">
            <v>0</v>
          </cell>
          <cell r="V2392">
            <v>591019.61835699994</v>
          </cell>
          <cell r="W2392">
            <v>5</v>
          </cell>
          <cell r="X2392">
            <v>466594.43554499996</v>
          </cell>
          <cell r="Y2392">
            <v>0</v>
          </cell>
          <cell r="Z2392">
            <v>0</v>
          </cell>
          <cell r="AA2392">
            <v>5</v>
          </cell>
          <cell r="AB2392">
            <v>-7080317.6836020006</v>
          </cell>
          <cell r="AC2392">
            <v>5</v>
          </cell>
        </row>
        <row r="2393">
          <cell r="H2393" t="str">
            <v>Total CORPORACION PROFESIONALES EN ACCION</v>
          </cell>
          <cell r="I2393">
            <v>417750454</v>
          </cell>
          <cell r="J2393">
            <v>400005579.875</v>
          </cell>
          <cell r="K2393">
            <v>291840727.52310002</v>
          </cell>
          <cell r="L2393">
            <v>75882227</v>
          </cell>
          <cell r="M2393">
            <v>91174508</v>
          </cell>
          <cell r="N2393">
            <v>167056735</v>
          </cell>
          <cell r="O2393">
            <v>9117450.8000000007</v>
          </cell>
          <cell r="P2393">
            <v>9117450.8000000007</v>
          </cell>
          <cell r="Q2393">
            <v>192879859.29999998</v>
          </cell>
          <cell r="R2393">
            <v>16705673.5</v>
          </cell>
          <cell r="S2393">
            <v>192879859.29999998</v>
          </cell>
          <cell r="T2393">
            <v>0</v>
          </cell>
          <cell r="U2393">
            <v>-264979.13475400116</v>
          </cell>
          <cell r="V2393">
            <v>55449738.229389004</v>
          </cell>
          <cell r="W2393">
            <v>43776109.128464997</v>
          </cell>
          <cell r="X2393">
            <v>43776109.128464997</v>
          </cell>
          <cell r="Y2393">
            <v>-264979.13475400116</v>
          </cell>
          <cell r="Z2393">
            <v>0</v>
          </cell>
          <cell r="AA2393">
            <v>-264979.13475400116</v>
          </cell>
          <cell r="AB2393">
            <v>-264979.13475400116</v>
          </cell>
          <cell r="AC2393">
            <v>317</v>
          </cell>
        </row>
        <row r="2394">
          <cell r="A2394" t="str">
            <v>Pereira</v>
          </cell>
          <cell r="B2394">
            <v>10924057</v>
          </cell>
          <cell r="C2394">
            <v>37418</v>
          </cell>
          <cell r="D2394">
            <v>37777</v>
          </cell>
          <cell r="E2394" t="str">
            <v>A</v>
          </cell>
          <cell r="F2394" t="str">
            <v>AUCOL98</v>
          </cell>
          <cell r="G2394">
            <v>75971</v>
          </cell>
          <cell r="H2394" t="str">
            <v>CORREDORES DE SEGUROS ASOCIADOS LTDA.</v>
          </cell>
          <cell r="I2394">
            <v>79343955.0625</v>
          </cell>
          <cell r="J2394">
            <v>61630606.1875</v>
          </cell>
          <cell r="K2394">
            <v>35741646.036600001</v>
          </cell>
          <cell r="L2394">
            <v>37879375</v>
          </cell>
          <cell r="M2394">
            <v>-12877778</v>
          </cell>
          <cell r="N2394">
            <v>25001597</v>
          </cell>
          <cell r="O2394">
            <v>0.1</v>
          </cell>
          <cell r="P2394">
            <v>-1287777.8</v>
          </cell>
          <cell r="Q2394">
            <v>0.1</v>
          </cell>
          <cell r="R2394">
            <v>2500159.7000000002</v>
          </cell>
          <cell r="S2394">
            <v>26213978.899999999</v>
          </cell>
          <cell r="T2394">
            <v>0.73342953688133095</v>
          </cell>
          <cell r="U2394">
            <v>0.19</v>
          </cell>
          <cell r="V2394">
            <v>6790912.7469540006</v>
          </cell>
          <cell r="W2394">
            <v>0.15</v>
          </cell>
          <cell r="X2394">
            <v>5361246.9054899998</v>
          </cell>
          <cell r="Y2394">
            <v>0</v>
          </cell>
          <cell r="Z2394">
            <v>0</v>
          </cell>
          <cell r="AA2394">
            <v>-7.3429536881331026E-2</v>
          </cell>
          <cell r="AB2394">
            <v>-2624492.5158439986</v>
          </cell>
          <cell r="AC2394">
            <v>81</v>
          </cell>
          <cell r="AD2394">
            <v>37.766017913818359</v>
          </cell>
        </row>
        <row r="2395">
          <cell r="B2395" t="str">
            <v>Total 10924057</v>
          </cell>
          <cell r="C2395">
            <v>79343955.0625</v>
          </cell>
          <cell r="D2395">
            <v>61630606.1875</v>
          </cell>
          <cell r="E2395">
            <v>35741646.036600001</v>
          </cell>
          <cell r="F2395">
            <v>37879375</v>
          </cell>
          <cell r="G2395">
            <v>-12877778</v>
          </cell>
          <cell r="H2395">
            <v>25001597</v>
          </cell>
          <cell r="I2395">
            <v>79343955.0625</v>
          </cell>
          <cell r="J2395">
            <v>61630606.1875</v>
          </cell>
          <cell r="K2395">
            <v>35741646.036600001</v>
          </cell>
          <cell r="L2395">
            <v>37879375</v>
          </cell>
          <cell r="M2395">
            <v>-12877778</v>
          </cell>
          <cell r="N2395">
            <v>25001597</v>
          </cell>
          <cell r="O2395">
            <v>-2624492.5158439986</v>
          </cell>
          <cell r="P2395">
            <v>-1287777.8</v>
          </cell>
          <cell r="Q2395">
            <v>2500159.7000000002</v>
          </cell>
          <cell r="R2395">
            <v>2500159.7000000002</v>
          </cell>
          <cell r="S2395">
            <v>26213978.899999999</v>
          </cell>
          <cell r="T2395">
            <v>5361246.9054899998</v>
          </cell>
          <cell r="U2395">
            <v>0</v>
          </cell>
          <cell r="V2395">
            <v>6790912.7469540006</v>
          </cell>
          <cell r="W2395">
            <v>81</v>
          </cell>
          <cell r="X2395">
            <v>5361246.9054899998</v>
          </cell>
          <cell r="Y2395">
            <v>0</v>
          </cell>
          <cell r="Z2395">
            <v>0</v>
          </cell>
          <cell r="AA2395">
            <v>81</v>
          </cell>
          <cell r="AB2395">
            <v>-2624492.5158439986</v>
          </cell>
          <cell r="AC2395">
            <v>81</v>
          </cell>
        </row>
        <row r="2396">
          <cell r="H2396" t="str">
            <v>Total CORREDORES DE SEGUROS ASOCIADOS LTDA.</v>
          </cell>
          <cell r="I2396">
            <v>79343955.0625</v>
          </cell>
          <cell r="J2396">
            <v>61630606.1875</v>
          </cell>
          <cell r="K2396">
            <v>35741646.036600001</v>
          </cell>
          <cell r="L2396">
            <v>37879375</v>
          </cell>
          <cell r="M2396">
            <v>-12877778</v>
          </cell>
          <cell r="N2396">
            <v>25001597</v>
          </cell>
          <cell r="O2396">
            <v>-1287777.8</v>
          </cell>
          <cell r="P2396">
            <v>-1287777.8</v>
          </cell>
          <cell r="Q2396">
            <v>26213978.899999999</v>
          </cell>
          <cell r="R2396">
            <v>2500159.7000000002</v>
          </cell>
          <cell r="S2396">
            <v>26213978.899999999</v>
          </cell>
          <cell r="T2396">
            <v>0</v>
          </cell>
          <cell r="U2396">
            <v>-2624492.5158439986</v>
          </cell>
          <cell r="V2396">
            <v>6790912.7469540006</v>
          </cell>
          <cell r="W2396">
            <v>5361246.9054899998</v>
          </cell>
          <cell r="X2396">
            <v>5361246.9054899998</v>
          </cell>
          <cell r="Y2396">
            <v>-2624492.5158439986</v>
          </cell>
          <cell r="Z2396">
            <v>0</v>
          </cell>
          <cell r="AA2396">
            <v>-2624492.5158439986</v>
          </cell>
          <cell r="AB2396">
            <v>-2624492.5158439986</v>
          </cell>
          <cell r="AC2396">
            <v>81</v>
          </cell>
        </row>
        <row r="2397">
          <cell r="A2397" t="str">
            <v>Pereira</v>
          </cell>
          <cell r="B2397">
            <v>934804</v>
          </cell>
          <cell r="C2397">
            <v>36770</v>
          </cell>
          <cell r="D2397">
            <v>37134</v>
          </cell>
          <cell r="E2397" t="str">
            <v>A</v>
          </cell>
          <cell r="F2397" t="str">
            <v>AUCOLESP</v>
          </cell>
          <cell r="G2397">
            <v>66025</v>
          </cell>
          <cell r="H2397" t="str">
            <v>EMPRESA ARAUCA S.A.</v>
          </cell>
          <cell r="I2397">
            <v>57794849</v>
          </cell>
          <cell r="J2397">
            <v>57794849</v>
          </cell>
          <cell r="K2397">
            <v>57794849.349600002</v>
          </cell>
          <cell r="L2397">
            <v>42900840</v>
          </cell>
          <cell r="M2397">
            <v>14229420</v>
          </cell>
          <cell r="N2397">
            <v>57130260</v>
          </cell>
          <cell r="O2397">
            <v>0.1</v>
          </cell>
          <cell r="P2397">
            <v>1422942</v>
          </cell>
          <cell r="Q2397">
            <v>0.1</v>
          </cell>
          <cell r="R2397">
            <v>5713026</v>
          </cell>
          <cell r="S2397">
            <v>64266228</v>
          </cell>
          <cell r="T2397">
            <v>1.1119715463095119</v>
          </cell>
          <cell r="U2397">
            <v>0.19</v>
          </cell>
          <cell r="V2397">
            <v>10981021.376424</v>
          </cell>
          <cell r="W2397">
            <v>0.1</v>
          </cell>
          <cell r="X2397">
            <v>5779484.9349600002</v>
          </cell>
          <cell r="Y2397">
            <v>0</v>
          </cell>
          <cell r="Z2397">
            <v>0</v>
          </cell>
          <cell r="AA2397">
            <v>-0.40197154630951193</v>
          </cell>
          <cell r="AB2397">
            <v>-23231884.961784001</v>
          </cell>
          <cell r="AC2397">
            <v>176.79670715332031</v>
          </cell>
          <cell r="AD2397">
            <v>176.79670715332031</v>
          </cell>
        </row>
        <row r="2398">
          <cell r="A2398" t="str">
            <v>Pereira</v>
          </cell>
          <cell r="B2398">
            <v>934804</v>
          </cell>
          <cell r="C2398">
            <v>37135</v>
          </cell>
          <cell r="D2398">
            <v>37499</v>
          </cell>
          <cell r="E2398" t="str">
            <v>A</v>
          </cell>
          <cell r="F2398" t="str">
            <v>AUCOLESP</v>
          </cell>
          <cell r="G2398">
            <v>66025</v>
          </cell>
          <cell r="H2398" t="str">
            <v>EMPRESA ARAUCA S.A.</v>
          </cell>
          <cell r="I2398">
            <v>79418867</v>
          </cell>
          <cell r="J2398">
            <v>79418867</v>
          </cell>
          <cell r="K2398">
            <v>79418865.843799993</v>
          </cell>
          <cell r="L2398">
            <v>46418986</v>
          </cell>
          <cell r="M2398">
            <v>37766800</v>
          </cell>
          <cell r="N2398">
            <v>84185786</v>
          </cell>
          <cell r="O2398">
            <v>0.1</v>
          </cell>
          <cell r="P2398">
            <v>3776680</v>
          </cell>
          <cell r="Q2398">
            <v>0.1</v>
          </cell>
          <cell r="R2398">
            <v>8418578.5999999996</v>
          </cell>
          <cell r="S2398">
            <v>96381044.599999994</v>
          </cell>
          <cell r="T2398">
            <v>1.2135787079805571</v>
          </cell>
          <cell r="U2398">
            <v>0.19</v>
          </cell>
          <cell r="V2398">
            <v>15089584.510321999</v>
          </cell>
          <cell r="W2398">
            <v>0.1</v>
          </cell>
          <cell r="X2398">
            <v>7941886.5843799999</v>
          </cell>
          <cell r="Y2398">
            <v>0</v>
          </cell>
          <cell r="Z2398">
            <v>0</v>
          </cell>
          <cell r="AA2398">
            <v>-0.50357870798055715</v>
          </cell>
          <cell r="AB2398">
            <v>-39993649.850901999</v>
          </cell>
          <cell r="AC2398">
            <v>191.41209411621094</v>
          </cell>
          <cell r="AD2398">
            <v>191.41209411621094</v>
          </cell>
        </row>
        <row r="2399">
          <cell r="A2399" t="str">
            <v>Pereira</v>
          </cell>
          <cell r="B2399">
            <v>934804</v>
          </cell>
          <cell r="C2399">
            <v>37500</v>
          </cell>
          <cell r="D2399">
            <v>37777</v>
          </cell>
          <cell r="E2399" t="str">
            <v>A</v>
          </cell>
          <cell r="F2399" t="str">
            <v>AUCOLESP</v>
          </cell>
          <cell r="G2399">
            <v>66025</v>
          </cell>
          <cell r="H2399" t="str">
            <v>EMPRESA ARAUCA S.A.</v>
          </cell>
          <cell r="I2399">
            <v>121637211.875</v>
          </cell>
          <cell r="J2399">
            <v>121231942.875</v>
          </cell>
          <cell r="K2399">
            <v>91661317.183599994</v>
          </cell>
          <cell r="L2399">
            <v>12100673</v>
          </cell>
          <cell r="M2399">
            <v>5600000</v>
          </cell>
          <cell r="N2399">
            <v>17700673</v>
          </cell>
          <cell r="O2399">
            <v>0.1</v>
          </cell>
          <cell r="P2399">
            <v>560000</v>
          </cell>
          <cell r="Q2399">
            <v>0.1</v>
          </cell>
          <cell r="R2399">
            <v>1770067.3</v>
          </cell>
          <cell r="S2399">
            <v>20030740.300000001</v>
          </cell>
          <cell r="T2399">
            <v>0.21852991987751944</v>
          </cell>
          <cell r="U2399">
            <v>0.19</v>
          </cell>
          <cell r="V2399">
            <v>17415650.264883999</v>
          </cell>
          <cell r="W2399">
            <v>0.1</v>
          </cell>
          <cell r="X2399">
            <v>9166131.7183599994</v>
          </cell>
          <cell r="Y2399">
            <v>0</v>
          </cell>
          <cell r="Z2399">
            <v>0</v>
          </cell>
          <cell r="AA2399">
            <v>0.4914700801224805</v>
          </cell>
          <cell r="AB2399">
            <v>45048794.900355987</v>
          </cell>
          <cell r="AC2399">
            <v>233</v>
          </cell>
          <cell r="AD2399">
            <v>224.83753967285156</v>
          </cell>
        </row>
        <row r="2400">
          <cell r="B2400" t="str">
            <v>Total 934804</v>
          </cell>
          <cell r="C2400">
            <v>258850927.875</v>
          </cell>
          <cell r="D2400">
            <v>258445658.875</v>
          </cell>
          <cell r="E2400">
            <v>228875032.37699997</v>
          </cell>
          <cell r="F2400">
            <v>101420499</v>
          </cell>
          <cell r="G2400">
            <v>57596220</v>
          </cell>
          <cell r="H2400">
            <v>159016719</v>
          </cell>
          <cell r="I2400">
            <v>258850927.875</v>
          </cell>
          <cell r="J2400">
            <v>258445658.875</v>
          </cell>
          <cell r="K2400">
            <v>228875032.37699997</v>
          </cell>
          <cell r="L2400">
            <v>101420499</v>
          </cell>
          <cell r="M2400">
            <v>57596220</v>
          </cell>
          <cell r="N2400">
            <v>159016719</v>
          </cell>
          <cell r="O2400">
            <v>-18176739.912330009</v>
          </cell>
          <cell r="P2400">
            <v>5759622</v>
          </cell>
          <cell r="Q2400">
            <v>15901671.9</v>
          </cell>
          <cell r="R2400">
            <v>15901671.9</v>
          </cell>
          <cell r="S2400">
            <v>180678012.90000001</v>
          </cell>
          <cell r="T2400">
            <v>22887503.2377</v>
          </cell>
          <cell r="U2400">
            <v>0</v>
          </cell>
          <cell r="V2400">
            <v>43486256.151629999</v>
          </cell>
          <cell r="W2400">
            <v>233</v>
          </cell>
          <cell r="X2400">
            <v>22887503.2377</v>
          </cell>
          <cell r="Y2400">
            <v>0</v>
          </cell>
          <cell r="Z2400">
            <v>0</v>
          </cell>
          <cell r="AA2400">
            <v>233</v>
          </cell>
          <cell r="AB2400">
            <v>-18176739.912330009</v>
          </cell>
          <cell r="AC2400">
            <v>233</v>
          </cell>
        </row>
        <row r="2401">
          <cell r="H2401" t="str">
            <v>Total EMPRESA ARAUCA S.A.</v>
          </cell>
          <cell r="I2401">
            <v>258850927.875</v>
          </cell>
          <cell r="J2401">
            <v>258445658.875</v>
          </cell>
          <cell r="K2401">
            <v>228875032.37699997</v>
          </cell>
          <cell r="L2401">
            <v>101420499</v>
          </cell>
          <cell r="M2401">
            <v>57596220</v>
          </cell>
          <cell r="N2401">
            <v>159016719</v>
          </cell>
          <cell r="O2401">
            <v>5759622</v>
          </cell>
          <cell r="P2401">
            <v>5759622</v>
          </cell>
          <cell r="Q2401">
            <v>180678012.90000001</v>
          </cell>
          <cell r="R2401">
            <v>15901671.9</v>
          </cell>
          <cell r="S2401">
            <v>180678012.90000001</v>
          </cell>
          <cell r="T2401">
            <v>0</v>
          </cell>
          <cell r="U2401">
            <v>-18176739.912330009</v>
          </cell>
          <cell r="V2401">
            <v>43486256.151629999</v>
          </cell>
          <cell r="W2401">
            <v>22887503.2377</v>
          </cell>
          <cell r="X2401">
            <v>22887503.2377</v>
          </cell>
          <cell r="Y2401">
            <v>-18176739.912330009</v>
          </cell>
          <cell r="Z2401">
            <v>0</v>
          </cell>
          <cell r="AA2401">
            <v>-18176739.912330009</v>
          </cell>
          <cell r="AB2401">
            <v>-18176739.912330009</v>
          </cell>
          <cell r="AC2401">
            <v>233</v>
          </cell>
        </row>
        <row r="2402">
          <cell r="A2402" t="str">
            <v>Pereira</v>
          </cell>
          <cell r="B2402">
            <v>10397803</v>
          </cell>
          <cell r="C2402">
            <v>37370</v>
          </cell>
          <cell r="D2402">
            <v>37734</v>
          </cell>
          <cell r="E2402" t="str">
            <v>M</v>
          </cell>
          <cell r="F2402" t="str">
            <v>AUCOLESP</v>
          </cell>
          <cell r="G2402">
            <v>54133</v>
          </cell>
          <cell r="H2402" t="str">
            <v>INTEGRAUTOS</v>
          </cell>
          <cell r="I2402">
            <v>138283774</v>
          </cell>
          <cell r="J2402">
            <v>138025038</v>
          </cell>
          <cell r="K2402">
            <v>131900424.19239999</v>
          </cell>
          <cell r="L2402">
            <v>30248890</v>
          </cell>
          <cell r="M2402">
            <v>32603111</v>
          </cell>
          <cell r="N2402">
            <v>62852001</v>
          </cell>
          <cell r="O2402">
            <v>0.1</v>
          </cell>
          <cell r="P2402">
            <v>3260311.1</v>
          </cell>
          <cell r="Q2402">
            <v>0.1</v>
          </cell>
          <cell r="R2402">
            <v>6285200.1000000006</v>
          </cell>
          <cell r="S2402">
            <v>72397512.200000003</v>
          </cell>
          <cell r="T2402">
            <v>0.54888005586999089</v>
          </cell>
          <cell r="U2402">
            <v>0.19</v>
          </cell>
          <cell r="V2402">
            <v>25061080.596556</v>
          </cell>
          <cell r="W2402">
            <v>0.15</v>
          </cell>
          <cell r="X2402">
            <v>19785063.628859997</v>
          </cell>
          <cell r="Y2402">
            <v>0</v>
          </cell>
          <cell r="Z2402">
            <v>0</v>
          </cell>
          <cell r="AA2402">
            <v>0.11111994413000903</v>
          </cell>
          <cell r="AB2402">
            <v>14656767.766983978</v>
          </cell>
          <cell r="AC2402">
            <v>76.975273132324219</v>
          </cell>
          <cell r="AD2402">
            <v>76.975273132324219</v>
          </cell>
        </row>
        <row r="2403">
          <cell r="A2403" t="str">
            <v>Pereira</v>
          </cell>
          <cell r="B2403">
            <v>10397803</v>
          </cell>
          <cell r="C2403">
            <v>37735</v>
          </cell>
          <cell r="D2403">
            <v>37777</v>
          </cell>
          <cell r="E2403" t="str">
            <v>M</v>
          </cell>
          <cell r="F2403" t="str">
            <v>AUCOLESP</v>
          </cell>
          <cell r="G2403">
            <v>54133</v>
          </cell>
          <cell r="H2403" t="str">
            <v>INTEGRAUTOS</v>
          </cell>
          <cell r="I2403">
            <v>15134200</v>
          </cell>
          <cell r="J2403">
            <v>2323939</v>
          </cell>
          <cell r="K2403">
            <v>18072374.391800001</v>
          </cell>
          <cell r="L2403">
            <v>2906988</v>
          </cell>
          <cell r="M2403">
            <v>20952360</v>
          </cell>
          <cell r="N2403">
            <v>23859348</v>
          </cell>
          <cell r="O2403">
            <v>0.1</v>
          </cell>
          <cell r="P2403">
            <v>2095236</v>
          </cell>
          <cell r="Q2403">
            <v>0.1</v>
          </cell>
          <cell r="R2403">
            <v>2385934.8000000003</v>
          </cell>
          <cell r="S2403">
            <v>28340518.800000001</v>
          </cell>
          <cell r="T2403">
            <v>1.5681679775768134</v>
          </cell>
          <cell r="U2403">
            <v>0.19</v>
          </cell>
          <cell r="V2403">
            <v>3433751.1344420002</v>
          </cell>
          <cell r="W2403">
            <v>0.15</v>
          </cell>
          <cell r="X2403">
            <v>2710856.1587700001</v>
          </cell>
          <cell r="Y2403">
            <v>0</v>
          </cell>
          <cell r="Z2403">
            <v>0</v>
          </cell>
          <cell r="AA2403">
            <v>-0.90816797757681345</v>
          </cell>
          <cell r="AB2403">
            <v>-16412751.701412002</v>
          </cell>
          <cell r="AC2403">
            <v>93</v>
          </cell>
          <cell r="AD2403">
            <v>96.071426391601563</v>
          </cell>
        </row>
        <row r="2404">
          <cell r="B2404" t="str">
            <v>Total 10397803</v>
          </cell>
          <cell r="C2404">
            <v>153417974</v>
          </cell>
          <cell r="D2404">
            <v>140348977</v>
          </cell>
          <cell r="E2404">
            <v>149972798.58419999</v>
          </cell>
          <cell r="F2404">
            <v>33155878</v>
          </cell>
          <cell r="G2404">
            <v>53555471</v>
          </cell>
          <cell r="H2404">
            <v>86711349</v>
          </cell>
          <cell r="I2404">
            <v>153417974</v>
          </cell>
          <cell r="J2404">
            <v>140348977</v>
          </cell>
          <cell r="K2404">
            <v>149972798.58419999</v>
          </cell>
          <cell r="L2404">
            <v>33155878</v>
          </cell>
          <cell r="M2404">
            <v>53555471</v>
          </cell>
          <cell r="N2404">
            <v>86711349</v>
          </cell>
          <cell r="O2404">
            <v>-1755983.9344280232</v>
          </cell>
          <cell r="P2404">
            <v>5355547.0999999996</v>
          </cell>
          <cell r="Q2404">
            <v>8671134.9000000004</v>
          </cell>
          <cell r="R2404">
            <v>8671134.9000000004</v>
          </cell>
          <cell r="S2404">
            <v>100738031</v>
          </cell>
          <cell r="T2404">
            <v>22495919.787629995</v>
          </cell>
          <cell r="U2404">
            <v>0</v>
          </cell>
          <cell r="V2404">
            <v>28494831.730998002</v>
          </cell>
          <cell r="W2404">
            <v>93</v>
          </cell>
          <cell r="X2404">
            <v>22495919.787629995</v>
          </cell>
          <cell r="Y2404">
            <v>0</v>
          </cell>
          <cell r="Z2404">
            <v>0</v>
          </cell>
          <cell r="AA2404">
            <v>93</v>
          </cell>
          <cell r="AB2404">
            <v>-1755983.9344280232</v>
          </cell>
          <cell r="AC2404">
            <v>93</v>
          </cell>
        </row>
        <row r="2405">
          <cell r="H2405" t="str">
            <v>Total INTEGRAUTOS</v>
          </cell>
          <cell r="I2405">
            <v>153417974</v>
          </cell>
          <cell r="J2405">
            <v>140348977</v>
          </cell>
          <cell r="K2405">
            <v>149972798.58419999</v>
          </cell>
          <cell r="L2405">
            <v>33155878</v>
          </cell>
          <cell r="M2405">
            <v>53555471</v>
          </cell>
          <cell r="N2405">
            <v>86711349</v>
          </cell>
          <cell r="O2405">
            <v>5355547.0999999996</v>
          </cell>
          <cell r="P2405">
            <v>5355547.0999999996</v>
          </cell>
          <cell r="Q2405">
            <v>100738031</v>
          </cell>
          <cell r="R2405">
            <v>8671134.9000000004</v>
          </cell>
          <cell r="S2405">
            <v>100738031</v>
          </cell>
          <cell r="T2405">
            <v>0</v>
          </cell>
          <cell r="U2405">
            <v>-1755983.9344280232</v>
          </cell>
          <cell r="V2405">
            <v>28494831.730998002</v>
          </cell>
          <cell r="W2405">
            <v>22495919.787629995</v>
          </cell>
          <cell r="X2405">
            <v>22495919.787629995</v>
          </cell>
          <cell r="Y2405">
            <v>-1755983.9344280232</v>
          </cell>
          <cell r="Z2405">
            <v>0</v>
          </cell>
          <cell r="AA2405">
            <v>-1755983.9344280232</v>
          </cell>
          <cell r="AB2405">
            <v>-1755983.9344280232</v>
          </cell>
          <cell r="AC2405">
            <v>93</v>
          </cell>
        </row>
        <row r="2406">
          <cell r="A2406" t="str">
            <v>Pereira</v>
          </cell>
          <cell r="B2406">
            <v>10372857</v>
          </cell>
          <cell r="C2406">
            <v>37297</v>
          </cell>
          <cell r="D2406">
            <v>37661</v>
          </cell>
          <cell r="E2406" t="str">
            <v>M</v>
          </cell>
          <cell r="F2406" t="str">
            <v>AUCOLESP</v>
          </cell>
          <cell r="G2406">
            <v>91145</v>
          </cell>
          <cell r="H2406" t="str">
            <v>INVERSIONES FLOTA OCCIDENTAL</v>
          </cell>
          <cell r="I2406">
            <v>65589482</v>
          </cell>
          <cell r="J2406">
            <v>65816705</v>
          </cell>
          <cell r="K2406">
            <v>65589482</v>
          </cell>
          <cell r="L2406">
            <v>20119500</v>
          </cell>
          <cell r="M2406">
            <v>14050000</v>
          </cell>
          <cell r="N2406">
            <v>34169500</v>
          </cell>
          <cell r="O2406">
            <v>0.1</v>
          </cell>
          <cell r="P2406">
            <v>1405000</v>
          </cell>
          <cell r="Q2406">
            <v>0.1</v>
          </cell>
          <cell r="R2406">
            <v>3416950</v>
          </cell>
          <cell r="S2406">
            <v>38991450</v>
          </cell>
          <cell r="T2406">
            <v>0.59447717547151846</v>
          </cell>
          <cell r="U2406">
            <v>0.19</v>
          </cell>
          <cell r="V2406">
            <v>12462001.58</v>
          </cell>
          <cell r="W2406">
            <v>0.08</v>
          </cell>
          <cell r="X2406">
            <v>5247158.5600000005</v>
          </cell>
          <cell r="Y2406">
            <v>0</v>
          </cell>
          <cell r="Z2406">
            <v>0</v>
          </cell>
          <cell r="AA2406">
            <v>0.13552282452848152</v>
          </cell>
          <cell r="AB2406">
            <v>8888871.8599999975</v>
          </cell>
          <cell r="AC2406">
            <v>138.98077392578125</v>
          </cell>
          <cell r="AD2406">
            <v>138.98077392578125</v>
          </cell>
        </row>
        <row r="2407">
          <cell r="B2407" t="str">
            <v>Total 10372857</v>
          </cell>
          <cell r="C2407">
            <v>65589482</v>
          </cell>
          <cell r="D2407">
            <v>65816705</v>
          </cell>
          <cell r="E2407">
            <v>65589482</v>
          </cell>
          <cell r="F2407">
            <v>20119500</v>
          </cell>
          <cell r="G2407">
            <v>14050000</v>
          </cell>
          <cell r="H2407">
            <v>34169500</v>
          </cell>
          <cell r="I2407">
            <v>65589482</v>
          </cell>
          <cell r="J2407">
            <v>65816705</v>
          </cell>
          <cell r="K2407">
            <v>65589482</v>
          </cell>
          <cell r="L2407">
            <v>20119500</v>
          </cell>
          <cell r="M2407">
            <v>14050000</v>
          </cell>
          <cell r="N2407">
            <v>34169500</v>
          </cell>
          <cell r="O2407">
            <v>8888871.8599999975</v>
          </cell>
          <cell r="P2407">
            <v>1405000</v>
          </cell>
          <cell r="Q2407">
            <v>3416950</v>
          </cell>
          <cell r="R2407">
            <v>3416950</v>
          </cell>
          <cell r="S2407">
            <v>38991450</v>
          </cell>
          <cell r="T2407">
            <v>5247158.5600000005</v>
          </cell>
          <cell r="U2407">
            <v>0</v>
          </cell>
          <cell r="V2407">
            <v>12462001.58</v>
          </cell>
          <cell r="W2407">
            <v>0</v>
          </cell>
          <cell r="X2407">
            <v>5247158.5600000005</v>
          </cell>
          <cell r="Y2407">
            <v>0</v>
          </cell>
          <cell r="Z2407">
            <v>0</v>
          </cell>
          <cell r="AA2407">
            <v>0</v>
          </cell>
          <cell r="AB2407">
            <v>8888871.8599999975</v>
          </cell>
          <cell r="AC2407">
            <v>0</v>
          </cell>
        </row>
        <row r="2408">
          <cell r="H2408" t="str">
            <v>Total INVERSIONES FLOTA OCCIDENTAL</v>
          </cell>
          <cell r="I2408">
            <v>65589482</v>
          </cell>
          <cell r="J2408">
            <v>65816705</v>
          </cell>
          <cell r="K2408">
            <v>65589482</v>
          </cell>
          <cell r="L2408">
            <v>20119500</v>
          </cell>
          <cell r="M2408">
            <v>14050000</v>
          </cell>
          <cell r="N2408">
            <v>34169500</v>
          </cell>
          <cell r="O2408">
            <v>1405000</v>
          </cell>
          <cell r="P2408">
            <v>1405000</v>
          </cell>
          <cell r="Q2408">
            <v>38991450</v>
          </cell>
          <cell r="R2408">
            <v>3416950</v>
          </cell>
          <cell r="S2408">
            <v>38991450</v>
          </cell>
          <cell r="T2408">
            <v>0</v>
          </cell>
          <cell r="U2408">
            <v>8888871.8599999975</v>
          </cell>
          <cell r="V2408">
            <v>12462001.58</v>
          </cell>
          <cell r="W2408">
            <v>5247158.5600000005</v>
          </cell>
          <cell r="X2408">
            <v>5247158.5600000005</v>
          </cell>
          <cell r="Y2408">
            <v>8888871.8599999975</v>
          </cell>
          <cell r="Z2408">
            <v>0</v>
          </cell>
          <cell r="AA2408">
            <v>8888871.8599999975</v>
          </cell>
          <cell r="AB2408">
            <v>8888871.8599999975</v>
          </cell>
          <cell r="AC2408">
            <v>0</v>
          </cell>
        </row>
        <row r="2409">
          <cell r="A2409" t="str">
            <v>Total Pereira</v>
          </cell>
          <cell r="B2409">
            <v>1658574321.125</v>
          </cell>
          <cell r="C2409">
            <v>1561038543.25</v>
          </cell>
          <cell r="D2409">
            <v>1168167481.9587998</v>
          </cell>
          <cell r="E2409">
            <v>497612765</v>
          </cell>
          <cell r="F2409">
            <v>256585859</v>
          </cell>
          <cell r="G2409">
            <v>754198624</v>
          </cell>
          <cell r="H2409">
            <v>25658585.899999999</v>
          </cell>
          <cell r="I2409">
            <v>1658574321.125</v>
          </cell>
          <cell r="J2409">
            <v>1561038543.25</v>
          </cell>
          <cell r="K2409">
            <v>1168167481.9587998</v>
          </cell>
          <cell r="L2409">
            <v>497612765</v>
          </cell>
          <cell r="M2409">
            <v>256585859</v>
          </cell>
          <cell r="N2409">
            <v>754198624</v>
          </cell>
          <cell r="O2409">
            <v>1232</v>
          </cell>
          <cell r="P2409">
            <v>25658585.899999999</v>
          </cell>
          <cell r="Q2409">
            <v>75419862.399999991</v>
          </cell>
          <cell r="R2409">
            <v>75419862.399999991</v>
          </cell>
          <cell r="S2409">
            <v>855277072.29999983</v>
          </cell>
          <cell r="T2409">
            <v>159190106.93496999</v>
          </cell>
          <cell r="U2409">
            <v>0</v>
          </cell>
          <cell r="V2409">
            <v>221951821.57217202</v>
          </cell>
          <cell r="W2409">
            <v>1232</v>
          </cell>
          <cell r="X2409">
            <v>159190106.93496999</v>
          </cell>
          <cell r="Y2409">
            <v>0</v>
          </cell>
          <cell r="Z2409">
            <v>0</v>
          </cell>
          <cell r="AA2409">
            <v>1232</v>
          </cell>
          <cell r="AB2409">
            <v>-68251518.848342031</v>
          </cell>
          <cell r="AC2409">
            <v>1232</v>
          </cell>
        </row>
        <row r="2410">
          <cell r="A2410" t="str">
            <v>Popayán</v>
          </cell>
          <cell r="B2410">
            <v>8748998</v>
          </cell>
          <cell r="C2410">
            <v>37063</v>
          </cell>
          <cell r="D2410">
            <v>37427</v>
          </cell>
          <cell r="E2410" t="str">
            <v>A</v>
          </cell>
          <cell r="F2410" t="str">
            <v>AUCOLESP</v>
          </cell>
          <cell r="G2410">
            <v>76176</v>
          </cell>
          <cell r="H2410" t="str">
            <v>CENTRALES ELECTRICAS DEL CAUCA S.A. E.S.P</v>
          </cell>
          <cell r="I2410">
            <v>47787326</v>
          </cell>
          <cell r="J2410">
            <v>47787326</v>
          </cell>
          <cell r="K2410">
            <v>47787326</v>
          </cell>
          <cell r="L2410">
            <v>6584269</v>
          </cell>
          <cell r="M2410">
            <v>0</v>
          </cell>
          <cell r="N2410">
            <v>6584269</v>
          </cell>
          <cell r="O2410">
            <v>0.1</v>
          </cell>
          <cell r="P2410">
            <v>0</v>
          </cell>
          <cell r="Q2410">
            <v>0.1</v>
          </cell>
          <cell r="R2410">
            <v>658426.9</v>
          </cell>
          <cell r="S2410">
            <v>7242695.9000000004</v>
          </cell>
          <cell r="T2410">
            <v>0.15156102059361934</v>
          </cell>
          <cell r="U2410">
            <v>0.19</v>
          </cell>
          <cell r="V2410">
            <v>9079591.9399999995</v>
          </cell>
          <cell r="W2410">
            <v>0.125</v>
          </cell>
          <cell r="X2410">
            <v>5973415.75</v>
          </cell>
          <cell r="Y2410">
            <v>0</v>
          </cell>
          <cell r="Z2410">
            <v>0</v>
          </cell>
          <cell r="AA2410">
            <v>0.53343897940638074</v>
          </cell>
          <cell r="AB2410">
            <v>25491622.410000004</v>
          </cell>
          <cell r="AC2410">
            <v>10.142857551574707</v>
          </cell>
          <cell r="AD2410">
            <v>10.142857551574707</v>
          </cell>
        </row>
        <row r="2411">
          <cell r="A2411" t="str">
            <v>Popayán</v>
          </cell>
          <cell r="B2411">
            <v>8748998</v>
          </cell>
          <cell r="C2411">
            <v>37428</v>
          </cell>
          <cell r="D2411">
            <v>37777</v>
          </cell>
          <cell r="E2411" t="str">
            <v>A</v>
          </cell>
          <cell r="F2411" t="str">
            <v>AUCOLESP</v>
          </cell>
          <cell r="G2411">
            <v>76176</v>
          </cell>
          <cell r="H2411" t="str">
            <v>CENTRALES ELECTRICAS DEL CAUCA S.A. E.S.P</v>
          </cell>
          <cell r="I2411">
            <v>51345148</v>
          </cell>
          <cell r="J2411">
            <v>51385478</v>
          </cell>
          <cell r="K2411">
            <v>49235852.208999999</v>
          </cell>
          <cell r="L2411">
            <v>74971963</v>
          </cell>
          <cell r="M2411">
            <v>0</v>
          </cell>
          <cell r="N2411">
            <v>74971963</v>
          </cell>
          <cell r="O2411">
            <v>0.1</v>
          </cell>
          <cell r="P2411">
            <v>0</v>
          </cell>
          <cell r="Q2411">
            <v>0.1</v>
          </cell>
          <cell r="R2411">
            <v>7497196.3000000007</v>
          </cell>
          <cell r="S2411">
            <v>82469159.299999997</v>
          </cell>
          <cell r="T2411">
            <v>1.6749818597620447</v>
          </cell>
          <cell r="U2411">
            <v>0.19</v>
          </cell>
          <cell r="V2411">
            <v>9354811.9197099991</v>
          </cell>
          <cell r="W2411">
            <v>0.125</v>
          </cell>
          <cell r="X2411">
            <v>6154481.5261249999</v>
          </cell>
          <cell r="Y2411">
            <v>0</v>
          </cell>
          <cell r="Z2411">
            <v>0</v>
          </cell>
          <cell r="AA2411">
            <v>-0.98998185976204467</v>
          </cell>
          <cell r="AB2411">
            <v>-48742600.536834992</v>
          </cell>
          <cell r="AC2411">
            <v>8</v>
          </cell>
          <cell r="AD2411">
            <v>8.6676216125488281</v>
          </cell>
        </row>
        <row r="2412">
          <cell r="B2412" t="str">
            <v>Total 8748998</v>
          </cell>
          <cell r="C2412">
            <v>99132474</v>
          </cell>
          <cell r="D2412">
            <v>99172804</v>
          </cell>
          <cell r="E2412">
            <v>97023178.208999991</v>
          </cell>
          <cell r="F2412">
            <v>81556232</v>
          </cell>
          <cell r="G2412">
            <v>0</v>
          </cell>
          <cell r="H2412">
            <v>81556232</v>
          </cell>
          <cell r="I2412">
            <v>99132474</v>
          </cell>
          <cell r="J2412">
            <v>99172804</v>
          </cell>
          <cell r="K2412">
            <v>97023178.208999991</v>
          </cell>
          <cell r="L2412">
            <v>81556232</v>
          </cell>
          <cell r="M2412">
            <v>0</v>
          </cell>
          <cell r="N2412">
            <v>81556232</v>
          </cell>
          <cell r="O2412">
            <v>-23250978.126834989</v>
          </cell>
          <cell r="P2412">
            <v>0</v>
          </cell>
          <cell r="Q2412">
            <v>8155623.2000000011</v>
          </cell>
          <cell r="R2412">
            <v>8155623.2000000011</v>
          </cell>
          <cell r="S2412">
            <v>89711855.200000003</v>
          </cell>
          <cell r="T2412">
            <v>12127897.276124999</v>
          </cell>
          <cell r="U2412">
            <v>0</v>
          </cell>
          <cell r="V2412">
            <v>18434403.85971</v>
          </cell>
          <cell r="W2412">
            <v>8</v>
          </cell>
          <cell r="X2412">
            <v>12127897.276124999</v>
          </cell>
          <cell r="Y2412">
            <v>0</v>
          </cell>
          <cell r="Z2412">
            <v>0</v>
          </cell>
          <cell r="AA2412">
            <v>8</v>
          </cell>
          <cell r="AB2412">
            <v>-23250978.126834989</v>
          </cell>
          <cell r="AC2412">
            <v>8</v>
          </cell>
        </row>
        <row r="2413">
          <cell r="H2413" t="str">
            <v>Total CENTRALES ELECTRICAS DEL CAUCA S.A. E.S.P</v>
          </cell>
          <cell r="I2413">
            <v>99132474</v>
          </cell>
          <cell r="J2413">
            <v>99172804</v>
          </cell>
          <cell r="K2413">
            <v>97023178.208999991</v>
          </cell>
          <cell r="L2413">
            <v>81556232</v>
          </cell>
          <cell r="M2413">
            <v>0</v>
          </cell>
          <cell r="N2413">
            <v>81556232</v>
          </cell>
          <cell r="O2413">
            <v>0</v>
          </cell>
          <cell r="P2413">
            <v>0</v>
          </cell>
          <cell r="Q2413">
            <v>89711855.200000003</v>
          </cell>
          <cell r="R2413">
            <v>8155623.2000000011</v>
          </cell>
          <cell r="S2413">
            <v>89711855.200000003</v>
          </cell>
          <cell r="T2413">
            <v>0</v>
          </cell>
          <cell r="U2413">
            <v>-23250978.126834989</v>
          </cell>
          <cell r="V2413">
            <v>18434403.85971</v>
          </cell>
          <cell r="W2413">
            <v>12127897.276124999</v>
          </cell>
          <cell r="X2413">
            <v>12127897.276124999</v>
          </cell>
          <cell r="Y2413">
            <v>-23250978.126834989</v>
          </cell>
          <cell r="Z2413">
            <v>0</v>
          </cell>
          <cell r="AA2413">
            <v>-23250978.126834989</v>
          </cell>
          <cell r="AB2413">
            <v>-23250978.126834989</v>
          </cell>
          <cell r="AC2413">
            <v>8</v>
          </cell>
        </row>
        <row r="2414">
          <cell r="A2414" t="str">
            <v>Total Popayán</v>
          </cell>
          <cell r="B2414">
            <v>99132474</v>
          </cell>
          <cell r="C2414">
            <v>99172804</v>
          </cell>
          <cell r="D2414">
            <v>97023178.208999991</v>
          </cell>
          <cell r="E2414">
            <v>81556232</v>
          </cell>
          <cell r="F2414">
            <v>0</v>
          </cell>
          <cell r="G2414">
            <v>81556232</v>
          </cell>
          <cell r="H2414">
            <v>0</v>
          </cell>
          <cell r="I2414">
            <v>99132474</v>
          </cell>
          <cell r="J2414">
            <v>99172804</v>
          </cell>
          <cell r="K2414">
            <v>97023178.208999991</v>
          </cell>
          <cell r="L2414">
            <v>81556232</v>
          </cell>
          <cell r="M2414">
            <v>0</v>
          </cell>
          <cell r="N2414">
            <v>81556232</v>
          </cell>
          <cell r="O2414">
            <v>8</v>
          </cell>
          <cell r="P2414">
            <v>0</v>
          </cell>
          <cell r="Q2414">
            <v>8155623.2000000011</v>
          </cell>
          <cell r="R2414">
            <v>8155623.2000000011</v>
          </cell>
          <cell r="S2414">
            <v>89711855.200000003</v>
          </cell>
          <cell r="T2414">
            <v>12127897.276124999</v>
          </cell>
          <cell r="U2414">
            <v>0</v>
          </cell>
          <cell r="V2414">
            <v>18434403.85971</v>
          </cell>
          <cell r="W2414">
            <v>8</v>
          </cell>
          <cell r="X2414">
            <v>12127897.276124999</v>
          </cell>
          <cell r="Y2414">
            <v>0</v>
          </cell>
          <cell r="Z2414">
            <v>0</v>
          </cell>
          <cell r="AA2414">
            <v>8</v>
          </cell>
          <cell r="AB2414">
            <v>-23250978.126834989</v>
          </cell>
          <cell r="AC2414">
            <v>8</v>
          </cell>
        </row>
        <row r="2415">
          <cell r="A2415" t="str">
            <v>Tuluá</v>
          </cell>
          <cell r="B2415">
            <v>7622269</v>
          </cell>
          <cell r="C2415">
            <v>36982</v>
          </cell>
          <cell r="D2415">
            <v>37346</v>
          </cell>
          <cell r="E2415" t="str">
            <v>A</v>
          </cell>
          <cell r="F2415" t="str">
            <v>AUCOL98</v>
          </cell>
          <cell r="G2415">
            <v>66372</v>
          </cell>
          <cell r="H2415" t="str">
            <v>AGUDELO ARZAYUZ Y CIA. LTDA. ASRS. DE SGRS.</v>
          </cell>
          <cell r="I2415">
            <v>213856071.3125</v>
          </cell>
          <cell r="J2415">
            <v>214234375.3125</v>
          </cell>
          <cell r="K2415">
            <v>102292396.1213</v>
          </cell>
          <cell r="L2415">
            <v>65051034</v>
          </cell>
          <cell r="M2415">
            <v>5835669</v>
          </cell>
          <cell r="N2415">
            <v>70886703</v>
          </cell>
          <cell r="O2415">
            <v>0.1</v>
          </cell>
          <cell r="P2415">
            <v>583566.9</v>
          </cell>
          <cell r="Q2415">
            <v>0.1</v>
          </cell>
          <cell r="R2415">
            <v>7088670.3000000007</v>
          </cell>
          <cell r="S2415">
            <v>78558940.200000003</v>
          </cell>
          <cell r="T2415">
            <v>0.76798416283888327</v>
          </cell>
          <cell r="U2415">
            <v>0.19</v>
          </cell>
          <cell r="V2415">
            <v>19435555.263046999</v>
          </cell>
          <cell r="W2415">
            <v>0.17499999999999999</v>
          </cell>
          <cell r="X2415">
            <v>17901169.321227498</v>
          </cell>
          <cell r="Y2415">
            <v>0</v>
          </cell>
          <cell r="Z2415">
            <v>0</v>
          </cell>
          <cell r="AA2415">
            <v>-0.13298416283888326</v>
          </cell>
          <cell r="AB2415">
            <v>-13603268.662974508</v>
          </cell>
          <cell r="AC2415">
            <v>99.079673767089844</v>
          </cell>
          <cell r="AD2415">
            <v>99.079673767089844</v>
          </cell>
        </row>
        <row r="2416">
          <cell r="A2416" t="str">
            <v>Tuluá</v>
          </cell>
          <cell r="B2416">
            <v>7622269</v>
          </cell>
          <cell r="C2416">
            <v>37347</v>
          </cell>
          <cell r="D2416">
            <v>37711</v>
          </cell>
          <cell r="E2416" t="str">
            <v>A</v>
          </cell>
          <cell r="F2416" t="str">
            <v>AUCOL98</v>
          </cell>
          <cell r="G2416">
            <v>66372</v>
          </cell>
          <cell r="H2416" t="str">
            <v>AGUDELO ARZAYUZ Y CIA. LTDA. ASRS. DE SGRS.</v>
          </cell>
          <cell r="I2416">
            <v>151981614.25</v>
          </cell>
          <cell r="J2416">
            <v>152154123.25</v>
          </cell>
          <cell r="K2416">
            <v>183013411.23179999</v>
          </cell>
          <cell r="L2416">
            <v>96802171</v>
          </cell>
          <cell r="M2416">
            <v>23927369</v>
          </cell>
          <cell r="N2416">
            <v>120729540</v>
          </cell>
          <cell r="O2416">
            <v>0.1</v>
          </cell>
          <cell r="P2416">
            <v>2392736.9</v>
          </cell>
          <cell r="Q2416">
            <v>0.1</v>
          </cell>
          <cell r="R2416">
            <v>12072954</v>
          </cell>
          <cell r="S2416">
            <v>135195230.90000001</v>
          </cell>
          <cell r="T2416">
            <v>0.73871761632138133</v>
          </cell>
          <cell r="U2416">
            <v>0.19</v>
          </cell>
          <cell r="V2416">
            <v>34772548.134041995</v>
          </cell>
          <cell r="W2416">
            <v>0.17499999999999999</v>
          </cell>
          <cell r="X2416">
            <v>32027346.965564996</v>
          </cell>
          <cell r="Y2416">
            <v>0</v>
          </cell>
          <cell r="Z2416">
            <v>0</v>
          </cell>
          <cell r="AA2416">
            <v>-0.10371761632138132</v>
          </cell>
          <cell r="AB2416">
            <v>-18981714.767807011</v>
          </cell>
          <cell r="AC2416">
            <v>177.260986328125</v>
          </cell>
          <cell r="AD2416">
            <v>177.260986328125</v>
          </cell>
        </row>
        <row r="2417">
          <cell r="A2417" t="str">
            <v>Tuluá</v>
          </cell>
          <cell r="B2417">
            <v>7622269</v>
          </cell>
          <cell r="C2417">
            <v>37712</v>
          </cell>
          <cell r="D2417">
            <v>37777</v>
          </cell>
          <cell r="E2417" t="str">
            <v>A</v>
          </cell>
          <cell r="F2417" t="str">
            <v>AUCOL98</v>
          </cell>
          <cell r="G2417">
            <v>66372</v>
          </cell>
          <cell r="H2417" t="str">
            <v>AGUDELO ARZAYUZ Y CIA. LTDA. ASRS. DE SGRS.</v>
          </cell>
          <cell r="I2417">
            <v>18298114.875</v>
          </cell>
          <cell r="J2417">
            <v>5646428.9375</v>
          </cell>
          <cell r="K2417">
            <v>28252438.5867</v>
          </cell>
          <cell r="L2417">
            <v>0</v>
          </cell>
          <cell r="M2417">
            <v>16100000</v>
          </cell>
          <cell r="N2417">
            <v>16100000</v>
          </cell>
          <cell r="O2417">
            <v>0.1</v>
          </cell>
          <cell r="P2417">
            <v>1610000</v>
          </cell>
          <cell r="Q2417">
            <v>0.1</v>
          </cell>
          <cell r="R2417">
            <v>1610000</v>
          </cell>
          <cell r="S2417">
            <v>19320000</v>
          </cell>
          <cell r="T2417">
            <v>0.68383477556146255</v>
          </cell>
          <cell r="U2417">
            <v>0.19</v>
          </cell>
          <cell r="V2417">
            <v>5367963.3314730003</v>
          </cell>
          <cell r="W2417">
            <v>0.17499999999999999</v>
          </cell>
          <cell r="X2417">
            <v>4944176.7526725</v>
          </cell>
          <cell r="Y2417">
            <v>0</v>
          </cell>
          <cell r="Z2417">
            <v>0</v>
          </cell>
          <cell r="AA2417">
            <v>-4.883477556146254E-2</v>
          </cell>
          <cell r="AB2417">
            <v>-1379701.4974454984</v>
          </cell>
          <cell r="AC2417">
            <v>139</v>
          </cell>
          <cell r="AD2417">
            <v>149.12307739257813</v>
          </cell>
        </row>
        <row r="2418">
          <cell r="B2418" t="str">
            <v>Total 7622269</v>
          </cell>
          <cell r="C2418">
            <v>384135800.4375</v>
          </cell>
          <cell r="D2418">
            <v>372034927.5</v>
          </cell>
          <cell r="E2418">
            <v>313558245.93980002</v>
          </cell>
          <cell r="F2418">
            <v>161853205</v>
          </cell>
          <cell r="G2418">
            <v>45863038</v>
          </cell>
          <cell r="H2418">
            <v>207716243</v>
          </cell>
          <cell r="I2418">
            <v>384135800.4375</v>
          </cell>
          <cell r="J2418">
            <v>372034927.5</v>
          </cell>
          <cell r="K2418">
            <v>313558245.93980002</v>
          </cell>
          <cell r="L2418">
            <v>161853205</v>
          </cell>
          <cell r="M2418">
            <v>45863038</v>
          </cell>
          <cell r="N2418">
            <v>207716243</v>
          </cell>
          <cell r="O2418">
            <v>-33964684.928227022</v>
          </cell>
          <cell r="P2418">
            <v>4586303.8</v>
          </cell>
          <cell r="Q2418">
            <v>20771624.300000001</v>
          </cell>
          <cell r="R2418">
            <v>20771624.300000001</v>
          </cell>
          <cell r="S2418">
            <v>233074171.10000002</v>
          </cell>
          <cell r="T2418">
            <v>54872693.039464995</v>
          </cell>
          <cell r="U2418">
            <v>0</v>
          </cell>
          <cell r="V2418">
            <v>59576066.72856199</v>
          </cell>
          <cell r="W2418">
            <v>139</v>
          </cell>
          <cell r="X2418">
            <v>54872693.039464995</v>
          </cell>
          <cell r="Y2418">
            <v>0</v>
          </cell>
          <cell r="Z2418">
            <v>0</v>
          </cell>
          <cell r="AA2418">
            <v>139</v>
          </cell>
          <cell r="AB2418">
            <v>-33964684.928227022</v>
          </cell>
          <cell r="AC2418">
            <v>139</v>
          </cell>
        </row>
        <row r="2419">
          <cell r="H2419" t="str">
            <v>Total AGUDELO ARZAYUZ Y CIA. LTDA. ASRS. DE SGRS.</v>
          </cell>
          <cell r="I2419">
            <v>384135800.4375</v>
          </cell>
          <cell r="J2419">
            <v>372034927.5</v>
          </cell>
          <cell r="K2419">
            <v>313558245.93980002</v>
          </cell>
          <cell r="L2419">
            <v>161853205</v>
          </cell>
          <cell r="M2419">
            <v>45863038</v>
          </cell>
          <cell r="N2419">
            <v>207716243</v>
          </cell>
          <cell r="O2419">
            <v>4586303.8</v>
          </cell>
          <cell r="P2419">
            <v>4586303.8</v>
          </cell>
          <cell r="Q2419">
            <v>233074171.10000002</v>
          </cell>
          <cell r="R2419">
            <v>20771624.300000001</v>
          </cell>
          <cell r="S2419">
            <v>233074171.10000002</v>
          </cell>
          <cell r="T2419">
            <v>0</v>
          </cell>
          <cell r="U2419">
            <v>-33964684.928227022</v>
          </cell>
          <cell r="V2419">
            <v>59576066.72856199</v>
          </cell>
          <cell r="W2419">
            <v>54872693.039464995</v>
          </cell>
          <cell r="X2419">
            <v>54872693.039464995</v>
          </cell>
          <cell r="Y2419">
            <v>-33964684.928227022</v>
          </cell>
          <cell r="Z2419">
            <v>0</v>
          </cell>
          <cell r="AA2419">
            <v>-33964684.928227022</v>
          </cell>
          <cell r="AB2419">
            <v>-33964684.928227022</v>
          </cell>
          <cell r="AC2419">
            <v>139</v>
          </cell>
        </row>
        <row r="2420">
          <cell r="A2420" t="str">
            <v>Total Tuluá</v>
          </cell>
          <cell r="B2420">
            <v>384135800.4375</v>
          </cell>
          <cell r="C2420">
            <v>372034927.5</v>
          </cell>
          <cell r="D2420">
            <v>313558245.93980002</v>
          </cell>
          <cell r="E2420">
            <v>161853205</v>
          </cell>
          <cell r="F2420">
            <v>45863038</v>
          </cell>
          <cell r="G2420">
            <v>207716243</v>
          </cell>
          <cell r="H2420">
            <v>4586303.8</v>
          </cell>
          <cell r="I2420">
            <v>384135800.4375</v>
          </cell>
          <cell r="J2420">
            <v>372034927.5</v>
          </cell>
          <cell r="K2420">
            <v>313558245.93980002</v>
          </cell>
          <cell r="L2420">
            <v>161853205</v>
          </cell>
          <cell r="M2420">
            <v>45863038</v>
          </cell>
          <cell r="N2420">
            <v>207716243</v>
          </cell>
          <cell r="O2420">
            <v>139</v>
          </cell>
          <cell r="P2420">
            <v>4586303.8</v>
          </cell>
          <cell r="Q2420">
            <v>20771624.300000001</v>
          </cell>
          <cell r="R2420">
            <v>20771624.300000001</v>
          </cell>
          <cell r="S2420">
            <v>233074171.10000002</v>
          </cell>
          <cell r="T2420">
            <v>54872693.039464995</v>
          </cell>
          <cell r="U2420">
            <v>0</v>
          </cell>
          <cell r="V2420">
            <v>59576066.72856199</v>
          </cell>
          <cell r="W2420">
            <v>139</v>
          </cell>
          <cell r="X2420">
            <v>54872693.039464995</v>
          </cell>
          <cell r="Y2420">
            <v>0</v>
          </cell>
          <cell r="Z2420">
            <v>0</v>
          </cell>
          <cell r="AA2420">
            <v>139</v>
          </cell>
          <cell r="AB2420">
            <v>-33964684.928227022</v>
          </cell>
          <cell r="AC2420">
            <v>139</v>
          </cell>
        </row>
        <row r="2421">
          <cell r="A2421" t="str">
            <v>Tunja</v>
          </cell>
          <cell r="B2421">
            <v>916575</v>
          </cell>
          <cell r="C2421">
            <v>36799</v>
          </cell>
          <cell r="D2421">
            <v>37163</v>
          </cell>
          <cell r="E2421" t="str">
            <v>M</v>
          </cell>
          <cell r="F2421" t="str">
            <v>AUCOL98</v>
          </cell>
          <cell r="G2421">
            <v>65169</v>
          </cell>
          <cell r="H2421" t="str">
            <v>AUTOMOROS NEGOCIAMOS LTDA</v>
          </cell>
          <cell r="I2421">
            <v>231483889</v>
          </cell>
          <cell r="J2421">
            <v>231483889</v>
          </cell>
          <cell r="K2421">
            <v>231483888.986</v>
          </cell>
          <cell r="L2421">
            <v>85469682</v>
          </cell>
          <cell r="M2421">
            <v>0</v>
          </cell>
          <cell r="N2421">
            <v>85469682</v>
          </cell>
          <cell r="O2421">
            <v>0.1</v>
          </cell>
          <cell r="P2421">
            <v>0</v>
          </cell>
          <cell r="Q2421">
            <v>0.1</v>
          </cell>
          <cell r="R2421">
            <v>8546968.2000000011</v>
          </cell>
          <cell r="S2421">
            <v>94016650.200000003</v>
          </cell>
          <cell r="T2421">
            <v>0.40614770475748346</v>
          </cell>
          <cell r="U2421">
            <v>0.19</v>
          </cell>
          <cell r="V2421">
            <v>43981938.907339998</v>
          </cell>
          <cell r="W2421">
            <v>0.17499999999999999</v>
          </cell>
          <cell r="X2421">
            <v>40509680.572549999</v>
          </cell>
          <cell r="Y2421">
            <v>0.05</v>
          </cell>
          <cell r="Z2421">
            <v>11574194.4493</v>
          </cell>
          <cell r="AA2421">
            <v>0.1788522952425165</v>
          </cell>
          <cell r="AB2421">
            <v>41401424.856809989</v>
          </cell>
          <cell r="AC2421">
            <v>228.74725341796875</v>
          </cell>
          <cell r="AD2421">
            <v>228.74725341796875</v>
          </cell>
        </row>
        <row r="2422">
          <cell r="A2422" t="str">
            <v>Tunja</v>
          </cell>
          <cell r="B2422">
            <v>916575</v>
          </cell>
          <cell r="C2422">
            <v>37164</v>
          </cell>
          <cell r="D2422">
            <v>37528</v>
          </cell>
          <cell r="E2422" t="str">
            <v>M</v>
          </cell>
          <cell r="F2422" t="str">
            <v>AUCOL98</v>
          </cell>
          <cell r="G2422">
            <v>65169</v>
          </cell>
          <cell r="H2422" t="str">
            <v>AUTOMOROS NEGOCIAMOS LTDA</v>
          </cell>
          <cell r="I2422">
            <v>213627488</v>
          </cell>
          <cell r="J2422">
            <v>213686812</v>
          </cell>
          <cell r="K2422">
            <v>213627487.98730001</v>
          </cell>
          <cell r="L2422">
            <v>93456671</v>
          </cell>
          <cell r="M2422">
            <v>4889582</v>
          </cell>
          <cell r="N2422">
            <v>98346253</v>
          </cell>
          <cell r="O2422">
            <v>0.1</v>
          </cell>
          <cell r="P2422">
            <v>488958.2</v>
          </cell>
          <cell r="Q2422">
            <v>0.1</v>
          </cell>
          <cell r="R2422">
            <v>9834625.3000000007</v>
          </cell>
          <cell r="S2422">
            <v>108669836.5</v>
          </cell>
          <cell r="T2422">
            <v>0.50868845354985559</v>
          </cell>
          <cell r="U2422">
            <v>0.19</v>
          </cell>
          <cell r="V2422">
            <v>40589222.717587002</v>
          </cell>
          <cell r="W2422">
            <v>0.17499999999999999</v>
          </cell>
          <cell r="X2422">
            <v>37384810.397777498</v>
          </cell>
          <cell r="Y2422">
            <v>0.05</v>
          </cell>
          <cell r="Z2422">
            <v>10681374.399365</v>
          </cell>
          <cell r="AA2422">
            <v>7.6311546450144374E-2</v>
          </cell>
          <cell r="AB2422">
            <v>16302243.972570503</v>
          </cell>
          <cell r="AC2422">
            <v>207.10714721679688</v>
          </cell>
          <cell r="AD2422">
            <v>207.10714721679688</v>
          </cell>
        </row>
        <row r="2423">
          <cell r="A2423" t="str">
            <v>Tunja</v>
          </cell>
          <cell r="B2423">
            <v>916575</v>
          </cell>
          <cell r="C2423">
            <v>37529</v>
          </cell>
          <cell r="D2423">
            <v>37777</v>
          </cell>
          <cell r="E2423" t="str">
            <v>M</v>
          </cell>
          <cell r="F2423" t="str">
            <v>AUCOL98</v>
          </cell>
          <cell r="G2423">
            <v>65169</v>
          </cell>
          <cell r="H2423" t="str">
            <v>AUTOMOROS NEGOCIAMOS LTDA</v>
          </cell>
          <cell r="I2423">
            <v>147772640</v>
          </cell>
          <cell r="J2423">
            <v>124641951</v>
          </cell>
          <cell r="K2423">
            <v>134521012.67359999</v>
          </cell>
          <cell r="L2423">
            <v>43444515</v>
          </cell>
          <cell r="M2423">
            <v>16279417</v>
          </cell>
          <cell r="N2423">
            <v>59723932</v>
          </cell>
          <cell r="O2423">
            <v>0.1</v>
          </cell>
          <cell r="P2423">
            <v>1627941.7000000002</v>
          </cell>
          <cell r="Q2423">
            <v>0.1</v>
          </cell>
          <cell r="R2423">
            <v>5972393.2000000002</v>
          </cell>
          <cell r="S2423">
            <v>67324266.900000006</v>
          </cell>
          <cell r="T2423">
            <v>0.50047398218265515</v>
          </cell>
          <cell r="U2423">
            <v>0.19</v>
          </cell>
          <cell r="V2423">
            <v>25558992.407984</v>
          </cell>
          <cell r="W2423">
            <v>0.17499999999999999</v>
          </cell>
          <cell r="X2423">
            <v>23541177.217879996</v>
          </cell>
          <cell r="Y2423">
            <v>0.05</v>
          </cell>
          <cell r="Z2423">
            <v>6726050.63368</v>
          </cell>
          <cell r="AA2423">
            <v>8.4526017817344812E-2</v>
          </cell>
          <cell r="AB2423">
            <v>11370525.51405598</v>
          </cell>
          <cell r="AC2423">
            <v>201</v>
          </cell>
          <cell r="AD2423">
            <v>195.83064270019531</v>
          </cell>
        </row>
        <row r="2424">
          <cell r="B2424" t="str">
            <v>Total 916575</v>
          </cell>
          <cell r="C2424">
            <v>592884017</v>
          </cell>
          <cell r="D2424">
            <v>569812652</v>
          </cell>
          <cell r="E2424">
            <v>579632389.64689994</v>
          </cell>
          <cell r="F2424">
            <v>222370868</v>
          </cell>
          <cell r="G2424">
            <v>21168999</v>
          </cell>
          <cell r="H2424">
            <v>243539867</v>
          </cell>
          <cell r="I2424">
            <v>592884017</v>
          </cell>
          <cell r="J2424">
            <v>569812652</v>
          </cell>
          <cell r="K2424">
            <v>579632389.64689994</v>
          </cell>
          <cell r="L2424">
            <v>222370868</v>
          </cell>
          <cell r="M2424">
            <v>21168999</v>
          </cell>
          <cell r="N2424">
            <v>243539867</v>
          </cell>
          <cell r="O2424">
            <v>69074194.343436465</v>
          </cell>
          <cell r="P2424">
            <v>2116899.9000000004</v>
          </cell>
          <cell r="Q2424">
            <v>24353986.699999999</v>
          </cell>
          <cell r="R2424">
            <v>24353986.699999999</v>
          </cell>
          <cell r="S2424">
            <v>270010753.60000002</v>
          </cell>
          <cell r="T2424">
            <v>101435668.18820749</v>
          </cell>
          <cell r="U2424">
            <v>28981619.482345</v>
          </cell>
          <cell r="V2424">
            <v>110130154.032911</v>
          </cell>
          <cell r="W2424">
            <v>201</v>
          </cell>
          <cell r="X2424">
            <v>101435668.18820749</v>
          </cell>
          <cell r="Y2424">
            <v>28981619.482345</v>
          </cell>
          <cell r="Z2424">
            <v>28981619.482345</v>
          </cell>
          <cell r="AA2424">
            <v>201</v>
          </cell>
          <cell r="AB2424">
            <v>69074194.343436465</v>
          </cell>
          <cell r="AC2424">
            <v>201</v>
          </cell>
        </row>
        <row r="2425">
          <cell r="A2425" t="str">
            <v>Tunja</v>
          </cell>
          <cell r="B2425">
            <v>928054</v>
          </cell>
          <cell r="C2425">
            <v>36799</v>
          </cell>
          <cell r="D2425">
            <v>37163</v>
          </cell>
          <cell r="E2425" t="str">
            <v>M</v>
          </cell>
          <cell r="F2425" t="str">
            <v>AUCOL98</v>
          </cell>
          <cell r="G2425">
            <v>65169</v>
          </cell>
          <cell r="H2425" t="str">
            <v>AUTOMOROS NEGOCIAMOS LTDA</v>
          </cell>
          <cell r="I2425">
            <v>1693228385.8125</v>
          </cell>
          <cell r="J2425">
            <v>1692815302.8125</v>
          </cell>
          <cell r="K2425">
            <v>1693228384.9473</v>
          </cell>
          <cell r="L2425">
            <v>794697754</v>
          </cell>
          <cell r="M2425">
            <v>16281478</v>
          </cell>
          <cell r="N2425">
            <v>810979232</v>
          </cell>
          <cell r="O2425">
            <v>0.1</v>
          </cell>
          <cell r="P2425">
            <v>1628147.8</v>
          </cell>
          <cell r="Q2425">
            <v>0.1</v>
          </cell>
          <cell r="R2425">
            <v>81097923.200000003</v>
          </cell>
          <cell r="S2425">
            <v>893705303</v>
          </cell>
          <cell r="T2425">
            <v>0.52781143462098035</v>
          </cell>
          <cell r="U2425">
            <v>0.19</v>
          </cell>
          <cell r="V2425">
            <v>321713393.13998699</v>
          </cell>
          <cell r="W2425">
            <v>0.17499999999999999</v>
          </cell>
          <cell r="X2425">
            <v>296314967.36577749</v>
          </cell>
          <cell r="Y2425">
            <v>0.05</v>
          </cell>
          <cell r="Z2425">
            <v>84661419.247364998</v>
          </cell>
          <cell r="AA2425">
            <v>5.7188565379019618E-2</v>
          </cell>
          <cell r="AB2425">
            <v>96833302.19417046</v>
          </cell>
          <cell r="AC2425">
            <v>562.91485595703125</v>
          </cell>
          <cell r="AD2425">
            <v>562.91485595703125</v>
          </cell>
        </row>
        <row r="2426">
          <cell r="A2426" t="str">
            <v>Tunja</v>
          </cell>
          <cell r="B2426">
            <v>928054</v>
          </cell>
          <cell r="C2426">
            <v>37164</v>
          </cell>
          <cell r="D2426">
            <v>37528</v>
          </cell>
          <cell r="E2426" t="str">
            <v>M</v>
          </cell>
          <cell r="F2426" t="str">
            <v>AUCOL98</v>
          </cell>
          <cell r="G2426">
            <v>65169</v>
          </cell>
          <cell r="H2426" t="str">
            <v>AUTOMOROS NEGOCIAMOS LTDA</v>
          </cell>
          <cell r="I2426">
            <v>1737516279.9375</v>
          </cell>
          <cell r="J2426">
            <v>1738470569.9375</v>
          </cell>
          <cell r="K2426">
            <v>1737516279.2302001</v>
          </cell>
          <cell r="L2426">
            <v>952526788</v>
          </cell>
          <cell r="M2426">
            <v>119780539</v>
          </cell>
          <cell r="N2426">
            <v>1072307327</v>
          </cell>
          <cell r="O2426">
            <v>0.1</v>
          </cell>
          <cell r="P2426">
            <v>11978053.9</v>
          </cell>
          <cell r="Q2426">
            <v>0.1</v>
          </cell>
          <cell r="R2426">
            <v>107230732.7</v>
          </cell>
          <cell r="S2426">
            <v>1191516113.6000001</v>
          </cell>
          <cell r="T2426">
            <v>0.68575824459492074</v>
          </cell>
          <cell r="U2426">
            <v>0.19</v>
          </cell>
          <cell r="V2426">
            <v>330128093.053738</v>
          </cell>
          <cell r="W2426">
            <v>0.17499999999999999</v>
          </cell>
          <cell r="X2426">
            <v>304065348.86528498</v>
          </cell>
          <cell r="Y2426">
            <v>0.05</v>
          </cell>
          <cell r="Z2426">
            <v>86875813.961510003</v>
          </cell>
          <cell r="AA2426">
            <v>-0.10075824459492078</v>
          </cell>
          <cell r="AB2426">
            <v>-175069090.25033316</v>
          </cell>
          <cell r="AC2426">
            <v>511.08242797851563</v>
          </cell>
          <cell r="AD2426">
            <v>511.08242797851563</v>
          </cell>
        </row>
        <row r="2427">
          <cell r="A2427" t="str">
            <v>Tunja</v>
          </cell>
          <cell r="B2427">
            <v>928054</v>
          </cell>
          <cell r="C2427">
            <v>37529</v>
          </cell>
          <cell r="D2427">
            <v>37777</v>
          </cell>
          <cell r="E2427" t="str">
            <v>M</v>
          </cell>
          <cell r="F2427" t="str">
            <v>AUCOL98</v>
          </cell>
          <cell r="G2427">
            <v>65169</v>
          </cell>
          <cell r="H2427" t="str">
            <v>AUTOMOROS NEGOCIAMOS LTDA</v>
          </cell>
          <cell r="I2427">
            <v>1391745977.4375</v>
          </cell>
          <cell r="J2427">
            <v>1134206363.6875</v>
          </cell>
          <cell r="K2427">
            <v>1261928799.5980999</v>
          </cell>
          <cell r="L2427">
            <v>513026177</v>
          </cell>
          <cell r="M2427">
            <v>212892466</v>
          </cell>
          <cell r="N2427">
            <v>725918643</v>
          </cell>
          <cell r="O2427">
            <v>0.1</v>
          </cell>
          <cell r="P2427">
            <v>21289246.600000001</v>
          </cell>
          <cell r="Q2427">
            <v>0.1</v>
          </cell>
          <cell r="R2427">
            <v>72591864.299999997</v>
          </cell>
          <cell r="S2427">
            <v>819799753.89999998</v>
          </cell>
          <cell r="T2427">
            <v>0.64964026033884825</v>
          </cell>
          <cell r="U2427">
            <v>0.19</v>
          </cell>
          <cell r="V2427">
            <v>239766471.923639</v>
          </cell>
          <cell r="W2427">
            <v>0.17499999999999999</v>
          </cell>
          <cell r="X2427">
            <v>220837539.92966747</v>
          </cell>
          <cell r="Y2427">
            <v>0.05</v>
          </cell>
          <cell r="Z2427">
            <v>63096439.979905002</v>
          </cell>
          <cell r="AA2427">
            <v>-6.4640260338848288E-2</v>
          </cell>
          <cell r="AB2427">
            <v>-81571406.135111496</v>
          </cell>
          <cell r="AC2427">
            <v>530</v>
          </cell>
          <cell r="AD2427">
            <v>508.67742919921875</v>
          </cell>
        </row>
        <row r="2428">
          <cell r="B2428" t="str">
            <v>Total 928054</v>
          </cell>
          <cell r="C2428">
            <v>4822490643.1875</v>
          </cell>
          <cell r="D2428">
            <v>4565492236.4375</v>
          </cell>
          <cell r="E2428">
            <v>4692673463.7755995</v>
          </cell>
          <cell r="F2428">
            <v>2260250719</v>
          </cell>
          <cell r="G2428">
            <v>348954483</v>
          </cell>
          <cell r="H2428">
            <v>2609205202</v>
          </cell>
          <cell r="I2428">
            <v>4822490643.1875</v>
          </cell>
          <cell r="J2428">
            <v>4565492236.4375</v>
          </cell>
          <cell r="K2428">
            <v>4692673463.7755995</v>
          </cell>
          <cell r="L2428">
            <v>2260250719</v>
          </cell>
          <cell r="M2428">
            <v>348954483</v>
          </cell>
          <cell r="N2428">
            <v>2609205202</v>
          </cell>
          <cell r="O2428">
            <v>-159807194.1912742</v>
          </cell>
          <cell r="P2428">
            <v>34895448.300000004</v>
          </cell>
          <cell r="Q2428">
            <v>260920520.19999999</v>
          </cell>
          <cell r="R2428">
            <v>260920520.19999999</v>
          </cell>
          <cell r="S2428">
            <v>2905021170.5</v>
          </cell>
          <cell r="T2428">
            <v>821217856.16072989</v>
          </cell>
          <cell r="U2428">
            <v>234633673.18878001</v>
          </cell>
          <cell r="V2428">
            <v>891607958.11736393</v>
          </cell>
          <cell r="W2428">
            <v>530</v>
          </cell>
          <cell r="X2428">
            <v>821217856.16072989</v>
          </cell>
          <cell r="Y2428">
            <v>234633673.18878001</v>
          </cell>
          <cell r="Z2428">
            <v>234633673.18878001</v>
          </cell>
          <cell r="AA2428">
            <v>530</v>
          </cell>
          <cell r="AB2428">
            <v>-159807194.1912742</v>
          </cell>
          <cell r="AC2428">
            <v>530</v>
          </cell>
        </row>
        <row r="2429">
          <cell r="A2429" t="str">
            <v>Tunja</v>
          </cell>
          <cell r="B2429">
            <v>1067131</v>
          </cell>
          <cell r="C2429">
            <v>36799</v>
          </cell>
          <cell r="D2429">
            <v>37163</v>
          </cell>
          <cell r="E2429" t="str">
            <v>M</v>
          </cell>
          <cell r="F2429" t="str">
            <v>AUCOL98</v>
          </cell>
          <cell r="G2429">
            <v>65169</v>
          </cell>
          <cell r="H2429" t="str">
            <v>AUTOMOROS NEGOCIAMOS LTDA</v>
          </cell>
          <cell r="I2429">
            <v>24985335</v>
          </cell>
          <cell r="J2429">
            <v>24985335</v>
          </cell>
          <cell r="K2429">
            <v>24985335.0156</v>
          </cell>
          <cell r="L2429">
            <v>3530456</v>
          </cell>
          <cell r="M2429">
            <v>0</v>
          </cell>
          <cell r="N2429">
            <v>3530456</v>
          </cell>
          <cell r="O2429">
            <v>0.1</v>
          </cell>
          <cell r="P2429">
            <v>0</v>
          </cell>
          <cell r="Q2429">
            <v>0.1</v>
          </cell>
          <cell r="R2429">
            <v>353045.60000000003</v>
          </cell>
          <cell r="S2429">
            <v>3883501.6</v>
          </cell>
          <cell r="T2429">
            <v>0.15543123986831767</v>
          </cell>
          <cell r="U2429">
            <v>0.19</v>
          </cell>
          <cell r="V2429">
            <v>4747213.6529639997</v>
          </cell>
          <cell r="W2429">
            <v>0.17499999999999999</v>
          </cell>
          <cell r="X2429">
            <v>4372433.6277299998</v>
          </cell>
          <cell r="Y2429">
            <v>0.05</v>
          </cell>
          <cell r="Z2429">
            <v>1249266.7507800001</v>
          </cell>
          <cell r="AA2429">
            <v>0.42956876013168233</v>
          </cell>
          <cell r="AB2429">
            <v>10732919.384126</v>
          </cell>
          <cell r="AC2429">
            <v>12.697802543640137</v>
          </cell>
          <cell r="AD2429">
            <v>12.697802543640137</v>
          </cell>
        </row>
        <row r="2430">
          <cell r="A2430" t="str">
            <v>Tunja</v>
          </cell>
          <cell r="B2430">
            <v>1067131</v>
          </cell>
          <cell r="C2430">
            <v>37164</v>
          </cell>
          <cell r="D2430">
            <v>37528</v>
          </cell>
          <cell r="E2430" t="str">
            <v>M</v>
          </cell>
          <cell r="F2430" t="str">
            <v>AUCOL98</v>
          </cell>
          <cell r="G2430">
            <v>65169</v>
          </cell>
          <cell r="H2430" t="str">
            <v>AUTOMOROS NEGOCIAMOS LTDA</v>
          </cell>
          <cell r="I2430">
            <v>22971558.0625</v>
          </cell>
          <cell r="J2430">
            <v>22971558.0625</v>
          </cell>
          <cell r="K2430">
            <v>22971558.031300001</v>
          </cell>
          <cell r="L2430">
            <v>0</v>
          </cell>
          <cell r="M2430">
            <v>0.1</v>
          </cell>
          <cell r="N2430">
            <v>0</v>
          </cell>
          <cell r="O2430">
            <v>0.1</v>
          </cell>
          <cell r="P2430">
            <v>0</v>
          </cell>
          <cell r="Q2430">
            <v>0.1</v>
          </cell>
          <cell r="R2430">
            <v>0</v>
          </cell>
          <cell r="S2430">
            <v>0</v>
          </cell>
          <cell r="T2430">
            <v>0</v>
          </cell>
          <cell r="U2430">
            <v>0.19</v>
          </cell>
          <cell r="V2430">
            <v>4364596.0259469999</v>
          </cell>
          <cell r="W2430">
            <v>0.17499999999999999</v>
          </cell>
          <cell r="X2430">
            <v>4020022.6554775001</v>
          </cell>
          <cell r="Y2430">
            <v>0.05</v>
          </cell>
          <cell r="Z2430">
            <v>1148577.9015650002</v>
          </cell>
          <cell r="AA2430">
            <v>0.58499999999999996</v>
          </cell>
          <cell r="AB2430">
            <v>13438361.4483105</v>
          </cell>
          <cell r="AC2430">
            <v>9.9423074722290039</v>
          </cell>
          <cell r="AD2430">
            <v>9.9423074722290039</v>
          </cell>
        </row>
        <row r="2431">
          <cell r="A2431" t="str">
            <v>Tunja</v>
          </cell>
          <cell r="B2431">
            <v>1067131</v>
          </cell>
          <cell r="C2431">
            <v>37529</v>
          </cell>
          <cell r="D2431">
            <v>37777</v>
          </cell>
          <cell r="E2431" t="str">
            <v>M</v>
          </cell>
          <cell r="F2431" t="str">
            <v>AUCOL98</v>
          </cell>
          <cell r="G2431">
            <v>65169</v>
          </cell>
          <cell r="H2431" t="str">
            <v>AUTOMOROS NEGOCIAMOS LTDA</v>
          </cell>
          <cell r="I2431">
            <v>11729339</v>
          </cell>
          <cell r="J2431">
            <v>9258436</v>
          </cell>
          <cell r="K2431">
            <v>10731452.5977</v>
          </cell>
          <cell r="L2431">
            <v>0</v>
          </cell>
          <cell r="M2431">
            <v>0.1</v>
          </cell>
          <cell r="N2431">
            <v>0</v>
          </cell>
          <cell r="O2431">
            <v>0.1</v>
          </cell>
          <cell r="P2431">
            <v>0</v>
          </cell>
          <cell r="Q2431">
            <v>0.1</v>
          </cell>
          <cell r="R2431">
            <v>0</v>
          </cell>
          <cell r="S2431">
            <v>0</v>
          </cell>
          <cell r="T2431">
            <v>0</v>
          </cell>
          <cell r="U2431">
            <v>0.19</v>
          </cell>
          <cell r="V2431">
            <v>2038975.9935629999</v>
          </cell>
          <cell r="W2431">
            <v>0.17499999999999999</v>
          </cell>
          <cell r="X2431">
            <v>1878004.2045974999</v>
          </cell>
          <cell r="Y2431">
            <v>0.05</v>
          </cell>
          <cell r="Z2431">
            <v>536572.62988500006</v>
          </cell>
          <cell r="AA2431">
            <v>0.58499999999999996</v>
          </cell>
          <cell r="AB2431">
            <v>6277899.7696544994</v>
          </cell>
          <cell r="AC2431">
            <v>5</v>
          </cell>
          <cell r="AD2431">
            <v>5.375</v>
          </cell>
        </row>
        <row r="2432">
          <cell r="B2432" t="str">
            <v>Total 1067131</v>
          </cell>
          <cell r="C2432">
            <v>59686232.0625</v>
          </cell>
          <cell r="D2432">
            <v>57215329.0625</v>
          </cell>
          <cell r="E2432">
            <v>58688345.644600004</v>
          </cell>
          <cell r="F2432">
            <v>3530456</v>
          </cell>
          <cell r="G2432">
            <v>0</v>
          </cell>
          <cell r="H2432">
            <v>3530456</v>
          </cell>
          <cell r="I2432">
            <v>59686232.0625</v>
          </cell>
          <cell r="J2432">
            <v>57215329.0625</v>
          </cell>
          <cell r="K2432">
            <v>58688345.644600004</v>
          </cell>
          <cell r="L2432">
            <v>3530456</v>
          </cell>
          <cell r="M2432">
            <v>0</v>
          </cell>
          <cell r="N2432">
            <v>3530456</v>
          </cell>
          <cell r="O2432">
            <v>30449180.602090999</v>
          </cell>
          <cell r="P2432">
            <v>0</v>
          </cell>
          <cell r="Q2432">
            <v>353045.60000000003</v>
          </cell>
          <cell r="R2432">
            <v>353045.60000000003</v>
          </cell>
          <cell r="S2432">
            <v>3883501.6</v>
          </cell>
          <cell r="T2432">
            <v>10270460.487805</v>
          </cell>
          <cell r="U2432">
            <v>2934417.2822300005</v>
          </cell>
          <cell r="V2432">
            <v>11150785.672474001</v>
          </cell>
          <cell r="W2432">
            <v>5</v>
          </cell>
          <cell r="X2432">
            <v>10270460.487805</v>
          </cell>
          <cell r="Y2432">
            <v>2934417.2822300005</v>
          </cell>
          <cell r="Z2432">
            <v>2934417.2822300005</v>
          </cell>
          <cell r="AA2432">
            <v>5</v>
          </cell>
          <cell r="AB2432">
            <v>30449180.602090999</v>
          </cell>
          <cell r="AC2432">
            <v>5</v>
          </cell>
        </row>
        <row r="2433">
          <cell r="A2433" t="str">
            <v>Tunja</v>
          </cell>
          <cell r="B2433">
            <v>1100783</v>
          </cell>
          <cell r="C2433">
            <v>36799</v>
          </cell>
          <cell r="D2433">
            <v>37163</v>
          </cell>
          <cell r="E2433" t="str">
            <v>M</v>
          </cell>
          <cell r="F2433" t="str">
            <v>AUCOLESP</v>
          </cell>
          <cell r="G2433">
            <v>65169</v>
          </cell>
          <cell r="H2433" t="str">
            <v>AUTOMOROS NEGOCIAMOS LTDA</v>
          </cell>
          <cell r="I2433">
            <v>55428729.9375</v>
          </cell>
          <cell r="J2433">
            <v>55428729.9375</v>
          </cell>
          <cell r="K2433">
            <v>55428729.999499999</v>
          </cell>
          <cell r="L2433">
            <v>5322880</v>
          </cell>
          <cell r="M2433">
            <v>26617432</v>
          </cell>
          <cell r="N2433">
            <v>31940312</v>
          </cell>
          <cell r="O2433">
            <v>0.1</v>
          </cell>
          <cell r="P2433">
            <v>2661743.2000000002</v>
          </cell>
          <cell r="Q2433">
            <v>0.1</v>
          </cell>
          <cell r="R2433">
            <v>3194031.2</v>
          </cell>
          <cell r="S2433">
            <v>37796086.400000006</v>
          </cell>
          <cell r="T2433">
            <v>0.68188620595025273</v>
          </cell>
          <cell r="U2433">
            <v>0.19</v>
          </cell>
          <cell r="V2433">
            <v>10531458.699905001</v>
          </cell>
          <cell r="W2433">
            <v>0.17499999999999999</v>
          </cell>
          <cell r="X2433">
            <v>9700027.7499124985</v>
          </cell>
          <cell r="Y2433">
            <v>0.05</v>
          </cell>
          <cell r="Z2433">
            <v>2771436.499975</v>
          </cell>
          <cell r="AA2433">
            <v>-9.6886205950252768E-2</v>
          </cell>
          <cell r="AB2433">
            <v>-5370279.3502925113</v>
          </cell>
          <cell r="AC2433">
            <v>187.42033386230469</v>
          </cell>
          <cell r="AD2433">
            <v>187.42033386230469</v>
          </cell>
        </row>
        <row r="2434">
          <cell r="A2434" t="str">
            <v>Tunja</v>
          </cell>
          <cell r="B2434">
            <v>1100783</v>
          </cell>
          <cell r="C2434">
            <v>37164</v>
          </cell>
          <cell r="D2434">
            <v>37528</v>
          </cell>
          <cell r="E2434" t="str">
            <v>M</v>
          </cell>
          <cell r="F2434" t="str">
            <v>AUCOLESP</v>
          </cell>
          <cell r="G2434">
            <v>65169</v>
          </cell>
          <cell r="H2434" t="str">
            <v>AUTOMOROS NEGOCIAMOS LTDA</v>
          </cell>
          <cell r="I2434">
            <v>66094337.75</v>
          </cell>
          <cell r="J2434">
            <v>68337907.75</v>
          </cell>
          <cell r="K2434">
            <v>66094337.683600001</v>
          </cell>
          <cell r="L2434">
            <v>1189705</v>
          </cell>
          <cell r="M2434">
            <v>23458936</v>
          </cell>
          <cell r="N2434">
            <v>24648641</v>
          </cell>
          <cell r="O2434">
            <v>0.1</v>
          </cell>
          <cell r="P2434">
            <v>2345893.6</v>
          </cell>
          <cell r="Q2434">
            <v>0.1</v>
          </cell>
          <cell r="R2434">
            <v>2464864.1</v>
          </cell>
          <cell r="S2434">
            <v>29459398.700000003</v>
          </cell>
          <cell r="T2434">
            <v>0.44571743559977861</v>
          </cell>
          <cell r="U2434">
            <v>0.19</v>
          </cell>
          <cell r="V2434">
            <v>12557924.159884</v>
          </cell>
          <cell r="W2434">
            <v>0.17499999999999999</v>
          </cell>
          <cell r="X2434">
            <v>11566509.094629999</v>
          </cell>
          <cell r="Y2434">
            <v>0.05</v>
          </cell>
          <cell r="Z2434">
            <v>3304716.8841800001</v>
          </cell>
          <cell r="AA2434">
            <v>0.13928256440022135</v>
          </cell>
          <cell r="AB2434">
            <v>9205788.8449059948</v>
          </cell>
          <cell r="AC2434">
            <v>220.83241271972656</v>
          </cell>
          <cell r="AD2434">
            <v>220.83241271972656</v>
          </cell>
        </row>
        <row r="2435">
          <cell r="A2435" t="str">
            <v>Tunja</v>
          </cell>
          <cell r="B2435">
            <v>1100783</v>
          </cell>
          <cell r="C2435">
            <v>37529</v>
          </cell>
          <cell r="D2435">
            <v>37777</v>
          </cell>
          <cell r="E2435" t="str">
            <v>M</v>
          </cell>
          <cell r="F2435" t="str">
            <v>AUCOLESP</v>
          </cell>
          <cell r="G2435">
            <v>65169</v>
          </cell>
          <cell r="H2435" t="str">
            <v>AUTOMOROS NEGOCIAMOS LTDA</v>
          </cell>
          <cell r="I2435">
            <v>33160225</v>
          </cell>
          <cell r="J2435">
            <v>27355949</v>
          </cell>
          <cell r="K2435">
            <v>30132229.8171</v>
          </cell>
          <cell r="L2435">
            <v>0</v>
          </cell>
          <cell r="M2435">
            <v>9200000</v>
          </cell>
          <cell r="N2435">
            <v>9200000</v>
          </cell>
          <cell r="O2435">
            <v>0.1</v>
          </cell>
          <cell r="P2435">
            <v>920000</v>
          </cell>
          <cell r="Q2435">
            <v>0.1</v>
          </cell>
          <cell r="R2435">
            <v>920000</v>
          </cell>
          <cell r="S2435">
            <v>11040000</v>
          </cell>
          <cell r="T2435">
            <v>0.36638509884637926</v>
          </cell>
          <cell r="U2435">
            <v>0.19</v>
          </cell>
          <cell r="V2435">
            <v>5725123.6652490003</v>
          </cell>
          <cell r="W2435">
            <v>0.17499999999999999</v>
          </cell>
          <cell r="X2435">
            <v>5273140.2179924995</v>
          </cell>
          <cell r="Y2435">
            <v>0.05</v>
          </cell>
          <cell r="Z2435">
            <v>1506611.490855</v>
          </cell>
          <cell r="AA2435">
            <v>0.2186149011536207</v>
          </cell>
          <cell r="AB2435">
            <v>6587354.4430034989</v>
          </cell>
          <cell r="AC2435">
            <v>173</v>
          </cell>
          <cell r="AD2435">
            <v>169.28628540039063</v>
          </cell>
        </row>
        <row r="2436">
          <cell r="B2436" t="str">
            <v>Total 1100783</v>
          </cell>
          <cell r="C2436">
            <v>154683292.6875</v>
          </cell>
          <cell r="D2436">
            <v>151122586.6875</v>
          </cell>
          <cell r="E2436">
            <v>151655297.5002</v>
          </cell>
          <cell r="F2436">
            <v>6512585</v>
          </cell>
          <cell r="G2436">
            <v>59276368</v>
          </cell>
          <cell r="H2436">
            <v>65788953</v>
          </cell>
          <cell r="I2436">
            <v>154683292.6875</v>
          </cell>
          <cell r="J2436">
            <v>151122586.6875</v>
          </cell>
          <cell r="K2436">
            <v>151655297.5002</v>
          </cell>
          <cell r="L2436">
            <v>6512585</v>
          </cell>
          <cell r="M2436">
            <v>59276368</v>
          </cell>
          <cell r="N2436">
            <v>65788953</v>
          </cell>
          <cell r="O2436">
            <v>10422863.937616982</v>
          </cell>
          <cell r="P2436">
            <v>5927636.8000000007</v>
          </cell>
          <cell r="Q2436">
            <v>6578895.3000000007</v>
          </cell>
          <cell r="R2436">
            <v>6578895.3000000007</v>
          </cell>
          <cell r="S2436">
            <v>78295485.100000009</v>
          </cell>
          <cell r="T2436">
            <v>26539677.062534995</v>
          </cell>
          <cell r="U2436">
            <v>7582764.8750099996</v>
          </cell>
          <cell r="V2436">
            <v>28814506.525038</v>
          </cell>
          <cell r="W2436">
            <v>173</v>
          </cell>
          <cell r="X2436">
            <v>26539677.062534995</v>
          </cell>
          <cell r="Y2436">
            <v>7582764.8750099996</v>
          </cell>
          <cell r="Z2436">
            <v>7582764.8750099996</v>
          </cell>
          <cell r="AA2436">
            <v>173</v>
          </cell>
          <cell r="AB2436">
            <v>10422863.937616982</v>
          </cell>
          <cell r="AC2436">
            <v>173</v>
          </cell>
        </row>
        <row r="2437">
          <cell r="H2437" t="str">
            <v>Total AUTOMOROS NEGOCIAMOS LTDA</v>
          </cell>
          <cell r="I2437">
            <v>5629744184.9375</v>
          </cell>
          <cell r="J2437">
            <v>5343642804.1875</v>
          </cell>
          <cell r="K2437">
            <v>5482649496.5672998</v>
          </cell>
          <cell r="L2437">
            <v>2492664628</v>
          </cell>
          <cell r="M2437">
            <v>429399850</v>
          </cell>
          <cell r="N2437">
            <v>2922064478</v>
          </cell>
          <cell r="O2437">
            <v>42939985.000000007</v>
          </cell>
          <cell r="P2437">
            <v>42939985.000000007</v>
          </cell>
          <cell r="Q2437">
            <v>3257210910.7999997</v>
          </cell>
          <cell r="R2437">
            <v>292206447.80000007</v>
          </cell>
          <cell r="S2437">
            <v>3257210910.7999997</v>
          </cell>
          <cell r="T2437">
            <v>274132474.82836497</v>
          </cell>
          <cell r="U2437">
            <v>-49860955.308129758</v>
          </cell>
          <cell r="V2437">
            <v>1041703404.347787</v>
          </cell>
          <cell r="W2437">
            <v>959463661.89927757</v>
          </cell>
          <cell r="X2437">
            <v>959463661.89927757</v>
          </cell>
          <cell r="Y2437">
            <v>-49860955.308129758</v>
          </cell>
          <cell r="Z2437">
            <v>274132474.82836497</v>
          </cell>
          <cell r="AA2437">
            <v>-49860955.308129758</v>
          </cell>
          <cell r="AB2437">
            <v>-49860955.308129758</v>
          </cell>
          <cell r="AC2437">
            <v>909</v>
          </cell>
        </row>
        <row r="2438">
          <cell r="A2438" t="str">
            <v>Tunja</v>
          </cell>
          <cell r="B2438">
            <v>573347</v>
          </cell>
          <cell r="C2438">
            <v>36951</v>
          </cell>
          <cell r="D2438">
            <v>37315</v>
          </cell>
          <cell r="E2438" t="str">
            <v>M</v>
          </cell>
          <cell r="F2438" t="str">
            <v>AUCOL98</v>
          </cell>
          <cell r="G2438">
            <v>61256</v>
          </cell>
          <cell r="H2438" t="str">
            <v>CACERES Y CIA. LTDA. ASESORES DE SEGUROS</v>
          </cell>
          <cell r="I2438">
            <v>14163232</v>
          </cell>
          <cell r="J2438">
            <v>14163232</v>
          </cell>
          <cell r="K2438">
            <v>14163231.998</v>
          </cell>
          <cell r="L2438">
            <v>5772912</v>
          </cell>
          <cell r="M2438">
            <v>0</v>
          </cell>
          <cell r="N2438">
            <v>5772912</v>
          </cell>
          <cell r="O2438">
            <v>0.1</v>
          </cell>
          <cell r="P2438">
            <v>0</v>
          </cell>
          <cell r="Q2438">
            <v>0.1</v>
          </cell>
          <cell r="R2438">
            <v>577291.20000000007</v>
          </cell>
          <cell r="S2438">
            <v>6350203.2000000002</v>
          </cell>
          <cell r="T2438">
            <v>0.44835834087139975</v>
          </cell>
          <cell r="U2438">
            <v>0.19</v>
          </cell>
          <cell r="V2438">
            <v>2691014.07962</v>
          </cell>
          <cell r="W2438">
            <v>0.125</v>
          </cell>
          <cell r="X2438">
            <v>1770403.99975</v>
          </cell>
          <cell r="Y2438">
            <v>0</v>
          </cell>
          <cell r="Z2438">
            <v>0</v>
          </cell>
          <cell r="AA2438">
            <v>0.2366416591286003</v>
          </cell>
          <cell r="AB2438">
            <v>3351610.7186300005</v>
          </cell>
          <cell r="AC2438">
            <v>13.728021621704102</v>
          </cell>
          <cell r="AD2438">
            <v>13.728021621704102</v>
          </cell>
        </row>
        <row r="2439">
          <cell r="A2439" t="str">
            <v>Tunja</v>
          </cell>
          <cell r="B2439">
            <v>573347</v>
          </cell>
          <cell r="C2439">
            <v>37316</v>
          </cell>
          <cell r="D2439">
            <v>37680</v>
          </cell>
          <cell r="E2439" t="str">
            <v>M</v>
          </cell>
          <cell r="F2439" t="str">
            <v>AUCOL98</v>
          </cell>
          <cell r="G2439">
            <v>61256</v>
          </cell>
          <cell r="H2439" t="str">
            <v>CACERES Y CIA. LTDA. ASESORES DE SEGUROS</v>
          </cell>
          <cell r="I2439">
            <v>11168477</v>
          </cell>
          <cell r="J2439">
            <v>11168477</v>
          </cell>
          <cell r="K2439">
            <v>11168477</v>
          </cell>
          <cell r="L2439">
            <v>7621854</v>
          </cell>
          <cell r="M2439">
            <v>0</v>
          </cell>
          <cell r="N2439">
            <v>7621854</v>
          </cell>
          <cell r="O2439">
            <v>0.1</v>
          </cell>
          <cell r="P2439">
            <v>0</v>
          </cell>
          <cell r="Q2439">
            <v>0.1</v>
          </cell>
          <cell r="R2439">
            <v>762185.4</v>
          </cell>
          <cell r="S2439">
            <v>8384039.4000000004</v>
          </cell>
          <cell r="T2439">
            <v>0.75068779744991199</v>
          </cell>
          <cell r="U2439">
            <v>0.19</v>
          </cell>
          <cell r="V2439">
            <v>2122010.63</v>
          </cell>
          <cell r="W2439">
            <v>0.125</v>
          </cell>
          <cell r="X2439">
            <v>1396059.625</v>
          </cell>
          <cell r="Y2439">
            <v>0</v>
          </cell>
          <cell r="Z2439">
            <v>0</v>
          </cell>
          <cell r="AA2439">
            <v>-6.5687797449911933E-2</v>
          </cell>
          <cell r="AB2439">
            <v>-733632.65500000003</v>
          </cell>
          <cell r="AC2439">
            <v>13.939560890197754</v>
          </cell>
          <cell r="AD2439">
            <v>13.939560890197754</v>
          </cell>
        </row>
        <row r="2440">
          <cell r="A2440" t="str">
            <v>Tunja</v>
          </cell>
          <cell r="B2440">
            <v>573347</v>
          </cell>
          <cell r="C2440">
            <v>37681</v>
          </cell>
          <cell r="D2440">
            <v>37777</v>
          </cell>
          <cell r="E2440" t="str">
            <v>M</v>
          </cell>
          <cell r="F2440" t="str">
            <v>AUCOL98</v>
          </cell>
          <cell r="G2440">
            <v>61256</v>
          </cell>
          <cell r="H2440" t="str">
            <v>CACERES Y CIA. LTDA. ASESORES DE SEGUROS</v>
          </cell>
          <cell r="I2440">
            <v>4362656</v>
          </cell>
          <cell r="J2440">
            <v>2473025</v>
          </cell>
          <cell r="K2440">
            <v>3527541.0010000002</v>
          </cell>
          <cell r="L2440">
            <v>2453086</v>
          </cell>
          <cell r="M2440">
            <v>0</v>
          </cell>
          <cell r="N2440">
            <v>2453086</v>
          </cell>
          <cell r="O2440">
            <v>0.1</v>
          </cell>
          <cell r="P2440">
            <v>0</v>
          </cell>
          <cell r="Q2440">
            <v>0.1</v>
          </cell>
          <cell r="R2440">
            <v>245308.6</v>
          </cell>
          <cell r="S2440">
            <v>2698394.6</v>
          </cell>
          <cell r="T2440">
            <v>0.7649505985146734</v>
          </cell>
          <cell r="U2440">
            <v>0.19</v>
          </cell>
          <cell r="V2440">
            <v>670232.79019000009</v>
          </cell>
          <cell r="W2440">
            <v>0.125</v>
          </cell>
          <cell r="X2440">
            <v>440942.62512500002</v>
          </cell>
          <cell r="Y2440">
            <v>0</v>
          </cell>
          <cell r="Z2440">
            <v>0</v>
          </cell>
          <cell r="AA2440">
            <v>-7.9950598514673343E-2</v>
          </cell>
          <cell r="AB2440">
            <v>-282029.01431499992</v>
          </cell>
          <cell r="AC2440">
            <v>8</v>
          </cell>
          <cell r="AD2440">
            <v>7.375</v>
          </cell>
        </row>
        <row r="2441">
          <cell r="B2441" t="str">
            <v>Total 573347</v>
          </cell>
          <cell r="C2441">
            <v>29694365</v>
          </cell>
          <cell r="D2441">
            <v>27804734</v>
          </cell>
          <cell r="E2441">
            <v>28859249.998999998</v>
          </cell>
          <cell r="F2441">
            <v>15847852</v>
          </cell>
          <cell r="G2441">
            <v>0</v>
          </cell>
          <cell r="H2441">
            <v>15847852</v>
          </cell>
          <cell r="I2441">
            <v>29694365</v>
          </cell>
          <cell r="J2441">
            <v>27804734</v>
          </cell>
          <cell r="K2441">
            <v>28859249.998999998</v>
          </cell>
          <cell r="L2441">
            <v>15847852</v>
          </cell>
          <cell r="M2441">
            <v>0</v>
          </cell>
          <cell r="N2441">
            <v>15847852</v>
          </cell>
          <cell r="O2441">
            <v>2335949.0493150009</v>
          </cell>
          <cell r="P2441">
            <v>0</v>
          </cell>
          <cell r="Q2441">
            <v>1584785.2000000002</v>
          </cell>
          <cell r="R2441">
            <v>1584785.2000000002</v>
          </cell>
          <cell r="S2441">
            <v>17432637.200000003</v>
          </cell>
          <cell r="T2441">
            <v>3607406.2498749997</v>
          </cell>
          <cell r="U2441">
            <v>0</v>
          </cell>
          <cell r="V2441">
            <v>5483257.49981</v>
          </cell>
          <cell r="W2441">
            <v>8</v>
          </cell>
          <cell r="X2441">
            <v>3607406.2498749997</v>
          </cell>
          <cell r="Y2441">
            <v>0</v>
          </cell>
          <cell r="Z2441">
            <v>0</v>
          </cell>
          <cell r="AA2441">
            <v>8</v>
          </cell>
          <cell r="AB2441">
            <v>2335949.0493150009</v>
          </cell>
          <cell r="AC2441">
            <v>8</v>
          </cell>
        </row>
        <row r="2442">
          <cell r="H2442" t="str">
            <v>Total CACERES Y CIA. LTDA. ASESORES DE SEGUROS</v>
          </cell>
          <cell r="I2442">
            <v>29694365</v>
          </cell>
          <cell r="J2442">
            <v>27804734</v>
          </cell>
          <cell r="K2442">
            <v>28859249.998999998</v>
          </cell>
          <cell r="L2442">
            <v>15847852</v>
          </cell>
          <cell r="M2442">
            <v>0</v>
          </cell>
          <cell r="N2442">
            <v>15847852</v>
          </cell>
          <cell r="O2442">
            <v>0</v>
          </cell>
          <cell r="P2442">
            <v>0</v>
          </cell>
          <cell r="Q2442">
            <v>17432637.200000003</v>
          </cell>
          <cell r="R2442">
            <v>1584785.2000000002</v>
          </cell>
          <cell r="S2442">
            <v>17432637.200000003</v>
          </cell>
          <cell r="T2442">
            <v>0</v>
          </cell>
          <cell r="U2442">
            <v>2335949.0493150009</v>
          </cell>
          <cell r="V2442">
            <v>5483257.49981</v>
          </cell>
          <cell r="W2442">
            <v>3607406.2498749997</v>
          </cell>
          <cell r="X2442">
            <v>3607406.2498749997</v>
          </cell>
          <cell r="Y2442">
            <v>2335949.0493150009</v>
          </cell>
          <cell r="Z2442">
            <v>0</v>
          </cell>
          <cell r="AA2442">
            <v>2335949.0493150009</v>
          </cell>
          <cell r="AB2442">
            <v>2335949.0493150009</v>
          </cell>
          <cell r="AC2442">
            <v>8</v>
          </cell>
        </row>
        <row r="2443">
          <cell r="A2443" t="str">
            <v>Tunja</v>
          </cell>
          <cell r="B2443">
            <v>10960686</v>
          </cell>
          <cell r="C2443">
            <v>37470</v>
          </cell>
          <cell r="D2443">
            <v>37777</v>
          </cell>
          <cell r="E2443" t="str">
            <v>M</v>
          </cell>
          <cell r="F2443" t="str">
            <v>AUCOL98</v>
          </cell>
          <cell r="G2443">
            <v>56140</v>
          </cell>
          <cell r="H2443" t="str">
            <v>COOTRATIBANA COOPERATIVA DE TRABAJO ASOCIADO</v>
          </cell>
          <cell r="I2443">
            <v>5961963</v>
          </cell>
          <cell r="J2443">
            <v>5049585</v>
          </cell>
          <cell r="K2443">
            <v>5961963.0077999998</v>
          </cell>
          <cell r="L2443">
            <v>0</v>
          </cell>
          <cell r="M2443">
            <v>0.1</v>
          </cell>
          <cell r="N2443">
            <v>0</v>
          </cell>
          <cell r="O2443">
            <v>0.1</v>
          </cell>
          <cell r="P2443">
            <v>0</v>
          </cell>
          <cell r="Q2443">
            <v>0.1</v>
          </cell>
          <cell r="R2443">
            <v>0</v>
          </cell>
          <cell r="S2443">
            <v>0</v>
          </cell>
          <cell r="T2443">
            <v>0</v>
          </cell>
          <cell r="U2443">
            <v>0.19</v>
          </cell>
          <cell r="V2443">
            <v>1132772.9714820001</v>
          </cell>
          <cell r="W2443">
            <v>0.125</v>
          </cell>
          <cell r="X2443">
            <v>745245.37597499997</v>
          </cell>
          <cell r="Y2443">
            <v>0</v>
          </cell>
          <cell r="Z2443">
            <v>0</v>
          </cell>
          <cell r="AA2443">
            <v>0.68500000000000005</v>
          </cell>
          <cell r="AB2443">
            <v>4083944.6603430002</v>
          </cell>
          <cell r="AC2443">
            <v>15</v>
          </cell>
          <cell r="AD2443">
            <v>9.6514654159545898</v>
          </cell>
        </row>
        <row r="2444">
          <cell r="B2444" t="str">
            <v>Total 10960686</v>
          </cell>
          <cell r="C2444">
            <v>5961963</v>
          </cell>
          <cell r="D2444">
            <v>5049585</v>
          </cell>
          <cell r="E2444">
            <v>5961963.0077999998</v>
          </cell>
          <cell r="F2444">
            <v>0</v>
          </cell>
          <cell r="G2444">
            <v>0</v>
          </cell>
          <cell r="H2444">
            <v>0</v>
          </cell>
          <cell r="I2444">
            <v>5961963</v>
          </cell>
          <cell r="J2444">
            <v>5049585</v>
          </cell>
          <cell r="K2444">
            <v>5961963.0077999998</v>
          </cell>
          <cell r="L2444">
            <v>0</v>
          </cell>
          <cell r="M2444">
            <v>0</v>
          </cell>
          <cell r="N2444">
            <v>0</v>
          </cell>
          <cell r="O2444">
            <v>4083944.6603430002</v>
          </cell>
          <cell r="P2444">
            <v>0</v>
          </cell>
          <cell r="Q2444">
            <v>0</v>
          </cell>
          <cell r="R2444">
            <v>0</v>
          </cell>
          <cell r="S2444">
            <v>0</v>
          </cell>
          <cell r="T2444">
            <v>745245.37597499997</v>
          </cell>
          <cell r="U2444">
            <v>0</v>
          </cell>
          <cell r="V2444">
            <v>1132772.9714820001</v>
          </cell>
          <cell r="W2444">
            <v>15</v>
          </cell>
          <cell r="X2444">
            <v>745245.37597499997</v>
          </cell>
          <cell r="Y2444">
            <v>0</v>
          </cell>
          <cell r="Z2444">
            <v>0</v>
          </cell>
          <cell r="AA2444">
            <v>15</v>
          </cell>
          <cell r="AB2444">
            <v>4083944.6603430002</v>
          </cell>
          <cell r="AC2444">
            <v>15</v>
          </cell>
        </row>
        <row r="2445">
          <cell r="H2445" t="str">
            <v>Total COOTRATIBANA COOPERATIVA DE TRABAJO ASOCIADO</v>
          </cell>
          <cell r="I2445">
            <v>5961963</v>
          </cell>
          <cell r="J2445">
            <v>5049585</v>
          </cell>
          <cell r="K2445">
            <v>5961963.0077999998</v>
          </cell>
          <cell r="L2445">
            <v>0</v>
          </cell>
          <cell r="M2445">
            <v>0</v>
          </cell>
          <cell r="N2445">
            <v>0</v>
          </cell>
          <cell r="O2445">
            <v>0</v>
          </cell>
          <cell r="P2445">
            <v>0</v>
          </cell>
          <cell r="Q2445">
            <v>0</v>
          </cell>
          <cell r="R2445">
            <v>0</v>
          </cell>
          <cell r="S2445">
            <v>0</v>
          </cell>
          <cell r="T2445">
            <v>0</v>
          </cell>
          <cell r="U2445">
            <v>4083944.6603430002</v>
          </cell>
          <cell r="V2445">
            <v>1132772.9714820001</v>
          </cell>
          <cell r="W2445">
            <v>745245.37597499997</v>
          </cell>
          <cell r="X2445">
            <v>745245.37597499997</v>
          </cell>
          <cell r="Y2445">
            <v>4083944.6603430002</v>
          </cell>
          <cell r="Z2445">
            <v>0</v>
          </cell>
          <cell r="AA2445">
            <v>4083944.6603430002</v>
          </cell>
          <cell r="AB2445">
            <v>4083944.6603430002</v>
          </cell>
          <cell r="AC2445">
            <v>15</v>
          </cell>
        </row>
        <row r="2446">
          <cell r="A2446" t="str">
            <v>Tunja</v>
          </cell>
          <cell r="B2446">
            <v>10340268</v>
          </cell>
          <cell r="C2446">
            <v>37237</v>
          </cell>
          <cell r="D2446">
            <v>37601</v>
          </cell>
          <cell r="E2446" t="str">
            <v>M</v>
          </cell>
          <cell r="F2446" t="str">
            <v>AUCOL98</v>
          </cell>
          <cell r="G2446">
            <v>65743</v>
          </cell>
          <cell r="H2446" t="str">
            <v>DIACOOP LTDA</v>
          </cell>
          <cell r="I2446">
            <v>19619982</v>
          </cell>
          <cell r="J2446">
            <v>19504416</v>
          </cell>
          <cell r="K2446">
            <v>19619982.0156</v>
          </cell>
          <cell r="L2446">
            <v>4160718</v>
          </cell>
          <cell r="M2446">
            <v>0</v>
          </cell>
          <cell r="N2446">
            <v>4160718</v>
          </cell>
          <cell r="O2446">
            <v>0.1</v>
          </cell>
          <cell r="P2446">
            <v>0</v>
          </cell>
          <cell r="Q2446">
            <v>0.1</v>
          </cell>
          <cell r="R2446">
            <v>416071.80000000005</v>
          </cell>
          <cell r="S2446">
            <v>4576789.8</v>
          </cell>
          <cell r="T2446">
            <v>0.23327186520155618</v>
          </cell>
          <cell r="U2446">
            <v>0.19</v>
          </cell>
          <cell r="V2446">
            <v>3727796.5829639998</v>
          </cell>
          <cell r="W2446">
            <v>0.125</v>
          </cell>
          <cell r="X2446">
            <v>2452497.7519499999</v>
          </cell>
          <cell r="Y2446">
            <v>0</v>
          </cell>
          <cell r="Z2446">
            <v>0</v>
          </cell>
          <cell r="AA2446">
            <v>0.45172813479844387</v>
          </cell>
          <cell r="AB2446">
            <v>8862897.8806860019</v>
          </cell>
          <cell r="AC2446">
            <v>23.55494499206543</v>
          </cell>
          <cell r="AD2446">
            <v>23.55494499206543</v>
          </cell>
        </row>
        <row r="2447">
          <cell r="A2447" t="str">
            <v>Tunja</v>
          </cell>
          <cell r="B2447">
            <v>10340268</v>
          </cell>
          <cell r="C2447">
            <v>37602</v>
          </cell>
          <cell r="D2447">
            <v>37777</v>
          </cell>
          <cell r="E2447" t="str">
            <v>M</v>
          </cell>
          <cell r="F2447" t="str">
            <v>AUCOL98</v>
          </cell>
          <cell r="G2447">
            <v>65743</v>
          </cell>
          <cell r="H2447" t="str">
            <v>DIACOOP LTDA</v>
          </cell>
          <cell r="I2447">
            <v>12148308</v>
          </cell>
          <cell r="J2447">
            <v>9965211</v>
          </cell>
          <cell r="K2447">
            <v>11725108.042199999</v>
          </cell>
          <cell r="L2447">
            <v>947597</v>
          </cell>
          <cell r="M2447">
            <v>0</v>
          </cell>
          <cell r="N2447">
            <v>947597</v>
          </cell>
          <cell r="O2447">
            <v>0.1</v>
          </cell>
          <cell r="P2447">
            <v>0</v>
          </cell>
          <cell r="Q2447">
            <v>0.1</v>
          </cell>
          <cell r="R2447">
            <v>94759.700000000012</v>
          </cell>
          <cell r="S2447">
            <v>1042356.7</v>
          </cell>
          <cell r="T2447">
            <v>8.8899539027567129E-2</v>
          </cell>
          <cell r="U2447">
            <v>0.19</v>
          </cell>
          <cell r="V2447">
            <v>2227770.5280180001</v>
          </cell>
          <cell r="W2447">
            <v>0.125</v>
          </cell>
          <cell r="X2447">
            <v>1465638.5052749999</v>
          </cell>
          <cell r="Y2447">
            <v>0</v>
          </cell>
          <cell r="Z2447">
            <v>0</v>
          </cell>
          <cell r="AA2447">
            <v>0.59610046097243297</v>
          </cell>
          <cell r="AB2447">
            <v>6989342.3089070003</v>
          </cell>
          <cell r="AC2447">
            <v>34</v>
          </cell>
          <cell r="AD2447">
            <v>31.54857063293457</v>
          </cell>
        </row>
        <row r="2448">
          <cell r="B2448" t="str">
            <v>Total 10340268</v>
          </cell>
          <cell r="C2448">
            <v>31768290</v>
          </cell>
          <cell r="D2448">
            <v>29469627</v>
          </cell>
          <cell r="E2448">
            <v>31345090.057799999</v>
          </cell>
          <cell r="F2448">
            <v>5108315</v>
          </cell>
          <cell r="G2448">
            <v>0</v>
          </cell>
          <cell r="H2448">
            <v>5108315</v>
          </cell>
          <cell r="I2448">
            <v>31768290</v>
          </cell>
          <cell r="J2448">
            <v>29469627</v>
          </cell>
          <cell r="K2448">
            <v>31345090.057799999</v>
          </cell>
          <cell r="L2448">
            <v>5108315</v>
          </cell>
          <cell r="M2448">
            <v>0</v>
          </cell>
          <cell r="N2448">
            <v>5108315</v>
          </cell>
          <cell r="O2448">
            <v>15852240.189593002</v>
          </cell>
          <cell r="P2448">
            <v>0</v>
          </cell>
          <cell r="Q2448">
            <v>510831.50000000006</v>
          </cell>
          <cell r="R2448">
            <v>510831.50000000006</v>
          </cell>
          <cell r="S2448">
            <v>5619146.5</v>
          </cell>
          <cell r="T2448">
            <v>3918136.2572249998</v>
          </cell>
          <cell r="U2448">
            <v>0</v>
          </cell>
          <cell r="V2448">
            <v>5955567.1109819999</v>
          </cell>
          <cell r="W2448">
            <v>34</v>
          </cell>
          <cell r="X2448">
            <v>3918136.2572249998</v>
          </cell>
          <cell r="Y2448">
            <v>0</v>
          </cell>
          <cell r="Z2448">
            <v>0</v>
          </cell>
          <cell r="AA2448">
            <v>34</v>
          </cell>
          <cell r="AB2448">
            <v>15852240.189593002</v>
          </cell>
          <cell r="AC2448">
            <v>34</v>
          </cell>
        </row>
        <row r="2449">
          <cell r="H2449" t="str">
            <v>Total DIACOOP LTDA</v>
          </cell>
          <cell r="I2449">
            <v>31768290</v>
          </cell>
          <cell r="J2449">
            <v>29469627</v>
          </cell>
          <cell r="K2449">
            <v>31345090.057799999</v>
          </cell>
          <cell r="L2449">
            <v>5108315</v>
          </cell>
          <cell r="M2449">
            <v>0</v>
          </cell>
          <cell r="N2449">
            <v>5108315</v>
          </cell>
          <cell r="O2449">
            <v>0</v>
          </cell>
          <cell r="P2449">
            <v>0</v>
          </cell>
          <cell r="Q2449">
            <v>5619146.5</v>
          </cell>
          <cell r="R2449">
            <v>510831.50000000006</v>
          </cell>
          <cell r="S2449">
            <v>5619146.5</v>
          </cell>
          <cell r="T2449">
            <v>0</v>
          </cell>
          <cell r="U2449">
            <v>15852240.189593002</v>
          </cell>
          <cell r="V2449">
            <v>5955567.1109819999</v>
          </cell>
          <cell r="W2449">
            <v>3918136.2572249998</v>
          </cell>
          <cell r="X2449">
            <v>3918136.2572249998</v>
          </cell>
          <cell r="Y2449">
            <v>15852240.189593002</v>
          </cell>
          <cell r="Z2449">
            <v>0</v>
          </cell>
          <cell r="AA2449">
            <v>15852240.189593002</v>
          </cell>
          <cell r="AB2449">
            <v>15852240.189593002</v>
          </cell>
          <cell r="AC2449">
            <v>34</v>
          </cell>
        </row>
        <row r="2450">
          <cell r="A2450" t="str">
            <v>Tunja</v>
          </cell>
          <cell r="B2450">
            <v>1043421</v>
          </cell>
          <cell r="C2450">
            <v>36845</v>
          </cell>
          <cell r="D2450">
            <v>37209</v>
          </cell>
          <cell r="E2450" t="str">
            <v>M</v>
          </cell>
          <cell r="F2450" t="str">
            <v>AUCOLESP</v>
          </cell>
          <cell r="G2450">
            <v>53464</v>
          </cell>
          <cell r="H2450" t="str">
            <v>DIAZ DIAZ GUSTAVO ORLANDO</v>
          </cell>
          <cell r="I2450">
            <v>196618458.6875</v>
          </cell>
          <cell r="J2450">
            <v>196618458.6875</v>
          </cell>
          <cell r="K2450">
            <v>196618458.5781</v>
          </cell>
          <cell r="L2450">
            <v>85953931</v>
          </cell>
          <cell r="M2450">
            <v>0</v>
          </cell>
          <cell r="N2450">
            <v>85953931</v>
          </cell>
          <cell r="O2450">
            <v>0.1</v>
          </cell>
          <cell r="P2450">
            <v>0</v>
          </cell>
          <cell r="Q2450">
            <v>0.1</v>
          </cell>
          <cell r="R2450">
            <v>8595393.0999999996</v>
          </cell>
          <cell r="S2450">
            <v>94549324.099999994</v>
          </cell>
          <cell r="T2450">
            <v>0.48087715051658536</v>
          </cell>
          <cell r="U2450">
            <v>0.19</v>
          </cell>
          <cell r="V2450">
            <v>37357507.129839003</v>
          </cell>
          <cell r="W2450">
            <v>0.125</v>
          </cell>
          <cell r="X2450">
            <v>24577307.322262499</v>
          </cell>
          <cell r="Y2450">
            <v>0</v>
          </cell>
          <cell r="Z2450">
            <v>0</v>
          </cell>
          <cell r="AA2450">
            <v>0.20412284948341469</v>
          </cell>
          <cell r="AB2450">
            <v>40134320.02599851</v>
          </cell>
          <cell r="AC2450">
            <v>39.412086486816406</v>
          </cell>
          <cell r="AD2450">
            <v>39.412086486816406</v>
          </cell>
        </row>
        <row r="2451">
          <cell r="A2451" t="str">
            <v>Tunja</v>
          </cell>
          <cell r="B2451">
            <v>1043421</v>
          </cell>
          <cell r="C2451">
            <v>37210</v>
          </cell>
          <cell r="D2451">
            <v>37574</v>
          </cell>
          <cell r="E2451" t="str">
            <v>M</v>
          </cell>
          <cell r="F2451" t="str">
            <v>AUCOLESP</v>
          </cell>
          <cell r="G2451">
            <v>53464</v>
          </cell>
          <cell r="H2451" t="str">
            <v>DIAZ DIAZ GUSTAVO ORLANDO</v>
          </cell>
          <cell r="I2451">
            <v>217200142.875</v>
          </cell>
          <cell r="J2451">
            <v>217200142.875</v>
          </cell>
          <cell r="K2451">
            <v>217200143.0781</v>
          </cell>
          <cell r="L2451">
            <v>26427900</v>
          </cell>
          <cell r="M2451">
            <v>0</v>
          </cell>
          <cell r="N2451">
            <v>26427900</v>
          </cell>
          <cell r="O2451">
            <v>0.1</v>
          </cell>
          <cell r="P2451">
            <v>0</v>
          </cell>
          <cell r="Q2451">
            <v>0.1</v>
          </cell>
          <cell r="R2451">
            <v>2642790</v>
          </cell>
          <cell r="S2451">
            <v>29070690</v>
          </cell>
          <cell r="T2451">
            <v>0.13384286763359485</v>
          </cell>
          <cell r="U2451">
            <v>0.19</v>
          </cell>
          <cell r="V2451">
            <v>41268027.184839003</v>
          </cell>
          <cell r="W2451">
            <v>0.125</v>
          </cell>
          <cell r="X2451">
            <v>27150017.884762499</v>
          </cell>
          <cell r="Y2451">
            <v>0</v>
          </cell>
          <cell r="Z2451">
            <v>0</v>
          </cell>
          <cell r="AA2451">
            <v>0.55115713236640518</v>
          </cell>
          <cell r="AB2451">
            <v>119711408.0084985</v>
          </cell>
          <cell r="AC2451">
            <v>39.964286804199219</v>
          </cell>
          <cell r="AD2451">
            <v>39.964286804199219</v>
          </cell>
        </row>
        <row r="2452">
          <cell r="A2452" t="str">
            <v>Tunja</v>
          </cell>
          <cell r="B2452">
            <v>1043421</v>
          </cell>
          <cell r="C2452">
            <v>37575</v>
          </cell>
          <cell r="D2452">
            <v>37777</v>
          </cell>
          <cell r="E2452" t="str">
            <v>M</v>
          </cell>
          <cell r="F2452" t="str">
            <v>AUCOLESP</v>
          </cell>
          <cell r="G2452">
            <v>53464</v>
          </cell>
          <cell r="H2452" t="str">
            <v>DIAZ DIAZ GUSTAVO ORLANDO</v>
          </cell>
          <cell r="I2452">
            <v>156053521.1875</v>
          </cell>
          <cell r="J2452">
            <v>128264020.75</v>
          </cell>
          <cell r="K2452">
            <v>148814337.03130001</v>
          </cell>
          <cell r="L2452">
            <v>64924771</v>
          </cell>
          <cell r="M2452">
            <v>31162066</v>
          </cell>
          <cell r="N2452">
            <v>96086837</v>
          </cell>
          <cell r="O2452">
            <v>0.1</v>
          </cell>
          <cell r="P2452">
            <v>3116206.6</v>
          </cell>
          <cell r="Q2452">
            <v>0.1</v>
          </cell>
          <cell r="R2452">
            <v>9608683.7000000011</v>
          </cell>
          <cell r="S2452">
            <v>108811727.3</v>
          </cell>
          <cell r="T2452">
            <v>0.73119115718745376</v>
          </cell>
          <cell r="U2452">
            <v>0.19</v>
          </cell>
          <cell r="V2452">
            <v>28274724.035947002</v>
          </cell>
          <cell r="W2452">
            <v>0.125</v>
          </cell>
          <cell r="X2452">
            <v>18601792.128912501</v>
          </cell>
          <cell r="Y2452">
            <v>0</v>
          </cell>
          <cell r="Z2452">
            <v>0</v>
          </cell>
          <cell r="AA2452">
            <v>-4.6191157187453702E-2</v>
          </cell>
          <cell r="AB2452">
            <v>-6873906.4335594913</v>
          </cell>
          <cell r="AC2452">
            <v>53</v>
          </cell>
          <cell r="AD2452">
            <v>47.767326354980469</v>
          </cell>
        </row>
        <row r="2453">
          <cell r="B2453" t="str">
            <v>Total 1043421</v>
          </cell>
          <cell r="C2453">
            <v>569872122.75</v>
          </cell>
          <cell r="D2453">
            <v>542082622.3125</v>
          </cell>
          <cell r="E2453">
            <v>562632938.6875</v>
          </cell>
          <cell r="F2453">
            <v>177306602</v>
          </cell>
          <cell r="G2453">
            <v>31162066</v>
          </cell>
          <cell r="H2453">
            <v>208468668</v>
          </cell>
          <cell r="I2453">
            <v>569872122.75</v>
          </cell>
          <cell r="J2453">
            <v>542082622.3125</v>
          </cell>
          <cell r="K2453">
            <v>562632938.6875</v>
          </cell>
          <cell r="L2453">
            <v>177306602</v>
          </cell>
          <cell r="M2453">
            <v>31162066</v>
          </cell>
          <cell r="N2453">
            <v>208468668</v>
          </cell>
          <cell r="O2453">
            <v>152971821.60093755</v>
          </cell>
          <cell r="P2453">
            <v>3116206.6</v>
          </cell>
          <cell r="Q2453">
            <v>20846866.800000001</v>
          </cell>
          <cell r="R2453">
            <v>20846866.800000001</v>
          </cell>
          <cell r="S2453">
            <v>232431741.39999998</v>
          </cell>
          <cell r="T2453">
            <v>70329117.3359375</v>
          </cell>
          <cell r="U2453">
            <v>0</v>
          </cell>
          <cell r="V2453">
            <v>106900258.35062501</v>
          </cell>
          <cell r="W2453">
            <v>53</v>
          </cell>
          <cell r="X2453">
            <v>70329117.3359375</v>
          </cell>
          <cell r="Y2453">
            <v>0</v>
          </cell>
          <cell r="Z2453">
            <v>0</v>
          </cell>
          <cell r="AA2453">
            <v>53</v>
          </cell>
          <cell r="AB2453">
            <v>152971821.60093755</v>
          </cell>
          <cell r="AC2453">
            <v>53</v>
          </cell>
        </row>
        <row r="2454">
          <cell r="A2454" t="str">
            <v>Tunja</v>
          </cell>
          <cell r="B2454">
            <v>1044890</v>
          </cell>
          <cell r="C2454">
            <v>36845</v>
          </cell>
          <cell r="D2454">
            <v>37209</v>
          </cell>
          <cell r="E2454" t="str">
            <v>M</v>
          </cell>
          <cell r="F2454" t="str">
            <v>AUCOLESP</v>
          </cell>
          <cell r="G2454">
            <v>53464</v>
          </cell>
          <cell r="H2454" t="str">
            <v>DIAZ DIAZ GUSTAVO ORLANDO</v>
          </cell>
          <cell r="I2454">
            <v>168348467</v>
          </cell>
          <cell r="J2454">
            <v>168348467</v>
          </cell>
          <cell r="K2454">
            <v>168348466.9941</v>
          </cell>
          <cell r="L2454">
            <v>104806673</v>
          </cell>
          <cell r="M2454">
            <v>925000</v>
          </cell>
          <cell r="N2454">
            <v>105731673</v>
          </cell>
          <cell r="O2454">
            <v>0.1</v>
          </cell>
          <cell r="P2454">
            <v>92500</v>
          </cell>
          <cell r="Q2454">
            <v>0.1</v>
          </cell>
          <cell r="R2454">
            <v>10573167.300000001</v>
          </cell>
          <cell r="S2454">
            <v>116397340.3</v>
          </cell>
          <cell r="T2454">
            <v>0.69140718878110896</v>
          </cell>
          <cell r="U2454">
            <v>0.19</v>
          </cell>
          <cell r="V2454">
            <v>31986208.728879001</v>
          </cell>
          <cell r="W2454">
            <v>0.125</v>
          </cell>
          <cell r="X2454">
            <v>21043558.374262501</v>
          </cell>
          <cell r="Y2454">
            <v>0</v>
          </cell>
          <cell r="Z2454">
            <v>0</v>
          </cell>
          <cell r="AA2454">
            <v>-6.4071887811089079E-3</v>
          </cell>
          <cell r="AB2454">
            <v>-1078640.4090414809</v>
          </cell>
          <cell r="AC2454">
            <v>65.75823974609375</v>
          </cell>
          <cell r="AD2454">
            <v>65.75823974609375</v>
          </cell>
        </row>
        <row r="2455">
          <cell r="A2455" t="str">
            <v>Tunja</v>
          </cell>
          <cell r="B2455">
            <v>1044890</v>
          </cell>
          <cell r="C2455">
            <v>37210</v>
          </cell>
          <cell r="D2455">
            <v>37574</v>
          </cell>
          <cell r="E2455" t="str">
            <v>M</v>
          </cell>
          <cell r="F2455" t="str">
            <v>AUCOLESP</v>
          </cell>
          <cell r="G2455">
            <v>53464</v>
          </cell>
          <cell r="H2455" t="str">
            <v>DIAZ DIAZ GUSTAVO ORLANDO</v>
          </cell>
          <cell r="I2455">
            <v>258139553</v>
          </cell>
          <cell r="J2455">
            <v>258139553</v>
          </cell>
          <cell r="K2455">
            <v>258139553.0977</v>
          </cell>
          <cell r="L2455">
            <v>94468777</v>
          </cell>
          <cell r="M2455">
            <v>5700001</v>
          </cell>
          <cell r="N2455">
            <v>100168778</v>
          </cell>
          <cell r="O2455">
            <v>0.1</v>
          </cell>
          <cell r="P2455">
            <v>570000.1</v>
          </cell>
          <cell r="Q2455">
            <v>0.1</v>
          </cell>
          <cell r="R2455">
            <v>10016877.800000001</v>
          </cell>
          <cell r="S2455">
            <v>110755655.89999999</v>
          </cell>
          <cell r="T2455">
            <v>0.42905341150134196</v>
          </cell>
          <cell r="U2455">
            <v>0.19</v>
          </cell>
          <cell r="V2455">
            <v>49046515.088563003</v>
          </cell>
          <cell r="W2455">
            <v>0.125</v>
          </cell>
          <cell r="X2455">
            <v>32267444.1372125</v>
          </cell>
          <cell r="Y2455">
            <v>0</v>
          </cell>
          <cell r="Z2455">
            <v>0</v>
          </cell>
          <cell r="AA2455">
            <v>0.25594658849865809</v>
          </cell>
          <cell r="AB2455">
            <v>66069937.971924521</v>
          </cell>
          <cell r="AC2455">
            <v>73.697799682617188</v>
          </cell>
          <cell r="AD2455">
            <v>73.697799682617188</v>
          </cell>
        </row>
        <row r="2456">
          <cell r="A2456" t="str">
            <v>Tunja</v>
          </cell>
          <cell r="B2456">
            <v>1044890</v>
          </cell>
          <cell r="C2456">
            <v>37575</v>
          </cell>
          <cell r="D2456">
            <v>37777</v>
          </cell>
          <cell r="E2456" t="str">
            <v>M</v>
          </cell>
          <cell r="F2456" t="str">
            <v>AUCOLESP</v>
          </cell>
          <cell r="G2456">
            <v>53464</v>
          </cell>
          <cell r="H2456" t="str">
            <v>DIAZ DIAZ GUSTAVO ORLANDO</v>
          </cell>
          <cell r="I2456">
            <v>225866229</v>
          </cell>
          <cell r="J2456">
            <v>187001735</v>
          </cell>
          <cell r="K2456">
            <v>215412345.17770001</v>
          </cell>
          <cell r="L2456">
            <v>72673644</v>
          </cell>
          <cell r="M2456">
            <v>4400000</v>
          </cell>
          <cell r="N2456">
            <v>77073644</v>
          </cell>
          <cell r="O2456">
            <v>0.1</v>
          </cell>
          <cell r="P2456">
            <v>440000</v>
          </cell>
          <cell r="Q2456">
            <v>0.1</v>
          </cell>
          <cell r="R2456">
            <v>7707364.4000000004</v>
          </cell>
          <cell r="S2456">
            <v>85221008.400000006</v>
          </cell>
          <cell r="T2456">
            <v>0.39561803354259328</v>
          </cell>
          <cell r="U2456">
            <v>0.19</v>
          </cell>
          <cell r="V2456">
            <v>40928345.583763003</v>
          </cell>
          <cell r="W2456">
            <v>0.125</v>
          </cell>
          <cell r="X2456">
            <v>26926543.147212502</v>
          </cell>
          <cell r="Y2456">
            <v>0</v>
          </cell>
          <cell r="Z2456">
            <v>0</v>
          </cell>
          <cell r="AA2456">
            <v>0.28938196645740677</v>
          </cell>
          <cell r="AB2456">
            <v>62336448.046724513</v>
          </cell>
          <cell r="AC2456">
            <v>117</v>
          </cell>
          <cell r="AD2456">
            <v>104.38613891601563</v>
          </cell>
        </row>
        <row r="2457">
          <cell r="B2457" t="str">
            <v>Total 1044890</v>
          </cell>
          <cell r="C2457">
            <v>652354249</v>
          </cell>
          <cell r="D2457">
            <v>613489755</v>
          </cell>
          <cell r="E2457">
            <v>641900365.26950002</v>
          </cell>
          <cell r="F2457">
            <v>271949094</v>
          </cell>
          <cell r="G2457">
            <v>11025001</v>
          </cell>
          <cell r="H2457">
            <v>282974095</v>
          </cell>
          <cell r="I2457">
            <v>652354249</v>
          </cell>
          <cell r="J2457">
            <v>613489755</v>
          </cell>
          <cell r="K2457">
            <v>641900365.26950002</v>
          </cell>
          <cell r="L2457">
            <v>271949094</v>
          </cell>
          <cell r="M2457">
            <v>11025001</v>
          </cell>
          <cell r="N2457">
            <v>282974095</v>
          </cell>
          <cell r="O2457">
            <v>127327745.60960755</v>
          </cell>
          <cell r="P2457">
            <v>1102500.1000000001</v>
          </cell>
          <cell r="Q2457">
            <v>28297409.5</v>
          </cell>
          <cell r="R2457">
            <v>28297409.5</v>
          </cell>
          <cell r="S2457">
            <v>312374004.60000002</v>
          </cell>
          <cell r="T2457">
            <v>80237545.658687502</v>
          </cell>
          <cell r="U2457">
            <v>0</v>
          </cell>
          <cell r="V2457">
            <v>121961069.401205</v>
          </cell>
          <cell r="W2457">
            <v>117</v>
          </cell>
          <cell r="X2457">
            <v>80237545.658687502</v>
          </cell>
          <cell r="Y2457">
            <v>0</v>
          </cell>
          <cell r="Z2457">
            <v>0</v>
          </cell>
          <cell r="AA2457">
            <v>117</v>
          </cell>
          <cell r="AB2457">
            <v>127327745.60960755</v>
          </cell>
          <cell r="AC2457">
            <v>117</v>
          </cell>
        </row>
        <row r="2458">
          <cell r="H2458" t="str">
            <v>Total DIAZ DIAZ GUSTAVO ORLANDO</v>
          </cell>
          <cell r="I2458">
            <v>1222226371.75</v>
          </cell>
          <cell r="J2458">
            <v>1155572377.3125</v>
          </cell>
          <cell r="K2458">
            <v>1204533303.957</v>
          </cell>
          <cell r="L2458">
            <v>449255696</v>
          </cell>
          <cell r="M2458">
            <v>42187067</v>
          </cell>
          <cell r="N2458">
            <v>491442763</v>
          </cell>
          <cell r="O2458">
            <v>4218706.7</v>
          </cell>
          <cell r="P2458">
            <v>4218706.7</v>
          </cell>
          <cell r="Q2458">
            <v>544805746</v>
          </cell>
          <cell r="R2458">
            <v>49144276.300000004</v>
          </cell>
          <cell r="S2458">
            <v>544805746</v>
          </cell>
          <cell r="T2458">
            <v>0</v>
          </cell>
          <cell r="U2458">
            <v>280299567.21054506</v>
          </cell>
          <cell r="V2458">
            <v>228861327.75183001</v>
          </cell>
          <cell r="W2458">
            <v>150566662.994625</v>
          </cell>
          <cell r="X2458">
            <v>150566662.994625</v>
          </cell>
          <cell r="Y2458">
            <v>280299567.21054506</v>
          </cell>
          <cell r="Z2458">
            <v>0</v>
          </cell>
          <cell r="AA2458">
            <v>280299567.21054506</v>
          </cell>
          <cell r="AB2458">
            <v>280299567.21054506</v>
          </cell>
          <cell r="AC2458">
            <v>170</v>
          </cell>
        </row>
        <row r="2459">
          <cell r="A2459" t="str">
            <v>Tunja</v>
          </cell>
          <cell r="B2459">
            <v>515936</v>
          </cell>
          <cell r="C2459">
            <v>36952</v>
          </cell>
          <cell r="D2459">
            <v>37316</v>
          </cell>
          <cell r="E2459" t="str">
            <v>M</v>
          </cell>
          <cell r="F2459" t="str">
            <v>AUCOL98</v>
          </cell>
          <cell r="G2459">
            <v>67951</v>
          </cell>
          <cell r="H2459" t="str">
            <v>FONDO DE EMPLEADOS DE CEMENTOS BOYACA S.A.</v>
          </cell>
          <cell r="I2459">
            <v>100232035</v>
          </cell>
          <cell r="J2459">
            <v>100250507</v>
          </cell>
          <cell r="K2459">
            <v>100232035.0115</v>
          </cell>
          <cell r="L2459">
            <v>56648378</v>
          </cell>
          <cell r="M2459">
            <v>200002</v>
          </cell>
          <cell r="N2459">
            <v>56848380</v>
          </cell>
          <cell r="O2459">
            <v>0.1</v>
          </cell>
          <cell r="P2459">
            <v>20000.2</v>
          </cell>
          <cell r="Q2459">
            <v>0.1</v>
          </cell>
          <cell r="R2459">
            <v>5684838</v>
          </cell>
          <cell r="S2459">
            <v>62553218.200000003</v>
          </cell>
          <cell r="T2459">
            <v>0.62408408841367968</v>
          </cell>
          <cell r="U2459">
            <v>0.19</v>
          </cell>
          <cell r="V2459">
            <v>19044086.652185</v>
          </cell>
          <cell r="W2459">
            <v>0.125</v>
          </cell>
          <cell r="X2459">
            <v>12529004.3764375</v>
          </cell>
          <cell r="Y2459">
            <v>0</v>
          </cell>
          <cell r="Z2459">
            <v>0</v>
          </cell>
          <cell r="AA2459">
            <v>6.091591158632037E-2</v>
          </cell>
          <cell r="AB2459">
            <v>6105725.782877502</v>
          </cell>
          <cell r="AC2459">
            <v>120.39560699462891</v>
          </cell>
          <cell r="AD2459">
            <v>120.39560699462891</v>
          </cell>
        </row>
        <row r="2460">
          <cell r="A2460" t="str">
            <v>Tunja</v>
          </cell>
          <cell r="B2460">
            <v>515936</v>
          </cell>
          <cell r="C2460">
            <v>37317</v>
          </cell>
          <cell r="D2460">
            <v>37681</v>
          </cell>
          <cell r="E2460" t="str">
            <v>M</v>
          </cell>
          <cell r="F2460" t="str">
            <v>AUCOL98</v>
          </cell>
          <cell r="G2460">
            <v>67951</v>
          </cell>
          <cell r="H2460" t="str">
            <v>FONDO DE EMPLEADOS DE CEMENTOS BOYACA S.A.</v>
          </cell>
          <cell r="I2460">
            <v>100464720</v>
          </cell>
          <cell r="J2460">
            <v>100488260</v>
          </cell>
          <cell r="K2460">
            <v>100464720.0283</v>
          </cell>
          <cell r="L2460">
            <v>59025462</v>
          </cell>
          <cell r="M2460">
            <v>18969839</v>
          </cell>
          <cell r="N2460">
            <v>77995301</v>
          </cell>
          <cell r="O2460">
            <v>0.1</v>
          </cell>
          <cell r="P2460">
            <v>1896983.9000000001</v>
          </cell>
          <cell r="Q2460">
            <v>0.1</v>
          </cell>
          <cell r="R2460">
            <v>7799530.1000000006</v>
          </cell>
          <cell r="S2460">
            <v>87691815</v>
          </cell>
          <cell r="T2460">
            <v>0.87286178645894807</v>
          </cell>
          <cell r="U2460">
            <v>0.19</v>
          </cell>
          <cell r="V2460">
            <v>19088296.805376999</v>
          </cell>
          <cell r="W2460">
            <v>0.125</v>
          </cell>
          <cell r="X2460">
            <v>12558090.0035375</v>
          </cell>
          <cell r="Y2460">
            <v>0</v>
          </cell>
          <cell r="Z2460">
            <v>0</v>
          </cell>
          <cell r="AA2460">
            <v>-0.18786178645894802</v>
          </cell>
          <cell r="AB2460">
            <v>-18873481.780614495</v>
          </cell>
          <cell r="AC2460">
            <v>138.12637329101563</v>
          </cell>
          <cell r="AD2460">
            <v>138.12637329101563</v>
          </cell>
        </row>
        <row r="2461">
          <cell r="A2461" t="str">
            <v>Tunja</v>
          </cell>
          <cell r="B2461">
            <v>515936</v>
          </cell>
          <cell r="C2461">
            <v>37682</v>
          </cell>
          <cell r="D2461">
            <v>37777</v>
          </cell>
          <cell r="E2461" t="str">
            <v>M</v>
          </cell>
          <cell r="F2461" t="str">
            <v>AUCOL98</v>
          </cell>
          <cell r="G2461">
            <v>67951</v>
          </cell>
          <cell r="H2461" t="str">
            <v>FONDO DE EMPLEADOS DE CEMENTOS BOYACA S.A.</v>
          </cell>
          <cell r="I2461">
            <v>29273196</v>
          </cell>
          <cell r="J2461">
            <v>17235647</v>
          </cell>
          <cell r="K2461">
            <v>23014115.475499999</v>
          </cell>
          <cell r="L2461">
            <v>1820373</v>
          </cell>
          <cell r="M2461">
            <v>0</v>
          </cell>
          <cell r="N2461">
            <v>1820373</v>
          </cell>
          <cell r="O2461">
            <v>0.1</v>
          </cell>
          <cell r="P2461">
            <v>0</v>
          </cell>
          <cell r="Q2461">
            <v>0.1</v>
          </cell>
          <cell r="R2461">
            <v>182037.30000000002</v>
          </cell>
          <cell r="S2461">
            <v>2002410.3</v>
          </cell>
          <cell r="T2461">
            <v>8.7007919210785836E-2</v>
          </cell>
          <cell r="U2461">
            <v>0.19</v>
          </cell>
          <cell r="V2461">
            <v>4372681.9403449995</v>
          </cell>
          <cell r="W2461">
            <v>0.125</v>
          </cell>
          <cell r="X2461">
            <v>2876764.4344374998</v>
          </cell>
          <cell r="Y2461">
            <v>0</v>
          </cell>
          <cell r="Z2461">
            <v>0</v>
          </cell>
          <cell r="AA2461">
            <v>0.59799208078921418</v>
          </cell>
          <cell r="AB2461">
            <v>13762258.800717499</v>
          </cell>
          <cell r="AC2461">
            <v>48</v>
          </cell>
          <cell r="AD2461">
            <v>48.115791320800781</v>
          </cell>
        </row>
        <row r="2462">
          <cell r="B2462" t="str">
            <v>Total 515936</v>
          </cell>
          <cell r="C2462">
            <v>229969951</v>
          </cell>
          <cell r="D2462">
            <v>217974414</v>
          </cell>
          <cell r="E2462">
            <v>223710870.51529998</v>
          </cell>
          <cell r="F2462">
            <v>117494213</v>
          </cell>
          <cell r="G2462">
            <v>19169841</v>
          </cell>
          <cell r="H2462">
            <v>136664054</v>
          </cell>
          <cell r="I2462">
            <v>229969951</v>
          </cell>
          <cell r="J2462">
            <v>217974414</v>
          </cell>
          <cell r="K2462">
            <v>223710870.51529998</v>
          </cell>
          <cell r="L2462">
            <v>117494213</v>
          </cell>
          <cell r="M2462">
            <v>19169841</v>
          </cell>
          <cell r="N2462">
            <v>136664054</v>
          </cell>
          <cell r="O2462">
            <v>994502.80298050493</v>
          </cell>
          <cell r="P2462">
            <v>1916984.1</v>
          </cell>
          <cell r="Q2462">
            <v>13666405.400000002</v>
          </cell>
          <cell r="R2462">
            <v>13666405.400000002</v>
          </cell>
          <cell r="S2462">
            <v>152247443.5</v>
          </cell>
          <cell r="T2462">
            <v>27963858.814412497</v>
          </cell>
          <cell r="U2462">
            <v>0</v>
          </cell>
          <cell r="V2462">
            <v>42505065.397906996</v>
          </cell>
          <cell r="W2462">
            <v>48</v>
          </cell>
          <cell r="X2462">
            <v>27963858.814412497</v>
          </cell>
          <cell r="Y2462">
            <v>0</v>
          </cell>
          <cell r="Z2462">
            <v>0</v>
          </cell>
          <cell r="AA2462">
            <v>48</v>
          </cell>
          <cell r="AB2462">
            <v>994502.80298050493</v>
          </cell>
          <cell r="AC2462">
            <v>48</v>
          </cell>
        </row>
        <row r="2463">
          <cell r="H2463" t="str">
            <v>Total FONDO DE EMPLEADOS DE CEMENTOS BOYACA S.A.</v>
          </cell>
          <cell r="I2463">
            <v>229969951</v>
          </cell>
          <cell r="J2463">
            <v>217974414</v>
          </cell>
          <cell r="K2463">
            <v>223710870.51529998</v>
          </cell>
          <cell r="L2463">
            <v>117494213</v>
          </cell>
          <cell r="M2463">
            <v>19169841</v>
          </cell>
          <cell r="N2463">
            <v>136664054</v>
          </cell>
          <cell r="O2463">
            <v>1916984.1</v>
          </cell>
          <cell r="P2463">
            <v>1916984.1</v>
          </cell>
          <cell r="Q2463">
            <v>152247443.5</v>
          </cell>
          <cell r="R2463">
            <v>13666405.400000002</v>
          </cell>
          <cell r="S2463">
            <v>152247443.5</v>
          </cell>
          <cell r="T2463">
            <v>0</v>
          </cell>
          <cell r="U2463">
            <v>994502.80298050493</v>
          </cell>
          <cell r="V2463">
            <v>42505065.397906996</v>
          </cell>
          <cell r="W2463">
            <v>27963858.814412497</v>
          </cell>
          <cell r="X2463">
            <v>27963858.814412497</v>
          </cell>
          <cell r="Y2463">
            <v>994502.80298050493</v>
          </cell>
          <cell r="Z2463">
            <v>0</v>
          </cell>
          <cell r="AA2463">
            <v>994502.80298050493</v>
          </cell>
          <cell r="AB2463">
            <v>994502.80298050493</v>
          </cell>
          <cell r="AC2463">
            <v>48</v>
          </cell>
        </row>
        <row r="2464">
          <cell r="A2464" t="str">
            <v>Tunja</v>
          </cell>
          <cell r="B2464">
            <v>10373883</v>
          </cell>
          <cell r="C2464">
            <v>37317</v>
          </cell>
          <cell r="D2464">
            <v>37681</v>
          </cell>
          <cell r="E2464" t="str">
            <v>M</v>
          </cell>
          <cell r="F2464" t="str">
            <v>AUCOL98</v>
          </cell>
          <cell r="G2464">
            <v>65379</v>
          </cell>
          <cell r="H2464" t="str">
            <v>FONDO EDUCATIVO REGIONAL DE BOYACA</v>
          </cell>
          <cell r="I2464">
            <v>58559975</v>
          </cell>
          <cell r="J2464">
            <v>58604939</v>
          </cell>
          <cell r="K2464">
            <v>58559974.920900002</v>
          </cell>
          <cell r="L2464">
            <v>29697788</v>
          </cell>
          <cell r="M2464">
            <v>11424028</v>
          </cell>
          <cell r="N2464">
            <v>41121816</v>
          </cell>
          <cell r="O2464">
            <v>0.1</v>
          </cell>
          <cell r="P2464">
            <v>1142402.8</v>
          </cell>
          <cell r="Q2464">
            <v>0.1</v>
          </cell>
          <cell r="R2464">
            <v>4112181.6</v>
          </cell>
          <cell r="S2464">
            <v>46376400.399999999</v>
          </cell>
          <cell r="T2464">
            <v>0.79194706730395648</v>
          </cell>
          <cell r="U2464">
            <v>0.19</v>
          </cell>
          <cell r="V2464">
            <v>11126395.234971</v>
          </cell>
          <cell r="W2464">
            <v>0.125</v>
          </cell>
          <cell r="X2464">
            <v>7319996.8651125003</v>
          </cell>
          <cell r="Y2464">
            <v>0</v>
          </cell>
          <cell r="Z2464">
            <v>0</v>
          </cell>
          <cell r="AA2464">
            <v>-0.10694706730395642</v>
          </cell>
          <cell r="AB2464">
            <v>-6262817.5791834928</v>
          </cell>
          <cell r="AC2464">
            <v>84.068679809570313</v>
          </cell>
          <cell r="AD2464">
            <v>84.068679809570313</v>
          </cell>
        </row>
        <row r="2465">
          <cell r="A2465" t="str">
            <v>Tunja</v>
          </cell>
          <cell r="B2465">
            <v>10373883</v>
          </cell>
          <cell r="C2465">
            <v>37682</v>
          </cell>
          <cell r="D2465">
            <v>37777</v>
          </cell>
          <cell r="E2465" t="str">
            <v>M</v>
          </cell>
          <cell r="F2465" t="str">
            <v>AUCOL98</v>
          </cell>
          <cell r="G2465">
            <v>65379</v>
          </cell>
          <cell r="H2465" t="str">
            <v>FONDO EDUCATIVO REGIONAL DE BOYACA</v>
          </cell>
          <cell r="I2465">
            <v>29778291</v>
          </cell>
          <cell r="J2465">
            <v>15982028</v>
          </cell>
          <cell r="K2465">
            <v>23023702.446800001</v>
          </cell>
          <cell r="L2465">
            <v>3703373</v>
          </cell>
          <cell r="M2465">
            <v>2046547</v>
          </cell>
          <cell r="N2465">
            <v>5749920</v>
          </cell>
          <cell r="O2465">
            <v>0.1</v>
          </cell>
          <cell r="P2465">
            <v>204654.7</v>
          </cell>
          <cell r="Q2465">
            <v>0.1</v>
          </cell>
          <cell r="R2465">
            <v>574992</v>
          </cell>
          <cell r="S2465">
            <v>6529566.7000000002</v>
          </cell>
          <cell r="T2465">
            <v>0.28360194087322066</v>
          </cell>
          <cell r="U2465">
            <v>0.19</v>
          </cell>
          <cell r="V2465">
            <v>4374503.464892</v>
          </cell>
          <cell r="W2465">
            <v>0.125</v>
          </cell>
          <cell r="X2465">
            <v>2877962.8058500001</v>
          </cell>
          <cell r="Y2465">
            <v>0</v>
          </cell>
          <cell r="Z2465">
            <v>0</v>
          </cell>
          <cell r="AA2465">
            <v>0.40139805912677939</v>
          </cell>
          <cell r="AB2465">
            <v>9241669.4760580026</v>
          </cell>
          <cell r="AC2465">
            <v>121</v>
          </cell>
          <cell r="AD2465">
            <v>113.93684387207031</v>
          </cell>
        </row>
        <row r="2466">
          <cell r="B2466" t="str">
            <v>Total 10373883</v>
          </cell>
          <cell r="C2466">
            <v>88338266</v>
          </cell>
          <cell r="D2466">
            <v>74586967</v>
          </cell>
          <cell r="E2466">
            <v>81583677.367700011</v>
          </cell>
          <cell r="F2466">
            <v>33401161</v>
          </cell>
          <cell r="G2466">
            <v>13470575</v>
          </cell>
          <cell r="H2466">
            <v>46871736</v>
          </cell>
          <cell r="I2466">
            <v>88338266</v>
          </cell>
          <cell r="J2466">
            <v>74586967</v>
          </cell>
          <cell r="K2466">
            <v>81583677.367700011</v>
          </cell>
          <cell r="L2466">
            <v>33401161</v>
          </cell>
          <cell r="M2466">
            <v>13470575</v>
          </cell>
          <cell r="N2466">
            <v>46871736</v>
          </cell>
          <cell r="O2466">
            <v>2978851.8968745098</v>
          </cell>
          <cell r="P2466">
            <v>1347057.5</v>
          </cell>
          <cell r="Q2466">
            <v>4687173.5999999996</v>
          </cell>
          <cell r="R2466">
            <v>4687173.5999999996</v>
          </cell>
          <cell r="S2466">
            <v>52905967.100000001</v>
          </cell>
          <cell r="T2466">
            <v>10197959.670962501</v>
          </cell>
          <cell r="U2466">
            <v>0</v>
          </cell>
          <cell r="V2466">
            <v>15500898.699863</v>
          </cell>
          <cell r="W2466">
            <v>121</v>
          </cell>
          <cell r="X2466">
            <v>10197959.670962501</v>
          </cell>
          <cell r="Y2466">
            <v>0</v>
          </cell>
          <cell r="Z2466">
            <v>0</v>
          </cell>
          <cell r="AA2466">
            <v>121</v>
          </cell>
          <cell r="AB2466">
            <v>2978851.8968745098</v>
          </cell>
          <cell r="AC2466">
            <v>121</v>
          </cell>
        </row>
        <row r="2467">
          <cell r="H2467" t="str">
            <v>Total FONDO EDUCATIVO REGIONAL DE BOYACA</v>
          </cell>
          <cell r="I2467">
            <v>88338266</v>
          </cell>
          <cell r="J2467">
            <v>74586967</v>
          </cell>
          <cell r="K2467">
            <v>81583677.367700011</v>
          </cell>
          <cell r="L2467">
            <v>33401161</v>
          </cell>
          <cell r="M2467">
            <v>13470575</v>
          </cell>
          <cell r="N2467">
            <v>46871736</v>
          </cell>
          <cell r="O2467">
            <v>1347057.5</v>
          </cell>
          <cell r="P2467">
            <v>1347057.5</v>
          </cell>
          <cell r="Q2467">
            <v>52905967.100000001</v>
          </cell>
          <cell r="R2467">
            <v>4687173.5999999996</v>
          </cell>
          <cell r="S2467">
            <v>52905967.100000001</v>
          </cell>
          <cell r="T2467">
            <v>0</v>
          </cell>
          <cell r="U2467">
            <v>2978851.8968745098</v>
          </cell>
          <cell r="V2467">
            <v>15500898.699863</v>
          </cell>
          <cell r="W2467">
            <v>10197959.670962501</v>
          </cell>
          <cell r="X2467">
            <v>10197959.670962501</v>
          </cell>
          <cell r="Y2467">
            <v>2978851.8968745098</v>
          </cell>
          <cell r="Z2467">
            <v>0</v>
          </cell>
          <cell r="AA2467">
            <v>2978851.8968745098</v>
          </cell>
          <cell r="AB2467">
            <v>2978851.8968745098</v>
          </cell>
          <cell r="AC2467">
            <v>121</v>
          </cell>
        </row>
        <row r="2468">
          <cell r="A2468" t="str">
            <v>Tunja</v>
          </cell>
          <cell r="B2468">
            <v>515927</v>
          </cell>
          <cell r="C2468">
            <v>36951</v>
          </cell>
          <cell r="D2468">
            <v>37315</v>
          </cell>
          <cell r="E2468" t="str">
            <v>M</v>
          </cell>
          <cell r="F2468" t="str">
            <v>AUCOL98</v>
          </cell>
          <cell r="G2468">
            <v>68154</v>
          </cell>
          <cell r="H2468" t="str">
            <v>FONDO EMP. PLANTA Y MINAS ACERIAS PAZ DEL RIO</v>
          </cell>
          <cell r="I2468">
            <v>71113579</v>
          </cell>
          <cell r="J2468">
            <v>71113579</v>
          </cell>
          <cell r="K2468">
            <v>71113579.0088</v>
          </cell>
          <cell r="L2468">
            <v>48432317</v>
          </cell>
          <cell r="M2468">
            <v>0</v>
          </cell>
          <cell r="N2468">
            <v>48432317</v>
          </cell>
          <cell r="O2468">
            <v>0.1</v>
          </cell>
          <cell r="P2468">
            <v>0</v>
          </cell>
          <cell r="Q2468">
            <v>0.1</v>
          </cell>
          <cell r="R2468">
            <v>4843231.7</v>
          </cell>
          <cell r="S2468">
            <v>53275548.700000003</v>
          </cell>
          <cell r="T2468">
            <v>0.74916140408862542</v>
          </cell>
          <cell r="U2468">
            <v>0.19</v>
          </cell>
          <cell r="V2468">
            <v>13511580.011671999</v>
          </cell>
          <cell r="W2468">
            <v>0.125</v>
          </cell>
          <cell r="X2468">
            <v>8889197.3761</v>
          </cell>
          <cell r="Y2468">
            <v>0.05</v>
          </cell>
          <cell r="Z2468">
            <v>3555678.9504400003</v>
          </cell>
          <cell r="AA2468">
            <v>-0.11416140408862541</v>
          </cell>
          <cell r="AB2468">
            <v>-8118426.029412006</v>
          </cell>
          <cell r="AC2468">
            <v>127.91208648681641</v>
          </cell>
          <cell r="AD2468">
            <v>127.91208648681641</v>
          </cell>
        </row>
        <row r="2469">
          <cell r="A2469" t="str">
            <v>Tunja</v>
          </cell>
          <cell r="B2469">
            <v>515927</v>
          </cell>
          <cell r="C2469">
            <v>37316</v>
          </cell>
          <cell r="D2469">
            <v>37680</v>
          </cell>
          <cell r="E2469" t="str">
            <v>M</v>
          </cell>
          <cell r="F2469" t="str">
            <v>AUCOL98</v>
          </cell>
          <cell r="G2469">
            <v>68154</v>
          </cell>
          <cell r="H2469" t="str">
            <v>FONDO EMP. PLANTA Y MINAS ACERIAS PAZ DEL RIO</v>
          </cell>
          <cell r="I2469">
            <v>62654599</v>
          </cell>
          <cell r="J2469">
            <v>62713877</v>
          </cell>
          <cell r="K2469">
            <v>62654599.034199998</v>
          </cell>
          <cell r="L2469">
            <v>16225239</v>
          </cell>
          <cell r="M2469">
            <v>10944000</v>
          </cell>
          <cell r="N2469">
            <v>27169239</v>
          </cell>
          <cell r="O2469">
            <v>0.1</v>
          </cell>
          <cell r="P2469">
            <v>1094400</v>
          </cell>
          <cell r="Q2469">
            <v>0.1</v>
          </cell>
          <cell r="R2469">
            <v>2716923.9000000004</v>
          </cell>
          <cell r="S2469">
            <v>30980562.899999999</v>
          </cell>
          <cell r="T2469">
            <v>0.49446590318276978</v>
          </cell>
          <cell r="U2469">
            <v>0.19</v>
          </cell>
          <cell r="V2469">
            <v>11904373.816498</v>
          </cell>
          <cell r="W2469">
            <v>0.125</v>
          </cell>
          <cell r="X2469">
            <v>7831824.8792749997</v>
          </cell>
          <cell r="Y2469">
            <v>0.05</v>
          </cell>
          <cell r="Z2469">
            <v>3132729.9517100002</v>
          </cell>
          <cell r="AA2469">
            <v>0.14053409681723023</v>
          </cell>
          <cell r="AB2469">
            <v>8805107.4867170025</v>
          </cell>
          <cell r="AC2469">
            <v>141.06593322753906</v>
          </cell>
          <cell r="AD2469">
            <v>141.06593322753906</v>
          </cell>
        </row>
        <row r="2470">
          <cell r="A2470" t="str">
            <v>Tunja</v>
          </cell>
          <cell r="B2470">
            <v>515927</v>
          </cell>
          <cell r="C2470">
            <v>37681</v>
          </cell>
          <cell r="D2470">
            <v>37777</v>
          </cell>
          <cell r="E2470" t="str">
            <v>M</v>
          </cell>
          <cell r="F2470" t="str">
            <v>AUCOL98</v>
          </cell>
          <cell r="G2470">
            <v>68154</v>
          </cell>
          <cell r="H2470" t="str">
            <v>FONDO EMP. PLANTA Y MINAS ACERIAS PAZ DEL RIO</v>
          </cell>
          <cell r="I2470">
            <v>24622021</v>
          </cell>
          <cell r="J2470">
            <v>5957279</v>
          </cell>
          <cell r="K2470">
            <v>19213284.103</v>
          </cell>
          <cell r="L2470">
            <v>681179</v>
          </cell>
          <cell r="M2470">
            <v>13635270</v>
          </cell>
          <cell r="N2470">
            <v>14316449</v>
          </cell>
          <cell r="O2470">
            <v>0.1</v>
          </cell>
          <cell r="P2470">
            <v>1363527</v>
          </cell>
          <cell r="Q2470">
            <v>0.1</v>
          </cell>
          <cell r="R2470">
            <v>1431644.9000000001</v>
          </cell>
          <cell r="S2470">
            <v>17111620.899999999</v>
          </cell>
          <cell r="T2470">
            <v>0.89061405682999073</v>
          </cell>
          <cell r="U2470">
            <v>0.19</v>
          </cell>
          <cell r="V2470">
            <v>3650523.97957</v>
          </cell>
          <cell r="W2470">
            <v>0.125</v>
          </cell>
          <cell r="X2470">
            <v>2401660.512875</v>
          </cell>
          <cell r="Y2470">
            <v>0.05</v>
          </cell>
          <cell r="Z2470">
            <v>960664.20515000005</v>
          </cell>
          <cell r="AA2470">
            <v>-0.25561405682999072</v>
          </cell>
          <cell r="AB2470">
            <v>-4911185.4945949996</v>
          </cell>
          <cell r="AC2470">
            <v>89</v>
          </cell>
          <cell r="AD2470">
            <v>82.104164123535156</v>
          </cell>
        </row>
        <row r="2471">
          <cell r="B2471" t="str">
            <v>Total 515927</v>
          </cell>
          <cell r="C2471">
            <v>158390199</v>
          </cell>
          <cell r="D2471">
            <v>139784735</v>
          </cell>
          <cell r="E2471">
            <v>152981462.146</v>
          </cell>
          <cell r="F2471">
            <v>65338735</v>
          </cell>
          <cell r="G2471">
            <v>24579270</v>
          </cell>
          <cell r="H2471">
            <v>89918005</v>
          </cell>
          <cell r="I2471">
            <v>158390199</v>
          </cell>
          <cell r="J2471">
            <v>139784735</v>
          </cell>
          <cell r="K2471">
            <v>152981462.146</v>
          </cell>
          <cell r="L2471">
            <v>65338735</v>
          </cell>
          <cell r="M2471">
            <v>24579270</v>
          </cell>
          <cell r="N2471">
            <v>89918005</v>
          </cell>
          <cell r="O2471">
            <v>-4224504.0372900032</v>
          </cell>
          <cell r="P2471">
            <v>2457927</v>
          </cell>
          <cell r="Q2471">
            <v>8991800.5</v>
          </cell>
          <cell r="R2471">
            <v>8991800.5</v>
          </cell>
          <cell r="S2471">
            <v>101367732.5</v>
          </cell>
          <cell r="T2471">
            <v>19122682.76825</v>
          </cell>
          <cell r="U2471">
            <v>7649073.1073000003</v>
          </cell>
          <cell r="V2471">
            <v>29066477.807740003</v>
          </cell>
          <cell r="W2471">
            <v>89</v>
          </cell>
          <cell r="X2471">
            <v>19122682.76825</v>
          </cell>
          <cell r="Y2471">
            <v>7649073.1073000003</v>
          </cell>
          <cell r="Z2471">
            <v>7649073.1073000003</v>
          </cell>
          <cell r="AA2471">
            <v>89</v>
          </cell>
          <cell r="AB2471">
            <v>-4224504.0372900032</v>
          </cell>
          <cell r="AC2471">
            <v>89</v>
          </cell>
        </row>
        <row r="2472">
          <cell r="H2472" t="str">
            <v>Total FONDO EMP. PLANTA Y MINAS ACERIAS PAZ DEL RIO</v>
          </cell>
          <cell r="I2472">
            <v>158390199</v>
          </cell>
          <cell r="J2472">
            <v>139784735</v>
          </cell>
          <cell r="K2472">
            <v>152981462.146</v>
          </cell>
          <cell r="L2472">
            <v>65338735</v>
          </cell>
          <cell r="M2472">
            <v>24579270</v>
          </cell>
          <cell r="N2472">
            <v>89918005</v>
          </cell>
          <cell r="O2472">
            <v>2457927</v>
          </cell>
          <cell r="P2472">
            <v>2457927</v>
          </cell>
          <cell r="Q2472">
            <v>101367732.5</v>
          </cell>
          <cell r="R2472">
            <v>8991800.5</v>
          </cell>
          <cell r="S2472">
            <v>101367732.5</v>
          </cell>
          <cell r="T2472">
            <v>7649073.1073000003</v>
          </cell>
          <cell r="U2472">
            <v>-4224504.0372900032</v>
          </cell>
          <cell r="V2472">
            <v>29066477.807740003</v>
          </cell>
          <cell r="W2472">
            <v>19122682.76825</v>
          </cell>
          <cell r="X2472">
            <v>19122682.76825</v>
          </cell>
          <cell r="Y2472">
            <v>-4224504.0372900032</v>
          </cell>
          <cell r="Z2472">
            <v>7649073.1073000003</v>
          </cell>
          <cell r="AA2472">
            <v>-4224504.0372900032</v>
          </cell>
          <cell r="AB2472">
            <v>-4224504.0372900032</v>
          </cell>
          <cell r="AC2472">
            <v>89</v>
          </cell>
        </row>
        <row r="2473">
          <cell r="A2473" t="str">
            <v>Tunja</v>
          </cell>
          <cell r="B2473">
            <v>7279003</v>
          </cell>
          <cell r="C2473">
            <v>36982</v>
          </cell>
          <cell r="D2473">
            <v>37346</v>
          </cell>
          <cell r="E2473" t="str">
            <v>M</v>
          </cell>
          <cell r="F2473" t="str">
            <v>AUCOL98</v>
          </cell>
          <cell r="G2473">
            <v>61800</v>
          </cell>
          <cell r="H2473" t="str">
            <v>JAIME GARCIA G. Y CIA. LTDA. ASRA DE SEG.</v>
          </cell>
          <cell r="I2473">
            <v>41583640</v>
          </cell>
          <cell r="J2473">
            <v>41583640</v>
          </cell>
          <cell r="K2473">
            <v>41583640.0176</v>
          </cell>
          <cell r="L2473">
            <v>34989356</v>
          </cell>
          <cell r="M2473">
            <v>0</v>
          </cell>
          <cell r="N2473">
            <v>34989356</v>
          </cell>
          <cell r="O2473">
            <v>0.1</v>
          </cell>
          <cell r="P2473">
            <v>0</v>
          </cell>
          <cell r="Q2473">
            <v>0.1</v>
          </cell>
          <cell r="R2473">
            <v>3498935.6</v>
          </cell>
          <cell r="S2473">
            <v>38488291.600000001</v>
          </cell>
          <cell r="T2473">
            <v>0.92556331248803825</v>
          </cell>
          <cell r="U2473">
            <v>0.19</v>
          </cell>
          <cell r="V2473">
            <v>7900891.6033439999</v>
          </cell>
          <cell r="W2473">
            <v>0.125</v>
          </cell>
          <cell r="X2473">
            <v>5197955.0022</v>
          </cell>
          <cell r="Y2473">
            <v>0</v>
          </cell>
          <cell r="Z2473">
            <v>0</v>
          </cell>
          <cell r="AA2473">
            <v>-0.24056331248803819</v>
          </cell>
          <cell r="AB2473">
            <v>-10003498.187943999</v>
          </cell>
          <cell r="AC2473">
            <v>56.236263275146484</v>
          </cell>
          <cell r="AD2473">
            <v>56.236263275146484</v>
          </cell>
        </row>
        <row r="2474">
          <cell r="A2474" t="str">
            <v>Tunja</v>
          </cell>
          <cell r="B2474">
            <v>7279003</v>
          </cell>
          <cell r="C2474">
            <v>37347</v>
          </cell>
          <cell r="D2474">
            <v>37711</v>
          </cell>
          <cell r="E2474" t="str">
            <v>M</v>
          </cell>
          <cell r="F2474" t="str">
            <v>AUCOL98</v>
          </cell>
          <cell r="G2474">
            <v>61800</v>
          </cell>
          <cell r="H2474" t="str">
            <v>JAIME GARCIA G. Y CIA. LTDA. ASRA DE SEG.</v>
          </cell>
          <cell r="I2474">
            <v>40109652</v>
          </cell>
          <cell r="J2474">
            <v>40166703</v>
          </cell>
          <cell r="K2474">
            <v>40109652</v>
          </cell>
          <cell r="L2474">
            <v>17345212</v>
          </cell>
          <cell r="M2474">
            <v>1578163</v>
          </cell>
          <cell r="N2474">
            <v>18923375</v>
          </cell>
          <cell r="O2474">
            <v>0.1</v>
          </cell>
          <cell r="P2474">
            <v>157816.30000000002</v>
          </cell>
          <cell r="Q2474">
            <v>0.1</v>
          </cell>
          <cell r="R2474">
            <v>1892337.5</v>
          </cell>
          <cell r="S2474">
            <v>20973528.800000001</v>
          </cell>
          <cell r="T2474">
            <v>0.52290478112350613</v>
          </cell>
          <cell r="U2474">
            <v>0.19</v>
          </cell>
          <cell r="V2474">
            <v>7620833.8799999999</v>
          </cell>
          <cell r="W2474">
            <v>0.125</v>
          </cell>
          <cell r="X2474">
            <v>5013706.5</v>
          </cell>
          <cell r="Y2474">
            <v>0</v>
          </cell>
          <cell r="Z2474">
            <v>0</v>
          </cell>
          <cell r="AA2474">
            <v>0.16209521887649392</v>
          </cell>
          <cell r="AB2474">
            <v>6501582.8200000022</v>
          </cell>
          <cell r="AC2474">
            <v>57.777473449707031</v>
          </cell>
          <cell r="AD2474">
            <v>57.777473449707031</v>
          </cell>
        </row>
        <row r="2475">
          <cell r="A2475" t="str">
            <v>Tunja</v>
          </cell>
          <cell r="B2475">
            <v>7279003</v>
          </cell>
          <cell r="C2475">
            <v>37712</v>
          </cell>
          <cell r="D2475">
            <v>37777</v>
          </cell>
          <cell r="E2475" t="str">
            <v>M</v>
          </cell>
          <cell r="F2475" t="str">
            <v>AUCOL98</v>
          </cell>
          <cell r="G2475">
            <v>61800</v>
          </cell>
          <cell r="H2475" t="str">
            <v>JAIME GARCIA G. Y CIA. LTDA. ASRA DE SEG.</v>
          </cell>
          <cell r="I2475">
            <v>10463488</v>
          </cell>
          <cell r="J2475">
            <v>5604499</v>
          </cell>
          <cell r="K2475">
            <v>7516900.4873000002</v>
          </cell>
          <cell r="L2475">
            <v>0</v>
          </cell>
          <cell r="M2475">
            <v>8876890</v>
          </cell>
          <cell r="N2475">
            <v>8876890</v>
          </cell>
          <cell r="O2475">
            <v>0.1</v>
          </cell>
          <cell r="P2475">
            <v>887689</v>
          </cell>
          <cell r="Q2475">
            <v>0.1</v>
          </cell>
          <cell r="R2475">
            <v>887689</v>
          </cell>
          <cell r="S2475">
            <v>10652268</v>
          </cell>
          <cell r="T2475">
            <v>1.4171090887789835</v>
          </cell>
          <cell r="U2475">
            <v>0.19</v>
          </cell>
          <cell r="V2475">
            <v>1428211.092587</v>
          </cell>
          <cell r="W2475">
            <v>0.125</v>
          </cell>
          <cell r="X2475">
            <v>939612.56091250002</v>
          </cell>
          <cell r="Y2475">
            <v>0</v>
          </cell>
          <cell r="Z2475">
            <v>0</v>
          </cell>
          <cell r="AA2475">
            <v>-0.7321090887789834</v>
          </cell>
          <cell r="AB2475">
            <v>-5503191.1661994997</v>
          </cell>
          <cell r="AC2475">
            <v>23</v>
          </cell>
          <cell r="AD2475">
            <v>21.876922607421875</v>
          </cell>
        </row>
        <row r="2476">
          <cell r="B2476" t="str">
            <v>Total 7279003</v>
          </cell>
          <cell r="C2476">
            <v>92156780</v>
          </cell>
          <cell r="D2476">
            <v>87354842</v>
          </cell>
          <cell r="E2476">
            <v>89210192.504899994</v>
          </cell>
          <cell r="F2476">
            <v>52334568</v>
          </cell>
          <cell r="G2476">
            <v>10455053</v>
          </cell>
          <cell r="H2476">
            <v>62789621</v>
          </cell>
          <cell r="I2476">
            <v>92156780</v>
          </cell>
          <cell r="J2476">
            <v>87354842</v>
          </cell>
          <cell r="K2476">
            <v>89210192.504899994</v>
          </cell>
          <cell r="L2476">
            <v>52334568</v>
          </cell>
          <cell r="M2476">
            <v>10455053</v>
          </cell>
          <cell r="N2476">
            <v>62789621</v>
          </cell>
          <cell r="O2476">
            <v>-9005106.5341434963</v>
          </cell>
          <cell r="P2476">
            <v>1045505.3</v>
          </cell>
          <cell r="Q2476">
            <v>6278962.0999999996</v>
          </cell>
          <cell r="R2476">
            <v>6278962.0999999996</v>
          </cell>
          <cell r="S2476">
            <v>70114088.400000006</v>
          </cell>
          <cell r="T2476">
            <v>11151274.063112499</v>
          </cell>
          <cell r="U2476">
            <v>0</v>
          </cell>
          <cell r="V2476">
            <v>16949936.575931001</v>
          </cell>
          <cell r="W2476">
            <v>23</v>
          </cell>
          <cell r="X2476">
            <v>11151274.063112499</v>
          </cell>
          <cell r="Y2476">
            <v>0</v>
          </cell>
          <cell r="Z2476">
            <v>0</v>
          </cell>
          <cell r="AA2476">
            <v>23</v>
          </cell>
          <cell r="AB2476">
            <v>-9005106.5341434963</v>
          </cell>
          <cell r="AC2476">
            <v>23</v>
          </cell>
        </row>
        <row r="2477">
          <cell r="A2477" t="str">
            <v>Tunja</v>
          </cell>
          <cell r="B2477">
            <v>7290141</v>
          </cell>
          <cell r="C2477">
            <v>36982</v>
          </cell>
          <cell r="D2477">
            <v>37346</v>
          </cell>
          <cell r="E2477" t="str">
            <v>M</v>
          </cell>
          <cell r="F2477" t="str">
            <v>AUCOL98</v>
          </cell>
          <cell r="G2477">
            <v>61800</v>
          </cell>
          <cell r="H2477" t="str">
            <v>JAIME GARCIA G. Y CIA. LTDA. ASRA DE SEG.</v>
          </cell>
          <cell r="I2477">
            <v>116868324</v>
          </cell>
          <cell r="J2477">
            <v>116868324</v>
          </cell>
          <cell r="K2477">
            <v>116868324.0592</v>
          </cell>
          <cell r="L2477">
            <v>53113727</v>
          </cell>
          <cell r="M2477">
            <v>6132884</v>
          </cell>
          <cell r="N2477">
            <v>59246611</v>
          </cell>
          <cell r="O2477">
            <v>0.1</v>
          </cell>
          <cell r="P2477">
            <v>613288.4</v>
          </cell>
          <cell r="Q2477">
            <v>0.1</v>
          </cell>
          <cell r="R2477">
            <v>5924661.1000000006</v>
          </cell>
          <cell r="S2477">
            <v>65784560.5</v>
          </cell>
          <cell r="T2477">
            <v>0.56289470247452711</v>
          </cell>
          <cell r="U2477">
            <v>0.19</v>
          </cell>
          <cell r="V2477">
            <v>22204981.571248002</v>
          </cell>
          <cell r="W2477">
            <v>0.15</v>
          </cell>
          <cell r="X2477">
            <v>17530248.608879998</v>
          </cell>
          <cell r="Y2477">
            <v>0</v>
          </cell>
          <cell r="Z2477">
            <v>0</v>
          </cell>
          <cell r="AA2477">
            <v>9.7105297525472811E-2</v>
          </cell>
          <cell r="AB2477">
            <v>11348533.379071988</v>
          </cell>
          <cell r="AC2477">
            <v>133.31044006347656</v>
          </cell>
          <cell r="AD2477">
            <v>133.31044006347656</v>
          </cell>
        </row>
        <row r="2478">
          <cell r="A2478" t="str">
            <v>Tunja</v>
          </cell>
          <cell r="B2478">
            <v>7290141</v>
          </cell>
          <cell r="C2478">
            <v>37347</v>
          </cell>
          <cell r="D2478">
            <v>37711</v>
          </cell>
          <cell r="E2478" t="str">
            <v>M</v>
          </cell>
          <cell r="F2478" t="str">
            <v>AUCOL98</v>
          </cell>
          <cell r="G2478">
            <v>61800</v>
          </cell>
          <cell r="H2478" t="str">
            <v>JAIME GARCIA G. Y CIA. LTDA. ASRA DE SEG.</v>
          </cell>
          <cell r="I2478">
            <v>144274131</v>
          </cell>
          <cell r="J2478">
            <v>144157909</v>
          </cell>
          <cell r="K2478">
            <v>144274131.02590001</v>
          </cell>
          <cell r="L2478">
            <v>97250601</v>
          </cell>
          <cell r="M2478">
            <v>21164483</v>
          </cell>
          <cell r="N2478">
            <v>118415084</v>
          </cell>
          <cell r="O2478">
            <v>0.1</v>
          </cell>
          <cell r="P2478">
            <v>2116448.3000000003</v>
          </cell>
          <cell r="Q2478">
            <v>0.1</v>
          </cell>
          <cell r="R2478">
            <v>11841508.4</v>
          </cell>
          <cell r="S2478">
            <v>132373040.7</v>
          </cell>
          <cell r="T2478">
            <v>0.91751057350840304</v>
          </cell>
          <cell r="U2478">
            <v>0.19</v>
          </cell>
          <cell r="V2478">
            <v>27412084.894921001</v>
          </cell>
          <cell r="W2478">
            <v>0.15</v>
          </cell>
          <cell r="X2478">
            <v>21641119.653884999</v>
          </cell>
          <cell r="Y2478">
            <v>0</v>
          </cell>
          <cell r="Z2478">
            <v>0</v>
          </cell>
          <cell r="AA2478">
            <v>-0.25751057350840312</v>
          </cell>
          <cell r="AB2478">
            <v>-37152114.222906008</v>
          </cell>
          <cell r="AC2478">
            <v>170.90934753417969</v>
          </cell>
          <cell r="AD2478">
            <v>170.90934753417969</v>
          </cell>
        </row>
        <row r="2479">
          <cell r="A2479" t="str">
            <v>Tunja</v>
          </cell>
          <cell r="B2479">
            <v>7290141</v>
          </cell>
          <cell r="C2479">
            <v>37712</v>
          </cell>
          <cell r="D2479">
            <v>37777</v>
          </cell>
          <cell r="E2479" t="str">
            <v>M</v>
          </cell>
          <cell r="F2479" t="str">
            <v>AUCOL98</v>
          </cell>
          <cell r="G2479">
            <v>61800</v>
          </cell>
          <cell r="H2479" t="str">
            <v>JAIME GARCIA G. Y CIA. LTDA. ASRA DE SEG.</v>
          </cell>
          <cell r="I2479">
            <v>37613720</v>
          </cell>
          <cell r="J2479">
            <v>19562200</v>
          </cell>
          <cell r="K2479">
            <v>27159381.686500002</v>
          </cell>
          <cell r="L2479">
            <v>0</v>
          </cell>
          <cell r="M2479">
            <v>26500000</v>
          </cell>
          <cell r="N2479">
            <v>26500000</v>
          </cell>
          <cell r="O2479">
            <v>0.1</v>
          </cell>
          <cell r="P2479">
            <v>2650000</v>
          </cell>
          <cell r="Q2479">
            <v>0.1</v>
          </cell>
          <cell r="R2479">
            <v>2650000</v>
          </cell>
          <cell r="S2479">
            <v>31800000</v>
          </cell>
          <cell r="T2479">
            <v>1.1708661252699537</v>
          </cell>
          <cell r="U2479">
            <v>0.19</v>
          </cell>
          <cell r="V2479">
            <v>5160282.5204350008</v>
          </cell>
          <cell r="W2479">
            <v>0.15</v>
          </cell>
          <cell r="X2479">
            <v>4073907.2529750001</v>
          </cell>
          <cell r="Y2479">
            <v>0</v>
          </cell>
          <cell r="Z2479">
            <v>0</v>
          </cell>
          <cell r="AA2479">
            <v>-0.51086612526995379</v>
          </cell>
          <cell r="AB2479">
            <v>-13874808.086909998</v>
          </cell>
          <cell r="AC2479">
            <v>118</v>
          </cell>
          <cell r="AD2479">
            <v>112.06153869628906</v>
          </cell>
        </row>
        <row r="2480">
          <cell r="B2480" t="str">
            <v>Total 7290141</v>
          </cell>
          <cell r="C2480">
            <v>298756175</v>
          </cell>
          <cell r="D2480">
            <v>280588433</v>
          </cell>
          <cell r="E2480">
            <v>288301836.77160001</v>
          </cell>
          <cell r="F2480">
            <v>150364328</v>
          </cell>
          <cell r="G2480">
            <v>53797367</v>
          </cell>
          <cell r="H2480">
            <v>204161695</v>
          </cell>
          <cell r="I2480">
            <v>298756175</v>
          </cell>
          <cell r="J2480">
            <v>280588433</v>
          </cell>
          <cell r="K2480">
            <v>288301836.77160001</v>
          </cell>
          <cell r="L2480">
            <v>150364328</v>
          </cell>
          <cell r="M2480">
            <v>53797367</v>
          </cell>
          <cell r="N2480">
            <v>204161695</v>
          </cell>
          <cell r="O2480">
            <v>-39678388.930744022</v>
          </cell>
          <cell r="P2480">
            <v>5379736.7000000002</v>
          </cell>
          <cell r="Q2480">
            <v>20416169.5</v>
          </cell>
          <cell r="R2480">
            <v>20416169.5</v>
          </cell>
          <cell r="S2480">
            <v>229957601.19999999</v>
          </cell>
          <cell r="T2480">
            <v>43245275.51574</v>
          </cell>
          <cell r="U2480">
            <v>0</v>
          </cell>
          <cell r="V2480">
            <v>54777348.986603998</v>
          </cell>
          <cell r="W2480">
            <v>118</v>
          </cell>
          <cell r="X2480">
            <v>43245275.51574</v>
          </cell>
          <cell r="Y2480">
            <v>0</v>
          </cell>
          <cell r="Z2480">
            <v>0</v>
          </cell>
          <cell r="AA2480">
            <v>118</v>
          </cell>
          <cell r="AB2480">
            <v>-39678388.930744022</v>
          </cell>
          <cell r="AC2480">
            <v>118</v>
          </cell>
        </row>
        <row r="2481">
          <cell r="H2481" t="str">
            <v>Total JAIME GARCIA G. Y CIA. LTDA. ASRA DE SEG.</v>
          </cell>
          <cell r="I2481">
            <v>390912955</v>
          </cell>
          <cell r="J2481">
            <v>367943275</v>
          </cell>
          <cell r="K2481">
            <v>377512029.27650005</v>
          </cell>
          <cell r="L2481">
            <v>202698896</v>
          </cell>
          <cell r="M2481">
            <v>64252420</v>
          </cell>
          <cell r="N2481">
            <v>266951316</v>
          </cell>
          <cell r="O2481">
            <v>6425242</v>
          </cell>
          <cell r="P2481">
            <v>6425242</v>
          </cell>
          <cell r="Q2481">
            <v>300071689.60000002</v>
          </cell>
          <cell r="R2481">
            <v>26695131.600000001</v>
          </cell>
          <cell r="S2481">
            <v>300071689.60000002</v>
          </cell>
          <cell r="T2481">
            <v>0</v>
          </cell>
          <cell r="U2481">
            <v>-48683495.464887515</v>
          </cell>
          <cell r="V2481">
            <v>71727285.562535018</v>
          </cell>
          <cell r="W2481">
            <v>54396549.578852497</v>
          </cell>
          <cell r="X2481">
            <v>54396549.578852497</v>
          </cell>
          <cell r="Y2481">
            <v>-48683495.464887515</v>
          </cell>
          <cell r="Z2481">
            <v>0</v>
          </cell>
          <cell r="AA2481">
            <v>-48683495.464887515</v>
          </cell>
          <cell r="AB2481">
            <v>-48683495.464887515</v>
          </cell>
          <cell r="AC2481">
            <v>141</v>
          </cell>
        </row>
        <row r="2482">
          <cell r="A2482" t="str">
            <v>Tunja</v>
          </cell>
          <cell r="B2482">
            <v>799639</v>
          </cell>
          <cell r="C2482">
            <v>36708</v>
          </cell>
          <cell r="D2482">
            <v>37072</v>
          </cell>
          <cell r="E2482" t="str">
            <v>M</v>
          </cell>
          <cell r="F2482" t="str">
            <v>AUCOL98</v>
          </cell>
          <cell r="G2482">
            <v>67887</v>
          </cell>
          <cell r="H2482" t="str">
            <v>LUIS ERNESTO FIGUEROA CIA. LTDA. AG. DE SGRS.</v>
          </cell>
          <cell r="I2482">
            <v>98106197</v>
          </cell>
          <cell r="J2482">
            <v>98106197</v>
          </cell>
          <cell r="K2482">
            <v>98106197.022499993</v>
          </cell>
          <cell r="L2482">
            <v>69977196</v>
          </cell>
          <cell r="M2482">
            <v>0</v>
          </cell>
          <cell r="N2482">
            <v>69977196</v>
          </cell>
          <cell r="O2482">
            <v>0.1</v>
          </cell>
          <cell r="P2482">
            <v>0</v>
          </cell>
          <cell r="Q2482">
            <v>0.1</v>
          </cell>
          <cell r="R2482">
            <v>6997719.6000000006</v>
          </cell>
          <cell r="S2482">
            <v>76974915.599999994</v>
          </cell>
          <cell r="T2482">
            <v>0.78460808731935983</v>
          </cell>
          <cell r="U2482">
            <v>0.19</v>
          </cell>
          <cell r="V2482">
            <v>18640177.434274998</v>
          </cell>
          <cell r="W2482">
            <v>0.125</v>
          </cell>
          <cell r="X2482">
            <v>12263274.627812499</v>
          </cell>
          <cell r="Y2482">
            <v>0</v>
          </cell>
          <cell r="Z2482">
            <v>0</v>
          </cell>
          <cell r="AA2482">
            <v>-9.9608087319359773E-2</v>
          </cell>
          <cell r="AB2482">
            <v>-9772170.6395874936</v>
          </cell>
          <cell r="AC2482">
            <v>112.92032623291016</v>
          </cell>
          <cell r="AD2482">
            <v>112.92032623291016</v>
          </cell>
        </row>
        <row r="2483">
          <cell r="A2483" t="str">
            <v>Tunja</v>
          </cell>
          <cell r="B2483">
            <v>799639</v>
          </cell>
          <cell r="C2483">
            <v>37073</v>
          </cell>
          <cell r="D2483">
            <v>37437</v>
          </cell>
          <cell r="E2483" t="str">
            <v>M</v>
          </cell>
          <cell r="F2483" t="str">
            <v>AUCOL98</v>
          </cell>
          <cell r="G2483">
            <v>67887</v>
          </cell>
          <cell r="H2483" t="str">
            <v>LUIS ERNESTO FIGUEROA CIA. LTDA. AG. DE SGRS.</v>
          </cell>
          <cell r="I2483">
            <v>98163188</v>
          </cell>
          <cell r="J2483">
            <v>98192323</v>
          </cell>
          <cell r="K2483">
            <v>98163188.178200006</v>
          </cell>
          <cell r="L2483">
            <v>38159119</v>
          </cell>
          <cell r="M2483">
            <v>0</v>
          </cell>
          <cell r="N2483">
            <v>38159119</v>
          </cell>
          <cell r="O2483">
            <v>0.1</v>
          </cell>
          <cell r="P2483">
            <v>0</v>
          </cell>
          <cell r="Q2483">
            <v>0.1</v>
          </cell>
          <cell r="R2483">
            <v>3815911.9000000004</v>
          </cell>
          <cell r="S2483">
            <v>41975030.899999999</v>
          </cell>
          <cell r="T2483">
            <v>0.42760460085914137</v>
          </cell>
          <cell r="U2483">
            <v>0.19</v>
          </cell>
          <cell r="V2483">
            <v>18651005.753858</v>
          </cell>
          <cell r="W2483">
            <v>0.125</v>
          </cell>
          <cell r="X2483">
            <v>12270398.522275001</v>
          </cell>
          <cell r="Y2483">
            <v>0</v>
          </cell>
          <cell r="Z2483">
            <v>0</v>
          </cell>
          <cell r="AA2483">
            <v>0.25739539914085868</v>
          </cell>
          <cell r="AB2483">
            <v>25266753.002067011</v>
          </cell>
          <cell r="AC2483">
            <v>124.35164642333984</v>
          </cell>
          <cell r="AD2483">
            <v>124.35164642333984</v>
          </cell>
        </row>
        <row r="2484">
          <cell r="A2484" t="str">
            <v>Tunja</v>
          </cell>
          <cell r="B2484">
            <v>799639</v>
          </cell>
          <cell r="C2484">
            <v>37438</v>
          </cell>
          <cell r="D2484">
            <v>37777</v>
          </cell>
          <cell r="E2484" t="str">
            <v>M</v>
          </cell>
          <cell r="F2484" t="str">
            <v>AUCOL98</v>
          </cell>
          <cell r="G2484">
            <v>67887</v>
          </cell>
          <cell r="H2484" t="str">
            <v>LUIS ERNESTO FIGUEROA CIA. LTDA. AG. DE SGRS.</v>
          </cell>
          <cell r="I2484">
            <v>114490756</v>
          </cell>
          <cell r="J2484">
            <v>97572967</v>
          </cell>
          <cell r="K2484">
            <v>107305062.803</v>
          </cell>
          <cell r="L2484">
            <v>65409066</v>
          </cell>
          <cell r="M2484">
            <v>14817467</v>
          </cell>
          <cell r="N2484">
            <v>80226533</v>
          </cell>
          <cell r="O2484">
            <v>0.1</v>
          </cell>
          <cell r="P2484">
            <v>1481746.7000000002</v>
          </cell>
          <cell r="Q2484">
            <v>0.1</v>
          </cell>
          <cell r="R2484">
            <v>8022653.3000000007</v>
          </cell>
          <cell r="S2484">
            <v>89730933</v>
          </cell>
          <cell r="T2484">
            <v>0.83622273410096104</v>
          </cell>
          <cell r="U2484">
            <v>0.19</v>
          </cell>
          <cell r="V2484">
            <v>20387961.932569999</v>
          </cell>
          <cell r="W2484">
            <v>0.125</v>
          </cell>
          <cell r="X2484">
            <v>13413132.850375</v>
          </cell>
          <cell r="Y2484">
            <v>0</v>
          </cell>
          <cell r="Z2484">
            <v>0</v>
          </cell>
          <cell r="AA2484">
            <v>-0.15122273410096099</v>
          </cell>
          <cell r="AB2484">
            <v>-16226964.979944989</v>
          </cell>
          <cell r="AC2484">
            <v>137</v>
          </cell>
          <cell r="AD2484">
            <v>143.65782165527344</v>
          </cell>
        </row>
        <row r="2485">
          <cell r="B2485" t="str">
            <v>Total 799639</v>
          </cell>
          <cell r="C2485">
            <v>310760141</v>
          </cell>
          <cell r="D2485">
            <v>293871487</v>
          </cell>
          <cell r="E2485">
            <v>303574448.00370002</v>
          </cell>
          <cell r="F2485">
            <v>173545381</v>
          </cell>
          <cell r="G2485">
            <v>14817467</v>
          </cell>
          <cell r="H2485">
            <v>188362848</v>
          </cell>
          <cell r="I2485">
            <v>310760141</v>
          </cell>
          <cell r="J2485">
            <v>293871487</v>
          </cell>
          <cell r="K2485">
            <v>303574448.00370002</v>
          </cell>
          <cell r="L2485">
            <v>173545381</v>
          </cell>
          <cell r="M2485">
            <v>14817467</v>
          </cell>
          <cell r="N2485">
            <v>188362848</v>
          </cell>
          <cell r="O2485">
            <v>-732382.61746547185</v>
          </cell>
          <cell r="P2485">
            <v>1481746.7000000002</v>
          </cell>
          <cell r="Q2485">
            <v>18836284.800000001</v>
          </cell>
          <cell r="R2485">
            <v>18836284.800000001</v>
          </cell>
          <cell r="S2485">
            <v>208680879.5</v>
          </cell>
          <cell r="T2485">
            <v>37946806.000462502</v>
          </cell>
          <cell r="U2485">
            <v>0</v>
          </cell>
          <cell r="V2485">
            <v>57679145.120702997</v>
          </cell>
          <cell r="W2485">
            <v>137</v>
          </cell>
          <cell r="X2485">
            <v>37946806.000462502</v>
          </cell>
          <cell r="Y2485">
            <v>0</v>
          </cell>
          <cell r="Z2485">
            <v>0</v>
          </cell>
          <cell r="AA2485">
            <v>137</v>
          </cell>
          <cell r="AB2485">
            <v>-732382.61746547185</v>
          </cell>
          <cell r="AC2485">
            <v>137</v>
          </cell>
        </row>
        <row r="2486">
          <cell r="A2486" t="str">
            <v>Tunja</v>
          </cell>
          <cell r="B2486">
            <v>799700</v>
          </cell>
          <cell r="C2486">
            <v>36708</v>
          </cell>
          <cell r="D2486">
            <v>37072</v>
          </cell>
          <cell r="E2486" t="str">
            <v>M</v>
          </cell>
          <cell r="F2486" t="str">
            <v>AUCOL98</v>
          </cell>
          <cell r="G2486">
            <v>67887</v>
          </cell>
          <cell r="H2486" t="str">
            <v>LUIS ERNESTO FIGUEROA CIA. LTDA. AG. DE SGRS.</v>
          </cell>
          <cell r="I2486">
            <v>50005108</v>
          </cell>
          <cell r="J2486">
            <v>50005108</v>
          </cell>
          <cell r="K2486">
            <v>50005107.992200002</v>
          </cell>
          <cell r="L2486">
            <v>0</v>
          </cell>
          <cell r="M2486">
            <v>0.1</v>
          </cell>
          <cell r="N2486">
            <v>0</v>
          </cell>
          <cell r="O2486">
            <v>0.1</v>
          </cell>
          <cell r="P2486">
            <v>0</v>
          </cell>
          <cell r="Q2486">
            <v>0.1</v>
          </cell>
          <cell r="R2486">
            <v>0</v>
          </cell>
          <cell r="S2486">
            <v>0</v>
          </cell>
          <cell r="T2486">
            <v>0</v>
          </cell>
          <cell r="U2486">
            <v>0.19</v>
          </cell>
          <cell r="V2486">
            <v>9500970.5185180008</v>
          </cell>
          <cell r="W2486">
            <v>0.125</v>
          </cell>
          <cell r="X2486">
            <v>6250638.4990250003</v>
          </cell>
          <cell r="Y2486">
            <v>0</v>
          </cell>
          <cell r="Z2486">
            <v>0</v>
          </cell>
          <cell r="AA2486">
            <v>0.68500000000000005</v>
          </cell>
          <cell r="AB2486">
            <v>34253498.974657007</v>
          </cell>
          <cell r="AC2486">
            <v>19.909339904785156</v>
          </cell>
          <cell r="AD2486">
            <v>19.909339904785156</v>
          </cell>
        </row>
        <row r="2487">
          <cell r="A2487" t="str">
            <v>Tunja</v>
          </cell>
          <cell r="B2487">
            <v>799700</v>
          </cell>
          <cell r="C2487">
            <v>37073</v>
          </cell>
          <cell r="D2487">
            <v>37437</v>
          </cell>
          <cell r="E2487" t="str">
            <v>M</v>
          </cell>
          <cell r="F2487" t="str">
            <v>AUCOL98</v>
          </cell>
          <cell r="G2487">
            <v>67887</v>
          </cell>
          <cell r="H2487" t="str">
            <v>LUIS ERNESTO FIGUEROA CIA. LTDA. AG. DE SGRS.</v>
          </cell>
          <cell r="I2487">
            <v>37589392</v>
          </cell>
          <cell r="J2487">
            <v>37589392</v>
          </cell>
          <cell r="K2487">
            <v>37589391.976599999</v>
          </cell>
          <cell r="L2487">
            <v>1266817</v>
          </cell>
          <cell r="M2487">
            <v>9200000</v>
          </cell>
          <cell r="N2487">
            <v>10466817</v>
          </cell>
          <cell r="O2487">
            <v>0.1</v>
          </cell>
          <cell r="P2487">
            <v>920000</v>
          </cell>
          <cell r="Q2487">
            <v>0.1</v>
          </cell>
          <cell r="R2487">
            <v>1046681.7000000001</v>
          </cell>
          <cell r="S2487">
            <v>12433498.699999999</v>
          </cell>
          <cell r="T2487">
            <v>0.33077147690337882</v>
          </cell>
          <cell r="U2487">
            <v>0.19</v>
          </cell>
          <cell r="V2487">
            <v>7141984.4755539997</v>
          </cell>
          <cell r="W2487">
            <v>0.125</v>
          </cell>
          <cell r="X2487">
            <v>4698673.9970749998</v>
          </cell>
          <cell r="Y2487">
            <v>0</v>
          </cell>
          <cell r="Z2487">
            <v>0</v>
          </cell>
          <cell r="AA2487">
            <v>0.35422852309662123</v>
          </cell>
          <cell r="AB2487">
            <v>13315234.803971002</v>
          </cell>
          <cell r="AC2487">
            <v>19.719779968261719</v>
          </cell>
          <cell r="AD2487">
            <v>19.719779968261719</v>
          </cell>
        </row>
        <row r="2488">
          <cell r="A2488" t="str">
            <v>Tunja</v>
          </cell>
          <cell r="B2488">
            <v>799700</v>
          </cell>
          <cell r="C2488">
            <v>37438</v>
          </cell>
          <cell r="D2488">
            <v>37777</v>
          </cell>
          <cell r="E2488" t="str">
            <v>M</v>
          </cell>
          <cell r="F2488" t="str">
            <v>AUCOL98</v>
          </cell>
          <cell r="G2488">
            <v>67887</v>
          </cell>
          <cell r="H2488" t="str">
            <v>LUIS ERNESTO FIGUEROA CIA. LTDA. AG. DE SGRS.</v>
          </cell>
          <cell r="I2488">
            <v>38076097</v>
          </cell>
          <cell r="J2488">
            <v>31899727</v>
          </cell>
          <cell r="K2488">
            <v>35540810.344499998</v>
          </cell>
          <cell r="L2488">
            <v>0</v>
          </cell>
          <cell r="M2488">
            <v>0.1</v>
          </cell>
          <cell r="N2488">
            <v>0</v>
          </cell>
          <cell r="O2488">
            <v>0.1</v>
          </cell>
          <cell r="P2488">
            <v>0</v>
          </cell>
          <cell r="Q2488">
            <v>0.1</v>
          </cell>
          <cell r="R2488">
            <v>0</v>
          </cell>
          <cell r="S2488">
            <v>0</v>
          </cell>
          <cell r="T2488">
            <v>0</v>
          </cell>
          <cell r="U2488">
            <v>0.19</v>
          </cell>
          <cell r="V2488">
            <v>6752753.9654549994</v>
          </cell>
          <cell r="W2488">
            <v>0.125</v>
          </cell>
          <cell r="X2488">
            <v>4442601.2930624997</v>
          </cell>
          <cell r="Y2488">
            <v>0</v>
          </cell>
          <cell r="Z2488">
            <v>0</v>
          </cell>
          <cell r="AA2488">
            <v>0.68500000000000005</v>
          </cell>
          <cell r="AB2488">
            <v>24345455.085982502</v>
          </cell>
          <cell r="AC2488">
            <v>22</v>
          </cell>
          <cell r="AD2488">
            <v>21.935102462768555</v>
          </cell>
        </row>
        <row r="2489">
          <cell r="B2489" t="str">
            <v>Total 799700</v>
          </cell>
          <cell r="C2489">
            <v>125670597</v>
          </cell>
          <cell r="D2489">
            <v>119494227</v>
          </cell>
          <cell r="E2489">
            <v>123135310.31330001</v>
          </cell>
          <cell r="F2489">
            <v>1266817</v>
          </cell>
          <cell r="G2489">
            <v>9200000</v>
          </cell>
          <cell r="H2489">
            <v>10466817</v>
          </cell>
          <cell r="I2489">
            <v>125670597</v>
          </cell>
          <cell r="J2489">
            <v>119494227</v>
          </cell>
          <cell r="K2489">
            <v>123135310.31330001</v>
          </cell>
          <cell r="L2489">
            <v>1266817</v>
          </cell>
          <cell r="M2489">
            <v>9200000</v>
          </cell>
          <cell r="N2489">
            <v>10466817</v>
          </cell>
          <cell r="O2489">
            <v>71914188.864610508</v>
          </cell>
          <cell r="P2489">
            <v>920000</v>
          </cell>
          <cell r="Q2489">
            <v>1046681.7000000001</v>
          </cell>
          <cell r="R2489">
            <v>1046681.7000000001</v>
          </cell>
          <cell r="S2489">
            <v>12433498.699999999</v>
          </cell>
          <cell r="T2489">
            <v>15391913.789162502</v>
          </cell>
          <cell r="U2489">
            <v>0</v>
          </cell>
          <cell r="V2489">
            <v>23395708.959527001</v>
          </cell>
          <cell r="W2489">
            <v>22</v>
          </cell>
          <cell r="X2489">
            <v>15391913.789162502</v>
          </cell>
          <cell r="Y2489">
            <v>0</v>
          </cell>
          <cell r="Z2489">
            <v>0</v>
          </cell>
          <cell r="AA2489">
            <v>22</v>
          </cell>
          <cell r="AB2489">
            <v>71914188.864610508</v>
          </cell>
          <cell r="AC2489">
            <v>22</v>
          </cell>
        </row>
        <row r="2490">
          <cell r="H2490" t="str">
            <v>Total LUIS ERNESTO FIGUEROA CIA. LTDA. AG. DE SGRS.</v>
          </cell>
          <cell r="I2490">
            <v>436430738</v>
          </cell>
          <cell r="J2490">
            <v>413365714</v>
          </cell>
          <cell r="K2490">
            <v>426709758.31700003</v>
          </cell>
          <cell r="L2490">
            <v>174812198</v>
          </cell>
          <cell r="M2490">
            <v>24017467</v>
          </cell>
          <cell r="N2490">
            <v>198829665</v>
          </cell>
          <cell r="O2490">
            <v>2401746.7000000002</v>
          </cell>
          <cell r="P2490">
            <v>2401746.7000000002</v>
          </cell>
          <cell r="Q2490">
            <v>221114378.19999999</v>
          </cell>
          <cell r="R2490">
            <v>19882966.5</v>
          </cell>
          <cell r="S2490">
            <v>221114378.19999999</v>
          </cell>
          <cell r="T2490">
            <v>0</v>
          </cell>
          <cell r="U2490">
            <v>71181806.247145027</v>
          </cell>
          <cell r="V2490">
            <v>81074854.080229998</v>
          </cell>
          <cell r="W2490">
            <v>53338719.789625004</v>
          </cell>
          <cell r="X2490">
            <v>53338719.789625004</v>
          </cell>
          <cell r="Y2490">
            <v>71181806.247145027</v>
          </cell>
          <cell r="Z2490">
            <v>0</v>
          </cell>
          <cell r="AA2490">
            <v>71181806.247145027</v>
          </cell>
          <cell r="AB2490">
            <v>71181806.247145027</v>
          </cell>
          <cell r="AC2490">
            <v>159</v>
          </cell>
        </row>
        <row r="2491">
          <cell r="A2491" t="str">
            <v>Tunja</v>
          </cell>
          <cell r="B2491">
            <v>682933</v>
          </cell>
          <cell r="C2491">
            <v>37012</v>
          </cell>
          <cell r="D2491">
            <v>37376</v>
          </cell>
          <cell r="E2491" t="str">
            <v>M</v>
          </cell>
          <cell r="F2491" t="str">
            <v>AUCOL98</v>
          </cell>
          <cell r="G2491">
            <v>68302</v>
          </cell>
          <cell r="H2491" t="str">
            <v>MARTHA NOVOA Y CÍA. LTDA. ASRS.DE SGRS.</v>
          </cell>
          <cell r="I2491">
            <v>63898979</v>
          </cell>
          <cell r="J2491">
            <v>63906775</v>
          </cell>
          <cell r="K2491">
            <v>63898978.960900001</v>
          </cell>
          <cell r="L2491">
            <v>55411943</v>
          </cell>
          <cell r="M2491">
            <v>0</v>
          </cell>
          <cell r="N2491">
            <v>55411943</v>
          </cell>
          <cell r="O2491">
            <v>0.1</v>
          </cell>
          <cell r="P2491">
            <v>0</v>
          </cell>
          <cell r="Q2491">
            <v>0.1</v>
          </cell>
          <cell r="R2491">
            <v>5541194.3000000007</v>
          </cell>
          <cell r="S2491">
            <v>60953137.299999997</v>
          </cell>
          <cell r="T2491">
            <v>0.95389845489232972</v>
          </cell>
          <cell r="U2491">
            <v>0.19</v>
          </cell>
          <cell r="V2491">
            <v>12140806.002571</v>
          </cell>
          <cell r="W2491">
            <v>0.125</v>
          </cell>
          <cell r="X2491">
            <v>7987372.3701125002</v>
          </cell>
          <cell r="Y2491">
            <v>0</v>
          </cell>
          <cell r="Z2491">
            <v>0</v>
          </cell>
          <cell r="AA2491">
            <v>-0.26889845489232966</v>
          </cell>
          <cell r="AB2491">
            <v>-17182336.711783491</v>
          </cell>
          <cell r="AC2491">
            <v>62.368133544921875</v>
          </cell>
          <cell r="AD2491">
            <v>62.368133544921875</v>
          </cell>
        </row>
        <row r="2492">
          <cell r="A2492" t="str">
            <v>Tunja</v>
          </cell>
          <cell r="B2492">
            <v>682933</v>
          </cell>
          <cell r="C2492">
            <v>37377</v>
          </cell>
          <cell r="D2492">
            <v>37741</v>
          </cell>
          <cell r="E2492" t="str">
            <v>M</v>
          </cell>
          <cell r="F2492" t="str">
            <v>AUCOL98</v>
          </cell>
          <cell r="G2492">
            <v>68302</v>
          </cell>
          <cell r="H2492" t="str">
            <v>MARTHA NOVOA Y CÍA. LTDA. ASRS.DE SGRS.</v>
          </cell>
          <cell r="I2492">
            <v>80167249</v>
          </cell>
          <cell r="J2492">
            <v>80131321</v>
          </cell>
          <cell r="K2492">
            <v>80167249.003900006</v>
          </cell>
          <cell r="L2492">
            <v>28428955</v>
          </cell>
          <cell r="M2492">
            <v>0</v>
          </cell>
          <cell r="N2492">
            <v>28428955</v>
          </cell>
          <cell r="O2492">
            <v>0.1</v>
          </cell>
          <cell r="P2492">
            <v>0</v>
          </cell>
          <cell r="Q2492">
            <v>0.1</v>
          </cell>
          <cell r="R2492">
            <v>2842895.5</v>
          </cell>
          <cell r="S2492">
            <v>31271850.5</v>
          </cell>
          <cell r="T2492">
            <v>0.39008261963035146</v>
          </cell>
          <cell r="U2492">
            <v>0.19</v>
          </cell>
          <cell r="V2492">
            <v>15231777.310741002</v>
          </cell>
          <cell r="W2492">
            <v>0.125</v>
          </cell>
          <cell r="X2492">
            <v>10020906.125487501</v>
          </cell>
          <cell r="Y2492">
            <v>0</v>
          </cell>
          <cell r="Z2492">
            <v>0</v>
          </cell>
          <cell r="AA2492">
            <v>0.2949173803696486</v>
          </cell>
          <cell r="AB2492">
            <v>23642715.067671511</v>
          </cell>
          <cell r="AC2492">
            <v>86.467033386230469</v>
          </cell>
          <cell r="AD2492">
            <v>86.467033386230469</v>
          </cell>
        </row>
        <row r="2493">
          <cell r="A2493" t="str">
            <v>Tunja</v>
          </cell>
          <cell r="B2493">
            <v>682933</v>
          </cell>
          <cell r="C2493">
            <v>37742</v>
          </cell>
          <cell r="D2493">
            <v>37777</v>
          </cell>
          <cell r="E2493" t="str">
            <v>M</v>
          </cell>
          <cell r="F2493" t="str">
            <v>AUCOL98</v>
          </cell>
          <cell r="G2493">
            <v>68302</v>
          </cell>
          <cell r="H2493" t="str">
            <v>MARTHA NOVOA Y CÍA. LTDA. ASRS.DE SGRS.</v>
          </cell>
          <cell r="I2493">
            <v>14625012</v>
          </cell>
          <cell r="J2493">
            <v>4517828</v>
          </cell>
          <cell r="K2493">
            <v>8560161.3081</v>
          </cell>
          <cell r="L2493">
            <v>0</v>
          </cell>
          <cell r="M2493">
            <v>5843924</v>
          </cell>
          <cell r="N2493">
            <v>5843924</v>
          </cell>
          <cell r="O2493">
            <v>0.1</v>
          </cell>
          <cell r="P2493">
            <v>584392.4</v>
          </cell>
          <cell r="Q2493">
            <v>0.1</v>
          </cell>
          <cell r="R2493">
            <v>584392.4</v>
          </cell>
          <cell r="S2493">
            <v>7012708.8000000007</v>
          </cell>
          <cell r="T2493">
            <v>0.81922624441250513</v>
          </cell>
          <cell r="U2493">
            <v>0.19</v>
          </cell>
          <cell r="V2493">
            <v>1626430.648539</v>
          </cell>
          <cell r="W2493">
            <v>0.125</v>
          </cell>
          <cell r="X2493">
            <v>1070020.1635125</v>
          </cell>
          <cell r="Y2493">
            <v>0</v>
          </cell>
          <cell r="Z2493">
            <v>0</v>
          </cell>
          <cell r="AA2493">
            <v>-0.13422624441250508</v>
          </cell>
          <cell r="AB2493">
            <v>-1148998.3039514998</v>
          </cell>
          <cell r="AC2493">
            <v>80</v>
          </cell>
          <cell r="AD2493">
            <v>77.5142822265625</v>
          </cell>
        </row>
        <row r="2494">
          <cell r="B2494" t="str">
            <v>Total 682933</v>
          </cell>
          <cell r="C2494">
            <v>158691240</v>
          </cell>
          <cell r="D2494">
            <v>148555924</v>
          </cell>
          <cell r="E2494">
            <v>152626389.27289999</v>
          </cell>
          <cell r="F2494">
            <v>83840898</v>
          </cell>
          <cell r="G2494">
            <v>5843924</v>
          </cell>
          <cell r="H2494">
            <v>89684822</v>
          </cell>
          <cell r="I2494">
            <v>158691240</v>
          </cell>
          <cell r="J2494">
            <v>148555924</v>
          </cell>
          <cell r="K2494">
            <v>152626389.27289999</v>
          </cell>
          <cell r="L2494">
            <v>83840898</v>
          </cell>
          <cell r="M2494">
            <v>5843924</v>
          </cell>
          <cell r="N2494">
            <v>89684822</v>
          </cell>
          <cell r="O2494">
            <v>5311380.0519365203</v>
          </cell>
          <cell r="P2494">
            <v>584392.4</v>
          </cell>
          <cell r="Q2494">
            <v>8968482.2000000011</v>
          </cell>
          <cell r="R2494">
            <v>8968482.2000000011</v>
          </cell>
          <cell r="S2494">
            <v>99237696.599999994</v>
          </cell>
          <cell r="T2494">
            <v>19078298.659112498</v>
          </cell>
          <cell r="U2494">
            <v>0</v>
          </cell>
          <cell r="V2494">
            <v>28999013.961851001</v>
          </cell>
          <cell r="W2494">
            <v>80</v>
          </cell>
          <cell r="X2494">
            <v>19078298.659112498</v>
          </cell>
          <cell r="Y2494">
            <v>0</v>
          </cell>
          <cell r="Z2494">
            <v>0</v>
          </cell>
          <cell r="AA2494">
            <v>80</v>
          </cell>
          <cell r="AB2494">
            <v>5311380.0519365203</v>
          </cell>
          <cell r="AC2494">
            <v>80</v>
          </cell>
        </row>
        <row r="2495">
          <cell r="H2495" t="str">
            <v>Total MARTHA NOVOA Y CÍA. LTDA. ASRS.DE SGRS.</v>
          </cell>
          <cell r="I2495">
            <v>158691240</v>
          </cell>
          <cell r="J2495">
            <v>148555924</v>
          </cell>
          <cell r="K2495">
            <v>152626389.27289999</v>
          </cell>
          <cell r="L2495">
            <v>83840898</v>
          </cell>
          <cell r="M2495">
            <v>5843924</v>
          </cell>
          <cell r="N2495">
            <v>89684822</v>
          </cell>
          <cell r="O2495">
            <v>584392.4</v>
          </cell>
          <cell r="P2495">
            <v>584392.4</v>
          </cell>
          <cell r="Q2495">
            <v>99237696.599999994</v>
          </cell>
          <cell r="R2495">
            <v>8968482.2000000011</v>
          </cell>
          <cell r="S2495">
            <v>99237696.599999994</v>
          </cell>
          <cell r="T2495">
            <v>0</v>
          </cell>
          <cell r="U2495">
            <v>5311380.0519365203</v>
          </cell>
          <cell r="V2495">
            <v>28999013.961851001</v>
          </cell>
          <cell r="W2495">
            <v>19078298.659112498</v>
          </cell>
          <cell r="X2495">
            <v>19078298.659112498</v>
          </cell>
          <cell r="Y2495">
            <v>5311380.0519365203</v>
          </cell>
          <cell r="Z2495">
            <v>0</v>
          </cell>
          <cell r="AA2495">
            <v>5311380.0519365203</v>
          </cell>
          <cell r="AB2495">
            <v>5311380.0519365203</v>
          </cell>
          <cell r="AC2495">
            <v>80</v>
          </cell>
        </row>
        <row r="2496">
          <cell r="A2496" t="str">
            <v>Tunja</v>
          </cell>
          <cell r="B2496">
            <v>7570955</v>
          </cell>
          <cell r="C2496">
            <v>36905</v>
          </cell>
          <cell r="D2496">
            <v>37269</v>
          </cell>
          <cell r="E2496" t="str">
            <v>M</v>
          </cell>
          <cell r="F2496" t="str">
            <v>AUCOL98</v>
          </cell>
          <cell r="G2496">
            <v>63197</v>
          </cell>
          <cell r="H2496" t="str">
            <v>MURCIA RODRIGUEZ S. EN C.</v>
          </cell>
          <cell r="I2496">
            <v>10729404</v>
          </cell>
          <cell r="J2496">
            <v>10729404</v>
          </cell>
          <cell r="K2496">
            <v>10729404</v>
          </cell>
          <cell r="L2496">
            <v>0</v>
          </cell>
          <cell r="M2496">
            <v>0.1</v>
          </cell>
          <cell r="N2496">
            <v>0</v>
          </cell>
          <cell r="O2496">
            <v>0.1</v>
          </cell>
          <cell r="P2496">
            <v>0</v>
          </cell>
          <cell r="Q2496">
            <v>0.1</v>
          </cell>
          <cell r="R2496">
            <v>0</v>
          </cell>
          <cell r="S2496">
            <v>0</v>
          </cell>
          <cell r="T2496">
            <v>0</v>
          </cell>
          <cell r="U2496">
            <v>0.19</v>
          </cell>
          <cell r="V2496">
            <v>2038586.76</v>
          </cell>
          <cell r="W2496">
            <v>0.125</v>
          </cell>
          <cell r="X2496">
            <v>1341175.5</v>
          </cell>
          <cell r="Y2496">
            <v>0</v>
          </cell>
          <cell r="Z2496">
            <v>0</v>
          </cell>
          <cell r="AA2496">
            <v>0.68500000000000005</v>
          </cell>
          <cell r="AB2496">
            <v>7349641.7400000002</v>
          </cell>
          <cell r="AC2496">
            <v>11.156593322753906</v>
          </cell>
          <cell r="AD2496">
            <v>11.156593322753906</v>
          </cell>
        </row>
        <row r="2497">
          <cell r="A2497" t="str">
            <v>Tunja</v>
          </cell>
          <cell r="B2497">
            <v>7570955</v>
          </cell>
          <cell r="C2497">
            <v>37270</v>
          </cell>
          <cell r="D2497">
            <v>37634</v>
          </cell>
          <cell r="E2497" t="str">
            <v>M</v>
          </cell>
          <cell r="F2497" t="str">
            <v>AUCOL98</v>
          </cell>
          <cell r="G2497">
            <v>63197</v>
          </cell>
          <cell r="H2497" t="str">
            <v>MURCIA RODRIGUEZ S. EN C.</v>
          </cell>
          <cell r="I2497">
            <v>12845327</v>
          </cell>
          <cell r="J2497">
            <v>12845327</v>
          </cell>
          <cell r="K2497">
            <v>12845327</v>
          </cell>
          <cell r="L2497">
            <v>0</v>
          </cell>
          <cell r="M2497">
            <v>0.1</v>
          </cell>
          <cell r="N2497">
            <v>0</v>
          </cell>
          <cell r="O2497">
            <v>0.1</v>
          </cell>
          <cell r="P2497">
            <v>0</v>
          </cell>
          <cell r="Q2497">
            <v>0.1</v>
          </cell>
          <cell r="R2497">
            <v>0</v>
          </cell>
          <cell r="S2497">
            <v>0</v>
          </cell>
          <cell r="T2497">
            <v>0</v>
          </cell>
          <cell r="U2497">
            <v>0.19</v>
          </cell>
          <cell r="V2497">
            <v>2440612.13</v>
          </cell>
          <cell r="W2497">
            <v>0.125</v>
          </cell>
          <cell r="X2497">
            <v>1605665.875</v>
          </cell>
          <cell r="Y2497">
            <v>0</v>
          </cell>
          <cell r="Z2497">
            <v>0</v>
          </cell>
          <cell r="AA2497">
            <v>0.68500000000000005</v>
          </cell>
          <cell r="AB2497">
            <v>8799048.995000001</v>
          </cell>
          <cell r="AC2497">
            <v>11</v>
          </cell>
          <cell r="AD2497">
            <v>11</v>
          </cell>
        </row>
        <row r="2498">
          <cell r="A2498" t="str">
            <v>Tunja</v>
          </cell>
          <cell r="B2498">
            <v>7570955</v>
          </cell>
          <cell r="C2498">
            <v>37635</v>
          </cell>
          <cell r="D2498">
            <v>37777</v>
          </cell>
          <cell r="E2498" t="str">
            <v>M</v>
          </cell>
          <cell r="F2498" t="str">
            <v>AUCOL98</v>
          </cell>
          <cell r="G2498">
            <v>63197</v>
          </cell>
          <cell r="H2498" t="str">
            <v>MURCIA RODRIGUEZ S. EN C.</v>
          </cell>
          <cell r="I2498">
            <v>5390160</v>
          </cell>
          <cell r="J2498">
            <v>5397555</v>
          </cell>
          <cell r="K2498">
            <v>5117555.4556999998</v>
          </cell>
          <cell r="L2498">
            <v>0</v>
          </cell>
          <cell r="M2498">
            <v>0.1</v>
          </cell>
          <cell r="N2498">
            <v>0</v>
          </cell>
          <cell r="O2498">
            <v>0.1</v>
          </cell>
          <cell r="P2498">
            <v>0</v>
          </cell>
          <cell r="Q2498">
            <v>0.1</v>
          </cell>
          <cell r="R2498">
            <v>0</v>
          </cell>
          <cell r="S2498">
            <v>0</v>
          </cell>
          <cell r="T2498">
            <v>0</v>
          </cell>
          <cell r="U2498">
            <v>0.19</v>
          </cell>
          <cell r="V2498">
            <v>972335.53658299998</v>
          </cell>
          <cell r="W2498">
            <v>0.125</v>
          </cell>
          <cell r="X2498">
            <v>639694.43196249998</v>
          </cell>
          <cell r="Y2498">
            <v>0</v>
          </cell>
          <cell r="Z2498">
            <v>0</v>
          </cell>
          <cell r="AA2498">
            <v>0.68500000000000005</v>
          </cell>
          <cell r="AB2498">
            <v>3505525.4871545001</v>
          </cell>
          <cell r="AC2498">
            <v>10</v>
          </cell>
          <cell r="AD2498">
            <v>10</v>
          </cell>
        </row>
        <row r="2499">
          <cell r="B2499" t="str">
            <v>Total 7570955</v>
          </cell>
          <cell r="C2499">
            <v>28964891</v>
          </cell>
          <cell r="D2499">
            <v>28972286</v>
          </cell>
          <cell r="E2499">
            <v>28692286.455699999</v>
          </cell>
          <cell r="F2499">
            <v>0</v>
          </cell>
          <cell r="G2499">
            <v>0</v>
          </cell>
          <cell r="H2499">
            <v>0</v>
          </cell>
          <cell r="I2499">
            <v>28964891</v>
          </cell>
          <cell r="J2499">
            <v>28972286</v>
          </cell>
          <cell r="K2499">
            <v>28692286.455699999</v>
          </cell>
          <cell r="L2499">
            <v>0</v>
          </cell>
          <cell r="M2499">
            <v>0</v>
          </cell>
          <cell r="N2499">
            <v>0</v>
          </cell>
          <cell r="O2499">
            <v>19654216.222154502</v>
          </cell>
          <cell r="P2499">
            <v>0</v>
          </cell>
          <cell r="Q2499">
            <v>0</v>
          </cell>
          <cell r="R2499">
            <v>0</v>
          </cell>
          <cell r="S2499">
            <v>0</v>
          </cell>
          <cell r="T2499">
            <v>3586535.8069624999</v>
          </cell>
          <cell r="U2499">
            <v>0</v>
          </cell>
          <cell r="V2499">
            <v>5451534.4265829995</v>
          </cell>
          <cell r="W2499">
            <v>10</v>
          </cell>
          <cell r="X2499">
            <v>3586535.8069624999</v>
          </cell>
          <cell r="Y2499">
            <v>0</v>
          </cell>
          <cell r="Z2499">
            <v>0</v>
          </cell>
          <cell r="AA2499">
            <v>10</v>
          </cell>
          <cell r="AB2499">
            <v>19654216.222154502</v>
          </cell>
          <cell r="AC2499">
            <v>10</v>
          </cell>
        </row>
        <row r="2500">
          <cell r="H2500" t="str">
            <v>Total MURCIA RODRIGUEZ S. EN C.</v>
          </cell>
          <cell r="I2500">
            <v>28964891</v>
          </cell>
          <cell r="J2500">
            <v>28972286</v>
          </cell>
          <cell r="K2500">
            <v>28692286.455699999</v>
          </cell>
          <cell r="L2500">
            <v>0</v>
          </cell>
          <cell r="M2500">
            <v>0</v>
          </cell>
          <cell r="N2500">
            <v>0</v>
          </cell>
          <cell r="O2500">
            <v>0</v>
          </cell>
          <cell r="P2500">
            <v>0</v>
          </cell>
          <cell r="Q2500">
            <v>0</v>
          </cell>
          <cell r="R2500">
            <v>0</v>
          </cell>
          <cell r="S2500">
            <v>0</v>
          </cell>
          <cell r="T2500">
            <v>0</v>
          </cell>
          <cell r="U2500">
            <v>19654216.222154502</v>
          </cell>
          <cell r="V2500">
            <v>5451534.4265829995</v>
          </cell>
          <cell r="W2500">
            <v>3586535.8069624999</v>
          </cell>
          <cell r="X2500">
            <v>3586535.8069624999</v>
          </cell>
          <cell r="Y2500">
            <v>19654216.222154502</v>
          </cell>
          <cell r="Z2500">
            <v>0</v>
          </cell>
          <cell r="AA2500">
            <v>19654216.222154502</v>
          </cell>
          <cell r="AB2500">
            <v>19654216.222154502</v>
          </cell>
          <cell r="AC2500">
            <v>10</v>
          </cell>
        </row>
        <row r="2501">
          <cell r="A2501" t="str">
            <v>Tunja</v>
          </cell>
          <cell r="B2501">
            <v>7418957</v>
          </cell>
          <cell r="C2501">
            <v>36739</v>
          </cell>
          <cell r="D2501">
            <v>37103</v>
          </cell>
          <cell r="E2501" t="str">
            <v>M</v>
          </cell>
          <cell r="F2501" t="str">
            <v>AUCOL98</v>
          </cell>
          <cell r="G2501">
            <v>56630</v>
          </cell>
          <cell r="H2501" t="str">
            <v>ROJAS PRIETO CARLOS EDUARDO</v>
          </cell>
          <cell r="I2501">
            <v>43393468</v>
          </cell>
          <cell r="J2501">
            <v>43401218</v>
          </cell>
          <cell r="K2501">
            <v>43447302.261699997</v>
          </cell>
          <cell r="L2501">
            <v>1683065</v>
          </cell>
          <cell r="M2501">
            <v>0</v>
          </cell>
          <cell r="N2501">
            <v>1683065</v>
          </cell>
          <cell r="O2501">
            <v>0.1</v>
          </cell>
          <cell r="P2501">
            <v>0</v>
          </cell>
          <cell r="Q2501">
            <v>0.1</v>
          </cell>
          <cell r="R2501">
            <v>168306.5</v>
          </cell>
          <cell r="S2501">
            <v>1851371.5</v>
          </cell>
          <cell r="T2501">
            <v>4.261188620753642E-2</v>
          </cell>
          <cell r="U2501">
            <v>0.19</v>
          </cell>
          <cell r="V2501">
            <v>8254987.4297229992</v>
          </cell>
          <cell r="W2501">
            <v>0.125</v>
          </cell>
          <cell r="X2501">
            <v>5430912.7827124996</v>
          </cell>
          <cell r="Y2501">
            <v>0</v>
          </cell>
          <cell r="Z2501">
            <v>0</v>
          </cell>
          <cell r="AA2501">
            <v>0.64238811379246363</v>
          </cell>
          <cell r="AB2501">
            <v>27910030.549264502</v>
          </cell>
          <cell r="AC2501">
            <v>37.969779968261719</v>
          </cell>
          <cell r="AD2501">
            <v>37.969779968261719</v>
          </cell>
        </row>
        <row r="2502">
          <cell r="A2502" t="str">
            <v>Tunja</v>
          </cell>
          <cell r="B2502">
            <v>7418957</v>
          </cell>
          <cell r="C2502">
            <v>37104</v>
          </cell>
          <cell r="D2502">
            <v>37468</v>
          </cell>
          <cell r="E2502" t="str">
            <v>M</v>
          </cell>
          <cell r="F2502" t="str">
            <v>AUCOL98</v>
          </cell>
          <cell r="G2502">
            <v>56630</v>
          </cell>
          <cell r="H2502" t="str">
            <v>ROJAS PRIETO CARLOS EDUARDO</v>
          </cell>
          <cell r="I2502">
            <v>59574851</v>
          </cell>
          <cell r="J2502">
            <v>59602329</v>
          </cell>
          <cell r="K2502">
            <v>59521016.5801</v>
          </cell>
          <cell r="L2502">
            <v>29003090</v>
          </cell>
          <cell r="M2502">
            <v>1492201</v>
          </cell>
          <cell r="N2502">
            <v>30495291</v>
          </cell>
          <cell r="O2502">
            <v>0.1</v>
          </cell>
          <cell r="P2502">
            <v>149220.1</v>
          </cell>
          <cell r="Q2502">
            <v>0.1</v>
          </cell>
          <cell r="R2502">
            <v>3049529.1</v>
          </cell>
          <cell r="S2502">
            <v>33694040.200000003</v>
          </cell>
          <cell r="T2502">
            <v>0.56608643695889294</v>
          </cell>
          <cell r="U2502">
            <v>0.19</v>
          </cell>
          <cell r="V2502">
            <v>11308993.150219001</v>
          </cell>
          <cell r="W2502">
            <v>0.125</v>
          </cell>
          <cell r="X2502">
            <v>7440127.0725125</v>
          </cell>
          <cell r="Y2502">
            <v>0</v>
          </cell>
          <cell r="Z2502">
            <v>0</v>
          </cell>
          <cell r="AA2502">
            <v>0.11891356304110712</v>
          </cell>
          <cell r="AB2502">
            <v>7077856.1573685035</v>
          </cell>
          <cell r="AC2502">
            <v>66.032966613769531</v>
          </cell>
          <cell r="AD2502">
            <v>66.032966613769531</v>
          </cell>
        </row>
        <row r="2503">
          <cell r="A2503" t="str">
            <v>Tunja</v>
          </cell>
          <cell r="B2503">
            <v>7418957</v>
          </cell>
          <cell r="C2503">
            <v>37469</v>
          </cell>
          <cell r="D2503">
            <v>37777</v>
          </cell>
          <cell r="E2503" t="str">
            <v>M</v>
          </cell>
          <cell r="F2503" t="str">
            <v>AUCOL98</v>
          </cell>
          <cell r="G2503">
            <v>56630</v>
          </cell>
          <cell r="H2503" t="str">
            <v>ROJAS PRIETO CARLOS EDUARDO</v>
          </cell>
          <cell r="I2503">
            <v>67345675</v>
          </cell>
          <cell r="J2503">
            <v>57032428</v>
          </cell>
          <cell r="K2503">
            <v>62296308.351599999</v>
          </cell>
          <cell r="L2503">
            <v>17647379</v>
          </cell>
          <cell r="M2503">
            <v>69550000</v>
          </cell>
          <cell r="N2503">
            <v>87197379</v>
          </cell>
          <cell r="O2503">
            <v>0.1</v>
          </cell>
          <cell r="P2503">
            <v>6955000</v>
          </cell>
          <cell r="Q2503">
            <v>0.1</v>
          </cell>
          <cell r="R2503">
            <v>8719737.9000000004</v>
          </cell>
          <cell r="S2503">
            <v>102872116.90000001</v>
          </cell>
          <cell r="T2503">
            <v>1.6513356829973036</v>
          </cell>
          <cell r="U2503">
            <v>0.19</v>
          </cell>
          <cell r="V2503">
            <v>11836298.586804001</v>
          </cell>
          <cell r="W2503">
            <v>0.125</v>
          </cell>
          <cell r="X2503">
            <v>7787038.5439499998</v>
          </cell>
          <cell r="Y2503">
            <v>0</v>
          </cell>
          <cell r="Z2503">
            <v>0</v>
          </cell>
          <cell r="AA2503">
            <v>-0.96633568299730355</v>
          </cell>
          <cell r="AB2503">
            <v>-60199145.679154009</v>
          </cell>
          <cell r="AC2503">
            <v>91</v>
          </cell>
          <cell r="AD2503">
            <v>87.542205810546875</v>
          </cell>
        </row>
        <row r="2504">
          <cell r="B2504" t="str">
            <v>Total 7418957</v>
          </cell>
          <cell r="C2504">
            <v>170313994</v>
          </cell>
          <cell r="D2504">
            <v>160035975</v>
          </cell>
          <cell r="E2504">
            <v>165264627.1934</v>
          </cell>
          <cell r="F2504">
            <v>48333534</v>
          </cell>
          <cell r="G2504">
            <v>71042201</v>
          </cell>
          <cell r="H2504">
            <v>119375735</v>
          </cell>
          <cell r="I2504">
            <v>170313994</v>
          </cell>
          <cell r="J2504">
            <v>160035975</v>
          </cell>
          <cell r="K2504">
            <v>165264627.1934</v>
          </cell>
          <cell r="L2504">
            <v>48333534</v>
          </cell>
          <cell r="M2504">
            <v>71042201</v>
          </cell>
          <cell r="N2504">
            <v>119375735</v>
          </cell>
          <cell r="O2504">
            <v>-25211258.972521007</v>
          </cell>
          <cell r="P2504">
            <v>7104220.0999999996</v>
          </cell>
          <cell r="Q2504">
            <v>11937573.5</v>
          </cell>
          <cell r="R2504">
            <v>11937573.5</v>
          </cell>
          <cell r="S2504">
            <v>138417528.60000002</v>
          </cell>
          <cell r="T2504">
            <v>20658078.399174999</v>
          </cell>
          <cell r="U2504">
            <v>0</v>
          </cell>
          <cell r="V2504">
            <v>31400279.166745998</v>
          </cell>
          <cell r="W2504">
            <v>91</v>
          </cell>
          <cell r="X2504">
            <v>20658078.399174999</v>
          </cell>
          <cell r="Y2504">
            <v>0</v>
          </cell>
          <cell r="Z2504">
            <v>0</v>
          </cell>
          <cell r="AA2504">
            <v>91</v>
          </cell>
          <cell r="AB2504">
            <v>-25211258.972521007</v>
          </cell>
          <cell r="AC2504">
            <v>91</v>
          </cell>
        </row>
        <row r="2505">
          <cell r="H2505" t="str">
            <v>Total ROJAS PRIETO CARLOS EDUARDO</v>
          </cell>
          <cell r="I2505">
            <v>170313994</v>
          </cell>
          <cell r="J2505">
            <v>160035975</v>
          </cell>
          <cell r="K2505">
            <v>165264627.1934</v>
          </cell>
          <cell r="L2505">
            <v>48333534</v>
          </cell>
          <cell r="M2505">
            <v>71042201</v>
          </cell>
          <cell r="N2505">
            <v>119375735</v>
          </cell>
          <cell r="O2505">
            <v>7104220.0999999996</v>
          </cell>
          <cell r="P2505">
            <v>7104220.0999999996</v>
          </cell>
          <cell r="Q2505">
            <v>138417528.60000002</v>
          </cell>
          <cell r="R2505">
            <v>11937573.5</v>
          </cell>
          <cell r="S2505">
            <v>138417528.60000002</v>
          </cell>
          <cell r="T2505">
            <v>0</v>
          </cell>
          <cell r="U2505">
            <v>-25211258.972521007</v>
          </cell>
          <cell r="V2505">
            <v>31400279.166745998</v>
          </cell>
          <cell r="W2505">
            <v>20658078.399174999</v>
          </cell>
          <cell r="X2505">
            <v>20658078.399174999</v>
          </cell>
          <cell r="Y2505">
            <v>-25211258.972521007</v>
          </cell>
          <cell r="Z2505">
            <v>0</v>
          </cell>
          <cell r="AA2505">
            <v>-25211258.972521007</v>
          </cell>
          <cell r="AB2505">
            <v>-25211258.972521007</v>
          </cell>
          <cell r="AC2505">
            <v>91</v>
          </cell>
        </row>
        <row r="2506">
          <cell r="A2506" t="str">
            <v>Total Tunja</v>
          </cell>
          <cell r="B2506">
            <v>8581407408.6875</v>
          </cell>
          <cell r="C2506">
            <v>8112758417.5</v>
          </cell>
          <cell r="D2506">
            <v>8362430204.133399</v>
          </cell>
          <cell r="E2506">
            <v>3688796126</v>
          </cell>
          <cell r="F2506">
            <v>693962615</v>
          </cell>
          <cell r="G2506">
            <v>4382758741</v>
          </cell>
          <cell r="H2506">
            <v>69396261.5</v>
          </cell>
          <cell r="I2506">
            <v>8581407408.6875</v>
          </cell>
          <cell r="J2506">
            <v>8112758417.5</v>
          </cell>
          <cell r="K2506">
            <v>8362430204.133399</v>
          </cell>
          <cell r="L2506">
            <v>3688796126</v>
          </cell>
          <cell r="M2506">
            <v>693962615</v>
          </cell>
          <cell r="N2506">
            <v>4382758741</v>
          </cell>
          <cell r="O2506">
            <v>1875</v>
          </cell>
          <cell r="P2506">
            <v>69396261.5</v>
          </cell>
          <cell r="Q2506">
            <v>438275874.10000008</v>
          </cell>
          <cell r="R2506">
            <v>438275874.10000008</v>
          </cell>
          <cell r="S2506">
            <v>4890430876.5999994</v>
          </cell>
          <cell r="T2506">
            <v>1326643796.2643299</v>
          </cell>
          <cell r="U2506">
            <v>281781547.93566495</v>
          </cell>
          <cell r="V2506">
            <v>1588861738.7853463</v>
          </cell>
          <cell r="W2506">
            <v>1875</v>
          </cell>
          <cell r="X2506">
            <v>1326643796.2643299</v>
          </cell>
          <cell r="Y2506">
            <v>281781547.93566495</v>
          </cell>
          <cell r="Z2506">
            <v>281781547.93566495</v>
          </cell>
          <cell r="AA2506">
            <v>1875</v>
          </cell>
          <cell r="AB2506">
            <v>274712244.54805875</v>
          </cell>
          <cell r="AC2506">
            <v>1875</v>
          </cell>
        </row>
        <row r="2507">
          <cell r="A2507" t="str">
            <v>Villavicencio</v>
          </cell>
          <cell r="B2507">
            <v>10977829</v>
          </cell>
          <cell r="C2507">
            <v>37459</v>
          </cell>
          <cell r="D2507">
            <v>37777</v>
          </cell>
          <cell r="E2507" t="str">
            <v>D</v>
          </cell>
          <cell r="F2507" t="str">
            <v>AUCOLESP</v>
          </cell>
          <cell r="G2507">
            <v>66991</v>
          </cell>
          <cell r="H2507" t="str">
            <v>GALVAN BARBOSA GLORIA MARGARITA</v>
          </cell>
          <cell r="I2507">
            <v>553491</v>
          </cell>
          <cell r="J2507">
            <v>553491</v>
          </cell>
          <cell r="K2507">
            <v>553491</v>
          </cell>
          <cell r="L2507">
            <v>0</v>
          </cell>
          <cell r="M2507">
            <v>0.1</v>
          </cell>
          <cell r="N2507">
            <v>0</v>
          </cell>
          <cell r="O2507">
            <v>0.1</v>
          </cell>
          <cell r="P2507">
            <v>0</v>
          </cell>
          <cell r="Q2507">
            <v>0.1</v>
          </cell>
          <cell r="R2507">
            <v>0</v>
          </cell>
          <cell r="S2507">
            <v>0</v>
          </cell>
          <cell r="T2507">
            <v>0</v>
          </cell>
          <cell r="U2507">
            <v>0.19</v>
          </cell>
          <cell r="V2507">
            <v>105163.29000000001</v>
          </cell>
          <cell r="W2507">
            <v>0.125</v>
          </cell>
          <cell r="X2507">
            <v>69186.375</v>
          </cell>
          <cell r="Y2507">
            <v>0</v>
          </cell>
          <cell r="Z2507">
            <v>0</v>
          </cell>
          <cell r="AA2507">
            <v>0.68500000000000005</v>
          </cell>
          <cell r="AB2507">
            <v>379141.33500000002</v>
          </cell>
          <cell r="AC2507">
            <v>0</v>
          </cell>
          <cell r="AD2507">
            <v>0.6603773832321167</v>
          </cell>
        </row>
        <row r="2508">
          <cell r="B2508" t="str">
            <v>Total 10977829</v>
          </cell>
          <cell r="C2508">
            <v>553491</v>
          </cell>
          <cell r="D2508">
            <v>553491</v>
          </cell>
          <cell r="E2508">
            <v>553491</v>
          </cell>
          <cell r="F2508">
            <v>0</v>
          </cell>
          <cell r="G2508">
            <v>0</v>
          </cell>
          <cell r="H2508">
            <v>0</v>
          </cell>
          <cell r="I2508">
            <v>553491</v>
          </cell>
          <cell r="J2508">
            <v>553491</v>
          </cell>
          <cell r="K2508">
            <v>553491</v>
          </cell>
          <cell r="L2508">
            <v>0</v>
          </cell>
          <cell r="M2508">
            <v>0</v>
          </cell>
          <cell r="N2508">
            <v>0</v>
          </cell>
          <cell r="O2508">
            <v>379141.33500000002</v>
          </cell>
          <cell r="P2508">
            <v>0</v>
          </cell>
          <cell r="Q2508">
            <v>0</v>
          </cell>
          <cell r="R2508">
            <v>0</v>
          </cell>
          <cell r="S2508">
            <v>0</v>
          </cell>
          <cell r="T2508">
            <v>69186.375</v>
          </cell>
          <cell r="U2508">
            <v>0</v>
          </cell>
          <cell r="V2508">
            <v>105163.29000000001</v>
          </cell>
          <cell r="W2508">
            <v>0</v>
          </cell>
          <cell r="X2508">
            <v>69186.375</v>
          </cell>
          <cell r="Y2508">
            <v>0</v>
          </cell>
          <cell r="Z2508">
            <v>0</v>
          </cell>
          <cell r="AA2508">
            <v>0</v>
          </cell>
          <cell r="AB2508">
            <v>379141.33500000002</v>
          </cell>
          <cell r="AC2508">
            <v>0</v>
          </cell>
        </row>
        <row r="2509">
          <cell r="H2509" t="str">
            <v>Total GALVAN BARBOSA GLORIA MARGARITA</v>
          </cell>
          <cell r="I2509">
            <v>553491</v>
          </cell>
          <cell r="J2509">
            <v>553491</v>
          </cell>
          <cell r="K2509">
            <v>553491</v>
          </cell>
          <cell r="L2509">
            <v>0</v>
          </cell>
          <cell r="M2509">
            <v>0</v>
          </cell>
          <cell r="N2509">
            <v>0</v>
          </cell>
          <cell r="O2509">
            <v>0</v>
          </cell>
          <cell r="P2509">
            <v>0</v>
          </cell>
          <cell r="Q2509">
            <v>0</v>
          </cell>
          <cell r="R2509">
            <v>0</v>
          </cell>
          <cell r="S2509">
            <v>0</v>
          </cell>
          <cell r="T2509">
            <v>0</v>
          </cell>
          <cell r="U2509">
            <v>379141.33500000002</v>
          </cell>
          <cell r="V2509">
            <v>105163.29000000001</v>
          </cell>
          <cell r="W2509">
            <v>69186.375</v>
          </cell>
          <cell r="X2509">
            <v>69186.375</v>
          </cell>
          <cell r="Y2509">
            <v>379141.33500000002</v>
          </cell>
          <cell r="Z2509">
            <v>0</v>
          </cell>
          <cell r="AA2509">
            <v>379141.33500000002</v>
          </cell>
          <cell r="AB2509">
            <v>379141.33500000002</v>
          </cell>
          <cell r="AC2509">
            <v>0</v>
          </cell>
        </row>
        <row r="2510">
          <cell r="A2510" t="str">
            <v>Villavicencio</v>
          </cell>
          <cell r="B2510">
            <v>8711236</v>
          </cell>
          <cell r="C2510">
            <v>36937</v>
          </cell>
          <cell r="D2510">
            <v>37301</v>
          </cell>
          <cell r="E2510" t="str">
            <v>A</v>
          </cell>
          <cell r="F2510" t="str">
            <v>AUCOL98</v>
          </cell>
          <cell r="G2510">
            <v>65312</v>
          </cell>
          <cell r="H2510" t="str">
            <v>M Y S LTDA.</v>
          </cell>
          <cell r="I2510">
            <v>16881993.8125</v>
          </cell>
          <cell r="J2510">
            <v>16881993.8125</v>
          </cell>
          <cell r="K2510">
            <v>11016145.468800001</v>
          </cell>
          <cell r="L2510">
            <v>791238</v>
          </cell>
          <cell r="M2510">
            <v>5000000</v>
          </cell>
          <cell r="N2510">
            <v>5791238</v>
          </cell>
          <cell r="O2510">
            <v>0.1</v>
          </cell>
          <cell r="P2510">
            <v>500000</v>
          </cell>
          <cell r="Q2510">
            <v>0.1</v>
          </cell>
          <cell r="R2510">
            <v>579123.80000000005</v>
          </cell>
          <cell r="S2510">
            <v>6870361.7999999998</v>
          </cell>
          <cell r="T2510">
            <v>0.62366295175188846</v>
          </cell>
          <cell r="U2510">
            <v>0.19</v>
          </cell>
          <cell r="V2510">
            <v>2093067.6390720003</v>
          </cell>
          <cell r="W2510">
            <v>0.125</v>
          </cell>
          <cell r="X2510">
            <v>1377018.1836000001</v>
          </cell>
          <cell r="Y2510">
            <v>0</v>
          </cell>
          <cell r="Z2510">
            <v>0</v>
          </cell>
          <cell r="AA2510">
            <v>6.1337048248111592E-2</v>
          </cell>
          <cell r="AB2510">
            <v>675697.84612800158</v>
          </cell>
          <cell r="AC2510">
            <v>6.7115383148193359</v>
          </cell>
          <cell r="AD2510">
            <v>6.7115383148193359</v>
          </cell>
        </row>
        <row r="2511">
          <cell r="A2511" t="str">
            <v>Villavicencio</v>
          </cell>
          <cell r="B2511">
            <v>8711236</v>
          </cell>
          <cell r="C2511">
            <v>37302</v>
          </cell>
          <cell r="D2511">
            <v>37666</v>
          </cell>
          <cell r="E2511" t="str">
            <v>A</v>
          </cell>
          <cell r="F2511" t="str">
            <v>AUCOL98</v>
          </cell>
          <cell r="G2511">
            <v>65312</v>
          </cell>
          <cell r="H2511" t="str">
            <v>M Y S LTDA.</v>
          </cell>
          <cell r="I2511">
            <v>-398973</v>
          </cell>
          <cell r="J2511">
            <v>-398973</v>
          </cell>
          <cell r="K2511">
            <v>5466875.3359000003</v>
          </cell>
          <cell r="L2511">
            <v>745295</v>
          </cell>
          <cell r="M2511">
            <v>6892206</v>
          </cell>
          <cell r="N2511">
            <v>7637501</v>
          </cell>
          <cell r="O2511">
            <v>0.1</v>
          </cell>
          <cell r="P2511">
            <v>689220.60000000009</v>
          </cell>
          <cell r="Q2511">
            <v>0.1</v>
          </cell>
          <cell r="R2511">
            <v>763750.10000000009</v>
          </cell>
          <cell r="S2511">
            <v>9090471.6999999993</v>
          </cell>
          <cell r="T2511">
            <v>1.6628276925037022</v>
          </cell>
          <cell r="U2511">
            <v>0.19</v>
          </cell>
          <cell r="V2511">
            <v>1038706.313821</v>
          </cell>
          <cell r="W2511">
            <v>0.125</v>
          </cell>
          <cell r="X2511">
            <v>683359.41698750004</v>
          </cell>
          <cell r="Y2511">
            <v>0</v>
          </cell>
          <cell r="Z2511">
            <v>0</v>
          </cell>
          <cell r="AA2511">
            <v>-0.97782769250370216</v>
          </cell>
          <cell r="AB2511">
            <v>-5345662.0949084992</v>
          </cell>
          <cell r="AC2511">
            <v>3.6373627185821533</v>
          </cell>
          <cell r="AD2511">
            <v>3.6373627185821533</v>
          </cell>
        </row>
      </sheetData>
      <sheetData sheetId="5"/>
      <sheetData sheetId="6"/>
      <sheetData sheetId="7"/>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GOS"/>
      <sheetName val="PESADOS"/>
      <sheetName val="TASAS_CLASES"/>
      <sheetName val="CONSOLIDADO"/>
      <sheetName val="RESUMEN"/>
      <sheetName val="CAMIONES Y FURGONES"/>
      <sheetName val="CARROTANQUES"/>
      <sheetName val="REMOLCADORES"/>
      <sheetName val="REMOLQUES"/>
      <sheetName val="VOLQUETAS"/>
      <sheetName val="TABLAS"/>
      <sheetName val="CAMIONES_Y_FURGONES"/>
    </sheetNames>
    <sheetDataSet>
      <sheetData sheetId="0"/>
      <sheetData sheetId="1"/>
      <sheetData sheetId="2"/>
      <sheetData sheetId="3">
        <row r="2">
          <cell r="B2" t="str">
            <v>LLAVES</v>
          </cell>
          <cell r="C2" t="str">
            <v>CLASE</v>
          </cell>
          <cell r="D2" t="str">
            <v>TARIFA</v>
          </cell>
          <cell r="E2" t="str">
            <v>Rango Mod</v>
          </cell>
          <cell r="F2" t="str">
            <v>PNTOT.</v>
          </cell>
          <cell r="G2" t="str">
            <v>PNRCE.</v>
          </cell>
          <cell r="H2" t="str">
            <v>PNPTD.</v>
          </cell>
          <cell r="I2" t="str">
            <v>PNPPD.</v>
          </cell>
          <cell r="J2" t="str">
            <v>PNPTH.</v>
          </cell>
          <cell r="K2" t="str">
            <v>PNPPH.</v>
          </cell>
          <cell r="L2">
            <v>0</v>
          </cell>
          <cell r="M2" t="str">
            <v>VRAdo</v>
          </cell>
          <cell r="N2" t="str">
            <v>n</v>
          </cell>
          <cell r="O2">
            <v>0.1</v>
          </cell>
          <cell r="P2">
            <v>0.2</v>
          </cell>
          <cell r="Q2">
            <v>0.3</v>
          </cell>
          <cell r="R2">
            <v>0.4</v>
          </cell>
          <cell r="S2">
            <v>0.5</v>
          </cell>
        </row>
      </sheetData>
      <sheetData sheetId="4"/>
      <sheetData sheetId="5"/>
      <sheetData sheetId="6"/>
      <sheetData sheetId="7"/>
      <sheetData sheetId="8"/>
      <sheetData sheetId="9"/>
      <sheetData sheetId="10" refreshError="1"/>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za"/>
      <sheetName val="CodigoFasecolda"/>
    </sheetNames>
    <sheetDataSet>
      <sheetData sheetId="0" refreshError="1"/>
      <sheetData sheetId="1">
        <row r="2">
          <cell r="A2" t="str">
            <v>001</v>
          </cell>
        </row>
        <row r="3">
          <cell r="A3" t="str">
            <v>008</v>
          </cell>
        </row>
        <row r="4">
          <cell r="A4" t="str">
            <v>014</v>
          </cell>
        </row>
        <row r="5">
          <cell r="A5" t="str">
            <v>015</v>
          </cell>
        </row>
        <row r="6">
          <cell r="A6" t="str">
            <v>016</v>
          </cell>
        </row>
        <row r="7">
          <cell r="A7" t="str">
            <v>018</v>
          </cell>
        </row>
        <row r="8">
          <cell r="A8" t="str">
            <v>019</v>
          </cell>
        </row>
        <row r="9">
          <cell r="A9" t="str">
            <v>020</v>
          </cell>
        </row>
        <row r="10">
          <cell r="A10" t="str">
            <v>027</v>
          </cell>
        </row>
        <row r="11">
          <cell r="A11" t="str">
            <v>035</v>
          </cell>
        </row>
        <row r="12">
          <cell r="A12" t="str">
            <v>036</v>
          </cell>
        </row>
        <row r="13">
          <cell r="A13" t="str">
            <v>045</v>
          </cell>
        </row>
        <row r="14">
          <cell r="A14" t="str">
            <v>060</v>
          </cell>
        </row>
        <row r="15">
          <cell r="A15" t="str">
            <v>061</v>
          </cell>
        </row>
        <row r="16">
          <cell r="A16" t="str">
            <v>065</v>
          </cell>
        </row>
        <row r="17">
          <cell r="A17" t="str">
            <v>066</v>
          </cell>
        </row>
        <row r="18">
          <cell r="A18" t="str">
            <v>068</v>
          </cell>
        </row>
        <row r="19">
          <cell r="A19" t="str">
            <v>084</v>
          </cell>
        </row>
        <row r="20">
          <cell r="A20" t="str">
            <v>085</v>
          </cell>
        </row>
        <row r="21">
          <cell r="A21" t="str">
            <v>086</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za"/>
      <sheetName val="CodigoFasecolda"/>
    </sheetNames>
    <sheetDataSet>
      <sheetData sheetId="0" refreshError="1"/>
      <sheetData sheetId="1">
        <row r="2">
          <cell r="A2" t="str">
            <v>001</v>
          </cell>
        </row>
        <row r="3">
          <cell r="A3" t="str">
            <v>008</v>
          </cell>
        </row>
        <row r="4">
          <cell r="A4" t="str">
            <v>014</v>
          </cell>
        </row>
        <row r="5">
          <cell r="A5" t="str">
            <v>015</v>
          </cell>
        </row>
        <row r="6">
          <cell r="A6" t="str">
            <v>016</v>
          </cell>
        </row>
        <row r="7">
          <cell r="A7" t="str">
            <v>018</v>
          </cell>
        </row>
        <row r="8">
          <cell r="A8" t="str">
            <v>019</v>
          </cell>
        </row>
        <row r="9">
          <cell r="A9" t="str">
            <v>020</v>
          </cell>
        </row>
        <row r="10">
          <cell r="A10" t="str">
            <v>027</v>
          </cell>
        </row>
        <row r="11">
          <cell r="A11" t="str">
            <v>035</v>
          </cell>
        </row>
        <row r="12">
          <cell r="A12" t="str">
            <v>036</v>
          </cell>
        </row>
        <row r="13">
          <cell r="A13" t="str">
            <v>045</v>
          </cell>
        </row>
        <row r="14">
          <cell r="A14" t="str">
            <v>060</v>
          </cell>
        </row>
        <row r="15">
          <cell r="A15" t="str">
            <v>061</v>
          </cell>
        </row>
        <row r="16">
          <cell r="A16" t="str">
            <v>065</v>
          </cell>
        </row>
        <row r="17">
          <cell r="A17" t="str">
            <v>066</v>
          </cell>
        </row>
        <row r="18">
          <cell r="A18" t="str">
            <v>068</v>
          </cell>
        </row>
        <row r="19">
          <cell r="A19" t="str">
            <v>084</v>
          </cell>
        </row>
        <row r="20">
          <cell r="A20" t="str">
            <v>085</v>
          </cell>
        </row>
        <row r="21">
          <cell r="A21" t="str">
            <v>086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RIZACIONES"/>
      <sheetName val="CONTROL CUENTA"/>
      <sheetName val="CONTROL_CUENTA"/>
      <sheetName val="CONTROL_CUENTA1"/>
      <sheetName val="CONTROL_CUENTA2"/>
      <sheetName val="Casos Pendientes"/>
      <sheetName val="Cerrados"/>
      <sheetName val="Indicador"/>
      <sheetName val="Control de Cobros"/>
      <sheetName val="Clientes cambio de intermediari"/>
      <sheetName val="Planillas ABC"/>
      <sheetName val="Entrega Polizas Ana"/>
      <sheetName val="VACACIONES MARGARITA"/>
      <sheetName val="DISTRIBUCIÓN"/>
      <sheetName val="INF.DISTRI VACACIONES ALEIDA"/>
      <sheetName val="MARZO"/>
    </sheetNames>
    <sheetDataSet>
      <sheetData sheetId="0" refreshError="1"/>
      <sheetData sheetId="1" refreshError="1">
        <row r="1">
          <cell r="A1" t="str">
            <v>Asignación</v>
          </cell>
          <cell r="B1" t="str">
            <v>Referencia</v>
          </cell>
          <cell r="C1" t="str">
            <v>Nº doc.</v>
          </cell>
          <cell r="D1" t="str">
            <v>Div.</v>
          </cell>
          <cell r="E1" t="str">
            <v>Clase</v>
          </cell>
          <cell r="F1" t="str">
            <v>CT</v>
          </cell>
          <cell r="G1" t="str">
            <v>Ramo</v>
          </cell>
          <cell r="H1" t="str">
            <v>Texto</v>
          </cell>
          <cell r="I1" t="str">
            <v>Fecha doc.</v>
          </cell>
          <cell r="J1" t="str">
            <v>Fe.contab.</v>
          </cell>
          <cell r="K1" t="str">
            <v>Importe en ML</v>
          </cell>
        </row>
        <row r="2">
          <cell r="A2" t="str">
            <v>860523406</v>
          </cell>
          <cell r="B2" t="str">
            <v>0063</v>
          </cell>
          <cell r="C2" t="str">
            <v>520000272</v>
          </cell>
          <cell r="D2">
            <v>203</v>
          </cell>
          <cell r="E2" t="str">
            <v>RE</v>
          </cell>
          <cell r="F2" t="str">
            <v>81</v>
          </cell>
          <cell r="G2" t="str">
            <v>22</v>
          </cell>
          <cell r="H2" t="str">
            <v>FONDICER</v>
          </cell>
        </row>
        <row r="3">
          <cell r="A3" t="str">
            <v>891855736</v>
          </cell>
          <cell r="B3" t="str">
            <v>0700</v>
          </cell>
          <cell r="C3" t="str">
            <v>520000395</v>
          </cell>
          <cell r="D3">
            <v>240</v>
          </cell>
          <cell r="E3" t="str">
            <v>RE</v>
          </cell>
          <cell r="F3" t="str">
            <v>81</v>
          </cell>
          <cell r="G3" t="str">
            <v>22</v>
          </cell>
          <cell r="H3" t="str">
            <v>Asesores de Seguros Moros Ltda</v>
          </cell>
        </row>
        <row r="4">
          <cell r="A4" t="str">
            <v>10135708</v>
          </cell>
          <cell r="B4" t="str">
            <v>0466</v>
          </cell>
          <cell r="C4" t="str">
            <v>520000399</v>
          </cell>
          <cell r="D4">
            <v>218</v>
          </cell>
          <cell r="E4" t="str">
            <v>RE</v>
          </cell>
          <cell r="F4" t="str">
            <v>81</v>
          </cell>
          <cell r="G4" t="str">
            <v>22</v>
          </cell>
          <cell r="H4" t="str">
            <v>CASTAÑEDA TABORDA JAVIER</v>
          </cell>
        </row>
        <row r="5">
          <cell r="A5" t="str">
            <v>800090381</v>
          </cell>
          <cell r="B5" t="str">
            <v>BG0081882</v>
          </cell>
          <cell r="C5" t="str">
            <v>520000397</v>
          </cell>
          <cell r="D5">
            <v>203</v>
          </cell>
          <cell r="E5" t="str">
            <v>RE</v>
          </cell>
          <cell r="F5" t="str">
            <v>81</v>
          </cell>
          <cell r="G5" t="str">
            <v>22</v>
          </cell>
          <cell r="H5" t="str">
            <v>CONCARRO</v>
          </cell>
        </row>
        <row r="6">
          <cell r="A6" t="str">
            <v>891855736</v>
          </cell>
          <cell r="B6" t="str">
            <v>0702</v>
          </cell>
          <cell r="C6" t="str">
            <v>520000396</v>
          </cell>
          <cell r="D6">
            <v>240</v>
          </cell>
          <cell r="E6" t="str">
            <v>RE</v>
          </cell>
          <cell r="F6" t="str">
            <v>81</v>
          </cell>
          <cell r="G6" t="str">
            <v>22</v>
          </cell>
          <cell r="H6" t="str">
            <v>Asesores de Seguros Moros Ltda</v>
          </cell>
        </row>
        <row r="7">
          <cell r="A7" t="str">
            <v>830017300</v>
          </cell>
          <cell r="B7" t="str">
            <v>0024</v>
          </cell>
          <cell r="C7" t="str">
            <v>520000478</v>
          </cell>
          <cell r="D7">
            <v>203</v>
          </cell>
          <cell r="E7" t="str">
            <v>RE</v>
          </cell>
          <cell r="F7" t="str">
            <v>81</v>
          </cell>
          <cell r="G7" t="str">
            <v>22</v>
          </cell>
          <cell r="H7" t="str">
            <v>OAG GARZONAUTOS LTDA</v>
          </cell>
        </row>
        <row r="8">
          <cell r="A8" t="str">
            <v>800090381</v>
          </cell>
          <cell r="B8" t="str">
            <v>BG-0082293</v>
          </cell>
          <cell r="C8" t="str">
            <v>520000476</v>
          </cell>
          <cell r="D8">
            <v>203</v>
          </cell>
          <cell r="E8" t="str">
            <v>RE</v>
          </cell>
          <cell r="F8" t="str">
            <v>81</v>
          </cell>
          <cell r="G8" t="str">
            <v>22</v>
          </cell>
          <cell r="H8" t="str">
            <v>CONCARRO</v>
          </cell>
        </row>
        <row r="9">
          <cell r="A9" t="str">
            <v>860054531</v>
          </cell>
          <cell r="B9" t="str">
            <v>C.C</v>
          </cell>
          <cell r="C9" t="str">
            <v>520000480</v>
          </cell>
          <cell r="D9">
            <v>203</v>
          </cell>
          <cell r="E9" t="str">
            <v>RE</v>
          </cell>
          <cell r="F9" t="str">
            <v>81</v>
          </cell>
          <cell r="G9" t="str">
            <v>22</v>
          </cell>
          <cell r="H9" t="str">
            <v>CONFINANCIERA S A</v>
          </cell>
        </row>
        <row r="10">
          <cell r="A10" t="str">
            <v>860075780</v>
          </cell>
          <cell r="B10" t="str">
            <v>DRNO.0037</v>
          </cell>
          <cell r="C10" t="str">
            <v>520000632</v>
          </cell>
          <cell r="D10">
            <v>201</v>
          </cell>
          <cell r="E10" t="str">
            <v>RE</v>
          </cell>
          <cell r="F10" t="str">
            <v>81</v>
          </cell>
          <cell r="G10" t="str">
            <v>22</v>
          </cell>
          <cell r="H10" t="str">
            <v>JURISCOOP</v>
          </cell>
        </row>
        <row r="11">
          <cell r="A11" t="str">
            <v>890927705</v>
          </cell>
          <cell r="B11">
            <v>0</v>
          </cell>
          <cell r="C11" t="str">
            <v>1590000002</v>
          </cell>
          <cell r="D11">
            <v>209</v>
          </cell>
          <cell r="E11" t="str">
            <v>JG</v>
          </cell>
          <cell r="F11" t="str">
            <v>40</v>
          </cell>
          <cell r="G11" t="str">
            <v>22</v>
          </cell>
          <cell r="H11" t="str">
            <v>OP103123;              SULEASING S.A.;</v>
          </cell>
        </row>
        <row r="12">
          <cell r="A12" t="str">
            <v>860026153</v>
          </cell>
          <cell r="B12">
            <v>0</v>
          </cell>
          <cell r="C12" t="str">
            <v>1590000007</v>
          </cell>
          <cell r="D12">
            <v>202</v>
          </cell>
          <cell r="E12" t="str">
            <v>JG</v>
          </cell>
          <cell r="F12" t="str">
            <v>40</v>
          </cell>
          <cell r="G12" t="str">
            <v>22</v>
          </cell>
          <cell r="H12" t="str">
            <v>OP681313;              SOMEC;</v>
          </cell>
        </row>
        <row r="13">
          <cell r="A13" t="str">
            <v>860026153</v>
          </cell>
          <cell r="B13">
            <v>0</v>
          </cell>
          <cell r="C13" t="str">
            <v>1590000007</v>
          </cell>
          <cell r="D13">
            <v>202</v>
          </cell>
          <cell r="E13" t="str">
            <v>JG</v>
          </cell>
          <cell r="F13" t="str">
            <v>40</v>
          </cell>
          <cell r="G13" t="str">
            <v>22</v>
          </cell>
          <cell r="H13" t="str">
            <v>OP681314;              SOMEC;</v>
          </cell>
        </row>
        <row r="14">
          <cell r="A14" t="str">
            <v>860026153</v>
          </cell>
          <cell r="B14">
            <v>0</v>
          </cell>
          <cell r="C14" t="str">
            <v>1590000007</v>
          </cell>
          <cell r="D14">
            <v>202</v>
          </cell>
          <cell r="E14" t="str">
            <v>JG</v>
          </cell>
          <cell r="F14" t="str">
            <v>40</v>
          </cell>
          <cell r="G14" t="str">
            <v>22</v>
          </cell>
          <cell r="H14" t="str">
            <v>OP681311;              SOMEC;</v>
          </cell>
        </row>
        <row r="15">
          <cell r="A15" t="str">
            <v>860026153</v>
          </cell>
          <cell r="B15">
            <v>0</v>
          </cell>
          <cell r="C15" t="str">
            <v>1590000007</v>
          </cell>
          <cell r="D15">
            <v>202</v>
          </cell>
          <cell r="E15" t="str">
            <v>JG</v>
          </cell>
          <cell r="F15" t="str">
            <v>40</v>
          </cell>
          <cell r="G15" t="str">
            <v>22</v>
          </cell>
          <cell r="H15" t="str">
            <v>OP681312;              SOMEC;</v>
          </cell>
        </row>
        <row r="16">
          <cell r="A16" t="str">
            <v>860027186</v>
          </cell>
          <cell r="B16">
            <v>0</v>
          </cell>
          <cell r="C16" t="str">
            <v>1590000007</v>
          </cell>
          <cell r="D16">
            <v>203</v>
          </cell>
          <cell r="E16" t="str">
            <v>JG</v>
          </cell>
          <cell r="F16" t="str">
            <v>40</v>
          </cell>
          <cell r="G16" t="str">
            <v>22</v>
          </cell>
          <cell r="H16" t="str">
            <v>OP913884;              COOP. DE PROFESORES D;</v>
          </cell>
        </row>
        <row r="17">
          <cell r="A17" t="str">
            <v>860065913</v>
          </cell>
          <cell r="B17">
            <v>0</v>
          </cell>
          <cell r="C17" t="str">
            <v>1590000015</v>
          </cell>
          <cell r="D17">
            <v>207</v>
          </cell>
          <cell r="E17" t="str">
            <v>JG</v>
          </cell>
          <cell r="F17" t="str">
            <v>40</v>
          </cell>
          <cell r="G17" t="str">
            <v>22</v>
          </cell>
          <cell r="H17" t="str">
            <v>OP433243;              COMPA#IA FINANCIERA I;</v>
          </cell>
        </row>
        <row r="18">
          <cell r="A18" t="str">
            <v>800245873</v>
          </cell>
          <cell r="B18">
            <v>0</v>
          </cell>
          <cell r="C18" t="str">
            <v>1590000019</v>
          </cell>
          <cell r="D18">
            <v>203</v>
          </cell>
          <cell r="E18" t="str">
            <v>JG</v>
          </cell>
          <cell r="F18" t="str">
            <v>40</v>
          </cell>
          <cell r="G18" t="str">
            <v>22</v>
          </cell>
          <cell r="H18" t="str">
            <v>OP916497;              A.S.G. AGENCIA;</v>
          </cell>
        </row>
        <row r="19">
          <cell r="A19" t="str">
            <v>860056784</v>
          </cell>
          <cell r="B19">
            <v>0</v>
          </cell>
          <cell r="C19" t="str">
            <v>1590000019</v>
          </cell>
          <cell r="D19">
            <v>203</v>
          </cell>
          <cell r="E19" t="str">
            <v>JG</v>
          </cell>
          <cell r="F19" t="str">
            <v>40</v>
          </cell>
          <cell r="G19" t="str">
            <v>22</v>
          </cell>
          <cell r="H19" t="str">
            <v>OP916705;              AVIA CORREDORES;</v>
          </cell>
        </row>
        <row r="20">
          <cell r="A20" t="str">
            <v>860032330</v>
          </cell>
          <cell r="B20">
            <v>0</v>
          </cell>
          <cell r="C20" t="str">
            <v>1590000020</v>
          </cell>
          <cell r="D20">
            <v>209</v>
          </cell>
          <cell r="E20" t="str">
            <v>JG</v>
          </cell>
          <cell r="F20" t="str">
            <v>40</v>
          </cell>
          <cell r="G20" t="str">
            <v>22</v>
          </cell>
          <cell r="H20" t="str">
            <v>OP103593;              SUFINANCIAMIEN TO S.A;</v>
          </cell>
        </row>
        <row r="21">
          <cell r="A21" t="str">
            <v>805019168</v>
          </cell>
          <cell r="B21">
            <v>0</v>
          </cell>
          <cell r="C21" t="str">
            <v>1590000020</v>
          </cell>
          <cell r="D21">
            <v>207</v>
          </cell>
          <cell r="E21" t="str">
            <v>JG</v>
          </cell>
          <cell r="F21" t="str">
            <v>40</v>
          </cell>
          <cell r="G21" t="str">
            <v>22</v>
          </cell>
          <cell r="H21" t="str">
            <v>OP433373;              INVERGRUPO RENGIFO S.;</v>
          </cell>
        </row>
        <row r="23">
          <cell r="A23" t="str">
            <v>Asignación</v>
          </cell>
          <cell r="B23" t="str">
            <v>Referencia</v>
          </cell>
          <cell r="C23" t="str">
            <v>Nº doc.</v>
          </cell>
          <cell r="D23" t="str">
            <v>Div.</v>
          </cell>
          <cell r="E23" t="str">
            <v>Clase</v>
          </cell>
          <cell r="F23" t="str">
            <v>CT</v>
          </cell>
          <cell r="G23" t="str">
            <v>Ramo</v>
          </cell>
          <cell r="H23" t="str">
            <v>Texto</v>
          </cell>
        </row>
        <row r="24">
          <cell r="A24" t="str">
            <v>800057218</v>
          </cell>
          <cell r="B24" t="str">
            <v>0003478</v>
          </cell>
          <cell r="C24" t="str">
            <v>520001575</v>
          </cell>
          <cell r="D24">
            <v>209</v>
          </cell>
          <cell r="E24" t="str">
            <v>RE</v>
          </cell>
          <cell r="F24" t="str">
            <v>81</v>
          </cell>
          <cell r="G24" t="str">
            <v>22</v>
          </cell>
          <cell r="H24" t="str">
            <v>PRODUCTORES DE SEG.DE ANTIOQUA</v>
          </cell>
        </row>
        <row r="25">
          <cell r="A25" t="str">
            <v>860523406</v>
          </cell>
          <cell r="B25" t="str">
            <v>0065</v>
          </cell>
          <cell r="C25" t="str">
            <v>520001721</v>
          </cell>
          <cell r="D25">
            <v>203</v>
          </cell>
          <cell r="E25" t="str">
            <v>RE</v>
          </cell>
          <cell r="F25" t="str">
            <v>81</v>
          </cell>
          <cell r="G25" t="str">
            <v>22</v>
          </cell>
          <cell r="H25" t="str">
            <v>FONDICER</v>
          </cell>
        </row>
        <row r="26">
          <cell r="A26" t="str">
            <v>19426099</v>
          </cell>
          <cell r="B26" t="str">
            <v>C.C</v>
          </cell>
          <cell r="C26" t="str">
            <v>520001711</v>
          </cell>
          <cell r="D26">
            <v>203</v>
          </cell>
          <cell r="E26" t="str">
            <v>RE</v>
          </cell>
          <cell r="F26" t="str">
            <v>81</v>
          </cell>
          <cell r="G26" t="str">
            <v>22</v>
          </cell>
          <cell r="H26" t="str">
            <v>GALLO CHAVES ERIC MAURICIO</v>
          </cell>
        </row>
        <row r="27">
          <cell r="A27" t="str">
            <v>860021738</v>
          </cell>
          <cell r="B27" t="str">
            <v>0178</v>
          </cell>
          <cell r="C27" t="str">
            <v>520002308</v>
          </cell>
          <cell r="D27">
            <v>201</v>
          </cell>
          <cell r="E27" t="str">
            <v>RE</v>
          </cell>
          <cell r="F27" t="str">
            <v>81</v>
          </cell>
          <cell r="G27" t="str">
            <v>22</v>
          </cell>
          <cell r="H27" t="str">
            <v>COACUEDUCTO.</v>
          </cell>
        </row>
        <row r="28">
          <cell r="A28" t="str">
            <v>860026244</v>
          </cell>
          <cell r="B28" t="str">
            <v>1105</v>
          </cell>
          <cell r="C28" t="str">
            <v>520002527</v>
          </cell>
          <cell r="D28">
            <v>201</v>
          </cell>
          <cell r="E28" t="str">
            <v>RE</v>
          </cell>
          <cell r="F28" t="str">
            <v>81</v>
          </cell>
          <cell r="G28" t="str">
            <v>22</v>
          </cell>
          <cell r="H28" t="str">
            <v>FIGUEROA Y CASTILLO LTDA. AG.</v>
          </cell>
        </row>
        <row r="29">
          <cell r="A29" t="str">
            <v>891855073</v>
          </cell>
          <cell r="B29" t="str">
            <v>0999</v>
          </cell>
          <cell r="C29" t="str">
            <v>520002668</v>
          </cell>
          <cell r="D29">
            <v>521</v>
          </cell>
          <cell r="E29" t="str">
            <v>RE</v>
          </cell>
          <cell r="F29" t="str">
            <v>81</v>
          </cell>
          <cell r="G29" t="str">
            <v>22</v>
          </cell>
          <cell r="H29" t="str">
            <v>Fondo de Empleados de Planta y</v>
          </cell>
        </row>
        <row r="30">
          <cell r="A30" t="str">
            <v>891855736</v>
          </cell>
          <cell r="B30" t="str">
            <v>0709</v>
          </cell>
          <cell r="C30" t="str">
            <v>520002670</v>
          </cell>
          <cell r="D30">
            <v>240</v>
          </cell>
          <cell r="E30" t="str">
            <v>RE</v>
          </cell>
          <cell r="F30" t="str">
            <v>81</v>
          </cell>
          <cell r="G30" t="str">
            <v>22</v>
          </cell>
          <cell r="H30" t="str">
            <v>Asesores de Seguros Moros Ltda</v>
          </cell>
        </row>
        <row r="31">
          <cell r="A31" t="str">
            <v>800148989</v>
          </cell>
          <cell r="B31" t="str">
            <v>0911</v>
          </cell>
          <cell r="C31" t="str">
            <v>520002905</v>
          </cell>
          <cell r="D31">
            <v>212</v>
          </cell>
          <cell r="E31" t="str">
            <v>RE</v>
          </cell>
          <cell r="F31" t="str">
            <v>81</v>
          </cell>
          <cell r="G31" t="str">
            <v>22</v>
          </cell>
          <cell r="H31" t="str">
            <v>PRESENTE Y FUTURO LTDA. ASESOR</v>
          </cell>
        </row>
        <row r="32">
          <cell r="A32" t="str">
            <v>800090381</v>
          </cell>
          <cell r="B32" t="str">
            <v>BG0082656</v>
          </cell>
          <cell r="C32" t="str">
            <v>520003009</v>
          </cell>
          <cell r="D32">
            <v>203</v>
          </cell>
          <cell r="E32" t="str">
            <v>RE</v>
          </cell>
          <cell r="F32" t="str">
            <v>81</v>
          </cell>
          <cell r="G32" t="str">
            <v>22</v>
          </cell>
          <cell r="H32" t="str">
            <v>CONCARRO</v>
          </cell>
        </row>
        <row r="33">
          <cell r="A33" t="str">
            <v>860065913</v>
          </cell>
          <cell r="B33">
            <v>0</v>
          </cell>
          <cell r="C33" t="str">
            <v>1590000030</v>
          </cell>
          <cell r="D33">
            <v>207</v>
          </cell>
          <cell r="E33" t="str">
            <v>JG</v>
          </cell>
          <cell r="F33" t="str">
            <v>40</v>
          </cell>
          <cell r="G33" t="str">
            <v>22</v>
          </cell>
          <cell r="H33" t="str">
            <v>OP435167;              COMPA#IA FINANCIERA I;</v>
          </cell>
        </row>
        <row r="34">
          <cell r="A34" t="str">
            <v>860026153</v>
          </cell>
          <cell r="B34">
            <v>0</v>
          </cell>
          <cell r="C34" t="str">
            <v>1590000034</v>
          </cell>
          <cell r="D34">
            <v>202</v>
          </cell>
          <cell r="E34" t="str">
            <v>JG</v>
          </cell>
          <cell r="F34" t="str">
            <v>40</v>
          </cell>
          <cell r="G34" t="str">
            <v>22</v>
          </cell>
          <cell r="H34" t="str">
            <v>OP686792;              SOMEC;</v>
          </cell>
        </row>
        <row r="35">
          <cell r="A35" t="str">
            <v>860056784</v>
          </cell>
          <cell r="B35">
            <v>0</v>
          </cell>
          <cell r="C35" t="str">
            <v>1590000040</v>
          </cell>
          <cell r="D35">
            <v>203</v>
          </cell>
          <cell r="E35" t="str">
            <v>JG</v>
          </cell>
          <cell r="F35" t="str">
            <v>40</v>
          </cell>
          <cell r="G35" t="str">
            <v>22</v>
          </cell>
          <cell r="H35" t="str">
            <v>OP921025;              AVIA CORREDORES;</v>
          </cell>
        </row>
        <row r="36">
          <cell r="A36" t="str">
            <v>860014040</v>
          </cell>
          <cell r="B36">
            <v>0</v>
          </cell>
          <cell r="C36" t="str">
            <v>1590000041</v>
          </cell>
          <cell r="D36">
            <v>202</v>
          </cell>
          <cell r="E36" t="str">
            <v>JG</v>
          </cell>
          <cell r="F36" t="str">
            <v>40</v>
          </cell>
          <cell r="G36" t="str">
            <v>22</v>
          </cell>
          <cell r="H36" t="str">
            <v>OP687645;              COASMEDAS LTDA.;</v>
          </cell>
        </row>
        <row r="37">
          <cell r="A37" t="str">
            <v>860014040</v>
          </cell>
          <cell r="B37">
            <v>0</v>
          </cell>
          <cell r="C37" t="str">
            <v>1590000041</v>
          </cell>
          <cell r="D37">
            <v>202</v>
          </cell>
          <cell r="E37" t="str">
            <v>JG</v>
          </cell>
          <cell r="F37" t="str">
            <v>40</v>
          </cell>
          <cell r="G37" t="str">
            <v>22</v>
          </cell>
          <cell r="H37" t="str">
            <v>OP688085;              COASMEDAS LTDA.;</v>
          </cell>
        </row>
        <row r="38">
          <cell r="A38" t="str">
            <v>860007647</v>
          </cell>
          <cell r="B38">
            <v>0</v>
          </cell>
          <cell r="C38" t="str">
            <v>1590000041</v>
          </cell>
          <cell r="D38">
            <v>202</v>
          </cell>
          <cell r="E38" t="str">
            <v>JG</v>
          </cell>
          <cell r="F38" t="str">
            <v>40</v>
          </cell>
          <cell r="G38" t="str">
            <v>22</v>
          </cell>
          <cell r="H38" t="str">
            <v>OP687658;              FEBOR ENTIDAD COOPERA;</v>
          </cell>
        </row>
        <row r="39">
          <cell r="A39" t="str">
            <v>860007647</v>
          </cell>
          <cell r="B39">
            <v>0</v>
          </cell>
          <cell r="C39" t="str">
            <v>1590000041</v>
          </cell>
          <cell r="D39">
            <v>202</v>
          </cell>
          <cell r="E39" t="str">
            <v>JG</v>
          </cell>
          <cell r="F39" t="str">
            <v>40</v>
          </cell>
          <cell r="G39" t="str">
            <v>22</v>
          </cell>
          <cell r="H39" t="str">
            <v>OP687659;              FEBOR ENTIDAD COOPERA;</v>
          </cell>
        </row>
        <row r="40">
          <cell r="A40" t="str">
            <v>860014040</v>
          </cell>
          <cell r="B40">
            <v>0</v>
          </cell>
          <cell r="C40" t="str">
            <v>1590000041</v>
          </cell>
          <cell r="D40">
            <v>202</v>
          </cell>
          <cell r="E40" t="str">
            <v>JG</v>
          </cell>
          <cell r="F40" t="str">
            <v>40</v>
          </cell>
          <cell r="G40" t="str">
            <v>22</v>
          </cell>
          <cell r="H40" t="str">
            <v>OP687644;              COASMEDAS LTDA.;</v>
          </cell>
        </row>
        <row r="41">
          <cell r="A41" t="str">
            <v>860032330</v>
          </cell>
          <cell r="B41">
            <v>0</v>
          </cell>
          <cell r="C41" t="str">
            <v>1590000042</v>
          </cell>
          <cell r="D41">
            <v>209</v>
          </cell>
          <cell r="E41" t="str">
            <v>JG</v>
          </cell>
          <cell r="F41" t="str">
            <v>40</v>
          </cell>
          <cell r="G41" t="str">
            <v>22</v>
          </cell>
          <cell r="H41" t="str">
            <v>OP104163;              SUFINANCIAMIEN TO S.A;</v>
          </cell>
        </row>
        <row r="42">
          <cell r="A42" t="str">
            <v>860045057</v>
          </cell>
          <cell r="B42">
            <v>0</v>
          </cell>
          <cell r="C42" t="str">
            <v>1590000042</v>
          </cell>
          <cell r="D42">
            <v>202</v>
          </cell>
          <cell r="E42" t="str">
            <v>JG</v>
          </cell>
          <cell r="F42" t="str">
            <v>40</v>
          </cell>
          <cell r="G42" t="str">
            <v>22</v>
          </cell>
          <cell r="H42" t="str">
            <v>OP689008;              FINANCIERA MAZDA CRED;</v>
          </cell>
        </row>
        <row r="43">
          <cell r="A43" t="str">
            <v>860045057</v>
          </cell>
          <cell r="B43">
            <v>0</v>
          </cell>
          <cell r="C43" t="str">
            <v>1590000042</v>
          </cell>
          <cell r="D43">
            <v>202</v>
          </cell>
          <cell r="E43" t="str">
            <v>JG</v>
          </cell>
          <cell r="F43" t="str">
            <v>40</v>
          </cell>
          <cell r="G43" t="str">
            <v>22</v>
          </cell>
          <cell r="H43" t="str">
            <v>OP688980;              FINANCIERA MAZDA CRED;</v>
          </cell>
        </row>
        <row r="44">
          <cell r="A44" t="str">
            <v>860045057</v>
          </cell>
          <cell r="B44">
            <v>0</v>
          </cell>
          <cell r="C44" t="str">
            <v>1590000042</v>
          </cell>
          <cell r="D44">
            <v>202</v>
          </cell>
          <cell r="E44" t="str">
            <v>JG</v>
          </cell>
          <cell r="F44" t="str">
            <v>40</v>
          </cell>
          <cell r="G44" t="str">
            <v>22</v>
          </cell>
          <cell r="H44" t="str">
            <v>OP688981;              FINANCIERA MAZDA CRED;</v>
          </cell>
        </row>
        <row r="45">
          <cell r="A45" t="str">
            <v>860045057</v>
          </cell>
          <cell r="B45">
            <v>0</v>
          </cell>
          <cell r="C45" t="str">
            <v>1590000042</v>
          </cell>
          <cell r="D45">
            <v>202</v>
          </cell>
          <cell r="E45" t="str">
            <v>JG</v>
          </cell>
          <cell r="F45" t="str">
            <v>40</v>
          </cell>
          <cell r="G45" t="str">
            <v>22</v>
          </cell>
          <cell r="H45" t="str">
            <v>OP689002;              FINANCIERA MAZDA CRED;</v>
          </cell>
        </row>
        <row r="46">
          <cell r="A46" t="str">
            <v>860045057</v>
          </cell>
          <cell r="B46">
            <v>0</v>
          </cell>
          <cell r="C46" t="str">
            <v>1590000042</v>
          </cell>
          <cell r="D46">
            <v>202</v>
          </cell>
          <cell r="E46" t="str">
            <v>JG</v>
          </cell>
          <cell r="F46" t="str">
            <v>40</v>
          </cell>
          <cell r="G46" t="str">
            <v>22</v>
          </cell>
          <cell r="H46" t="str">
            <v>OP689003;              FINANCIERA MAZDA CRED;</v>
          </cell>
        </row>
        <row r="47">
          <cell r="A47" t="str">
            <v>860045057</v>
          </cell>
          <cell r="B47">
            <v>0</v>
          </cell>
          <cell r="C47" t="str">
            <v>1590000042</v>
          </cell>
          <cell r="D47">
            <v>202</v>
          </cell>
          <cell r="E47" t="str">
            <v>JG</v>
          </cell>
          <cell r="F47" t="str">
            <v>40</v>
          </cell>
          <cell r="G47" t="str">
            <v>22</v>
          </cell>
          <cell r="H47" t="str">
            <v>OP689004;              FINANCIERA MAZDA CRED;</v>
          </cell>
        </row>
        <row r="48">
          <cell r="A48" t="str">
            <v>805019168</v>
          </cell>
          <cell r="B48">
            <v>0</v>
          </cell>
          <cell r="C48" t="str">
            <v>1590000042</v>
          </cell>
          <cell r="D48">
            <v>207</v>
          </cell>
          <cell r="E48" t="str">
            <v>JG</v>
          </cell>
          <cell r="F48" t="str">
            <v>40</v>
          </cell>
          <cell r="G48" t="str">
            <v>22</v>
          </cell>
          <cell r="H48" t="str">
            <v>OP438143;              INVERGRUPO RENGIFO S.;</v>
          </cell>
        </row>
        <row r="49">
          <cell r="A49" t="str">
            <v>860045057</v>
          </cell>
          <cell r="B49">
            <v>0</v>
          </cell>
          <cell r="C49" t="str">
            <v>1590000042</v>
          </cell>
          <cell r="D49">
            <v>202</v>
          </cell>
          <cell r="E49" t="str">
            <v>JG</v>
          </cell>
          <cell r="F49" t="str">
            <v>40</v>
          </cell>
          <cell r="G49" t="str">
            <v>22</v>
          </cell>
          <cell r="H49" t="str">
            <v>OP689005;              FINANCIERA MAZDA CRED;</v>
          </cell>
        </row>
        <row r="50">
          <cell r="A50" t="str">
            <v>890301584</v>
          </cell>
          <cell r="B50">
            <v>0</v>
          </cell>
          <cell r="C50" t="str">
            <v>1590000042</v>
          </cell>
          <cell r="D50">
            <v>231</v>
          </cell>
          <cell r="E50" t="str">
            <v>JG</v>
          </cell>
          <cell r="F50" t="str">
            <v>40</v>
          </cell>
          <cell r="G50" t="str">
            <v>22</v>
          </cell>
          <cell r="H50" t="str">
            <v>OP809289;              DELIMA MARSH S.;</v>
          </cell>
        </row>
        <row r="51">
          <cell r="A51" t="str">
            <v>860045057</v>
          </cell>
          <cell r="B51">
            <v>0</v>
          </cell>
          <cell r="C51" t="str">
            <v>1590000042</v>
          </cell>
          <cell r="D51">
            <v>202</v>
          </cell>
          <cell r="E51" t="str">
            <v>JG</v>
          </cell>
          <cell r="F51" t="str">
            <v>40</v>
          </cell>
          <cell r="G51" t="str">
            <v>22</v>
          </cell>
          <cell r="H51" t="str">
            <v>OP689006;              FINANCIERA MAZDA CRED;</v>
          </cell>
        </row>
        <row r="52">
          <cell r="A52" t="str">
            <v>860045057</v>
          </cell>
          <cell r="B52">
            <v>0</v>
          </cell>
          <cell r="C52" t="str">
            <v>1590000042</v>
          </cell>
          <cell r="D52">
            <v>202</v>
          </cell>
          <cell r="E52" t="str">
            <v>JG</v>
          </cell>
          <cell r="F52" t="str">
            <v>40</v>
          </cell>
          <cell r="G52" t="str">
            <v>22</v>
          </cell>
          <cell r="H52" t="str">
            <v>OP689007;              FINANCIERA MAZDA CRED;</v>
          </cell>
        </row>
        <row r="53">
          <cell r="A53" t="str">
            <v>860032330</v>
          </cell>
          <cell r="B53">
            <v>0</v>
          </cell>
          <cell r="C53" t="str">
            <v>1590000042</v>
          </cell>
          <cell r="D53">
            <v>209</v>
          </cell>
          <cell r="E53" t="str">
            <v>JG</v>
          </cell>
          <cell r="F53" t="str">
            <v>40</v>
          </cell>
          <cell r="G53" t="str">
            <v>22</v>
          </cell>
          <cell r="H53" t="str">
            <v>OP104164;              SUFINANCIAMIEN TO S.A;</v>
          </cell>
        </row>
      </sheetData>
      <sheetData sheetId="2" refreshError="1"/>
      <sheetData sheetId="3" refreshError="1"/>
      <sheetData sheetId="4">
        <row r="1">
          <cell r="A1" t="str">
            <v>Asignación</v>
          </cell>
        </row>
      </sheetData>
      <sheetData sheetId="5">
        <row r="1">
          <cell r="A1" t="str">
            <v>Caso No</v>
          </cell>
        </row>
      </sheetData>
      <sheetData sheetId="6">
        <row r="1">
          <cell r="A1" t="str">
            <v>Caso No</v>
          </cell>
        </row>
      </sheetData>
      <sheetData sheetId="7"/>
      <sheetData sheetId="8"/>
      <sheetData sheetId="9"/>
      <sheetData sheetId="10"/>
      <sheetData sheetId="11"/>
      <sheetData sheetId="12" refreshError="1"/>
      <sheetData sheetId="13" refreshError="1"/>
      <sheetData sheetId="14" refreshError="1"/>
      <sheetData sheetId="15">
        <row r="1">
          <cell r="A1" t="str">
            <v>DISTRIBUIDORA FARMACEUTICA ROMA</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RIZACIONES"/>
      <sheetName val="CONTROL CUENTA"/>
      <sheetName val="CONTROL_CUENTA"/>
      <sheetName val="CONTROL_CUENTA1"/>
      <sheetName val="CONTROL_CUENTA2"/>
    </sheetNames>
    <sheetDataSet>
      <sheetData sheetId="0" refreshError="1"/>
      <sheetData sheetId="1" refreshError="1"/>
      <sheetData sheetId="2"/>
      <sheetData sheetId="3" refreshError="1"/>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la"/>
      <sheetName val="IN11"/>
      <sheetName val="SU21"/>
      <sheetName val="EE33"/>
      <sheetName val="MQ01"/>
      <sheetName val="RC19"/>
      <sheetName val="MA14"/>
      <sheetName val="TP24"/>
      <sheetName val="VG26"/>
      <sheetName val="AE01"/>
      <sheetName val="AU04"/>
      <sheetName val="ATEP"/>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nforme 1"/>
      <sheetName val="Informe 2"/>
      <sheetName val="Informe 3"/>
      <sheetName val="PARAMETROS"/>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yG"/>
      <sheetName val="Producción"/>
      <sheetName val="Siniestralidad"/>
      <sheetName val="Solicitud de Cotizacion"/>
      <sheetName val="Relación de Veh."/>
      <sheetName val="Solicitud_de_Cotizacion"/>
      <sheetName val="Relación_de_Veh_"/>
      <sheetName val="Solicitud_de_Cotizacion1"/>
      <sheetName val="Relación_de_Veh_1"/>
      <sheetName val="Solicitud_de_Cotizacion4"/>
      <sheetName val="Relación_de_Veh_4"/>
      <sheetName val="Solicitud_de_Cotizacion2"/>
      <sheetName val="Relación_de_Veh_2"/>
      <sheetName val="Solicitud_de_Cotizacion3"/>
      <sheetName val="Relación_de_Veh_3"/>
      <sheetName val="Solicitud_de_Cotizacion5"/>
      <sheetName val="Relación_de_Veh_5"/>
      <sheetName val="Solicitud_de_Cotizacion6"/>
      <sheetName val="Relación_de_Veh_6"/>
      <sheetName val="Solicitud_de_Cotizacion7"/>
      <sheetName val="Relación_de_Veh_7"/>
      <sheetName val="Solicitud_de_Cotizacion8"/>
      <sheetName val="Relación_de_Veh_8"/>
      <sheetName val="Solicitud_de_Cotizacion9"/>
      <sheetName val="Relación_de_Veh_9"/>
      <sheetName val="Solicitud_de_Cotizacion10"/>
      <sheetName val="Relación_de_Veh_10"/>
      <sheetName val="Solicitud_de_Cotizacion11"/>
      <sheetName val="Relación_de_Veh_11"/>
      <sheetName val="Solicitud_de_Cotizacion12"/>
      <sheetName val="Relación_de_Veh_12"/>
      <sheetName val="1. Información general"/>
      <sheetName val="2. Coberturas Vida "/>
      <sheetName val="3. Condiciones Económicas"/>
      <sheetName val="Anexo 1. Base de Datos"/>
      <sheetName val="Anexo 2. Reqs de Asegurabilidad"/>
      <sheetName val="Anexo 5. Exclusiones "/>
      <sheetName val="Valores respuestas"/>
      <sheetName val="Casos Pendientes"/>
      <sheetName val="Cerrados"/>
      <sheetName val="Indicador"/>
      <sheetName val="Control de Cobros"/>
      <sheetName val="Clientes cambio de intermediari"/>
      <sheetName val="Planillas ABC"/>
      <sheetName val="Entrega Polizas Ana"/>
      <sheetName val="VACACIONES MARGARITA"/>
      <sheetName val="DISTRIBUCIÓN"/>
      <sheetName val="INF.DISTRI VACACIONES ALEIDA"/>
      <sheetName val="INF.DISTRIBUCIÓN"/>
      <sheetName val="INF. RAMOS Y CIAS"/>
      <sheetName val="INF. GRUPO EMPRESARIAL"/>
      <sheetName val="INF.RENOVACIONES"/>
      <sheetName val="NO RENOVADAS"/>
      <sheetName val="MODALIDAD COBROS"/>
      <sheetName val="ABC"/>
      <sheetName val="Condiciones"/>
      <sheetName val="Base de Datos"/>
      <sheetName val="Base Asegurados"/>
      <sheetName val="FICHAST"/>
      <sheetName val="Base"/>
      <sheetName val="Base1"/>
      <sheetName val="P&amp;L2000"/>
      <sheetName val="PRESUP ORD"/>
      <sheetName val="2000 ORD"/>
      <sheetName val="base_calc"/>
      <sheetName val="Solicitud_de_Cotizacion13"/>
      <sheetName val="Relación_de_Veh_13"/>
      <sheetName val="1__Información_general"/>
      <sheetName val="2__Coberturas_Vida_"/>
      <sheetName val="3__Condiciones_Económicas"/>
      <sheetName val="Anexo_1__Base_de_Datos"/>
      <sheetName val="Anexo_2__Reqs_de_Asegurabilidad"/>
      <sheetName val="Anexo_5__Exclusiones_"/>
      <sheetName val="Valores_respuestas"/>
      <sheetName val="Casos_Pendientes"/>
      <sheetName val="Control_de_Cobros"/>
      <sheetName val="Clientes_cambio_de_intermediari"/>
      <sheetName val="Planillas_ABC"/>
      <sheetName val="Entrega_Polizas_Ana"/>
      <sheetName val="VACACIONES_MARGARITA"/>
      <sheetName val="INF_DISTRI_VACACIONES_ALEIDA"/>
      <sheetName val="INF_DISTRIBUCIÓN"/>
      <sheetName val="INF__RAMOS_Y_CIAS"/>
      <sheetName val="INF__GRUPO_EMPRESARIAL"/>
      <sheetName val="INF_RENOVACIONES"/>
      <sheetName val="NO_RENOVADAS"/>
      <sheetName val="MODALIDAD_COBROS"/>
      <sheetName val="Base_de_Datos"/>
      <sheetName val="Base_Asegurados"/>
      <sheetName val="PRESUP_ORD"/>
      <sheetName val="2000_ORD"/>
      <sheetName val="Agribrands Purina"/>
      <sheetName val="parentescos sise"/>
    </sheetNames>
    <sheetDataSet>
      <sheetData sheetId="0" refreshError="1"/>
      <sheetData sheetId="1"/>
      <sheetData sheetId="2">
        <row r="42">
          <cell r="I42">
            <v>41862055</v>
          </cell>
        </row>
      </sheetData>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row r="42">
          <cell r="I42" t="str">
            <v>TORRES</v>
          </cell>
        </row>
      </sheetData>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ow r="42">
          <cell r="I42" t="str">
            <v>TORRES</v>
          </cell>
        </row>
      </sheetData>
      <sheetData sheetId="89"/>
      <sheetData sheetId="90"/>
      <sheetData sheetId="91" refreshError="1"/>
      <sheetData sheetId="9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Formato Creación Cabezote"/>
      <sheetName val="Tipos Facturación"/>
      <sheetName val="Cond. Básicas"/>
      <sheetName val="Deducibles"/>
      <sheetName val="Req. y Claus.Totales"/>
      <sheetName val="Beneficios Livianos"/>
      <sheetName val="Beneficios Pesados"/>
      <sheetName val="Prevencion"/>
      <sheetName val="Tasas"/>
      <sheetName val="Prop. Econ"/>
    </sheetNames>
    <sheetDataSet>
      <sheetData sheetId="0"/>
      <sheetData sheetId="1" refreshError="1"/>
      <sheetData sheetId="2"/>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row r="10">
          <cell r="B10">
            <v>1</v>
          </cell>
        </row>
        <row r="11">
          <cell r="B11">
            <v>2</v>
          </cell>
        </row>
        <row r="12">
          <cell r="B12">
            <v>3</v>
          </cell>
        </row>
        <row r="13">
          <cell r="B13">
            <v>4</v>
          </cell>
        </row>
        <row r="14">
          <cell r="B14">
            <v>5</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ores a 30.08.24"/>
      <sheetName val="Tabla"/>
      <sheetName val="Base"/>
      <sheetName val="Avaluos 2023"/>
      <sheetName val="ObradeArte"/>
      <sheetName val="Tabla Obras de arte"/>
    </sheetNames>
    <sheetDataSet>
      <sheetData sheetId="0">
        <row r="52">
          <cell r="Q52">
            <v>91240000</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Retiros Semana 4 Agosto"/>
      <sheetName val="Ingresos Semana 4 Agosto"/>
      <sheetName val="Histórico Retiros año x meses"/>
      <sheetName val="PARAMETROS"/>
    </sheetNames>
    <sheetDataSet>
      <sheetData sheetId="0" refreshError="1"/>
      <sheetData sheetId="1" refreshError="1"/>
      <sheetData sheetId="2" refreshError="1"/>
      <sheetData sheetId="3" refreshError="1"/>
      <sheetData sheetId="4">
        <row r="5">
          <cell r="A5" t="str">
            <v>INGRESO</v>
          </cell>
          <cell r="B5" t="str">
            <v>COMERCIAL</v>
          </cell>
          <cell r="C5" t="str">
            <v>COMERCIAL</v>
          </cell>
          <cell r="D5" t="str">
            <v>ASEGURAMIENTO DE LA CALIDAD</v>
          </cell>
          <cell r="E5" t="str">
            <v>CALI</v>
          </cell>
          <cell r="F5" t="str">
            <v>AUTO</v>
          </cell>
          <cell r="G5" t="str">
            <v>ADMINISTRATIVO</v>
          </cell>
          <cell r="H5" t="str">
            <v>CAMBIO DE CARGO</v>
          </cell>
          <cell r="I5" t="str">
            <v>ABANDONO DE CARGO</v>
          </cell>
        </row>
        <row r="6">
          <cell r="A6" t="str">
            <v>RETIRO</v>
          </cell>
          <cell r="B6" t="str">
            <v>NO COMERCIAL</v>
          </cell>
          <cell r="C6" t="str">
            <v>CONTRALORIA Y FINANZAS</v>
          </cell>
          <cell r="D6" t="str">
            <v>AUDITORIA</v>
          </cell>
          <cell r="E6" t="str">
            <v>CAJICA</v>
          </cell>
          <cell r="F6" t="str">
            <v>DIST</v>
          </cell>
          <cell r="G6" t="str">
            <v>IMPULSADOR</v>
          </cell>
          <cell r="H6" t="str">
            <v>CAMBIO DE CONTRATO</v>
          </cell>
          <cell r="I6" t="str">
            <v>BAJO DESEMPEÑO</v>
          </cell>
        </row>
        <row r="7">
          <cell r="A7" t="str">
            <v>CAMBIO INTERNO - I</v>
          </cell>
          <cell r="C7" t="str">
            <v>DIRECCION GENERAL</v>
          </cell>
          <cell r="D7" t="str">
            <v>CARTERA Y TESORERIA</v>
          </cell>
          <cell r="E7" t="str">
            <v>BARRANQUILLA</v>
          </cell>
          <cell r="F7" t="str">
            <v>MIXTO</v>
          </cell>
          <cell r="G7" t="str">
            <v>MERCADERISTA</v>
          </cell>
          <cell r="H7" t="str">
            <v>CAMBIO DE JORNADA</v>
          </cell>
          <cell r="I7" t="str">
            <v>CAMBIO PARA ACCION</v>
          </cell>
        </row>
        <row r="8">
          <cell r="A8" t="str">
            <v>CAMBIO INTERNO - R</v>
          </cell>
          <cell r="C8" t="str">
            <v>OPERACIONES</v>
          </cell>
          <cell r="D8" t="str">
            <v>COMERCIAL</v>
          </cell>
          <cell r="E8" t="str">
            <v>BOGOTA</v>
          </cell>
          <cell r="F8" t="str">
            <v>N.A.</v>
          </cell>
          <cell r="G8" t="str">
            <v>OPERATIVO</v>
          </cell>
          <cell r="H8" t="str">
            <v>DESPIDO</v>
          </cell>
          <cell r="I8" t="str">
            <v>ELIMINACION DE CUPO</v>
          </cell>
        </row>
        <row r="9">
          <cell r="D9" t="str">
            <v>CONTABILIDAD</v>
          </cell>
          <cell r="E9" t="str">
            <v>BUCARAMANGA</v>
          </cell>
          <cell r="G9" t="str">
            <v>TRANSFERENCISTA</v>
          </cell>
          <cell r="H9" t="str">
            <v>NUEVO CARGO</v>
          </cell>
          <cell r="I9" t="str">
            <v>ESTUDIO</v>
          </cell>
        </row>
        <row r="10">
          <cell r="D10" t="str">
            <v>DIRECCION GENERAL</v>
          </cell>
          <cell r="E10" t="str">
            <v>EJE CAFETERO</v>
          </cell>
          <cell r="H10" t="str">
            <v>NUEVO CUPO</v>
          </cell>
          <cell r="I10" t="str">
            <v>INCONFORME CON SALARIO</v>
          </cell>
        </row>
        <row r="11">
          <cell r="D11" t="str">
            <v>GCIA. CONTRALORIA Y FINANZAS</v>
          </cell>
          <cell r="E11" t="str">
            <v>CENTRO</v>
          </cell>
          <cell r="H11" t="str">
            <v>REEMPLAZO</v>
          </cell>
          <cell r="I11" t="str">
            <v>MEJOR OFERTA</v>
          </cell>
        </row>
        <row r="12">
          <cell r="D12" t="str">
            <v>GESTION DE PROYECTOS Y TI</v>
          </cell>
          <cell r="E12" t="str">
            <v>MEDELLIN</v>
          </cell>
          <cell r="H12" t="str">
            <v>REESTRUCTURACION</v>
          </cell>
          <cell r="I12" t="str">
            <v>N.A.</v>
          </cell>
        </row>
        <row r="13">
          <cell r="D13" t="str">
            <v>GESTION HUMANA</v>
          </cell>
          <cell r="H13" t="str">
            <v>REGRESO VACACIONES</v>
          </cell>
          <cell r="I13" t="str">
            <v>NO CUMPLIR POLITICAS</v>
          </cell>
        </row>
        <row r="14">
          <cell r="D14" t="str">
            <v>IMPULSO</v>
          </cell>
          <cell r="H14" t="str">
            <v>RENUNCIA</v>
          </cell>
          <cell r="I14" t="str">
            <v>NO SE ADAPTO A LA CIA</v>
          </cell>
        </row>
        <row r="15">
          <cell r="D15" t="str">
            <v>INVESTIGACION Y DESARROLLO</v>
          </cell>
          <cell r="H15" t="str">
            <v>TERMINO DE CONTRATO</v>
          </cell>
          <cell r="I15" t="str">
            <v>OTRA</v>
          </cell>
        </row>
        <row r="16">
          <cell r="D16" t="str">
            <v>LOGISTICA Y SAC</v>
          </cell>
          <cell r="H16" t="str">
            <v>TRASLADO DE CIUDAD</v>
          </cell>
          <cell r="I16" t="str">
            <v>RESOLUCION DE PENSION</v>
          </cell>
        </row>
        <row r="17">
          <cell r="D17" t="str">
            <v>MANTENIMIENTO</v>
          </cell>
          <cell r="I17" t="str">
            <v>PERSONAL</v>
          </cell>
        </row>
        <row r="18">
          <cell r="D18" t="str">
            <v>MERCADEO</v>
          </cell>
          <cell r="I18" t="str">
            <v>SALUD</v>
          </cell>
        </row>
        <row r="19">
          <cell r="D19" t="str">
            <v>NEGOCIOS INTERNACIONALES</v>
          </cell>
          <cell r="I19" t="str">
            <v>TERMINACION DE LA OBRA</v>
          </cell>
        </row>
        <row r="20">
          <cell r="D20" t="str">
            <v>PLANEACION Y COMPRAS</v>
          </cell>
          <cell r="I20" t="str">
            <v>TERMINACION DEL EVENTO</v>
          </cell>
        </row>
        <row r="21">
          <cell r="D21" t="str">
            <v>PLANTA CALI</v>
          </cell>
          <cell r="I21" t="str">
            <v>TRASLADO DE CUPO</v>
          </cell>
        </row>
        <row r="22">
          <cell r="D22" t="str">
            <v>PLANTA CAJICA</v>
          </cell>
        </row>
        <row r="23">
          <cell r="D23" t="str">
            <v>POOL DE INFORMACION</v>
          </cell>
        </row>
        <row r="24">
          <cell r="D24" t="str">
            <v>SERVICIOS ADMINISTRATIVOS</v>
          </cell>
        </row>
        <row r="25">
          <cell r="D25" t="str">
            <v>TRADE MARKETING</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2"/>
      <sheetName val="SAP"/>
      <sheetName val="KACTUS-SAP"/>
    </sheetNames>
    <sheetDataSet>
      <sheetData sheetId="0"/>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Parámetros"/>
      <sheetName val="Mercado SBA"/>
      <sheetName val="Mercado BT"/>
      <sheetName val="Mercado RT"/>
      <sheetName val="Elegibles"/>
      <sheetName val="Empresa SBA"/>
      <sheetName val="Empresa BT"/>
      <sheetName val="Empresa RT"/>
      <sheetName val="Promedios"/>
      <sheetName val="Gráficas"/>
      <sheetName val="Definiciones"/>
      <sheetName val="Análisis por Grupos"/>
      <sheetName val="Política"/>
      <sheetName val="Costo Estimado"/>
      <sheetName val="Aplicación Individual"/>
      <sheetName val="Análisis Individual"/>
      <sheetName val="Hoja1"/>
      <sheetName val="Todos COMP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Fasecolda"/>
      <sheetName val="Guia"/>
      <sheetName val="SolCotizacion"/>
      <sheetName val="Accesorios"/>
      <sheetName val="Fasecolda"/>
      <sheetName val="TablaDinamica"/>
      <sheetName val="ResumenCotizacion"/>
      <sheetName val="Cotizacion"/>
      <sheetName val="solCotizacionCSV"/>
      <sheetName val="Listas"/>
      <sheetName val="ConsolidadoAmparos"/>
      <sheetName val="AmparosFiltrados"/>
      <sheetName val="Cotizacion final adicion automo"/>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Bloqueos"/>
      <sheetName val="Hoja3"/>
    </sheetNames>
    <sheetDataSet>
      <sheetData sheetId="0"/>
      <sheetData sheetId="1"/>
      <sheetData sheetId="2">
        <row r="4">
          <cell r="A4" t="str">
            <v>ACEPTADO</v>
          </cell>
        </row>
        <row r="5">
          <cell r="A5" t="str">
            <v>NO APLICA</v>
          </cell>
        </row>
        <row r="6">
          <cell r="A6" t="str">
            <v>CEDIDO</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CTIVIDAD"/>
      <sheetName val="ARTICULO"/>
      <sheetName val="CAUSA-STRO"/>
      <sheetName val="COBERTURA"/>
      <sheetName val="UEN"/>
      <sheetName val="SECTOR"/>
      <sheetName val="ESTADOS"/>
      <sheetName val="RAMOS"/>
    </sheetNames>
    <sheetDataSet>
      <sheetData sheetId="0"/>
      <sheetData sheetId="1"/>
      <sheetData sheetId="2"/>
      <sheetData sheetId="3"/>
      <sheetData sheetId="4"/>
      <sheetData sheetId="5"/>
      <sheetData sheetId="6"/>
      <sheetData sheetId="7">
        <row r="1">
          <cell r="A1" t="str">
            <v>ESTADO DEL STRO</v>
          </cell>
        </row>
        <row r="2">
          <cell r="A2" t="str">
            <v>EN ESPERA DE DCTOS</v>
          </cell>
        </row>
        <row r="3">
          <cell r="A3" t="str">
            <v>OBJETADO</v>
          </cell>
        </row>
        <row r="4">
          <cell r="A4" t="str">
            <v>DESISTIDO</v>
          </cell>
        </row>
        <row r="5">
          <cell r="A5" t="str">
            <v>ANULADO</v>
          </cell>
        </row>
        <row r="6">
          <cell r="A6" t="str">
            <v>CONCLUIDO</v>
          </cell>
        </row>
        <row r="7">
          <cell r="A7" t="str">
            <v>EN TRÁMITE</v>
          </cell>
        </row>
        <row r="8">
          <cell r="A8" t="str">
            <v>CONCLUÍDO-PAGO COMERCIAL</v>
          </cell>
        </row>
      </sheetData>
      <sheetData sheetId="8">
        <row r="1">
          <cell r="C1" t="str">
            <v>COD RAMO</v>
          </cell>
        </row>
        <row r="2">
          <cell r="C2" t="str">
            <v>28</v>
          </cell>
        </row>
        <row r="3">
          <cell r="C3" t="str">
            <v>30</v>
          </cell>
        </row>
        <row r="4">
          <cell r="C4" t="str">
            <v>16</v>
          </cell>
        </row>
        <row r="5">
          <cell r="C5" t="str">
            <v>19</v>
          </cell>
        </row>
        <row r="6">
          <cell r="C6" t="str">
            <v>9</v>
          </cell>
        </row>
        <row r="7">
          <cell r="C7" t="str">
            <v>14</v>
          </cell>
        </row>
        <row r="8">
          <cell r="C8" t="str">
            <v>13</v>
          </cell>
        </row>
        <row r="9">
          <cell r="C9" t="str">
            <v>20</v>
          </cell>
        </row>
        <row r="10">
          <cell r="C10" t="str">
            <v>501</v>
          </cell>
        </row>
        <row r="11">
          <cell r="C11" t="str">
            <v>6</v>
          </cell>
        </row>
        <row r="12">
          <cell r="C12" t="str">
            <v>10</v>
          </cell>
        </row>
        <row r="13">
          <cell r="C13" t="str">
            <v>11</v>
          </cell>
        </row>
        <row r="14">
          <cell r="C14" t="str">
            <v>12</v>
          </cell>
        </row>
        <row r="15">
          <cell r="C15" t="str">
            <v>15</v>
          </cell>
        </row>
        <row r="16">
          <cell r="C16" t="str">
            <v>17</v>
          </cell>
        </row>
        <row r="17">
          <cell r="C17" t="str">
            <v>18</v>
          </cell>
        </row>
        <row r="18">
          <cell r="C18" t="str">
            <v>24</v>
          </cell>
        </row>
        <row r="19">
          <cell r="C19" t="str">
            <v>21</v>
          </cell>
        </row>
        <row r="20">
          <cell r="C20" t="str">
            <v>23</v>
          </cell>
        </row>
        <row r="21">
          <cell r="C21" t="str">
            <v>26</v>
          </cell>
        </row>
        <row r="22">
          <cell r="C22" t="str">
            <v>31</v>
          </cell>
        </row>
        <row r="23">
          <cell r="C23" t="str">
            <v>32</v>
          </cell>
        </row>
        <row r="24">
          <cell r="C24" t="str">
            <v>33</v>
          </cell>
        </row>
        <row r="25">
          <cell r="C25" t="str">
            <v>34</v>
          </cell>
        </row>
        <row r="26">
          <cell r="C26" t="str">
            <v>35</v>
          </cell>
        </row>
        <row r="27">
          <cell r="C27" t="str">
            <v>36</v>
          </cell>
        </row>
        <row r="28">
          <cell r="C28" t="str">
            <v>37</v>
          </cell>
        </row>
        <row r="29">
          <cell r="C29" t="str">
            <v>39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 31122002"/>
      <sheetName val="INF 31012003"/>
      <sheetName val="INF28022003"/>
      <sheetName val="INF30042003"/>
      <sheetName val="INF30052003"/>
      <sheetName val="INF30062003"/>
      <sheetName val="#¡REF"/>
      <sheetName val="CONTROL CUENTA"/>
      <sheetName val="INF_31122002"/>
      <sheetName val="INF_31012003"/>
      <sheetName val="Validaciones"/>
      <sheetName val="INF_311220021"/>
      <sheetName val="INF_310120031"/>
      <sheetName val="CONTROL_CUENTA"/>
      <sheetName val="Casos Pendientes"/>
      <sheetName val="Cerrados"/>
      <sheetName val="Indicador"/>
      <sheetName val="Control de Cobros"/>
      <sheetName val="Clientes cambio de intermediari"/>
      <sheetName val="Planillas ABC"/>
      <sheetName val="Entrega Polizas Ana"/>
      <sheetName val="Condiciones"/>
      <sheetName val="Base de Datos"/>
      <sheetName val="Siniestralidad"/>
    </sheetNames>
    <sheetDataSet>
      <sheetData sheetId="0"/>
      <sheetData sheetId="1"/>
      <sheetData sheetId="2"/>
      <sheetData sheetId="3"/>
      <sheetData sheetId="4" refreshError="1">
        <row r="2">
          <cell r="A2" t="str">
            <v>Armenia</v>
          </cell>
          <cell r="B2">
            <v>10350595</v>
          </cell>
          <cell r="C2">
            <v>37267</v>
          </cell>
          <cell r="D2">
            <v>37631</v>
          </cell>
          <cell r="E2" t="str">
            <v>A</v>
          </cell>
          <cell r="F2" t="str">
            <v>AUCOLESP</v>
          </cell>
          <cell r="G2">
            <v>57130</v>
          </cell>
          <cell r="H2" t="str">
            <v>COOPERATIVA_DE AHORRO Y CREDITO CAFETERA</v>
          </cell>
          <cell r="I2">
            <v>50350817</v>
          </cell>
          <cell r="J2">
            <v>50350817</v>
          </cell>
          <cell r="K2">
            <v>36077670.4912</v>
          </cell>
          <cell r="L2">
            <v>0</v>
          </cell>
          <cell r="M2">
            <v>4000000</v>
          </cell>
          <cell r="N2">
            <v>4000000</v>
          </cell>
          <cell r="O2">
            <v>0.1</v>
          </cell>
          <cell r="P2">
            <v>400000</v>
          </cell>
          <cell r="Q2">
            <v>0.1</v>
          </cell>
          <cell r="R2">
            <v>400000</v>
          </cell>
          <cell r="S2">
            <v>4800000</v>
          </cell>
          <cell r="T2">
            <v>0.13304628415991568</v>
          </cell>
          <cell r="U2">
            <v>0.19</v>
          </cell>
          <cell r="V2">
            <v>6854757.3933279999</v>
          </cell>
          <cell r="W2">
            <v>0</v>
          </cell>
          <cell r="X2">
            <v>0</v>
          </cell>
          <cell r="Y2">
            <v>0</v>
          </cell>
          <cell r="Z2">
            <v>0</v>
          </cell>
          <cell r="AA2">
            <v>0.67695371584008435</v>
          </cell>
          <cell r="AB2">
            <v>24422913.097872</v>
          </cell>
          <cell r="AC2">
            <v>35.829669952392578</v>
          </cell>
          <cell r="AD2">
            <v>35.829669952392578</v>
          </cell>
        </row>
        <row r="3">
          <cell r="A3" t="str">
            <v>Armenia</v>
          </cell>
          <cell r="B3">
            <v>10350595</v>
          </cell>
          <cell r="C3">
            <v>37632</v>
          </cell>
          <cell r="D3">
            <v>37777</v>
          </cell>
          <cell r="E3" t="str">
            <v>A</v>
          </cell>
          <cell r="F3" t="str">
            <v>AUCOLESP</v>
          </cell>
          <cell r="G3">
            <v>57130</v>
          </cell>
          <cell r="H3" t="str">
            <v>COOPERATIVA_DE AHORRO Y CREDITO CAFETERA</v>
          </cell>
          <cell r="I3">
            <v>-926317</v>
          </cell>
          <cell r="J3">
            <v>-926317</v>
          </cell>
          <cell r="K3">
            <v>11255701.7305</v>
          </cell>
          <cell r="L3">
            <v>0</v>
          </cell>
          <cell r="M3">
            <v>0</v>
          </cell>
          <cell r="N3">
            <v>0</v>
          </cell>
          <cell r="O3">
            <v>0.1</v>
          </cell>
          <cell r="P3">
            <v>0</v>
          </cell>
          <cell r="Q3">
            <v>0.1</v>
          </cell>
          <cell r="R3">
            <v>0</v>
          </cell>
          <cell r="S3">
            <v>0</v>
          </cell>
          <cell r="T3">
            <v>0</v>
          </cell>
          <cell r="U3">
            <v>0.19</v>
          </cell>
          <cell r="V3">
            <v>2138583.328795</v>
          </cell>
          <cell r="W3">
            <v>0.125</v>
          </cell>
          <cell r="X3">
            <v>1406962.7163124999</v>
          </cell>
          <cell r="Y3">
            <v>0</v>
          </cell>
          <cell r="Z3">
            <v>0</v>
          </cell>
          <cell r="AA3">
            <v>0.68500000000000005</v>
          </cell>
          <cell r="AB3">
            <v>7710155.6853924999</v>
          </cell>
          <cell r="AC3">
            <v>15</v>
          </cell>
          <cell r="AD3">
            <v>27.510345458984375</v>
          </cell>
        </row>
        <row r="4">
          <cell r="B4" t="str">
            <v>Total 10350595</v>
          </cell>
          <cell r="C4">
            <v>49424500</v>
          </cell>
          <cell r="D4">
            <v>49424500</v>
          </cell>
          <cell r="E4">
            <v>47333372.221699998</v>
          </cell>
          <cell r="F4">
            <v>0</v>
          </cell>
          <cell r="G4">
            <v>4000000</v>
          </cell>
          <cell r="H4">
            <v>4000000</v>
          </cell>
          <cell r="I4">
            <v>49424500</v>
          </cell>
          <cell r="J4">
            <v>49424500</v>
          </cell>
          <cell r="K4">
            <v>47333372.221699998</v>
          </cell>
          <cell r="L4">
            <v>0</v>
          </cell>
          <cell r="M4">
            <v>4000000</v>
          </cell>
          <cell r="N4">
            <v>4000000</v>
          </cell>
          <cell r="O4">
            <v>32133068.783264499</v>
          </cell>
          <cell r="P4">
            <v>400000</v>
          </cell>
          <cell r="Q4">
            <v>400000</v>
          </cell>
          <cell r="R4">
            <v>400000</v>
          </cell>
          <cell r="S4">
            <v>4800000</v>
          </cell>
          <cell r="T4">
            <v>1406962.7163124999</v>
          </cell>
          <cell r="U4">
            <v>0</v>
          </cell>
          <cell r="V4">
            <v>8993340.7221230008</v>
          </cell>
          <cell r="W4">
            <v>15</v>
          </cell>
          <cell r="X4">
            <v>1406962.7163124999</v>
          </cell>
          <cell r="Y4">
            <v>0</v>
          </cell>
          <cell r="Z4">
            <v>0</v>
          </cell>
          <cell r="AA4">
            <v>15</v>
          </cell>
          <cell r="AB4">
            <v>32133068.783264499</v>
          </cell>
          <cell r="AC4">
            <v>15</v>
          </cell>
        </row>
        <row r="5">
          <cell r="H5" t="str">
            <v>Total COOPERATIVA_DE AHORRO Y CREDITO CAFETERA</v>
          </cell>
          <cell r="I5">
            <v>49424500</v>
          </cell>
          <cell r="J5">
            <v>49424500</v>
          </cell>
          <cell r="K5">
            <v>47333372.221699998</v>
          </cell>
          <cell r="L5">
            <v>0</v>
          </cell>
          <cell r="M5">
            <v>4000000</v>
          </cell>
          <cell r="N5">
            <v>4000000</v>
          </cell>
          <cell r="O5">
            <v>400000</v>
          </cell>
          <cell r="P5">
            <v>400000</v>
          </cell>
          <cell r="Q5">
            <v>4800000</v>
          </cell>
          <cell r="R5">
            <v>400000</v>
          </cell>
          <cell r="S5">
            <v>4800000</v>
          </cell>
          <cell r="T5">
            <v>0</v>
          </cell>
          <cell r="U5">
            <v>32133068.783264499</v>
          </cell>
          <cell r="V5">
            <v>8993340.7221230008</v>
          </cell>
          <cell r="W5">
            <v>1406962.7163124999</v>
          </cell>
          <cell r="X5">
            <v>1406962.7163124999</v>
          </cell>
          <cell r="Y5">
            <v>32133068.783264499</v>
          </cell>
          <cell r="Z5">
            <v>0</v>
          </cell>
          <cell r="AA5">
            <v>32133068.783264499</v>
          </cell>
          <cell r="AB5">
            <v>32133068.783264499</v>
          </cell>
          <cell r="AC5">
            <v>15</v>
          </cell>
        </row>
        <row r="6">
          <cell r="A6" t="str">
            <v>Armenia</v>
          </cell>
          <cell r="B6">
            <v>10346495</v>
          </cell>
          <cell r="C6">
            <v>37225</v>
          </cell>
          <cell r="D6">
            <v>37589</v>
          </cell>
          <cell r="E6" t="str">
            <v>M</v>
          </cell>
          <cell r="F6" t="str">
            <v>AUCOLESP</v>
          </cell>
          <cell r="G6">
            <v>72690</v>
          </cell>
          <cell r="H6" t="str">
            <v>HEATH LAMBERT BENEFICIOS INTEGRALES OPORTUNOS</v>
          </cell>
          <cell r="I6">
            <v>1233668</v>
          </cell>
          <cell r="J6">
            <v>1233668</v>
          </cell>
          <cell r="K6">
            <v>1233668</v>
          </cell>
          <cell r="L6">
            <v>2398457</v>
          </cell>
          <cell r="M6">
            <v>0</v>
          </cell>
          <cell r="N6">
            <v>2398457</v>
          </cell>
          <cell r="O6">
            <v>0.1</v>
          </cell>
          <cell r="P6">
            <v>0</v>
          </cell>
          <cell r="Q6">
            <v>0.1</v>
          </cell>
          <cell r="R6">
            <v>239845.7</v>
          </cell>
          <cell r="S6">
            <v>2638302.7000000002</v>
          </cell>
          <cell r="T6">
            <v>2.1385840436811203</v>
          </cell>
          <cell r="U6">
            <v>0.19</v>
          </cell>
          <cell r="V6">
            <v>234396.92</v>
          </cell>
          <cell r="W6">
            <v>0.125</v>
          </cell>
          <cell r="X6">
            <v>154208.5</v>
          </cell>
          <cell r="Y6">
            <v>0</v>
          </cell>
          <cell r="Z6">
            <v>0</v>
          </cell>
          <cell r="AA6">
            <v>-1.4535840436811203</v>
          </cell>
          <cell r="AB6">
            <v>-1793240.1200000003</v>
          </cell>
          <cell r="AC6">
            <v>1.8049451112747192</v>
          </cell>
          <cell r="AD6">
            <v>1.8049451112747192</v>
          </cell>
        </row>
        <row r="7">
          <cell r="B7" t="str">
            <v>Total 10346495</v>
          </cell>
          <cell r="C7">
            <v>1233668</v>
          </cell>
          <cell r="D7">
            <v>1233668</v>
          </cell>
          <cell r="E7">
            <v>1233668</v>
          </cell>
          <cell r="F7">
            <v>2398457</v>
          </cell>
          <cell r="G7">
            <v>0</v>
          </cell>
          <cell r="H7">
            <v>2398457</v>
          </cell>
          <cell r="I7">
            <v>1233668</v>
          </cell>
          <cell r="J7">
            <v>1233668</v>
          </cell>
          <cell r="K7">
            <v>1233668</v>
          </cell>
          <cell r="L7">
            <v>2398457</v>
          </cell>
          <cell r="M7">
            <v>0</v>
          </cell>
          <cell r="N7">
            <v>2398457</v>
          </cell>
          <cell r="O7">
            <v>-1793240.1200000003</v>
          </cell>
          <cell r="P7">
            <v>0</v>
          </cell>
          <cell r="Q7">
            <v>239845.7</v>
          </cell>
          <cell r="R7">
            <v>239845.7</v>
          </cell>
          <cell r="S7">
            <v>2638302.7000000002</v>
          </cell>
          <cell r="T7">
            <v>154208.5</v>
          </cell>
          <cell r="U7">
            <v>0</v>
          </cell>
          <cell r="V7">
            <v>234396.92</v>
          </cell>
          <cell r="W7">
            <v>0</v>
          </cell>
          <cell r="X7">
            <v>154208.5</v>
          </cell>
          <cell r="Y7">
            <v>0</v>
          </cell>
          <cell r="Z7">
            <v>0</v>
          </cell>
          <cell r="AA7">
            <v>0</v>
          </cell>
          <cell r="AB7">
            <v>-1793240.1200000003</v>
          </cell>
          <cell r="AC7">
            <v>0</v>
          </cell>
        </row>
        <row r="8">
          <cell r="H8" t="str">
            <v>Total HEATH LAMBERT BENEFICIOS INTEGRALES OPORTUNOS</v>
          </cell>
          <cell r="I8">
            <v>1233668</v>
          </cell>
          <cell r="J8">
            <v>1233668</v>
          </cell>
          <cell r="K8">
            <v>1233668</v>
          </cell>
          <cell r="L8">
            <v>2398457</v>
          </cell>
          <cell r="M8">
            <v>0</v>
          </cell>
          <cell r="N8">
            <v>2398457</v>
          </cell>
          <cell r="O8">
            <v>0</v>
          </cell>
          <cell r="P8">
            <v>0</v>
          </cell>
          <cell r="Q8">
            <v>2638302.7000000002</v>
          </cell>
          <cell r="R8">
            <v>239845.7</v>
          </cell>
          <cell r="S8">
            <v>2638302.7000000002</v>
          </cell>
          <cell r="T8">
            <v>0</v>
          </cell>
          <cell r="U8">
            <v>-1793240.1200000003</v>
          </cell>
          <cell r="V8">
            <v>234396.92</v>
          </cell>
          <cell r="W8">
            <v>154208.5</v>
          </cell>
          <cell r="X8">
            <v>154208.5</v>
          </cell>
          <cell r="Y8">
            <v>-1793240.1200000003</v>
          </cell>
          <cell r="Z8">
            <v>0</v>
          </cell>
          <cell r="AA8">
            <v>-1793240.1200000003</v>
          </cell>
          <cell r="AB8">
            <v>-1793240.1200000003</v>
          </cell>
          <cell r="AC8">
            <v>0</v>
          </cell>
        </row>
        <row r="9">
          <cell r="A9" t="str">
            <v>Total Armenia</v>
          </cell>
          <cell r="B9">
            <v>50658168</v>
          </cell>
          <cell r="C9">
            <v>50658168</v>
          </cell>
          <cell r="D9">
            <v>48567040.221699998</v>
          </cell>
          <cell r="E9">
            <v>2398457</v>
          </cell>
          <cell r="F9">
            <v>4000000</v>
          </cell>
          <cell r="G9">
            <v>6398457</v>
          </cell>
          <cell r="H9">
            <v>400000</v>
          </cell>
          <cell r="I9">
            <v>50658168</v>
          </cell>
          <cell r="J9">
            <v>50658168</v>
          </cell>
          <cell r="K9">
            <v>48567040.221699998</v>
          </cell>
          <cell r="L9">
            <v>2398457</v>
          </cell>
          <cell r="M9">
            <v>4000000</v>
          </cell>
          <cell r="N9">
            <v>6398457</v>
          </cell>
          <cell r="O9">
            <v>15</v>
          </cell>
          <cell r="P9">
            <v>400000</v>
          </cell>
          <cell r="Q9">
            <v>639845.69999999995</v>
          </cell>
          <cell r="R9">
            <v>639845.69999999995</v>
          </cell>
          <cell r="S9">
            <v>7438302.7000000002</v>
          </cell>
          <cell r="T9">
            <v>1561171.2163124999</v>
          </cell>
          <cell r="U9">
            <v>0</v>
          </cell>
          <cell r="V9">
            <v>9227737.6421230007</v>
          </cell>
          <cell r="W9">
            <v>15</v>
          </cell>
          <cell r="X9">
            <v>1561171.2163124999</v>
          </cell>
          <cell r="Y9">
            <v>0</v>
          </cell>
          <cell r="Z9">
            <v>0</v>
          </cell>
          <cell r="AA9">
            <v>15</v>
          </cell>
          <cell r="AB9">
            <v>30339828.663264498</v>
          </cell>
          <cell r="AC9">
            <v>15</v>
          </cell>
        </row>
        <row r="10">
          <cell r="A10" t="str">
            <v>Barranquilla</v>
          </cell>
          <cell r="B10">
            <v>1065887</v>
          </cell>
          <cell r="C10">
            <v>36831</v>
          </cell>
          <cell r="D10">
            <v>37195</v>
          </cell>
          <cell r="E10" t="str">
            <v>A</v>
          </cell>
          <cell r="F10" t="str">
            <v>AUCOL98</v>
          </cell>
          <cell r="G10">
            <v>66670</v>
          </cell>
          <cell r="H10" t="str">
            <v>ASEO TECNICO S.A.</v>
          </cell>
          <cell r="I10">
            <v>227906955.71880001</v>
          </cell>
          <cell r="J10">
            <v>230443879.17969999</v>
          </cell>
          <cell r="K10">
            <v>227906957.15630001</v>
          </cell>
          <cell r="L10">
            <v>40116558</v>
          </cell>
          <cell r="M10">
            <v>0</v>
          </cell>
          <cell r="N10">
            <v>40116558</v>
          </cell>
          <cell r="O10">
            <v>0.1</v>
          </cell>
          <cell r="P10">
            <v>0</v>
          </cell>
          <cell r="Q10">
            <v>0.1</v>
          </cell>
          <cell r="R10">
            <v>4011655.8000000003</v>
          </cell>
          <cell r="S10">
            <v>44128213.799999997</v>
          </cell>
          <cell r="T10">
            <v>0.19362381188625405</v>
          </cell>
          <cell r="U10">
            <v>0.19</v>
          </cell>
          <cell r="V10">
            <v>43302321.859696999</v>
          </cell>
          <cell r="W10">
            <v>0.125</v>
          </cell>
          <cell r="X10">
            <v>28488369.644537501</v>
          </cell>
          <cell r="Y10">
            <v>0</v>
          </cell>
          <cell r="Z10">
            <v>0</v>
          </cell>
          <cell r="AA10">
            <v>0.491376188113746</v>
          </cell>
          <cell r="AB10">
            <v>111988051.85206552</v>
          </cell>
          <cell r="AC10">
            <v>115.32417297363281</v>
          </cell>
          <cell r="AD10">
            <v>115.32417297363281</v>
          </cell>
        </row>
        <row r="11">
          <cell r="A11" t="str">
            <v>Barranquilla</v>
          </cell>
          <cell r="B11">
            <v>1065887</v>
          </cell>
          <cell r="C11">
            <v>37196</v>
          </cell>
          <cell r="D11">
            <v>37560</v>
          </cell>
          <cell r="E11" t="str">
            <v>A</v>
          </cell>
          <cell r="F11" t="str">
            <v>AUCOL98</v>
          </cell>
          <cell r="G11">
            <v>66670</v>
          </cell>
          <cell r="H11" t="str">
            <v>ASEO TECNICO S.A.</v>
          </cell>
          <cell r="I11">
            <v>269781528.75</v>
          </cell>
          <cell r="J11">
            <v>269827488.75</v>
          </cell>
          <cell r="K11">
            <v>269781529.84380001</v>
          </cell>
          <cell r="L11">
            <v>20184600</v>
          </cell>
          <cell r="M11">
            <v>0</v>
          </cell>
          <cell r="N11">
            <v>20184600</v>
          </cell>
          <cell r="O11">
            <v>0.1</v>
          </cell>
          <cell r="P11">
            <v>0</v>
          </cell>
          <cell r="Q11">
            <v>0.1</v>
          </cell>
          <cell r="R11">
            <v>2018460</v>
          </cell>
          <cell r="S11">
            <v>22203060</v>
          </cell>
          <cell r="T11">
            <v>8.2300148616012675E-2</v>
          </cell>
          <cell r="U11">
            <v>0.19</v>
          </cell>
          <cell r="V11">
            <v>51258490.670322001</v>
          </cell>
          <cell r="W11">
            <v>0.125</v>
          </cell>
          <cell r="X11">
            <v>33722691.230475001</v>
          </cell>
          <cell r="Y11">
            <v>0</v>
          </cell>
          <cell r="Z11">
            <v>0</v>
          </cell>
          <cell r="AA11">
            <v>0.60269985138398741</v>
          </cell>
          <cell r="AB11">
            <v>162597287.94300303</v>
          </cell>
          <cell r="AC11">
            <v>119.06593322753906</v>
          </cell>
          <cell r="AD11">
            <v>119.06593322753906</v>
          </cell>
        </row>
        <row r="12">
          <cell r="A12" t="str">
            <v>Barranquilla</v>
          </cell>
          <cell r="B12">
            <v>1065887</v>
          </cell>
          <cell r="C12">
            <v>37561</v>
          </cell>
          <cell r="D12">
            <v>37777</v>
          </cell>
          <cell r="E12" t="str">
            <v>A</v>
          </cell>
          <cell r="F12" t="str">
            <v>AUCOL98</v>
          </cell>
          <cell r="G12">
            <v>66670</v>
          </cell>
          <cell r="H12" t="str">
            <v>ASEO TECNICO S.A.</v>
          </cell>
          <cell r="I12">
            <v>218326375.1602</v>
          </cell>
          <cell r="J12">
            <v>218326375.1602</v>
          </cell>
          <cell r="K12">
            <v>130328230.45900001</v>
          </cell>
          <cell r="L12">
            <v>4987292</v>
          </cell>
          <cell r="M12">
            <v>2500000</v>
          </cell>
          <cell r="N12">
            <v>7487292</v>
          </cell>
          <cell r="O12">
            <v>0.1</v>
          </cell>
          <cell r="P12">
            <v>250000</v>
          </cell>
          <cell r="Q12">
            <v>0.1</v>
          </cell>
          <cell r="R12">
            <v>748729.20000000007</v>
          </cell>
          <cell r="S12">
            <v>8486021.1999999993</v>
          </cell>
          <cell r="T12">
            <v>6.5112686408104178E-2</v>
          </cell>
          <cell r="U12">
            <v>0.19</v>
          </cell>
          <cell r="V12">
            <v>24762363.787210003</v>
          </cell>
          <cell r="W12">
            <v>0.125</v>
          </cell>
          <cell r="X12">
            <v>16291028.807375001</v>
          </cell>
          <cell r="Y12">
            <v>0</v>
          </cell>
          <cell r="Z12">
            <v>0</v>
          </cell>
          <cell r="AA12">
            <v>0.61988731359189586</v>
          </cell>
          <cell r="AB12">
            <v>80788816.664415017</v>
          </cell>
          <cell r="AC12">
            <v>118</v>
          </cell>
          <cell r="AD12">
            <v>119.07407379150391</v>
          </cell>
        </row>
        <row r="13">
          <cell r="B13" t="str">
            <v>Total 1065887</v>
          </cell>
          <cell r="C13">
            <v>716014859.62899995</v>
          </cell>
          <cell r="D13">
            <v>718597743.08990002</v>
          </cell>
          <cell r="E13">
            <v>628016717.45910001</v>
          </cell>
          <cell r="F13">
            <v>65288450</v>
          </cell>
          <cell r="G13">
            <v>2500000</v>
          </cell>
          <cell r="H13">
            <v>67788450</v>
          </cell>
          <cell r="I13">
            <v>716014859.62899995</v>
          </cell>
          <cell r="J13">
            <v>718597743.08990002</v>
          </cell>
          <cell r="K13">
            <v>628016717.45910001</v>
          </cell>
          <cell r="L13">
            <v>65288450</v>
          </cell>
          <cell r="M13">
            <v>2500000</v>
          </cell>
          <cell r="N13">
            <v>67788450</v>
          </cell>
          <cell r="O13">
            <v>355374156.45948356</v>
          </cell>
          <cell r="P13">
            <v>250000</v>
          </cell>
          <cell r="Q13">
            <v>6778845.0000000009</v>
          </cell>
          <cell r="R13">
            <v>6778845.0000000009</v>
          </cell>
          <cell r="S13">
            <v>74817295</v>
          </cell>
          <cell r="T13">
            <v>78502089.682387501</v>
          </cell>
          <cell r="U13">
            <v>0</v>
          </cell>
          <cell r="V13">
            <v>119323176.317229</v>
          </cell>
          <cell r="W13">
            <v>118</v>
          </cell>
          <cell r="X13">
            <v>78502089.682387501</v>
          </cell>
          <cell r="Y13">
            <v>0</v>
          </cell>
          <cell r="Z13">
            <v>0</v>
          </cell>
          <cell r="AA13">
            <v>118</v>
          </cell>
          <cell r="AB13">
            <v>355374156.45948356</v>
          </cell>
          <cell r="AC13">
            <v>118</v>
          </cell>
        </row>
        <row r="14">
          <cell r="H14" t="str">
            <v>Total ASEO TECNICO S.A.</v>
          </cell>
          <cell r="I14">
            <v>716014859.62899995</v>
          </cell>
          <cell r="J14">
            <v>718597743.08990002</v>
          </cell>
          <cell r="K14">
            <v>628016717.45910001</v>
          </cell>
          <cell r="L14">
            <v>65288450</v>
          </cell>
          <cell r="M14">
            <v>2500000</v>
          </cell>
          <cell r="N14">
            <v>67788450</v>
          </cell>
          <cell r="O14">
            <v>250000</v>
          </cell>
          <cell r="P14">
            <v>250000</v>
          </cell>
          <cell r="Q14">
            <v>74817295</v>
          </cell>
          <cell r="R14">
            <v>6778845.0000000009</v>
          </cell>
          <cell r="S14">
            <v>74817295</v>
          </cell>
          <cell r="T14">
            <v>0</v>
          </cell>
          <cell r="U14">
            <v>355374156.45948356</v>
          </cell>
          <cell r="V14">
            <v>119323176.317229</v>
          </cell>
          <cell r="W14">
            <v>78502089.682387501</v>
          </cell>
          <cell r="X14">
            <v>78502089.682387501</v>
          </cell>
          <cell r="Y14">
            <v>355374156.45948356</v>
          </cell>
          <cell r="Z14">
            <v>0</v>
          </cell>
          <cell r="AA14">
            <v>355374156.45948356</v>
          </cell>
          <cell r="AB14">
            <v>355374156.45948356</v>
          </cell>
          <cell r="AC14">
            <v>118</v>
          </cell>
        </row>
        <row r="15">
          <cell r="A15" t="str">
            <v>Barranquilla</v>
          </cell>
          <cell r="B15">
            <v>12025239</v>
          </cell>
          <cell r="C15">
            <v>37586</v>
          </cell>
          <cell r="D15">
            <v>37777</v>
          </cell>
          <cell r="E15" t="str">
            <v>A</v>
          </cell>
          <cell r="F15" t="str">
            <v>AUCOL98</v>
          </cell>
          <cell r="G15">
            <v>65922</v>
          </cell>
          <cell r="H15" t="str">
            <v>BUSES &amp; AUTOS DE COLOMBIA BYAC S.A.</v>
          </cell>
          <cell r="I15">
            <v>24534138</v>
          </cell>
          <cell r="J15">
            <v>24534138</v>
          </cell>
          <cell r="K15">
            <v>12905630</v>
          </cell>
          <cell r="L15">
            <v>0</v>
          </cell>
          <cell r="M15">
            <v>0.1</v>
          </cell>
          <cell r="N15">
            <v>0</v>
          </cell>
          <cell r="O15">
            <v>0.1</v>
          </cell>
          <cell r="P15">
            <v>0</v>
          </cell>
          <cell r="Q15">
            <v>0.1</v>
          </cell>
          <cell r="R15">
            <v>0</v>
          </cell>
          <cell r="S15">
            <v>0</v>
          </cell>
          <cell r="T15">
            <v>0</v>
          </cell>
          <cell r="U15">
            <v>0.19</v>
          </cell>
          <cell r="V15">
            <v>2452069.7000000002</v>
          </cell>
          <cell r="W15">
            <v>0.125</v>
          </cell>
          <cell r="X15">
            <v>1613203.75</v>
          </cell>
          <cell r="Y15">
            <v>0</v>
          </cell>
          <cell r="Z15">
            <v>0</v>
          </cell>
          <cell r="AA15">
            <v>0.68500000000000005</v>
          </cell>
          <cell r="AB15">
            <v>8840356.5500000007</v>
          </cell>
          <cell r="AC15">
            <v>1</v>
          </cell>
          <cell r="AD15">
            <v>1</v>
          </cell>
        </row>
        <row r="16">
          <cell r="B16" t="str">
            <v>Total 12025239</v>
          </cell>
          <cell r="C16">
            <v>24534138</v>
          </cell>
          <cell r="D16">
            <v>24534138</v>
          </cell>
          <cell r="E16">
            <v>12905630</v>
          </cell>
          <cell r="F16">
            <v>0</v>
          </cell>
          <cell r="G16">
            <v>0</v>
          </cell>
          <cell r="H16">
            <v>0</v>
          </cell>
          <cell r="I16">
            <v>24534138</v>
          </cell>
          <cell r="J16">
            <v>24534138</v>
          </cell>
          <cell r="K16">
            <v>12905630</v>
          </cell>
          <cell r="L16">
            <v>0</v>
          </cell>
          <cell r="M16">
            <v>0</v>
          </cell>
          <cell r="N16">
            <v>0</v>
          </cell>
          <cell r="O16">
            <v>8840356.5500000007</v>
          </cell>
          <cell r="P16">
            <v>0</v>
          </cell>
          <cell r="Q16">
            <v>0</v>
          </cell>
          <cell r="R16">
            <v>0</v>
          </cell>
          <cell r="S16">
            <v>0</v>
          </cell>
          <cell r="T16">
            <v>1613203.75</v>
          </cell>
          <cell r="U16">
            <v>0</v>
          </cell>
          <cell r="V16">
            <v>2452069.7000000002</v>
          </cell>
          <cell r="W16">
            <v>1</v>
          </cell>
          <cell r="X16">
            <v>1613203.75</v>
          </cell>
          <cell r="Y16">
            <v>0</v>
          </cell>
          <cell r="Z16">
            <v>0</v>
          </cell>
          <cell r="AA16">
            <v>1</v>
          </cell>
          <cell r="AB16">
            <v>8840356.5500000007</v>
          </cell>
          <cell r="AC16">
            <v>1</v>
          </cell>
        </row>
        <row r="17">
          <cell r="A17" t="str">
            <v>Barranquilla</v>
          </cell>
          <cell r="B17">
            <v>12026700</v>
          </cell>
          <cell r="C17">
            <v>37586</v>
          </cell>
          <cell r="D17">
            <v>37777</v>
          </cell>
          <cell r="E17" t="str">
            <v>A</v>
          </cell>
          <cell r="F17" t="str">
            <v>AUCOL98</v>
          </cell>
          <cell r="G17">
            <v>65922</v>
          </cell>
          <cell r="H17" t="str">
            <v>BUSES &amp; AUTOS DE COLOMBIA BYAC S.A.</v>
          </cell>
          <cell r="I17">
            <v>9013738</v>
          </cell>
          <cell r="J17">
            <v>9013738</v>
          </cell>
          <cell r="K17">
            <v>4803353.625</v>
          </cell>
          <cell r="L17">
            <v>0</v>
          </cell>
          <cell r="M17">
            <v>0.1</v>
          </cell>
          <cell r="N17">
            <v>0</v>
          </cell>
          <cell r="O17">
            <v>0.1</v>
          </cell>
          <cell r="P17">
            <v>0</v>
          </cell>
          <cell r="Q17">
            <v>0.1</v>
          </cell>
          <cell r="R17">
            <v>0</v>
          </cell>
          <cell r="S17">
            <v>0</v>
          </cell>
          <cell r="T17">
            <v>0</v>
          </cell>
          <cell r="U17">
            <v>0.19</v>
          </cell>
          <cell r="V17">
            <v>912637.18874999997</v>
          </cell>
          <cell r="W17">
            <v>0.125</v>
          </cell>
          <cell r="X17">
            <v>600419.203125</v>
          </cell>
          <cell r="Y17">
            <v>0</v>
          </cell>
          <cell r="Z17">
            <v>0</v>
          </cell>
          <cell r="AA17">
            <v>0.68500000000000005</v>
          </cell>
          <cell r="AB17">
            <v>3290297.2331250003</v>
          </cell>
          <cell r="AC17">
            <v>3</v>
          </cell>
          <cell r="AD17">
            <v>3.2251307964324951</v>
          </cell>
        </row>
        <row r="18">
          <cell r="B18" t="str">
            <v>Total 12026700</v>
          </cell>
          <cell r="C18">
            <v>9013738</v>
          </cell>
          <cell r="D18">
            <v>9013738</v>
          </cell>
          <cell r="E18">
            <v>4803353.625</v>
          </cell>
          <cell r="F18">
            <v>0</v>
          </cell>
          <cell r="G18">
            <v>0</v>
          </cell>
          <cell r="H18">
            <v>0</v>
          </cell>
          <cell r="I18">
            <v>9013738</v>
          </cell>
          <cell r="J18">
            <v>9013738</v>
          </cell>
          <cell r="K18">
            <v>4803353.625</v>
          </cell>
          <cell r="L18">
            <v>0</v>
          </cell>
          <cell r="M18">
            <v>0</v>
          </cell>
          <cell r="N18">
            <v>0</v>
          </cell>
          <cell r="O18">
            <v>3290297.2331250003</v>
          </cell>
          <cell r="P18">
            <v>0</v>
          </cell>
          <cell r="Q18">
            <v>0</v>
          </cell>
          <cell r="R18">
            <v>0</v>
          </cell>
          <cell r="S18">
            <v>0</v>
          </cell>
          <cell r="T18">
            <v>600419.203125</v>
          </cell>
          <cell r="U18">
            <v>0</v>
          </cell>
          <cell r="V18">
            <v>912637.18874999997</v>
          </cell>
          <cell r="W18">
            <v>3</v>
          </cell>
          <cell r="X18">
            <v>600419.203125</v>
          </cell>
          <cell r="Y18">
            <v>0</v>
          </cell>
          <cell r="Z18">
            <v>0</v>
          </cell>
          <cell r="AA18">
            <v>3</v>
          </cell>
          <cell r="AB18">
            <v>3290297.2331250003</v>
          </cell>
          <cell r="AC18">
            <v>3</v>
          </cell>
        </row>
        <row r="19">
          <cell r="H19" t="str">
            <v>Total BUSES &amp; AUTOS DE COLOMBIA BYAC S.A.</v>
          </cell>
          <cell r="I19">
            <v>33547876</v>
          </cell>
          <cell r="J19">
            <v>33547876</v>
          </cell>
          <cell r="K19">
            <v>17708983.625</v>
          </cell>
          <cell r="L19">
            <v>0</v>
          </cell>
          <cell r="M19">
            <v>0</v>
          </cell>
          <cell r="N19">
            <v>0</v>
          </cell>
          <cell r="O19">
            <v>0</v>
          </cell>
          <cell r="P19">
            <v>0</v>
          </cell>
          <cell r="Q19">
            <v>0</v>
          </cell>
          <cell r="R19">
            <v>0</v>
          </cell>
          <cell r="S19">
            <v>0</v>
          </cell>
          <cell r="T19">
            <v>0</v>
          </cell>
          <cell r="U19">
            <v>12130653.783125002</v>
          </cell>
          <cell r="V19">
            <v>3364706.8887499999</v>
          </cell>
          <cell r="W19">
            <v>2213622.953125</v>
          </cell>
          <cell r="X19">
            <v>2213622.953125</v>
          </cell>
          <cell r="Y19">
            <v>12130653.783125002</v>
          </cell>
          <cell r="Z19">
            <v>0</v>
          </cell>
          <cell r="AA19">
            <v>12130653.783125002</v>
          </cell>
          <cell r="AB19">
            <v>12130653.783125002</v>
          </cell>
          <cell r="AC19">
            <v>4</v>
          </cell>
        </row>
        <row r="20">
          <cell r="A20" t="str">
            <v>Barranquilla</v>
          </cell>
          <cell r="B20">
            <v>244756</v>
          </cell>
          <cell r="C20">
            <v>36891</v>
          </cell>
          <cell r="D20">
            <v>37255</v>
          </cell>
          <cell r="E20" t="str">
            <v>A</v>
          </cell>
          <cell r="F20" t="str">
            <v>AUCOL98</v>
          </cell>
          <cell r="G20">
            <v>71167</v>
          </cell>
          <cell r="H20" t="str">
            <v>CERVECERIA AGUILA S.A</v>
          </cell>
          <cell r="I20">
            <v>92175638.592500001</v>
          </cell>
          <cell r="J20">
            <v>92206878.592500001</v>
          </cell>
          <cell r="K20">
            <v>92206566.805500001</v>
          </cell>
          <cell r="L20">
            <v>48843507</v>
          </cell>
          <cell r="M20">
            <v>818680</v>
          </cell>
          <cell r="N20">
            <v>49662187</v>
          </cell>
          <cell r="O20">
            <v>0.1</v>
          </cell>
          <cell r="P20">
            <v>81868</v>
          </cell>
          <cell r="Q20">
            <v>0.1</v>
          </cell>
          <cell r="R20">
            <v>4966218.7</v>
          </cell>
          <cell r="S20">
            <v>54710273.700000003</v>
          </cell>
          <cell r="T20">
            <v>0.59334465641048684</v>
          </cell>
          <cell r="U20">
            <v>0.19</v>
          </cell>
          <cell r="V20">
            <v>17519247.693045001</v>
          </cell>
          <cell r="W20">
            <v>0.125</v>
          </cell>
          <cell r="X20">
            <v>11525820.8506875</v>
          </cell>
          <cell r="Y20">
            <v>0</v>
          </cell>
          <cell r="Z20">
            <v>0</v>
          </cell>
          <cell r="AA20">
            <v>9.1655343589513216E-2</v>
          </cell>
          <cell r="AB20">
            <v>8451224.5617675073</v>
          </cell>
          <cell r="AC20">
            <v>98.961540222167969</v>
          </cell>
          <cell r="AD20">
            <v>98.961540222167969</v>
          </cell>
        </row>
        <row r="21">
          <cell r="A21" t="str">
            <v>Barranquilla</v>
          </cell>
          <cell r="B21">
            <v>244756</v>
          </cell>
          <cell r="C21">
            <v>37256</v>
          </cell>
          <cell r="D21">
            <v>37620</v>
          </cell>
          <cell r="E21" t="str">
            <v>A</v>
          </cell>
          <cell r="F21" t="str">
            <v>AUCOL98</v>
          </cell>
          <cell r="G21">
            <v>71167</v>
          </cell>
          <cell r="H21" t="str">
            <v>CERVECERIA AGUILA S.A</v>
          </cell>
          <cell r="I21">
            <v>105422346.09810001</v>
          </cell>
          <cell r="J21">
            <v>111139653.825</v>
          </cell>
          <cell r="K21">
            <v>105422346.9104</v>
          </cell>
          <cell r="L21">
            <v>71057359</v>
          </cell>
          <cell r="M21">
            <v>44685797</v>
          </cell>
          <cell r="N21">
            <v>115743156</v>
          </cell>
          <cell r="O21">
            <v>0.1</v>
          </cell>
          <cell r="P21">
            <v>4468579.7</v>
          </cell>
          <cell r="Q21">
            <v>0.1</v>
          </cell>
          <cell r="R21">
            <v>11574315.600000001</v>
          </cell>
          <cell r="S21">
            <v>131786051.30000001</v>
          </cell>
          <cell r="T21">
            <v>1.2500770013402083</v>
          </cell>
          <cell r="U21">
            <v>0.19</v>
          </cell>
          <cell r="V21">
            <v>20030245.912976</v>
          </cell>
          <cell r="W21">
            <v>0.125</v>
          </cell>
          <cell r="X21">
            <v>13177793.3638</v>
          </cell>
          <cell r="Y21">
            <v>0</v>
          </cell>
          <cell r="Z21">
            <v>0</v>
          </cell>
          <cell r="AA21">
            <v>-0.56507700134020822</v>
          </cell>
          <cell r="AB21">
            <v>-59571743.666375995</v>
          </cell>
          <cell r="AC21">
            <v>83.725273132324219</v>
          </cell>
          <cell r="AD21">
            <v>83.725273132324219</v>
          </cell>
        </row>
        <row r="22">
          <cell r="A22" t="str">
            <v>Barranquilla</v>
          </cell>
          <cell r="B22">
            <v>244756</v>
          </cell>
          <cell r="C22">
            <v>37621</v>
          </cell>
          <cell r="D22">
            <v>37777</v>
          </cell>
          <cell r="E22" t="str">
            <v>A</v>
          </cell>
          <cell r="F22" t="str">
            <v>AUCOL98</v>
          </cell>
          <cell r="G22">
            <v>71167</v>
          </cell>
          <cell r="H22" t="str">
            <v>CERVECERIA AGUILA S.A</v>
          </cell>
          <cell r="I22">
            <v>108110239.9883</v>
          </cell>
          <cell r="J22">
            <v>108110239.9883</v>
          </cell>
          <cell r="K22">
            <v>46141542.3398</v>
          </cell>
          <cell r="L22">
            <v>0</v>
          </cell>
          <cell r="M22">
            <v>0.1</v>
          </cell>
          <cell r="N22">
            <v>0</v>
          </cell>
          <cell r="O22">
            <v>0.1</v>
          </cell>
          <cell r="P22">
            <v>0</v>
          </cell>
          <cell r="Q22">
            <v>0.1</v>
          </cell>
          <cell r="R22">
            <v>0</v>
          </cell>
          <cell r="S22">
            <v>0</v>
          </cell>
          <cell r="T22">
            <v>0</v>
          </cell>
          <cell r="U22">
            <v>0.19</v>
          </cell>
          <cell r="V22">
            <v>8766893.0445620008</v>
          </cell>
          <cell r="W22">
            <v>0.125</v>
          </cell>
          <cell r="X22">
            <v>5767692.792475</v>
          </cell>
          <cell r="Y22">
            <v>0</v>
          </cell>
          <cell r="Z22">
            <v>0</v>
          </cell>
          <cell r="AA22">
            <v>0.68500000000000005</v>
          </cell>
          <cell r="AB22">
            <v>31606956.502763003</v>
          </cell>
          <cell r="AC22">
            <v>81</v>
          </cell>
          <cell r="AD22">
            <v>81</v>
          </cell>
        </row>
        <row r="23">
          <cell r="B23" t="str">
            <v>Total 244756</v>
          </cell>
          <cell r="C23">
            <v>305708224.6789</v>
          </cell>
          <cell r="D23">
            <v>311456772.40579998</v>
          </cell>
          <cell r="E23">
            <v>243770456.0557</v>
          </cell>
          <cell r="F23">
            <v>119900866</v>
          </cell>
          <cell r="G23">
            <v>45504477</v>
          </cell>
          <cell r="H23">
            <v>165405343</v>
          </cell>
          <cell r="I23">
            <v>305708224.6789</v>
          </cell>
          <cell r="J23">
            <v>311456772.40579998</v>
          </cell>
          <cell r="K23">
            <v>243770456.0557</v>
          </cell>
          <cell r="L23">
            <v>119900866</v>
          </cell>
          <cell r="M23">
            <v>45504477</v>
          </cell>
          <cell r="N23">
            <v>165405343</v>
          </cell>
          <cell r="O23">
            <v>-19513562.601845488</v>
          </cell>
          <cell r="P23">
            <v>4550447.7</v>
          </cell>
          <cell r="Q23">
            <v>16540534.300000001</v>
          </cell>
          <cell r="R23">
            <v>16540534.300000001</v>
          </cell>
          <cell r="S23">
            <v>186496325</v>
          </cell>
          <cell r="T23">
            <v>30471307.006962501</v>
          </cell>
          <cell r="U23">
            <v>0</v>
          </cell>
          <cell r="V23">
            <v>46316386.650582999</v>
          </cell>
          <cell r="W23">
            <v>81</v>
          </cell>
          <cell r="X23">
            <v>30471307.006962501</v>
          </cell>
          <cell r="Y23">
            <v>0</v>
          </cell>
          <cell r="Z23">
            <v>0</v>
          </cell>
          <cell r="AA23">
            <v>81</v>
          </cell>
          <cell r="AB23">
            <v>-19513562.601845488</v>
          </cell>
          <cell r="AC23">
            <v>81</v>
          </cell>
        </row>
        <row r="24">
          <cell r="A24" t="str">
            <v>Barranquilla</v>
          </cell>
          <cell r="B24">
            <v>354039</v>
          </cell>
          <cell r="C24">
            <v>36891</v>
          </cell>
          <cell r="D24">
            <v>37255</v>
          </cell>
          <cell r="E24" t="str">
            <v>A</v>
          </cell>
          <cell r="F24" t="str">
            <v>AUCOL98</v>
          </cell>
          <cell r="G24">
            <v>71167</v>
          </cell>
          <cell r="H24" t="str">
            <v>CERVECERIA AGUILA S.A</v>
          </cell>
          <cell r="I24">
            <v>83160249.299199998</v>
          </cell>
          <cell r="J24">
            <v>83160249.299199998</v>
          </cell>
          <cell r="K24">
            <v>83160249.343099996</v>
          </cell>
          <cell r="L24">
            <v>22013246</v>
          </cell>
          <cell r="M24">
            <v>4879730</v>
          </cell>
          <cell r="N24">
            <v>26892976</v>
          </cell>
          <cell r="O24">
            <v>0.1</v>
          </cell>
          <cell r="P24">
            <v>487973</v>
          </cell>
          <cell r="Q24">
            <v>0.1</v>
          </cell>
          <cell r="R24">
            <v>2689297.6</v>
          </cell>
          <cell r="S24">
            <v>30070246.600000001</v>
          </cell>
          <cell r="T24">
            <v>0.36159399277336346</v>
          </cell>
          <cell r="U24">
            <v>0.19</v>
          </cell>
          <cell r="V24">
            <v>15800447.375188999</v>
          </cell>
          <cell r="W24">
            <v>0.125</v>
          </cell>
          <cell r="X24">
            <v>10395031.1678875</v>
          </cell>
          <cell r="Y24">
            <v>0</v>
          </cell>
          <cell r="Z24">
            <v>0</v>
          </cell>
          <cell r="AA24">
            <v>0.32340600722663659</v>
          </cell>
          <cell r="AB24">
            <v>26894524.200023498</v>
          </cell>
          <cell r="AC24">
            <v>107.34615325927734</v>
          </cell>
          <cell r="AD24">
            <v>107.34615325927734</v>
          </cell>
        </row>
        <row r="25">
          <cell r="A25" t="str">
            <v>Barranquilla</v>
          </cell>
          <cell r="B25">
            <v>354039</v>
          </cell>
          <cell r="C25">
            <v>37256</v>
          </cell>
          <cell r="D25">
            <v>37620</v>
          </cell>
          <cell r="E25" t="str">
            <v>A</v>
          </cell>
          <cell r="F25" t="str">
            <v>AUCOL98</v>
          </cell>
          <cell r="G25">
            <v>71167</v>
          </cell>
          <cell r="H25" t="str">
            <v>CERVECERIA AGUILA S.A</v>
          </cell>
          <cell r="I25">
            <v>72401224.898699999</v>
          </cell>
          <cell r="J25">
            <v>77585902.924600005</v>
          </cell>
          <cell r="K25">
            <v>72401225.363499999</v>
          </cell>
          <cell r="L25">
            <v>11691106</v>
          </cell>
          <cell r="M25">
            <v>390644</v>
          </cell>
          <cell r="N25">
            <v>12081750</v>
          </cell>
          <cell r="O25">
            <v>0.1</v>
          </cell>
          <cell r="P25">
            <v>39064.400000000001</v>
          </cell>
          <cell r="Q25">
            <v>0.1</v>
          </cell>
          <cell r="R25">
            <v>1208175</v>
          </cell>
          <cell r="S25">
            <v>13328989.4</v>
          </cell>
          <cell r="T25">
            <v>0.1840989476777504</v>
          </cell>
          <cell r="U25">
            <v>0.19</v>
          </cell>
          <cell r="V25">
            <v>13756232.819065001</v>
          </cell>
          <cell r="W25">
            <v>0.125</v>
          </cell>
          <cell r="X25">
            <v>9050153.1704374999</v>
          </cell>
          <cell r="Y25">
            <v>0</v>
          </cell>
          <cell r="Z25">
            <v>0</v>
          </cell>
          <cell r="AA25">
            <v>0.50090105232224968</v>
          </cell>
          <cell r="AB25">
            <v>36265849.973997504</v>
          </cell>
          <cell r="AC25">
            <v>80.530220031738281</v>
          </cell>
          <cell r="AD25">
            <v>80.530220031738281</v>
          </cell>
        </row>
        <row r="26">
          <cell r="A26" t="str">
            <v>Barranquilla</v>
          </cell>
          <cell r="B26">
            <v>354039</v>
          </cell>
          <cell r="C26">
            <v>37621</v>
          </cell>
          <cell r="D26">
            <v>37777</v>
          </cell>
          <cell r="E26" t="str">
            <v>A</v>
          </cell>
          <cell r="F26" t="str">
            <v>AUCOL98</v>
          </cell>
          <cell r="G26">
            <v>71167</v>
          </cell>
          <cell r="H26" t="str">
            <v>CERVECERIA AGUILA S.A</v>
          </cell>
          <cell r="I26">
            <v>81272392.664100006</v>
          </cell>
          <cell r="J26">
            <v>82989067.664100006</v>
          </cell>
          <cell r="K26">
            <v>33734413.202600002</v>
          </cell>
          <cell r="L26">
            <v>7520408</v>
          </cell>
          <cell r="M26">
            <v>0</v>
          </cell>
          <cell r="N26">
            <v>7520408</v>
          </cell>
          <cell r="O26">
            <v>0.1</v>
          </cell>
          <cell r="P26">
            <v>0</v>
          </cell>
          <cell r="Q26">
            <v>0.1</v>
          </cell>
          <cell r="R26">
            <v>752040.8</v>
          </cell>
          <cell r="S26">
            <v>8272448.7999999998</v>
          </cell>
          <cell r="T26">
            <v>0.24522284559443353</v>
          </cell>
          <cell r="U26">
            <v>0.19</v>
          </cell>
          <cell r="V26">
            <v>6409538.5084940009</v>
          </cell>
          <cell r="W26">
            <v>0.125</v>
          </cell>
          <cell r="X26">
            <v>4216801.6503250003</v>
          </cell>
          <cell r="Y26">
            <v>0</v>
          </cell>
          <cell r="Z26">
            <v>0</v>
          </cell>
          <cell r="AA26">
            <v>0.43977715440556653</v>
          </cell>
          <cell r="AB26">
            <v>14835624.243781004</v>
          </cell>
          <cell r="AC26">
            <v>94</v>
          </cell>
          <cell r="AD26">
            <v>89.480766296386719</v>
          </cell>
        </row>
        <row r="27">
          <cell r="B27" t="str">
            <v>Total 354039</v>
          </cell>
          <cell r="C27">
            <v>236833866.86199999</v>
          </cell>
          <cell r="D27">
            <v>243735219.88789999</v>
          </cell>
          <cell r="E27">
            <v>189295887.90920001</v>
          </cell>
          <cell r="F27">
            <v>41224760</v>
          </cell>
          <cell r="G27">
            <v>5270374</v>
          </cell>
          <cell r="H27">
            <v>46495134</v>
          </cell>
          <cell r="I27">
            <v>236833866.86199999</v>
          </cell>
          <cell r="J27">
            <v>243735219.88789999</v>
          </cell>
          <cell r="K27">
            <v>189295887.90920001</v>
          </cell>
          <cell r="L27">
            <v>41224760</v>
          </cell>
          <cell r="M27">
            <v>5270374</v>
          </cell>
          <cell r="N27">
            <v>46495134</v>
          </cell>
          <cell r="O27">
            <v>77995998.417802006</v>
          </cell>
          <cell r="P27">
            <v>527037.4</v>
          </cell>
          <cell r="Q27">
            <v>4649513.4000000004</v>
          </cell>
          <cell r="R27">
            <v>4649513.4000000004</v>
          </cell>
          <cell r="S27">
            <v>51671684.799999997</v>
          </cell>
          <cell r="T27">
            <v>23661985.988650002</v>
          </cell>
          <cell r="U27">
            <v>0</v>
          </cell>
          <cell r="V27">
            <v>35966218.702748001</v>
          </cell>
          <cell r="W27">
            <v>94</v>
          </cell>
          <cell r="X27">
            <v>23661985.988650002</v>
          </cell>
          <cell r="Y27">
            <v>0</v>
          </cell>
          <cell r="Z27">
            <v>0</v>
          </cell>
          <cell r="AA27">
            <v>94</v>
          </cell>
          <cell r="AB27">
            <v>77995998.417802006</v>
          </cell>
          <cell r="AC27">
            <v>94</v>
          </cell>
        </row>
        <row r="28">
          <cell r="A28" t="str">
            <v>Barranquilla</v>
          </cell>
          <cell r="B28">
            <v>452227</v>
          </cell>
          <cell r="C28">
            <v>36891</v>
          </cell>
          <cell r="D28">
            <v>37255</v>
          </cell>
          <cell r="E28" t="str">
            <v>A</v>
          </cell>
          <cell r="F28" t="str">
            <v>AUCOL98</v>
          </cell>
          <cell r="G28">
            <v>71167</v>
          </cell>
          <cell r="H28" t="str">
            <v>CERVECERIA AGUILA S.A</v>
          </cell>
          <cell r="I28">
            <v>52044153.8477</v>
          </cell>
          <cell r="J28">
            <v>52044153.8477</v>
          </cell>
          <cell r="K28">
            <v>52044153.923799999</v>
          </cell>
          <cell r="L28">
            <v>36441214</v>
          </cell>
          <cell r="M28">
            <v>0</v>
          </cell>
          <cell r="N28">
            <v>36441214</v>
          </cell>
          <cell r="O28">
            <v>0.1</v>
          </cell>
          <cell r="P28">
            <v>0</v>
          </cell>
          <cell r="Q28">
            <v>0.1</v>
          </cell>
          <cell r="R28">
            <v>3644121.4000000004</v>
          </cell>
          <cell r="S28">
            <v>40085335.399999999</v>
          </cell>
          <cell r="T28">
            <v>0.77021783193345017</v>
          </cell>
          <cell r="U28">
            <v>0.19</v>
          </cell>
          <cell r="V28">
            <v>9888389.2455219999</v>
          </cell>
          <cell r="W28">
            <v>0.125</v>
          </cell>
          <cell r="X28">
            <v>6505519.2404749999</v>
          </cell>
          <cell r="Y28">
            <v>0</v>
          </cell>
          <cell r="Z28">
            <v>0</v>
          </cell>
          <cell r="AA28">
            <v>-8.5217831933450117E-2</v>
          </cell>
          <cell r="AB28">
            <v>-4435089.9621969964</v>
          </cell>
          <cell r="AC28">
            <v>43.021976470947266</v>
          </cell>
          <cell r="AD28">
            <v>43.021976470947266</v>
          </cell>
        </row>
        <row r="29">
          <cell r="A29" t="str">
            <v>Barranquilla</v>
          </cell>
          <cell r="B29">
            <v>452227</v>
          </cell>
          <cell r="C29">
            <v>37256</v>
          </cell>
          <cell r="D29">
            <v>37620</v>
          </cell>
          <cell r="E29" t="str">
            <v>A</v>
          </cell>
          <cell r="F29" t="str">
            <v>AUCOL98</v>
          </cell>
          <cell r="G29">
            <v>71167</v>
          </cell>
          <cell r="H29" t="str">
            <v>CERVECERIA AGUILA S.A</v>
          </cell>
          <cell r="I29">
            <v>54985982.9375</v>
          </cell>
          <cell r="J29">
            <v>54995990.937700003</v>
          </cell>
          <cell r="K29">
            <v>54985982.8398</v>
          </cell>
          <cell r="L29">
            <v>0</v>
          </cell>
          <cell r="M29">
            <v>0.1</v>
          </cell>
          <cell r="N29">
            <v>0</v>
          </cell>
          <cell r="O29">
            <v>0.1</v>
          </cell>
          <cell r="P29">
            <v>0</v>
          </cell>
          <cell r="Q29">
            <v>0.1</v>
          </cell>
          <cell r="R29">
            <v>0</v>
          </cell>
          <cell r="S29">
            <v>0</v>
          </cell>
          <cell r="T29">
            <v>0</v>
          </cell>
          <cell r="U29">
            <v>0.19</v>
          </cell>
          <cell r="V29">
            <v>10447336.739562001</v>
          </cell>
          <cell r="W29">
            <v>0.125</v>
          </cell>
          <cell r="X29">
            <v>6873247.854975</v>
          </cell>
          <cell r="Y29">
            <v>0</v>
          </cell>
          <cell r="Z29">
            <v>0</v>
          </cell>
          <cell r="AA29">
            <v>0.68500000000000005</v>
          </cell>
          <cell r="AB29">
            <v>37665398.245263003</v>
          </cell>
          <cell r="AC29">
            <v>46.00274658203125</v>
          </cell>
          <cell r="AD29">
            <v>46.00274658203125</v>
          </cell>
        </row>
        <row r="30">
          <cell r="A30" t="str">
            <v>Barranquilla</v>
          </cell>
          <cell r="B30">
            <v>452227</v>
          </cell>
          <cell r="C30">
            <v>37621</v>
          </cell>
          <cell r="D30">
            <v>37777</v>
          </cell>
          <cell r="E30" t="str">
            <v>A</v>
          </cell>
          <cell r="F30" t="str">
            <v>AUCOL98</v>
          </cell>
          <cell r="G30">
            <v>71167</v>
          </cell>
          <cell r="H30" t="str">
            <v>CERVECERIA AGUILA S.A</v>
          </cell>
          <cell r="I30">
            <v>56478046.136699997</v>
          </cell>
          <cell r="J30">
            <v>56478046.136699997</v>
          </cell>
          <cell r="K30">
            <v>24293296.556600001</v>
          </cell>
          <cell r="L30">
            <v>0</v>
          </cell>
          <cell r="M30">
            <v>895000</v>
          </cell>
          <cell r="N30">
            <v>895000</v>
          </cell>
          <cell r="O30">
            <v>0.1</v>
          </cell>
          <cell r="P30">
            <v>89500</v>
          </cell>
          <cell r="Q30">
            <v>0.1</v>
          </cell>
          <cell r="R30">
            <v>89500</v>
          </cell>
          <cell r="S30">
            <v>1074000</v>
          </cell>
          <cell r="T30">
            <v>4.4209726641986587E-2</v>
          </cell>
          <cell r="U30">
            <v>0.19</v>
          </cell>
          <cell r="V30">
            <v>4615726.3457540004</v>
          </cell>
          <cell r="W30">
            <v>0.125</v>
          </cell>
          <cell r="X30">
            <v>3036662.0695750001</v>
          </cell>
          <cell r="Y30">
            <v>0</v>
          </cell>
          <cell r="Z30">
            <v>0</v>
          </cell>
          <cell r="AA30">
            <v>0.64079027335801342</v>
          </cell>
          <cell r="AB30">
            <v>15566908.141271001</v>
          </cell>
          <cell r="AC30">
            <v>47</v>
          </cell>
          <cell r="AD30">
            <v>47</v>
          </cell>
        </row>
        <row r="31">
          <cell r="B31" t="str">
            <v>Total 452227</v>
          </cell>
          <cell r="C31">
            <v>163508182.9219</v>
          </cell>
          <cell r="D31">
            <v>163518190.92210001</v>
          </cell>
          <cell r="E31">
            <v>131323433.3202</v>
          </cell>
          <cell r="F31">
            <v>36441214</v>
          </cell>
          <cell r="G31">
            <v>895000</v>
          </cell>
          <cell r="H31">
            <v>37336214</v>
          </cell>
          <cell r="I31">
            <v>163508182.9219</v>
          </cell>
          <cell r="J31">
            <v>163518190.92210001</v>
          </cell>
          <cell r="K31">
            <v>131323433.3202</v>
          </cell>
          <cell r="L31">
            <v>36441214</v>
          </cell>
          <cell r="M31">
            <v>895000</v>
          </cell>
          <cell r="N31">
            <v>37336214</v>
          </cell>
          <cell r="O31">
            <v>48797216.424337007</v>
          </cell>
          <cell r="P31">
            <v>89500</v>
          </cell>
          <cell r="Q31">
            <v>3733621.4000000004</v>
          </cell>
          <cell r="R31">
            <v>3733621.4000000004</v>
          </cell>
          <cell r="S31">
            <v>41159335.399999999</v>
          </cell>
          <cell r="T31">
            <v>16415429.165025</v>
          </cell>
          <cell r="U31">
            <v>0</v>
          </cell>
          <cell r="V31">
            <v>24951452.330838002</v>
          </cell>
          <cell r="W31">
            <v>47</v>
          </cell>
          <cell r="X31">
            <v>16415429.165025</v>
          </cell>
          <cell r="Y31">
            <v>0</v>
          </cell>
          <cell r="Z31">
            <v>0</v>
          </cell>
          <cell r="AA31">
            <v>47</v>
          </cell>
          <cell r="AB31">
            <v>48797216.424337007</v>
          </cell>
          <cell r="AC31">
            <v>47</v>
          </cell>
        </row>
        <row r="32">
          <cell r="A32" t="str">
            <v>Barranquilla</v>
          </cell>
          <cell r="B32">
            <v>1118629</v>
          </cell>
          <cell r="C32">
            <v>36891</v>
          </cell>
          <cell r="D32">
            <v>37255</v>
          </cell>
          <cell r="E32" t="str">
            <v>A</v>
          </cell>
          <cell r="F32" t="str">
            <v>AUCOL98</v>
          </cell>
          <cell r="G32">
            <v>60888</v>
          </cell>
          <cell r="H32" t="str">
            <v>CERVECERIA AGUILA S.A</v>
          </cell>
          <cell r="I32">
            <v>13980562.875</v>
          </cell>
          <cell r="J32">
            <v>13980562.875</v>
          </cell>
          <cell r="K32">
            <v>13980562.6875</v>
          </cell>
          <cell r="L32">
            <v>0</v>
          </cell>
          <cell r="M32">
            <v>0</v>
          </cell>
          <cell r="N32">
            <v>0</v>
          </cell>
          <cell r="O32">
            <v>0.1</v>
          </cell>
          <cell r="P32">
            <v>0</v>
          </cell>
          <cell r="Q32">
            <v>0.1</v>
          </cell>
          <cell r="R32">
            <v>0</v>
          </cell>
          <cell r="S32">
            <v>0</v>
          </cell>
          <cell r="T32">
            <v>0</v>
          </cell>
          <cell r="U32">
            <v>0.19</v>
          </cell>
          <cell r="V32">
            <v>2656306.910625</v>
          </cell>
          <cell r="W32">
            <v>0.125</v>
          </cell>
          <cell r="X32">
            <v>1747570.3359375</v>
          </cell>
          <cell r="Y32">
            <v>0</v>
          </cell>
          <cell r="Z32">
            <v>0</v>
          </cell>
          <cell r="AA32">
            <v>0.68500000000000005</v>
          </cell>
          <cell r="AB32">
            <v>9576685.4409375004</v>
          </cell>
          <cell r="AC32">
            <v>12.34890079498291</v>
          </cell>
          <cell r="AD32">
            <v>12.34890079498291</v>
          </cell>
        </row>
        <row r="33">
          <cell r="A33" t="str">
            <v>Barranquilla</v>
          </cell>
          <cell r="B33">
            <v>1118629</v>
          </cell>
          <cell r="C33">
            <v>37256</v>
          </cell>
          <cell r="D33">
            <v>37620</v>
          </cell>
          <cell r="E33" t="str">
            <v>A</v>
          </cell>
          <cell r="F33" t="str">
            <v>AUCOL98</v>
          </cell>
          <cell r="G33">
            <v>60888</v>
          </cell>
          <cell r="H33" t="str">
            <v>CERVECERIA AGUILA S.A</v>
          </cell>
          <cell r="I33">
            <v>13562359.6875</v>
          </cell>
          <cell r="J33">
            <v>13562359.6875</v>
          </cell>
          <cell r="K33">
            <v>13562359.468800001</v>
          </cell>
          <cell r="L33">
            <v>0</v>
          </cell>
          <cell r="M33">
            <v>0.1</v>
          </cell>
          <cell r="N33">
            <v>0</v>
          </cell>
          <cell r="O33">
            <v>0.1</v>
          </cell>
          <cell r="P33">
            <v>0</v>
          </cell>
          <cell r="Q33">
            <v>0.1</v>
          </cell>
          <cell r="R33">
            <v>0</v>
          </cell>
          <cell r="S33">
            <v>0</v>
          </cell>
          <cell r="T33">
            <v>0</v>
          </cell>
          <cell r="U33">
            <v>0.19</v>
          </cell>
          <cell r="V33">
            <v>2576848.2990720002</v>
          </cell>
          <cell r="W33">
            <v>0.125</v>
          </cell>
          <cell r="X33">
            <v>1695294.9336000001</v>
          </cell>
          <cell r="Y33">
            <v>0</v>
          </cell>
          <cell r="Z33">
            <v>0</v>
          </cell>
          <cell r="AA33">
            <v>0.68500000000000005</v>
          </cell>
          <cell r="AB33">
            <v>9290216.2361280005</v>
          </cell>
          <cell r="AC33">
            <v>12</v>
          </cell>
          <cell r="AD33">
            <v>12</v>
          </cell>
        </row>
        <row r="34">
          <cell r="A34" t="str">
            <v>Barranquilla</v>
          </cell>
          <cell r="B34">
            <v>1118629</v>
          </cell>
          <cell r="C34">
            <v>37621</v>
          </cell>
          <cell r="D34">
            <v>37777</v>
          </cell>
          <cell r="E34" t="str">
            <v>A</v>
          </cell>
          <cell r="F34" t="str">
            <v>AUCOL98</v>
          </cell>
          <cell r="G34">
            <v>60888</v>
          </cell>
          <cell r="H34" t="str">
            <v>CERVECERIA AGUILA S.A</v>
          </cell>
          <cell r="I34">
            <v>12946203</v>
          </cell>
          <cell r="J34">
            <v>12946203</v>
          </cell>
          <cell r="K34">
            <v>55686.330099999999</v>
          </cell>
          <cell r="L34">
            <v>0</v>
          </cell>
          <cell r="M34">
            <v>0.1</v>
          </cell>
          <cell r="N34">
            <v>0</v>
          </cell>
          <cell r="O34">
            <v>0.1</v>
          </cell>
          <cell r="P34">
            <v>0</v>
          </cell>
          <cell r="Q34">
            <v>0.1</v>
          </cell>
          <cell r="R34">
            <v>0</v>
          </cell>
          <cell r="S34">
            <v>0</v>
          </cell>
          <cell r="T34">
            <v>0</v>
          </cell>
          <cell r="U34">
            <v>0.19</v>
          </cell>
          <cell r="V34">
            <v>10580.402719</v>
          </cell>
          <cell r="W34">
            <v>0.125</v>
          </cell>
          <cell r="X34">
            <v>6960.7912624999999</v>
          </cell>
          <cell r="Y34">
            <v>0</v>
          </cell>
          <cell r="Z34">
            <v>0</v>
          </cell>
          <cell r="AA34">
            <v>0.68500000000000005</v>
          </cell>
          <cell r="AB34">
            <v>38145.136118500006</v>
          </cell>
          <cell r="AC34">
            <v>4</v>
          </cell>
          <cell r="AD34">
            <v>4</v>
          </cell>
        </row>
        <row r="35">
          <cell r="B35" t="str">
            <v>Total 1118629</v>
          </cell>
          <cell r="C35">
            <v>40489125.5625</v>
          </cell>
          <cell r="D35">
            <v>40489125.5625</v>
          </cell>
          <cell r="E35">
            <v>27598608.486400001</v>
          </cell>
          <cell r="F35">
            <v>0</v>
          </cell>
          <cell r="G35">
            <v>0</v>
          </cell>
          <cell r="H35">
            <v>0</v>
          </cell>
          <cell r="I35">
            <v>40489125.5625</v>
          </cell>
          <cell r="J35">
            <v>40489125.5625</v>
          </cell>
          <cell r="K35">
            <v>27598608.486400001</v>
          </cell>
          <cell r="L35">
            <v>0</v>
          </cell>
          <cell r="M35">
            <v>0</v>
          </cell>
          <cell r="N35">
            <v>0</v>
          </cell>
          <cell r="O35">
            <v>18905046.813184001</v>
          </cell>
          <cell r="P35">
            <v>0</v>
          </cell>
          <cell r="Q35">
            <v>0</v>
          </cell>
          <cell r="R35">
            <v>0</v>
          </cell>
          <cell r="S35">
            <v>0</v>
          </cell>
          <cell r="T35">
            <v>3449826.0608000001</v>
          </cell>
          <cell r="U35">
            <v>0</v>
          </cell>
          <cell r="V35">
            <v>5243735.612416001</v>
          </cell>
          <cell r="W35">
            <v>4</v>
          </cell>
          <cell r="X35">
            <v>3449826.0608000001</v>
          </cell>
          <cell r="Y35">
            <v>0</v>
          </cell>
          <cell r="Z35">
            <v>0</v>
          </cell>
          <cell r="AA35">
            <v>4</v>
          </cell>
          <cell r="AB35">
            <v>18905046.813184001</v>
          </cell>
          <cell r="AC35">
            <v>4</v>
          </cell>
        </row>
        <row r="36">
          <cell r="H36" t="str">
            <v>Total CERVECERIA AGUILA S.A</v>
          </cell>
          <cell r="I36">
            <v>746539400.02530003</v>
          </cell>
          <cell r="J36">
            <v>759199308.77830005</v>
          </cell>
          <cell r="K36">
            <v>591988385.77149999</v>
          </cell>
          <cell r="L36">
            <v>197566840</v>
          </cell>
          <cell r="M36">
            <v>51669851</v>
          </cell>
          <cell r="N36">
            <v>249236691</v>
          </cell>
          <cell r="O36">
            <v>5166985.1000000006</v>
          </cell>
          <cell r="P36">
            <v>5166985.1000000006</v>
          </cell>
          <cell r="Q36">
            <v>279327345.19999999</v>
          </cell>
          <cell r="R36">
            <v>24923669.100000001</v>
          </cell>
          <cell r="S36">
            <v>279327345.19999999</v>
          </cell>
          <cell r="T36">
            <v>0</v>
          </cell>
          <cell r="U36">
            <v>126184699.05347753</v>
          </cell>
          <cell r="V36">
            <v>112477793.29658499</v>
          </cell>
          <cell r="W36">
            <v>73998548.221437499</v>
          </cell>
          <cell r="X36">
            <v>73998548.221437499</v>
          </cell>
          <cell r="Y36">
            <v>126184699.05347753</v>
          </cell>
          <cell r="Z36">
            <v>0</v>
          </cell>
          <cell r="AA36">
            <v>126184699.05347753</v>
          </cell>
          <cell r="AB36">
            <v>126184699.05347753</v>
          </cell>
          <cell r="AC36">
            <v>226</v>
          </cell>
        </row>
        <row r="37">
          <cell r="A37" t="str">
            <v>Barranquilla</v>
          </cell>
          <cell r="B37">
            <v>819760</v>
          </cell>
          <cell r="C37">
            <v>36734</v>
          </cell>
          <cell r="D37">
            <v>37098</v>
          </cell>
          <cell r="E37" t="str">
            <v>A</v>
          </cell>
          <cell r="F37" t="str">
            <v>AUCOL98</v>
          </cell>
          <cell r="G37">
            <v>91420</v>
          </cell>
          <cell r="H37" t="str">
            <v>COOP. DE EMP. DE LA DIAN</v>
          </cell>
          <cell r="I37">
            <v>5039921.9375</v>
          </cell>
          <cell r="J37">
            <v>5039921.9375</v>
          </cell>
          <cell r="K37">
            <v>7789090.5986000001</v>
          </cell>
          <cell r="L37">
            <v>0</v>
          </cell>
          <cell r="M37">
            <v>0.1</v>
          </cell>
          <cell r="N37">
            <v>0</v>
          </cell>
          <cell r="O37">
            <v>0.1</v>
          </cell>
          <cell r="P37">
            <v>0</v>
          </cell>
          <cell r="Q37">
            <v>0.1</v>
          </cell>
          <cell r="R37">
            <v>0</v>
          </cell>
          <cell r="S37">
            <v>0</v>
          </cell>
          <cell r="T37">
            <v>0</v>
          </cell>
          <cell r="U37">
            <v>0.19</v>
          </cell>
          <cell r="V37">
            <v>1479927.213734</v>
          </cell>
          <cell r="W37">
            <v>0.125</v>
          </cell>
          <cell r="X37">
            <v>973636.32482500002</v>
          </cell>
          <cell r="Y37">
            <v>0</v>
          </cell>
          <cell r="Z37">
            <v>0</v>
          </cell>
          <cell r="AA37">
            <v>0.68500000000000005</v>
          </cell>
          <cell r="AB37">
            <v>5335527.0600410001</v>
          </cell>
          <cell r="AC37">
            <v>9.9945058822631836</v>
          </cell>
          <cell r="AD37">
            <v>9.9945058822631836</v>
          </cell>
        </row>
        <row r="38">
          <cell r="A38" t="str">
            <v>Barranquilla</v>
          </cell>
          <cell r="B38">
            <v>819760</v>
          </cell>
          <cell r="C38">
            <v>37099</v>
          </cell>
          <cell r="D38">
            <v>37463</v>
          </cell>
          <cell r="E38" t="str">
            <v>A</v>
          </cell>
          <cell r="F38" t="str">
            <v>AUCOL98</v>
          </cell>
          <cell r="G38">
            <v>91420</v>
          </cell>
          <cell r="H38" t="str">
            <v>COOP. DE EMP. DE LA DIAN</v>
          </cell>
          <cell r="I38">
            <v>0</v>
          </cell>
          <cell r="J38">
            <v>0</v>
          </cell>
          <cell r="K38">
            <v>1565565.6229999999</v>
          </cell>
          <cell r="L38">
            <v>0</v>
          </cell>
          <cell r="M38">
            <v>0.1</v>
          </cell>
          <cell r="N38">
            <v>0</v>
          </cell>
          <cell r="O38">
            <v>0.1</v>
          </cell>
          <cell r="P38">
            <v>0</v>
          </cell>
          <cell r="Q38">
            <v>0.1</v>
          </cell>
          <cell r="R38">
            <v>0</v>
          </cell>
          <cell r="S38">
            <v>0</v>
          </cell>
          <cell r="T38">
            <v>0</v>
          </cell>
          <cell r="U38">
            <v>0.19</v>
          </cell>
          <cell r="V38">
            <v>297457.46836999996</v>
          </cell>
          <cell r="W38">
            <v>0.125</v>
          </cell>
          <cell r="X38">
            <v>195695.70287499999</v>
          </cell>
          <cell r="Y38">
            <v>0</v>
          </cell>
          <cell r="Z38">
            <v>0</v>
          </cell>
          <cell r="AA38">
            <v>0.68500000000000005</v>
          </cell>
          <cell r="AB38">
            <v>1072412.451755</v>
          </cell>
          <cell r="AC38">
            <v>2.3296704292297363</v>
          </cell>
          <cell r="AD38">
            <v>2.3296704292297363</v>
          </cell>
        </row>
        <row r="39">
          <cell r="B39" t="str">
            <v>Total 819760</v>
          </cell>
          <cell r="C39">
            <v>5039921.9375</v>
          </cell>
          <cell r="D39">
            <v>5039921.9375</v>
          </cell>
          <cell r="E39">
            <v>9354656.2215999998</v>
          </cell>
          <cell r="F39">
            <v>0</v>
          </cell>
          <cell r="G39">
            <v>0</v>
          </cell>
          <cell r="H39">
            <v>0</v>
          </cell>
          <cell r="I39">
            <v>5039921.9375</v>
          </cell>
          <cell r="J39">
            <v>5039921.9375</v>
          </cell>
          <cell r="K39">
            <v>9354656.2215999998</v>
          </cell>
          <cell r="L39">
            <v>0</v>
          </cell>
          <cell r="M39">
            <v>0</v>
          </cell>
          <cell r="N39">
            <v>0</v>
          </cell>
          <cell r="O39">
            <v>6407939.5117960004</v>
          </cell>
          <cell r="P39">
            <v>0</v>
          </cell>
          <cell r="Q39">
            <v>0</v>
          </cell>
          <cell r="R39">
            <v>0</v>
          </cell>
          <cell r="S39">
            <v>0</v>
          </cell>
          <cell r="T39">
            <v>1169332.0277</v>
          </cell>
          <cell r="U39">
            <v>0</v>
          </cell>
          <cell r="V39">
            <v>1777384.6821039999</v>
          </cell>
          <cell r="W39">
            <v>0</v>
          </cell>
          <cell r="X39">
            <v>1169332.0277</v>
          </cell>
          <cell r="Y39">
            <v>0</v>
          </cell>
          <cell r="Z39">
            <v>0</v>
          </cell>
          <cell r="AA39">
            <v>0</v>
          </cell>
          <cell r="AB39">
            <v>6407939.5117960004</v>
          </cell>
          <cell r="AC39">
            <v>0</v>
          </cell>
        </row>
        <row r="40">
          <cell r="H40" t="str">
            <v>Total COOP. DE EMP. DE LA DIAN</v>
          </cell>
          <cell r="I40">
            <v>5039921.9375</v>
          </cell>
          <cell r="J40">
            <v>5039921.9375</v>
          </cell>
          <cell r="K40">
            <v>9354656.2215999998</v>
          </cell>
          <cell r="L40">
            <v>0</v>
          </cell>
          <cell r="M40">
            <v>0</v>
          </cell>
          <cell r="N40">
            <v>0</v>
          </cell>
          <cell r="O40">
            <v>0</v>
          </cell>
          <cell r="P40">
            <v>0</v>
          </cell>
          <cell r="Q40">
            <v>0</v>
          </cell>
          <cell r="R40">
            <v>0</v>
          </cell>
          <cell r="S40">
            <v>0</v>
          </cell>
          <cell r="T40">
            <v>0</v>
          </cell>
          <cell r="U40">
            <v>6407939.5117960004</v>
          </cell>
          <cell r="V40">
            <v>1777384.6821039999</v>
          </cell>
          <cell r="W40">
            <v>1169332.0277</v>
          </cell>
          <cell r="X40">
            <v>1169332.0277</v>
          </cell>
          <cell r="Y40">
            <v>6407939.5117960004</v>
          </cell>
          <cell r="Z40">
            <v>0</v>
          </cell>
          <cell r="AA40">
            <v>6407939.5117960004</v>
          </cell>
          <cell r="AB40">
            <v>6407939.5117960004</v>
          </cell>
          <cell r="AC40">
            <v>0</v>
          </cell>
        </row>
        <row r="41">
          <cell r="A41" t="str">
            <v>Barranquilla</v>
          </cell>
          <cell r="B41">
            <v>10909733</v>
          </cell>
          <cell r="C41">
            <v>37405</v>
          </cell>
          <cell r="D41">
            <v>37769</v>
          </cell>
          <cell r="E41" t="str">
            <v>A</v>
          </cell>
          <cell r="F41" t="str">
            <v>AUCOL98</v>
          </cell>
          <cell r="G41">
            <v>53725</v>
          </cell>
          <cell r="H41" t="str">
            <v>COOP. DE TRANS. DE BARRANQUILLA</v>
          </cell>
          <cell r="I41">
            <v>24273165</v>
          </cell>
          <cell r="J41">
            <v>24273165</v>
          </cell>
          <cell r="K41">
            <v>24273165</v>
          </cell>
          <cell r="L41">
            <v>4395735</v>
          </cell>
          <cell r="M41">
            <v>0</v>
          </cell>
          <cell r="N41">
            <v>4395735</v>
          </cell>
          <cell r="O41">
            <v>0.1</v>
          </cell>
          <cell r="P41">
            <v>0</v>
          </cell>
          <cell r="Q41">
            <v>0.1</v>
          </cell>
          <cell r="R41">
            <v>439573.5</v>
          </cell>
          <cell r="S41">
            <v>4835308.5</v>
          </cell>
          <cell r="T41">
            <v>0.19920387390766717</v>
          </cell>
          <cell r="U41">
            <v>0.19</v>
          </cell>
          <cell r="V41">
            <v>4611901.3499999996</v>
          </cell>
          <cell r="W41">
            <v>0.125</v>
          </cell>
          <cell r="X41">
            <v>3034145.625</v>
          </cell>
          <cell r="Y41">
            <v>0</v>
          </cell>
          <cell r="Z41">
            <v>0</v>
          </cell>
          <cell r="AA41">
            <v>0.48579612609233291</v>
          </cell>
          <cell r="AB41">
            <v>11791809.525000002</v>
          </cell>
          <cell r="AC41">
            <v>9</v>
          </cell>
          <cell r="AD41">
            <v>9</v>
          </cell>
        </row>
        <row r="42">
          <cell r="B42" t="str">
            <v>Total 10909733</v>
          </cell>
          <cell r="C42">
            <v>24273165</v>
          </cell>
          <cell r="D42">
            <v>24273165</v>
          </cell>
          <cell r="E42">
            <v>24273165</v>
          </cell>
          <cell r="F42">
            <v>4395735</v>
          </cell>
          <cell r="G42">
            <v>0</v>
          </cell>
          <cell r="H42">
            <v>4395735</v>
          </cell>
          <cell r="I42">
            <v>24273165</v>
          </cell>
          <cell r="J42">
            <v>24273165</v>
          </cell>
          <cell r="K42">
            <v>24273165</v>
          </cell>
          <cell r="L42">
            <v>4395735</v>
          </cell>
          <cell r="M42">
            <v>0</v>
          </cell>
          <cell r="N42">
            <v>4395735</v>
          </cell>
          <cell r="O42">
            <v>11791809.525000002</v>
          </cell>
          <cell r="P42">
            <v>0</v>
          </cell>
          <cell r="Q42">
            <v>439573.5</v>
          </cell>
          <cell r="R42">
            <v>439573.5</v>
          </cell>
          <cell r="S42">
            <v>4835308.5</v>
          </cell>
          <cell r="T42">
            <v>3034145.625</v>
          </cell>
          <cell r="U42">
            <v>0</v>
          </cell>
          <cell r="V42">
            <v>4611901.3499999996</v>
          </cell>
          <cell r="W42">
            <v>0</v>
          </cell>
          <cell r="X42">
            <v>3034145.625</v>
          </cell>
          <cell r="Y42">
            <v>0</v>
          </cell>
          <cell r="Z42">
            <v>0</v>
          </cell>
          <cell r="AA42">
            <v>0</v>
          </cell>
          <cell r="AB42">
            <v>11791809.525000002</v>
          </cell>
          <cell r="AC42">
            <v>0</v>
          </cell>
        </row>
        <row r="43">
          <cell r="H43" t="str">
            <v>Total COOP. DE TRANS. DE BARRANQUILLA</v>
          </cell>
          <cell r="I43">
            <v>24273165</v>
          </cell>
          <cell r="J43">
            <v>24273165</v>
          </cell>
          <cell r="K43">
            <v>24273165</v>
          </cell>
          <cell r="L43">
            <v>4395735</v>
          </cell>
          <cell r="M43">
            <v>0</v>
          </cell>
          <cell r="N43">
            <v>4395735</v>
          </cell>
          <cell r="O43">
            <v>0</v>
          </cell>
          <cell r="P43">
            <v>0</v>
          </cell>
          <cell r="Q43">
            <v>4835308.5</v>
          </cell>
          <cell r="R43">
            <v>439573.5</v>
          </cell>
          <cell r="S43">
            <v>4835308.5</v>
          </cell>
          <cell r="T43">
            <v>0</v>
          </cell>
          <cell r="U43">
            <v>11791809.525000002</v>
          </cell>
          <cell r="V43">
            <v>4611901.3499999996</v>
          </cell>
          <cell r="W43">
            <v>3034145.625</v>
          </cell>
          <cell r="X43">
            <v>3034145.625</v>
          </cell>
          <cell r="Y43">
            <v>11791809.525000002</v>
          </cell>
          <cell r="Z43">
            <v>0</v>
          </cell>
          <cell r="AA43">
            <v>11791809.525000002</v>
          </cell>
          <cell r="AB43">
            <v>11791809.525000002</v>
          </cell>
          <cell r="AC43">
            <v>0</v>
          </cell>
        </row>
        <row r="44">
          <cell r="A44" t="str">
            <v>Barranquilla</v>
          </cell>
          <cell r="B44">
            <v>784459</v>
          </cell>
          <cell r="C44">
            <v>36706</v>
          </cell>
          <cell r="D44">
            <v>37070</v>
          </cell>
          <cell r="E44" t="str">
            <v>A</v>
          </cell>
          <cell r="F44" t="str">
            <v>AUCOL98</v>
          </cell>
          <cell r="G44">
            <v>52733</v>
          </cell>
          <cell r="H44" t="str">
            <v>COOP. TRABAJADORES METROTEL</v>
          </cell>
          <cell r="I44">
            <v>987452</v>
          </cell>
          <cell r="J44">
            <v>987452</v>
          </cell>
          <cell r="K44">
            <v>1208403.0898</v>
          </cell>
          <cell r="L44">
            <v>12268689</v>
          </cell>
          <cell r="M44">
            <v>0</v>
          </cell>
          <cell r="N44">
            <v>12268689</v>
          </cell>
          <cell r="O44">
            <v>0.1</v>
          </cell>
          <cell r="P44">
            <v>0</v>
          </cell>
          <cell r="Q44">
            <v>0.1</v>
          </cell>
          <cell r="R44">
            <v>1226868.9000000001</v>
          </cell>
          <cell r="S44">
            <v>13495557.9</v>
          </cell>
          <cell r="T44">
            <v>11.168092844113481</v>
          </cell>
          <cell r="U44">
            <v>0.19</v>
          </cell>
          <cell r="V44">
            <v>229596.58706200001</v>
          </cell>
          <cell r="W44">
            <v>0.125</v>
          </cell>
          <cell r="X44">
            <v>151050.38622499999</v>
          </cell>
          <cell r="Y44">
            <v>0</v>
          </cell>
          <cell r="Z44">
            <v>0</v>
          </cell>
          <cell r="AA44">
            <v>-10.483092844113481</v>
          </cell>
          <cell r="AB44">
            <v>-12667801.783487</v>
          </cell>
          <cell r="AC44">
            <v>2.4285714626312256</v>
          </cell>
          <cell r="AD44">
            <v>2.4285714626312256</v>
          </cell>
        </row>
        <row r="45">
          <cell r="A45" t="str">
            <v>Barranquilla</v>
          </cell>
          <cell r="B45">
            <v>784459</v>
          </cell>
          <cell r="C45">
            <v>37071</v>
          </cell>
          <cell r="D45">
            <v>37435</v>
          </cell>
          <cell r="E45" t="str">
            <v>A</v>
          </cell>
          <cell r="F45" t="str">
            <v>AUCOL98</v>
          </cell>
          <cell r="G45">
            <v>52733</v>
          </cell>
          <cell r="H45" t="str">
            <v>COOP. TRABAJADORES METROTEL</v>
          </cell>
          <cell r="I45">
            <v>0</v>
          </cell>
          <cell r="J45">
            <v>0</v>
          </cell>
          <cell r="K45">
            <v>159989.83590000001</v>
          </cell>
          <cell r="L45">
            <v>0</v>
          </cell>
          <cell r="M45">
            <v>0.1</v>
          </cell>
          <cell r="N45">
            <v>0</v>
          </cell>
          <cell r="O45">
            <v>0.1</v>
          </cell>
          <cell r="P45">
            <v>0</v>
          </cell>
          <cell r="Q45">
            <v>0.1</v>
          </cell>
          <cell r="R45">
            <v>0</v>
          </cell>
          <cell r="S45">
            <v>0</v>
          </cell>
          <cell r="T45">
            <v>0</v>
          </cell>
          <cell r="U45">
            <v>0.19</v>
          </cell>
          <cell r="V45">
            <v>30398.068821000001</v>
          </cell>
          <cell r="W45">
            <v>0.125</v>
          </cell>
          <cell r="X45">
            <v>19998.729487500001</v>
          </cell>
          <cell r="Y45">
            <v>0</v>
          </cell>
          <cell r="Z45">
            <v>0</v>
          </cell>
          <cell r="AA45">
            <v>0.68500000000000005</v>
          </cell>
          <cell r="AB45">
            <v>109593.03759150002</v>
          </cell>
          <cell r="AC45">
            <v>0.34340658783912659</v>
          </cell>
          <cell r="AD45">
            <v>0.34340658783912659</v>
          </cell>
        </row>
        <row r="46">
          <cell r="B46" t="str">
            <v>Total 784459</v>
          </cell>
          <cell r="C46">
            <v>987452</v>
          </cell>
          <cell r="D46">
            <v>987452</v>
          </cell>
          <cell r="E46">
            <v>1368392.9257</v>
          </cell>
          <cell r="F46">
            <v>12268689</v>
          </cell>
          <cell r="G46">
            <v>0</v>
          </cell>
          <cell r="H46">
            <v>12268689</v>
          </cell>
          <cell r="I46">
            <v>987452</v>
          </cell>
          <cell r="J46">
            <v>987452</v>
          </cell>
          <cell r="K46">
            <v>1368392.9257</v>
          </cell>
          <cell r="L46">
            <v>12268689</v>
          </cell>
          <cell r="M46">
            <v>0</v>
          </cell>
          <cell r="N46">
            <v>12268689</v>
          </cell>
          <cell r="O46">
            <v>-12558208.745895499</v>
          </cell>
          <cell r="P46">
            <v>0</v>
          </cell>
          <cell r="Q46">
            <v>1226868.9000000001</v>
          </cell>
          <cell r="R46">
            <v>1226868.9000000001</v>
          </cell>
          <cell r="S46">
            <v>13495557.9</v>
          </cell>
          <cell r="T46">
            <v>171049.1157125</v>
          </cell>
          <cell r="U46">
            <v>0</v>
          </cell>
          <cell r="V46">
            <v>259994.655883</v>
          </cell>
          <cell r="W46">
            <v>0</v>
          </cell>
          <cell r="X46">
            <v>171049.1157125</v>
          </cell>
          <cell r="Y46">
            <v>0</v>
          </cell>
          <cell r="Z46">
            <v>0</v>
          </cell>
          <cell r="AA46">
            <v>0</v>
          </cell>
          <cell r="AB46">
            <v>-12558208.745895499</v>
          </cell>
          <cell r="AC46">
            <v>0</v>
          </cell>
        </row>
        <row r="47">
          <cell r="H47" t="str">
            <v>Total COOP. TRABAJADORES METROTEL</v>
          </cell>
          <cell r="I47">
            <v>987452</v>
          </cell>
          <cell r="J47">
            <v>987452</v>
          </cell>
          <cell r="K47">
            <v>1368392.9257</v>
          </cell>
          <cell r="L47">
            <v>12268689</v>
          </cell>
          <cell r="M47">
            <v>0</v>
          </cell>
          <cell r="N47">
            <v>12268689</v>
          </cell>
          <cell r="O47">
            <v>0</v>
          </cell>
          <cell r="P47">
            <v>0</v>
          </cell>
          <cell r="Q47">
            <v>13495557.9</v>
          </cell>
          <cell r="R47">
            <v>1226868.9000000001</v>
          </cell>
          <cell r="S47">
            <v>13495557.9</v>
          </cell>
          <cell r="T47">
            <v>0</v>
          </cell>
          <cell r="U47">
            <v>-12558208.745895499</v>
          </cell>
          <cell r="V47">
            <v>259994.655883</v>
          </cell>
          <cell r="W47">
            <v>171049.1157125</v>
          </cell>
          <cell r="X47">
            <v>171049.1157125</v>
          </cell>
          <cell r="Y47">
            <v>-12558208.745895499</v>
          </cell>
          <cell r="Z47">
            <v>0</v>
          </cell>
          <cell r="AA47">
            <v>-12558208.745895499</v>
          </cell>
          <cell r="AB47">
            <v>-12558208.745895499</v>
          </cell>
          <cell r="AC47">
            <v>0</v>
          </cell>
        </row>
        <row r="48">
          <cell r="A48" t="str">
            <v>Barranquilla</v>
          </cell>
          <cell r="B48">
            <v>1100429</v>
          </cell>
          <cell r="C48">
            <v>36860</v>
          </cell>
          <cell r="D48">
            <v>37224</v>
          </cell>
          <cell r="E48" t="str">
            <v>A</v>
          </cell>
          <cell r="F48" t="str">
            <v>AUCOL98</v>
          </cell>
          <cell r="G48">
            <v>53725</v>
          </cell>
          <cell r="H48" t="str">
            <v>COOTRANSNORTE</v>
          </cell>
          <cell r="I48">
            <v>270261</v>
          </cell>
          <cell r="J48">
            <v>270261</v>
          </cell>
          <cell r="K48">
            <v>5509703.7890999997</v>
          </cell>
          <cell r="L48">
            <v>0</v>
          </cell>
          <cell r="M48">
            <v>0.1</v>
          </cell>
          <cell r="N48">
            <v>0</v>
          </cell>
          <cell r="O48">
            <v>0.1</v>
          </cell>
          <cell r="P48">
            <v>0</v>
          </cell>
          <cell r="Q48">
            <v>0.1</v>
          </cell>
          <cell r="R48">
            <v>0</v>
          </cell>
          <cell r="S48">
            <v>0</v>
          </cell>
          <cell r="T48">
            <v>0</v>
          </cell>
          <cell r="U48">
            <v>0.19</v>
          </cell>
          <cell r="V48">
            <v>1046843.719929</v>
          </cell>
          <cell r="W48">
            <v>0.125</v>
          </cell>
          <cell r="X48">
            <v>688712.97363749996</v>
          </cell>
          <cell r="Y48">
            <v>0</v>
          </cell>
          <cell r="Z48">
            <v>0</v>
          </cell>
          <cell r="AA48">
            <v>0.68500000000000005</v>
          </cell>
          <cell r="AB48">
            <v>3774147.0955335</v>
          </cell>
          <cell r="AC48">
            <v>2.5082416534423828</v>
          </cell>
          <cell r="AD48">
            <v>2.5082416534423828</v>
          </cell>
        </row>
        <row r="49">
          <cell r="A49" t="str">
            <v>Barranquilla</v>
          </cell>
          <cell r="B49">
            <v>1100429</v>
          </cell>
          <cell r="C49">
            <v>37225</v>
          </cell>
          <cell r="D49">
            <v>37589</v>
          </cell>
          <cell r="E49" t="str">
            <v>A</v>
          </cell>
          <cell r="F49" t="str">
            <v>AUCOL98</v>
          </cell>
          <cell r="G49">
            <v>53725</v>
          </cell>
          <cell r="H49" t="str">
            <v>COOTRANSNORTE</v>
          </cell>
          <cell r="I49">
            <v>0</v>
          </cell>
          <cell r="J49">
            <v>0</v>
          </cell>
          <cell r="K49">
            <v>5463.1094000000003</v>
          </cell>
          <cell r="L49">
            <v>0</v>
          </cell>
          <cell r="M49">
            <v>0.1</v>
          </cell>
          <cell r="N49">
            <v>0</v>
          </cell>
          <cell r="O49">
            <v>0.1</v>
          </cell>
          <cell r="P49">
            <v>0</v>
          </cell>
          <cell r="Q49">
            <v>0.1</v>
          </cell>
          <cell r="R49">
            <v>0</v>
          </cell>
          <cell r="S49">
            <v>0</v>
          </cell>
          <cell r="T49">
            <v>0</v>
          </cell>
          <cell r="U49">
            <v>0.19</v>
          </cell>
          <cell r="V49">
            <v>1037.9907860000001</v>
          </cell>
          <cell r="W49">
            <v>0.125</v>
          </cell>
          <cell r="X49">
            <v>682.88867500000003</v>
          </cell>
          <cell r="Y49">
            <v>0</v>
          </cell>
          <cell r="Z49">
            <v>0</v>
          </cell>
          <cell r="AA49">
            <v>0.68500000000000005</v>
          </cell>
          <cell r="AB49">
            <v>3742.2299390000003</v>
          </cell>
          <cell r="AC49">
            <v>0</v>
          </cell>
          <cell r="AD49">
            <v>0</v>
          </cell>
        </row>
        <row r="50">
          <cell r="B50" t="str">
            <v>Total 1100429</v>
          </cell>
          <cell r="C50">
            <v>270261</v>
          </cell>
          <cell r="D50">
            <v>270261</v>
          </cell>
          <cell r="E50">
            <v>5515166.8985000001</v>
          </cell>
          <cell r="F50">
            <v>0</v>
          </cell>
          <cell r="G50">
            <v>0</v>
          </cell>
          <cell r="H50">
            <v>0</v>
          </cell>
          <cell r="I50">
            <v>270261</v>
          </cell>
          <cell r="J50">
            <v>270261</v>
          </cell>
          <cell r="K50">
            <v>5515166.8985000001</v>
          </cell>
          <cell r="L50">
            <v>0</v>
          </cell>
          <cell r="M50">
            <v>0</v>
          </cell>
          <cell r="N50">
            <v>0</v>
          </cell>
          <cell r="O50">
            <v>3777889.3254725002</v>
          </cell>
          <cell r="P50">
            <v>0</v>
          </cell>
          <cell r="Q50">
            <v>0</v>
          </cell>
          <cell r="R50">
            <v>0</v>
          </cell>
          <cell r="S50">
            <v>0</v>
          </cell>
          <cell r="T50">
            <v>689395.86231250002</v>
          </cell>
          <cell r="U50">
            <v>0</v>
          </cell>
          <cell r="V50">
            <v>1047881.7107150001</v>
          </cell>
          <cell r="W50">
            <v>0</v>
          </cell>
          <cell r="X50">
            <v>689395.86231250002</v>
          </cell>
          <cell r="Y50">
            <v>0</v>
          </cell>
          <cell r="Z50">
            <v>0</v>
          </cell>
          <cell r="AA50">
            <v>0</v>
          </cell>
          <cell r="AB50">
            <v>3777889.3254725002</v>
          </cell>
          <cell r="AC50">
            <v>0</v>
          </cell>
        </row>
        <row r="51">
          <cell r="H51" t="str">
            <v>Total COOTRANSNORTE</v>
          </cell>
          <cell r="I51">
            <v>270261</v>
          </cell>
          <cell r="J51">
            <v>270261</v>
          </cell>
          <cell r="K51">
            <v>5515166.8985000001</v>
          </cell>
          <cell r="L51">
            <v>0</v>
          </cell>
          <cell r="M51">
            <v>0</v>
          </cell>
          <cell r="N51">
            <v>0</v>
          </cell>
          <cell r="O51">
            <v>0</v>
          </cell>
          <cell r="P51">
            <v>0</v>
          </cell>
          <cell r="Q51">
            <v>0</v>
          </cell>
          <cell r="R51">
            <v>0</v>
          </cell>
          <cell r="S51">
            <v>0</v>
          </cell>
          <cell r="T51">
            <v>0</v>
          </cell>
          <cell r="U51">
            <v>3777889.3254725002</v>
          </cell>
          <cell r="V51">
            <v>1047881.7107150001</v>
          </cell>
          <cell r="W51">
            <v>689395.86231250002</v>
          </cell>
          <cell r="X51">
            <v>689395.86231250002</v>
          </cell>
          <cell r="Y51">
            <v>3777889.3254725002</v>
          </cell>
          <cell r="Z51">
            <v>0</v>
          </cell>
          <cell r="AA51">
            <v>3777889.3254725002</v>
          </cell>
          <cell r="AB51">
            <v>3777889.3254725002</v>
          </cell>
          <cell r="AC51">
            <v>0</v>
          </cell>
        </row>
        <row r="52">
          <cell r="A52" t="str">
            <v>Barranquilla</v>
          </cell>
          <cell r="B52">
            <v>7216690</v>
          </cell>
          <cell r="C52">
            <v>36946</v>
          </cell>
          <cell r="D52">
            <v>37310</v>
          </cell>
          <cell r="E52" t="str">
            <v>A</v>
          </cell>
          <cell r="F52" t="str">
            <v>AUCOL98</v>
          </cell>
          <cell r="G52">
            <v>65039</v>
          </cell>
          <cell r="H52" t="str">
            <v>EMPAQUES INDUSTRIALES COLOMBIANOS</v>
          </cell>
          <cell r="I52">
            <v>34981802.171899997</v>
          </cell>
          <cell r="J52">
            <v>34981802.171899997</v>
          </cell>
          <cell r="K52">
            <v>34981802.308600001</v>
          </cell>
          <cell r="L52">
            <v>21887035</v>
          </cell>
          <cell r="M52">
            <v>5000000</v>
          </cell>
          <cell r="N52">
            <v>26887035</v>
          </cell>
          <cell r="O52">
            <v>0.1</v>
          </cell>
          <cell r="P52">
            <v>500000</v>
          </cell>
          <cell r="Q52">
            <v>0.1</v>
          </cell>
          <cell r="R52">
            <v>2688703.5</v>
          </cell>
          <cell r="S52">
            <v>30075738.5</v>
          </cell>
          <cell r="T52">
            <v>0.85975382956772683</v>
          </cell>
          <cell r="U52">
            <v>0.19</v>
          </cell>
          <cell r="V52">
            <v>6646542.4386340007</v>
          </cell>
          <cell r="W52">
            <v>0.125</v>
          </cell>
          <cell r="X52">
            <v>4372725.2885750001</v>
          </cell>
          <cell r="Y52">
            <v>0</v>
          </cell>
          <cell r="Z52">
            <v>0</v>
          </cell>
          <cell r="AA52">
            <v>-0.17475382956772678</v>
          </cell>
          <cell r="AB52">
            <v>-6113203.9186089961</v>
          </cell>
          <cell r="AC52">
            <v>47.425823211669922</v>
          </cell>
          <cell r="AD52">
            <v>47.425823211669922</v>
          </cell>
        </row>
        <row r="53">
          <cell r="A53" t="str">
            <v>Barranquilla</v>
          </cell>
          <cell r="B53">
            <v>7216690</v>
          </cell>
          <cell r="C53">
            <v>37311</v>
          </cell>
          <cell r="D53">
            <v>37675</v>
          </cell>
          <cell r="E53" t="str">
            <v>A</v>
          </cell>
          <cell r="F53" t="str">
            <v>AUCOL98</v>
          </cell>
          <cell r="G53">
            <v>65039</v>
          </cell>
          <cell r="H53" t="str">
            <v>EMPAQUES INDUSTRIALES COLOMBIANOS</v>
          </cell>
          <cell r="I53">
            <v>43670603.854500003</v>
          </cell>
          <cell r="J53">
            <v>43740478.854500003</v>
          </cell>
          <cell r="K53">
            <v>43670603.780299999</v>
          </cell>
          <cell r="L53">
            <v>18395575</v>
          </cell>
          <cell r="M53">
            <v>8446800</v>
          </cell>
          <cell r="N53">
            <v>26842375</v>
          </cell>
          <cell r="O53">
            <v>0.1</v>
          </cell>
          <cell r="P53">
            <v>844680</v>
          </cell>
          <cell r="Q53">
            <v>0.1</v>
          </cell>
          <cell r="R53">
            <v>2684237.5</v>
          </cell>
          <cell r="S53">
            <v>30371292.5</v>
          </cell>
          <cell r="T53">
            <v>0.69546307746953162</v>
          </cell>
          <cell r="U53">
            <v>0.19</v>
          </cell>
          <cell r="V53">
            <v>8297414.7182569997</v>
          </cell>
          <cell r="W53">
            <v>0.125</v>
          </cell>
          <cell r="X53">
            <v>5458825.4725374999</v>
          </cell>
          <cell r="Y53">
            <v>0</v>
          </cell>
          <cell r="Z53">
            <v>0</v>
          </cell>
          <cell r="AA53">
            <v>-1.0463077469531568E-2</v>
          </cell>
          <cell r="AB53">
            <v>-456928.91049449705</v>
          </cell>
          <cell r="AC53">
            <v>46.560440063476563</v>
          </cell>
          <cell r="AD53">
            <v>46.560440063476563</v>
          </cell>
        </row>
        <row r="54">
          <cell r="A54" t="str">
            <v>Barranquilla</v>
          </cell>
          <cell r="B54">
            <v>7216690</v>
          </cell>
          <cell r="C54">
            <v>37676</v>
          </cell>
          <cell r="D54">
            <v>37777</v>
          </cell>
          <cell r="E54" t="str">
            <v>A</v>
          </cell>
          <cell r="F54" t="str">
            <v>AUCOL98</v>
          </cell>
          <cell r="G54">
            <v>65039</v>
          </cell>
          <cell r="H54" t="str">
            <v>EMPAQUES INDUSTRIALES COLOMBIANOS</v>
          </cell>
          <cell r="I54">
            <v>33088157.695300002</v>
          </cell>
          <cell r="J54">
            <v>31445567.039099999</v>
          </cell>
          <cell r="K54">
            <v>9277495.1649999991</v>
          </cell>
          <cell r="L54">
            <v>30096858</v>
          </cell>
          <cell r="M54">
            <v>2611111</v>
          </cell>
          <cell r="N54">
            <v>32707969</v>
          </cell>
          <cell r="O54">
            <v>0.1</v>
          </cell>
          <cell r="P54">
            <v>261111.1</v>
          </cell>
          <cell r="Q54">
            <v>0.1</v>
          </cell>
          <cell r="R54">
            <v>3270796.9000000004</v>
          </cell>
          <cell r="S54">
            <v>36239877</v>
          </cell>
          <cell r="T54">
            <v>3.9062135151217836</v>
          </cell>
          <cell r="U54">
            <v>0.19</v>
          </cell>
          <cell r="V54">
            <v>1762724.0813499999</v>
          </cell>
          <cell r="W54">
            <v>0.125</v>
          </cell>
          <cell r="X54">
            <v>1159686.8956249999</v>
          </cell>
          <cell r="Y54">
            <v>0</v>
          </cell>
          <cell r="Z54">
            <v>0</v>
          </cell>
          <cell r="AA54">
            <v>-3.2212135151217836</v>
          </cell>
          <cell r="AB54">
            <v>-29884792.811974999</v>
          </cell>
          <cell r="AC54">
            <v>42</v>
          </cell>
          <cell r="AD54">
            <v>42.574256896972656</v>
          </cell>
        </row>
        <row r="55">
          <cell r="B55" t="str">
            <v>Total 7216690</v>
          </cell>
          <cell r="C55">
            <v>111740563.7217</v>
          </cell>
          <cell r="D55">
            <v>110167848.06549999</v>
          </cell>
          <cell r="E55">
            <v>87929901.253899992</v>
          </cell>
          <cell r="F55">
            <v>70379468</v>
          </cell>
          <cell r="G55">
            <v>16057911</v>
          </cell>
          <cell r="H55">
            <v>86437379</v>
          </cell>
          <cell r="I55">
            <v>111740563.7217</v>
          </cell>
          <cell r="J55">
            <v>110167848.06549999</v>
          </cell>
          <cell r="K55">
            <v>87929901.253899992</v>
          </cell>
          <cell r="L55">
            <v>70379468</v>
          </cell>
          <cell r="M55">
            <v>16057911</v>
          </cell>
          <cell r="N55">
            <v>86437379</v>
          </cell>
          <cell r="O55">
            <v>-36454925.641078494</v>
          </cell>
          <cell r="P55">
            <v>1605791.1</v>
          </cell>
          <cell r="Q55">
            <v>8643737.9000000004</v>
          </cell>
          <cell r="R55">
            <v>8643737.9000000004</v>
          </cell>
          <cell r="S55">
            <v>96686908</v>
          </cell>
          <cell r="T55">
            <v>10991237.656737499</v>
          </cell>
          <cell r="U55">
            <v>0</v>
          </cell>
          <cell r="V55">
            <v>16706681.238241</v>
          </cell>
          <cell r="W55">
            <v>42</v>
          </cell>
          <cell r="X55">
            <v>10991237.656737499</v>
          </cell>
          <cell r="Y55">
            <v>0</v>
          </cell>
          <cell r="Z55">
            <v>0</v>
          </cell>
          <cell r="AA55">
            <v>42</v>
          </cell>
          <cell r="AB55">
            <v>-36454925.641078494</v>
          </cell>
          <cell r="AC55">
            <v>42</v>
          </cell>
        </row>
        <row r="56">
          <cell r="H56" t="str">
            <v>Total EMPAQUES INDUSTRIALES COLOMBIANOS</v>
          </cell>
          <cell r="I56">
            <v>111740563.7217</v>
          </cell>
          <cell r="J56">
            <v>110167848.06549999</v>
          </cell>
          <cell r="K56">
            <v>87929901.253899992</v>
          </cell>
          <cell r="L56">
            <v>70379468</v>
          </cell>
          <cell r="M56">
            <v>16057911</v>
          </cell>
          <cell r="N56">
            <v>86437379</v>
          </cell>
          <cell r="O56">
            <v>1605791.1</v>
          </cell>
          <cell r="P56">
            <v>1605791.1</v>
          </cell>
          <cell r="Q56">
            <v>96686908</v>
          </cell>
          <cell r="R56">
            <v>8643737.9000000004</v>
          </cell>
          <cell r="S56">
            <v>96686908</v>
          </cell>
          <cell r="T56">
            <v>0</v>
          </cell>
          <cell r="U56">
            <v>-36454925.641078494</v>
          </cell>
          <cell r="V56">
            <v>16706681.238241</v>
          </cell>
          <cell r="W56">
            <v>10991237.656737499</v>
          </cell>
          <cell r="X56">
            <v>10991237.656737499</v>
          </cell>
          <cell r="Y56">
            <v>-36454925.641078494</v>
          </cell>
          <cell r="Z56">
            <v>0</v>
          </cell>
          <cell r="AA56">
            <v>-36454925.641078494</v>
          </cell>
          <cell r="AB56">
            <v>-36454925.641078494</v>
          </cell>
          <cell r="AC56">
            <v>42</v>
          </cell>
        </row>
        <row r="57">
          <cell r="A57" t="str">
            <v>Barranquilla</v>
          </cell>
          <cell r="B57">
            <v>904374</v>
          </cell>
          <cell r="C57">
            <v>36725</v>
          </cell>
          <cell r="D57">
            <v>37089</v>
          </cell>
          <cell r="E57" t="str">
            <v>A</v>
          </cell>
          <cell r="F57" t="str">
            <v>AUCOL98</v>
          </cell>
          <cell r="G57">
            <v>60839</v>
          </cell>
          <cell r="H57" t="str">
            <v>EUSSE JIMENEZ E HIJOS S. EN C.</v>
          </cell>
          <cell r="I57">
            <v>6805984</v>
          </cell>
          <cell r="J57">
            <v>6805984</v>
          </cell>
          <cell r="K57">
            <v>6805983.9219000004</v>
          </cell>
          <cell r="L57">
            <v>0</v>
          </cell>
          <cell r="M57">
            <v>0.1</v>
          </cell>
          <cell r="N57">
            <v>0</v>
          </cell>
          <cell r="O57">
            <v>0.1</v>
          </cell>
          <cell r="P57">
            <v>0</v>
          </cell>
          <cell r="Q57">
            <v>0.1</v>
          </cell>
          <cell r="R57">
            <v>0</v>
          </cell>
          <cell r="S57">
            <v>0</v>
          </cell>
          <cell r="T57">
            <v>0</v>
          </cell>
          <cell r="U57">
            <v>0.19</v>
          </cell>
          <cell r="V57">
            <v>1293136.9451610001</v>
          </cell>
          <cell r="W57">
            <v>0.125</v>
          </cell>
          <cell r="X57">
            <v>850747.99023750005</v>
          </cell>
          <cell r="Y57">
            <v>0</v>
          </cell>
          <cell r="Z57">
            <v>0</v>
          </cell>
          <cell r="AA57">
            <v>0.68500000000000005</v>
          </cell>
          <cell r="AB57">
            <v>4662098.9865015009</v>
          </cell>
          <cell r="AC57">
            <v>24.175825119018555</v>
          </cell>
          <cell r="AD57">
            <v>24.175825119018555</v>
          </cell>
        </row>
        <row r="58">
          <cell r="A58" t="str">
            <v>Barranquilla</v>
          </cell>
          <cell r="B58">
            <v>904374</v>
          </cell>
          <cell r="C58">
            <v>37090</v>
          </cell>
          <cell r="D58">
            <v>37454</v>
          </cell>
          <cell r="E58" t="str">
            <v>A</v>
          </cell>
          <cell r="F58" t="str">
            <v>AUCOL98</v>
          </cell>
          <cell r="G58">
            <v>60839</v>
          </cell>
          <cell r="H58" t="str">
            <v>EUSSE JIMENEZ E HIJOS S. EN C.</v>
          </cell>
          <cell r="I58">
            <v>6559666</v>
          </cell>
          <cell r="J58">
            <v>6559666</v>
          </cell>
          <cell r="K58">
            <v>6559666.0469000004</v>
          </cell>
          <cell r="L58">
            <v>0</v>
          </cell>
          <cell r="M58">
            <v>0.1</v>
          </cell>
          <cell r="N58">
            <v>0</v>
          </cell>
          <cell r="O58">
            <v>0.1</v>
          </cell>
          <cell r="P58">
            <v>0</v>
          </cell>
          <cell r="Q58">
            <v>0.1</v>
          </cell>
          <cell r="R58">
            <v>0</v>
          </cell>
          <cell r="S58">
            <v>0</v>
          </cell>
          <cell r="T58">
            <v>0</v>
          </cell>
          <cell r="U58">
            <v>0.19</v>
          </cell>
          <cell r="V58">
            <v>1246336.5489110001</v>
          </cell>
          <cell r="W58">
            <v>0.125</v>
          </cell>
          <cell r="X58">
            <v>819958.25586250005</v>
          </cell>
          <cell r="Y58">
            <v>0</v>
          </cell>
          <cell r="Z58">
            <v>0</v>
          </cell>
          <cell r="AA58">
            <v>0.68500000000000005</v>
          </cell>
          <cell r="AB58">
            <v>4493371.2421265002</v>
          </cell>
          <cell r="AC58">
            <v>24.112636566162109</v>
          </cell>
          <cell r="AD58">
            <v>24.112636566162109</v>
          </cell>
        </row>
        <row r="59">
          <cell r="A59" t="str">
            <v>Barranquilla</v>
          </cell>
          <cell r="B59">
            <v>904374</v>
          </cell>
          <cell r="C59">
            <v>37455</v>
          </cell>
          <cell r="D59">
            <v>37777</v>
          </cell>
          <cell r="E59" t="str">
            <v>A</v>
          </cell>
          <cell r="F59" t="str">
            <v>AUCOL98</v>
          </cell>
          <cell r="G59">
            <v>60839</v>
          </cell>
          <cell r="H59" t="str">
            <v>EUSSE JIMENEZ E HIJOS S. EN C.</v>
          </cell>
          <cell r="I59">
            <v>6747818</v>
          </cell>
          <cell r="J59">
            <v>6747818</v>
          </cell>
          <cell r="K59">
            <v>5956064.2910000002</v>
          </cell>
          <cell r="L59">
            <v>0</v>
          </cell>
          <cell r="M59">
            <v>0.1</v>
          </cell>
          <cell r="N59">
            <v>0</v>
          </cell>
          <cell r="O59">
            <v>0.1</v>
          </cell>
          <cell r="P59">
            <v>0</v>
          </cell>
          <cell r="Q59">
            <v>0.1</v>
          </cell>
          <cell r="R59">
            <v>0</v>
          </cell>
          <cell r="S59">
            <v>0</v>
          </cell>
          <cell r="T59">
            <v>0</v>
          </cell>
          <cell r="U59">
            <v>0.19</v>
          </cell>
          <cell r="V59">
            <v>1131652.21529</v>
          </cell>
          <cell r="W59">
            <v>0.125</v>
          </cell>
          <cell r="X59">
            <v>744508.03637500003</v>
          </cell>
          <cell r="Y59">
            <v>0</v>
          </cell>
          <cell r="Z59">
            <v>0</v>
          </cell>
          <cell r="AA59">
            <v>0.68500000000000005</v>
          </cell>
          <cell r="AB59">
            <v>4079904.0393350003</v>
          </cell>
          <cell r="AC59">
            <v>26</v>
          </cell>
          <cell r="AD59">
            <v>25.524845123291016</v>
          </cell>
        </row>
        <row r="60">
          <cell r="B60" t="str">
            <v>Total 904374</v>
          </cell>
          <cell r="C60">
            <v>20113468</v>
          </cell>
          <cell r="D60">
            <v>20113468</v>
          </cell>
          <cell r="E60">
            <v>19321714.259800002</v>
          </cell>
          <cell r="F60">
            <v>0</v>
          </cell>
          <cell r="G60">
            <v>0</v>
          </cell>
          <cell r="H60">
            <v>0</v>
          </cell>
          <cell r="I60">
            <v>20113468</v>
          </cell>
          <cell r="J60">
            <v>20113468</v>
          </cell>
          <cell r="K60">
            <v>19321714.259800002</v>
          </cell>
          <cell r="L60">
            <v>0</v>
          </cell>
          <cell r="M60">
            <v>0</v>
          </cell>
          <cell r="N60">
            <v>0</v>
          </cell>
          <cell r="O60">
            <v>13235374.267963003</v>
          </cell>
          <cell r="P60">
            <v>0</v>
          </cell>
          <cell r="Q60">
            <v>0</v>
          </cell>
          <cell r="R60">
            <v>0</v>
          </cell>
          <cell r="S60">
            <v>0</v>
          </cell>
          <cell r="T60">
            <v>2415214.2824750002</v>
          </cell>
          <cell r="U60">
            <v>0</v>
          </cell>
          <cell r="V60">
            <v>3671125.7093620002</v>
          </cell>
          <cell r="W60">
            <v>26</v>
          </cell>
          <cell r="X60">
            <v>2415214.2824750002</v>
          </cell>
          <cell r="Y60">
            <v>0</v>
          </cell>
          <cell r="Z60">
            <v>0</v>
          </cell>
          <cell r="AA60">
            <v>26</v>
          </cell>
          <cell r="AB60">
            <v>13235374.267963003</v>
          </cell>
          <cell r="AC60">
            <v>26</v>
          </cell>
        </row>
        <row r="61">
          <cell r="H61" t="str">
            <v>Total EUSSE JIMENEZ E HIJOS S. EN C.</v>
          </cell>
          <cell r="I61">
            <v>20113468</v>
          </cell>
          <cell r="J61">
            <v>20113468</v>
          </cell>
          <cell r="K61">
            <v>19321714.259800002</v>
          </cell>
          <cell r="L61">
            <v>0</v>
          </cell>
          <cell r="M61">
            <v>0</v>
          </cell>
          <cell r="N61">
            <v>0</v>
          </cell>
          <cell r="O61">
            <v>0</v>
          </cell>
          <cell r="P61">
            <v>0</v>
          </cell>
          <cell r="Q61">
            <v>0</v>
          </cell>
          <cell r="R61">
            <v>0</v>
          </cell>
          <cell r="S61">
            <v>0</v>
          </cell>
          <cell r="T61">
            <v>0</v>
          </cell>
          <cell r="U61">
            <v>13235374.267963003</v>
          </cell>
          <cell r="V61">
            <v>3671125.7093620002</v>
          </cell>
          <cell r="W61">
            <v>2415214.2824750002</v>
          </cell>
          <cell r="X61">
            <v>2415214.2824750002</v>
          </cell>
          <cell r="Y61">
            <v>13235374.267963003</v>
          </cell>
          <cell r="Z61">
            <v>0</v>
          </cell>
          <cell r="AA61">
            <v>13235374.267963003</v>
          </cell>
          <cell r="AB61">
            <v>13235374.267963003</v>
          </cell>
          <cell r="AC61">
            <v>26</v>
          </cell>
        </row>
        <row r="62">
          <cell r="A62" t="str">
            <v>Barranquilla</v>
          </cell>
          <cell r="B62">
            <v>7359060</v>
          </cell>
          <cell r="C62">
            <v>37012</v>
          </cell>
          <cell r="D62">
            <v>37376</v>
          </cell>
          <cell r="E62" t="str">
            <v>A</v>
          </cell>
          <cell r="F62" t="str">
            <v>AUCOL98</v>
          </cell>
          <cell r="G62">
            <v>52276</v>
          </cell>
          <cell r="H62" t="str">
            <v>EXPRESO BRASILIA S.A.</v>
          </cell>
          <cell r="I62">
            <v>1141844.9375</v>
          </cell>
          <cell r="J62">
            <v>1173610.9375</v>
          </cell>
          <cell r="K62">
            <v>90932046.195299998</v>
          </cell>
          <cell r="L62">
            <v>6590082</v>
          </cell>
          <cell r="M62">
            <v>5886268</v>
          </cell>
          <cell r="N62">
            <v>12476350</v>
          </cell>
          <cell r="O62">
            <v>0.1</v>
          </cell>
          <cell r="P62">
            <v>588626.80000000005</v>
          </cell>
          <cell r="Q62">
            <v>0.1</v>
          </cell>
          <cell r="R62">
            <v>1247635</v>
          </cell>
          <cell r="S62">
            <v>14312611.800000001</v>
          </cell>
          <cell r="T62">
            <v>0.15739898527368426</v>
          </cell>
          <cell r="U62">
            <v>0.19</v>
          </cell>
          <cell r="V62">
            <v>17277088.777107</v>
          </cell>
          <cell r="W62">
            <v>0.125</v>
          </cell>
          <cell r="X62">
            <v>11366505.7744125</v>
          </cell>
          <cell r="Y62">
            <v>0</v>
          </cell>
          <cell r="Z62">
            <v>0</v>
          </cell>
          <cell r="AA62">
            <v>0.52760101472631582</v>
          </cell>
          <cell r="AB62">
            <v>47975839.843780503</v>
          </cell>
          <cell r="AC62">
            <v>26.818681716918945</v>
          </cell>
          <cell r="AD62">
            <v>26.818681716918945</v>
          </cell>
        </row>
        <row r="63">
          <cell r="A63" t="str">
            <v>Barranquilla</v>
          </cell>
          <cell r="B63">
            <v>7359060</v>
          </cell>
          <cell r="C63">
            <v>37377</v>
          </cell>
          <cell r="D63">
            <v>37741</v>
          </cell>
          <cell r="E63" t="str">
            <v>A</v>
          </cell>
          <cell r="F63" t="str">
            <v>AUCOL98</v>
          </cell>
          <cell r="G63">
            <v>52276</v>
          </cell>
          <cell r="H63" t="str">
            <v>EXPRESO BRASILIA S.A.</v>
          </cell>
          <cell r="I63">
            <v>0</v>
          </cell>
          <cell r="J63">
            <v>0</v>
          </cell>
          <cell r="K63">
            <v>1465448.875</v>
          </cell>
          <cell r="L63">
            <v>0</v>
          </cell>
          <cell r="M63">
            <v>0.1</v>
          </cell>
          <cell r="N63">
            <v>0</v>
          </cell>
          <cell r="O63">
            <v>0.1</v>
          </cell>
          <cell r="P63">
            <v>0</v>
          </cell>
          <cell r="Q63">
            <v>0.1</v>
          </cell>
          <cell r="R63">
            <v>0</v>
          </cell>
          <cell r="S63">
            <v>0</v>
          </cell>
          <cell r="T63">
            <v>0</v>
          </cell>
          <cell r="U63">
            <v>0.19</v>
          </cell>
          <cell r="V63">
            <v>278435.28625</v>
          </cell>
          <cell r="W63">
            <v>0.125</v>
          </cell>
          <cell r="X63">
            <v>183181.109375</v>
          </cell>
          <cell r="Y63">
            <v>0</v>
          </cell>
          <cell r="Z63">
            <v>0</v>
          </cell>
          <cell r="AA63">
            <v>0.68500000000000005</v>
          </cell>
          <cell r="AB63">
            <v>1003832.4793750001</v>
          </cell>
          <cell r="AC63">
            <v>0.29120880365371704</v>
          </cell>
          <cell r="AD63">
            <v>0.29120880365371704</v>
          </cell>
        </row>
        <row r="64">
          <cell r="B64" t="str">
            <v>Total 7359060</v>
          </cell>
          <cell r="C64">
            <v>1141844.9375</v>
          </cell>
          <cell r="D64">
            <v>1173610.9375</v>
          </cell>
          <cell r="E64">
            <v>92397495.070299998</v>
          </cell>
          <cell r="F64">
            <v>6590082</v>
          </cell>
          <cell r="G64">
            <v>5886268</v>
          </cell>
          <cell r="H64">
            <v>12476350</v>
          </cell>
          <cell r="I64">
            <v>1141844.9375</v>
          </cell>
          <cell r="J64">
            <v>1173610.9375</v>
          </cell>
          <cell r="K64">
            <v>92397495.070299998</v>
          </cell>
          <cell r="L64">
            <v>6590082</v>
          </cell>
          <cell r="M64">
            <v>5886268</v>
          </cell>
          <cell r="N64">
            <v>12476350</v>
          </cell>
          <cell r="O64">
            <v>48979672.3231555</v>
          </cell>
          <cell r="P64">
            <v>588626.80000000005</v>
          </cell>
          <cell r="Q64">
            <v>1247635</v>
          </cell>
          <cell r="R64">
            <v>1247635</v>
          </cell>
          <cell r="S64">
            <v>14312611.800000001</v>
          </cell>
          <cell r="T64">
            <v>11549686.8837875</v>
          </cell>
          <cell r="U64">
            <v>0</v>
          </cell>
          <cell r="V64">
            <v>17555524.063356999</v>
          </cell>
          <cell r="W64">
            <v>0</v>
          </cell>
          <cell r="X64">
            <v>11549686.8837875</v>
          </cell>
          <cell r="Y64">
            <v>0</v>
          </cell>
          <cell r="Z64">
            <v>0</v>
          </cell>
          <cell r="AA64">
            <v>0</v>
          </cell>
          <cell r="AB64">
            <v>48979672.3231555</v>
          </cell>
          <cell r="AC64">
            <v>0</v>
          </cell>
        </row>
        <row r="65">
          <cell r="A65" t="str">
            <v>Barranquilla</v>
          </cell>
          <cell r="B65">
            <v>7373004</v>
          </cell>
          <cell r="C65">
            <v>37012</v>
          </cell>
          <cell r="D65">
            <v>37376</v>
          </cell>
          <cell r="E65" t="str">
            <v>A</v>
          </cell>
          <cell r="F65" t="str">
            <v>AUCOL98</v>
          </cell>
          <cell r="G65">
            <v>65922</v>
          </cell>
          <cell r="H65" t="str">
            <v>EXPRESO BRASILIA S.A.</v>
          </cell>
          <cell r="I65">
            <v>-704056.9375</v>
          </cell>
          <cell r="J65">
            <v>-704056.9375</v>
          </cell>
          <cell r="K65">
            <v>32590212.718800001</v>
          </cell>
          <cell r="L65">
            <v>0</v>
          </cell>
          <cell r="M65">
            <v>0.1</v>
          </cell>
          <cell r="N65">
            <v>0</v>
          </cell>
          <cell r="O65">
            <v>0.1</v>
          </cell>
          <cell r="P65">
            <v>0</v>
          </cell>
          <cell r="Q65">
            <v>0.1</v>
          </cell>
          <cell r="R65">
            <v>0</v>
          </cell>
          <cell r="S65">
            <v>0</v>
          </cell>
          <cell r="T65">
            <v>0</v>
          </cell>
          <cell r="U65">
            <v>0.19</v>
          </cell>
          <cell r="V65">
            <v>6192140.4165719999</v>
          </cell>
          <cell r="W65">
            <v>0.125</v>
          </cell>
          <cell r="X65">
            <v>4073776.5898500001</v>
          </cell>
          <cell r="Y65">
            <v>0</v>
          </cell>
          <cell r="Z65">
            <v>0</v>
          </cell>
          <cell r="AA65">
            <v>0.68500000000000005</v>
          </cell>
          <cell r="AB65">
            <v>22324295.712378003</v>
          </cell>
          <cell r="AC65">
            <v>10.230769157409668</v>
          </cell>
          <cell r="AD65">
            <v>10.230769157409668</v>
          </cell>
        </row>
        <row r="66">
          <cell r="B66" t="str">
            <v>Total 7373004</v>
          </cell>
          <cell r="C66">
            <v>-704056.9375</v>
          </cell>
          <cell r="D66">
            <v>-704056.9375</v>
          </cell>
          <cell r="E66">
            <v>32590212.718800001</v>
          </cell>
          <cell r="F66">
            <v>0</v>
          </cell>
          <cell r="G66">
            <v>0</v>
          </cell>
          <cell r="H66">
            <v>0</v>
          </cell>
          <cell r="I66">
            <v>-704056.9375</v>
          </cell>
          <cell r="J66">
            <v>-704056.9375</v>
          </cell>
          <cell r="K66">
            <v>32590212.718800001</v>
          </cell>
          <cell r="L66">
            <v>0</v>
          </cell>
          <cell r="M66">
            <v>0</v>
          </cell>
          <cell r="N66">
            <v>0</v>
          </cell>
          <cell r="O66">
            <v>22324295.712378003</v>
          </cell>
          <cell r="P66">
            <v>0</v>
          </cell>
          <cell r="Q66">
            <v>0</v>
          </cell>
          <cell r="R66">
            <v>0</v>
          </cell>
          <cell r="S66">
            <v>0</v>
          </cell>
          <cell r="T66">
            <v>4073776.5898500001</v>
          </cell>
          <cell r="U66">
            <v>0</v>
          </cell>
          <cell r="V66">
            <v>6192140.4165719999</v>
          </cell>
          <cell r="W66">
            <v>0</v>
          </cell>
          <cell r="X66">
            <v>4073776.5898500001</v>
          </cell>
          <cell r="Y66">
            <v>0</v>
          </cell>
          <cell r="Z66">
            <v>0</v>
          </cell>
          <cell r="AA66">
            <v>0</v>
          </cell>
          <cell r="AB66">
            <v>22324295.712378003</v>
          </cell>
          <cell r="AC66">
            <v>0</v>
          </cell>
        </row>
        <row r="67">
          <cell r="A67" t="str">
            <v>Barranquilla</v>
          </cell>
          <cell r="B67">
            <v>8715252</v>
          </cell>
          <cell r="C67">
            <v>36978</v>
          </cell>
          <cell r="D67">
            <v>37342</v>
          </cell>
          <cell r="E67" t="str">
            <v>A</v>
          </cell>
          <cell r="F67" t="str">
            <v>AUCOL98</v>
          </cell>
          <cell r="G67">
            <v>52276</v>
          </cell>
          <cell r="H67" t="str">
            <v>EXPRESO BRASILIA S.A.</v>
          </cell>
          <cell r="I67">
            <v>244084085</v>
          </cell>
          <cell r="J67">
            <v>244751759</v>
          </cell>
          <cell r="K67">
            <v>116429767.7383</v>
          </cell>
          <cell r="L67">
            <v>27591000</v>
          </cell>
          <cell r="M67">
            <v>6109000</v>
          </cell>
          <cell r="N67">
            <v>33700000</v>
          </cell>
          <cell r="O67">
            <v>0.1</v>
          </cell>
          <cell r="P67">
            <v>610900</v>
          </cell>
          <cell r="Q67">
            <v>0.1</v>
          </cell>
          <cell r="R67">
            <v>3370000</v>
          </cell>
          <cell r="S67">
            <v>37680900</v>
          </cell>
          <cell r="T67">
            <v>0.32363630652167602</v>
          </cell>
          <cell r="U67">
            <v>0.19</v>
          </cell>
          <cell r="V67">
            <v>22121655.870276999</v>
          </cell>
          <cell r="W67">
            <v>0.125</v>
          </cell>
          <cell r="X67">
            <v>14553720.967287499</v>
          </cell>
          <cell r="Y67">
            <v>0</v>
          </cell>
          <cell r="Z67">
            <v>0</v>
          </cell>
          <cell r="AA67">
            <v>0.36136369347832403</v>
          </cell>
          <cell r="AB67">
            <v>42073490.900735497</v>
          </cell>
          <cell r="AC67">
            <v>29.44505500793457</v>
          </cell>
          <cell r="AD67">
            <v>29.44505500793457</v>
          </cell>
        </row>
        <row r="68">
          <cell r="A68" t="str">
            <v>Barranquilla</v>
          </cell>
          <cell r="B68">
            <v>8715252</v>
          </cell>
          <cell r="C68">
            <v>37343</v>
          </cell>
          <cell r="D68">
            <v>37707</v>
          </cell>
          <cell r="E68" t="str">
            <v>A</v>
          </cell>
          <cell r="F68" t="str">
            <v>AUCOL98</v>
          </cell>
          <cell r="G68">
            <v>52276</v>
          </cell>
          <cell r="H68" t="str">
            <v>EXPRESO BRASILIA S.A.</v>
          </cell>
          <cell r="I68">
            <v>256385592.375</v>
          </cell>
          <cell r="J68">
            <v>257859033.375</v>
          </cell>
          <cell r="K68">
            <v>240380618.60550001</v>
          </cell>
          <cell r="L68">
            <v>182724958</v>
          </cell>
          <cell r="M68">
            <v>50754000</v>
          </cell>
          <cell r="N68">
            <v>233478958</v>
          </cell>
          <cell r="O68">
            <v>0.1</v>
          </cell>
          <cell r="P68">
            <v>5075400</v>
          </cell>
          <cell r="Q68">
            <v>0.1</v>
          </cell>
          <cell r="R68">
            <v>23347895.800000001</v>
          </cell>
          <cell r="S68">
            <v>261902253.80000001</v>
          </cell>
          <cell r="T68">
            <v>1.0895314910135088</v>
          </cell>
          <cell r="U68">
            <v>0.19</v>
          </cell>
          <cell r="V68">
            <v>45672317.535045005</v>
          </cell>
          <cell r="W68">
            <v>0.125</v>
          </cell>
          <cell r="X68">
            <v>30047577.325687502</v>
          </cell>
          <cell r="Y68">
            <v>0</v>
          </cell>
          <cell r="Z68">
            <v>0</v>
          </cell>
          <cell r="AA68">
            <v>-0.40453149101350871</v>
          </cell>
          <cell r="AB68">
            <v>-97241530.055232495</v>
          </cell>
          <cell r="AC68">
            <v>60.296703338623047</v>
          </cell>
          <cell r="AD68">
            <v>60.296703338623047</v>
          </cell>
        </row>
        <row r="69">
          <cell r="A69" t="str">
            <v>Barranquilla</v>
          </cell>
          <cell r="B69">
            <v>8715252</v>
          </cell>
          <cell r="C69">
            <v>37708</v>
          </cell>
          <cell r="D69">
            <v>37777</v>
          </cell>
          <cell r="E69" t="str">
            <v>A</v>
          </cell>
          <cell r="F69" t="str">
            <v>AUCOL98</v>
          </cell>
          <cell r="G69">
            <v>52276</v>
          </cell>
          <cell r="H69" t="str">
            <v>EXPRESO BRASILIA S.A.</v>
          </cell>
          <cell r="I69">
            <v>46531792</v>
          </cell>
          <cell r="J69">
            <v>14562360</v>
          </cell>
          <cell r="K69">
            <v>49619478.884300001</v>
          </cell>
          <cell r="L69">
            <v>0</v>
          </cell>
          <cell r="M69">
            <v>3800000</v>
          </cell>
          <cell r="N69">
            <v>3800000</v>
          </cell>
          <cell r="O69">
            <v>0.1</v>
          </cell>
          <cell r="P69">
            <v>380000</v>
          </cell>
          <cell r="Q69">
            <v>0.1</v>
          </cell>
          <cell r="R69">
            <v>380000</v>
          </cell>
          <cell r="S69">
            <v>4560000</v>
          </cell>
          <cell r="T69">
            <v>9.1899393192595991E-2</v>
          </cell>
          <cell r="U69">
            <v>0.19</v>
          </cell>
          <cell r="V69">
            <v>9427700.9880170003</v>
          </cell>
          <cell r="W69">
            <v>0.125</v>
          </cell>
          <cell r="X69">
            <v>6202434.8605375001</v>
          </cell>
          <cell r="Y69">
            <v>0</v>
          </cell>
          <cell r="Z69">
            <v>0</v>
          </cell>
          <cell r="AA69">
            <v>0.59310060680740406</v>
          </cell>
          <cell r="AB69">
            <v>29429343.035745502</v>
          </cell>
          <cell r="AC69">
            <v>59</v>
          </cell>
          <cell r="AD69">
            <v>59.391304016113281</v>
          </cell>
        </row>
        <row r="70">
          <cell r="B70" t="str">
            <v>Total 8715252</v>
          </cell>
          <cell r="C70">
            <v>547001469.375</v>
          </cell>
          <cell r="D70">
            <v>517173152.375</v>
          </cell>
          <cell r="E70">
            <v>406429865.2281</v>
          </cell>
          <cell r="F70">
            <v>210315958</v>
          </cell>
          <cell r="G70">
            <v>60663000</v>
          </cell>
          <cell r="H70">
            <v>270978958</v>
          </cell>
          <cell r="I70">
            <v>547001469.375</v>
          </cell>
          <cell r="J70">
            <v>517173152.375</v>
          </cell>
          <cell r="K70">
            <v>406429865.2281</v>
          </cell>
          <cell r="L70">
            <v>210315958</v>
          </cell>
          <cell r="M70">
            <v>60663000</v>
          </cell>
          <cell r="N70">
            <v>270978958</v>
          </cell>
          <cell r="O70">
            <v>-25738696.118751496</v>
          </cell>
          <cell r="P70">
            <v>6066300</v>
          </cell>
          <cell r="Q70">
            <v>27097895.800000001</v>
          </cell>
          <cell r="R70">
            <v>27097895.800000001</v>
          </cell>
          <cell r="S70">
            <v>304143153.80000001</v>
          </cell>
          <cell r="T70">
            <v>50803733.1535125</v>
          </cell>
          <cell r="U70">
            <v>0</v>
          </cell>
          <cell r="V70">
            <v>77221674.393339008</v>
          </cell>
          <cell r="W70">
            <v>59</v>
          </cell>
          <cell r="X70">
            <v>50803733.1535125</v>
          </cell>
          <cell r="Y70">
            <v>0</v>
          </cell>
          <cell r="Z70">
            <v>0</v>
          </cell>
          <cell r="AA70">
            <v>59</v>
          </cell>
          <cell r="AB70">
            <v>-25738696.118751496</v>
          </cell>
          <cell r="AC70">
            <v>59</v>
          </cell>
        </row>
        <row r="71">
          <cell r="A71" t="str">
            <v>Barranquilla</v>
          </cell>
          <cell r="B71">
            <v>8719403</v>
          </cell>
          <cell r="C71">
            <v>37012</v>
          </cell>
          <cell r="D71">
            <v>37376</v>
          </cell>
          <cell r="E71" t="str">
            <v>A</v>
          </cell>
          <cell r="F71" t="str">
            <v>AUCOL98</v>
          </cell>
          <cell r="G71">
            <v>65922</v>
          </cell>
          <cell r="H71" t="str">
            <v>EXPRESO BRASILIA S.A.</v>
          </cell>
          <cell r="I71">
            <v>95227447.75</v>
          </cell>
          <cell r="J71">
            <v>95227447.75</v>
          </cell>
          <cell r="K71">
            <v>54029682.0625</v>
          </cell>
          <cell r="L71">
            <v>2200000</v>
          </cell>
          <cell r="M71">
            <v>5000000</v>
          </cell>
          <cell r="N71">
            <v>7200000</v>
          </cell>
          <cell r="O71">
            <v>0.1</v>
          </cell>
          <cell r="P71">
            <v>500000</v>
          </cell>
          <cell r="Q71">
            <v>0.1</v>
          </cell>
          <cell r="R71">
            <v>720000</v>
          </cell>
          <cell r="S71">
            <v>8420000</v>
          </cell>
          <cell r="T71">
            <v>0.15584026554625999</v>
          </cell>
          <cell r="U71">
            <v>0.19</v>
          </cell>
          <cell r="V71">
            <v>10265639.591875</v>
          </cell>
          <cell r="W71">
            <v>0.125</v>
          </cell>
          <cell r="X71">
            <v>6753710.2578125</v>
          </cell>
          <cell r="Y71">
            <v>0</v>
          </cell>
          <cell r="Z71">
            <v>0</v>
          </cell>
          <cell r="AA71">
            <v>0.52915973445374009</v>
          </cell>
          <cell r="AB71">
            <v>28590332.212812506</v>
          </cell>
          <cell r="AC71">
            <v>12.120879173278809</v>
          </cell>
          <cell r="AD71">
            <v>12.120879173278809</v>
          </cell>
        </row>
        <row r="72">
          <cell r="A72" t="str">
            <v>Barranquilla</v>
          </cell>
          <cell r="B72">
            <v>8719403</v>
          </cell>
          <cell r="C72">
            <v>37377</v>
          </cell>
          <cell r="D72">
            <v>37741</v>
          </cell>
          <cell r="E72" t="str">
            <v>A</v>
          </cell>
          <cell r="F72" t="str">
            <v>AUCOL98</v>
          </cell>
          <cell r="G72">
            <v>65922</v>
          </cell>
          <cell r="H72" t="str">
            <v>EXPRESO BRASILIA S.A.</v>
          </cell>
          <cell r="I72">
            <v>46785265.125</v>
          </cell>
          <cell r="J72">
            <v>46835339.125</v>
          </cell>
          <cell r="K72">
            <v>68691259.226600006</v>
          </cell>
          <cell r="L72">
            <v>92922800</v>
          </cell>
          <cell r="M72">
            <v>22417200</v>
          </cell>
          <cell r="N72">
            <v>115340000</v>
          </cell>
          <cell r="O72">
            <v>0.1</v>
          </cell>
          <cell r="P72">
            <v>2241720</v>
          </cell>
          <cell r="Q72">
            <v>0.1</v>
          </cell>
          <cell r="R72">
            <v>11534000</v>
          </cell>
          <cell r="S72">
            <v>129115720</v>
          </cell>
          <cell r="T72">
            <v>1.8796528328891258</v>
          </cell>
          <cell r="U72">
            <v>0.19</v>
          </cell>
          <cell r="V72">
            <v>13051339.253054</v>
          </cell>
          <cell r="W72">
            <v>0.125</v>
          </cell>
          <cell r="X72">
            <v>8586407.4033250008</v>
          </cell>
          <cell r="Y72">
            <v>0</v>
          </cell>
          <cell r="Z72">
            <v>0</v>
          </cell>
          <cell r="AA72">
            <v>-1.1946528328891257</v>
          </cell>
          <cell r="AB72">
            <v>-82062207.429778993</v>
          </cell>
          <cell r="AC72">
            <v>16.846153259277344</v>
          </cell>
          <cell r="AD72">
            <v>16.846153259277344</v>
          </cell>
        </row>
        <row r="73">
          <cell r="A73" t="str">
            <v>Barranquilla</v>
          </cell>
          <cell r="B73">
            <v>8719403</v>
          </cell>
          <cell r="C73">
            <v>37742</v>
          </cell>
          <cell r="D73">
            <v>37777</v>
          </cell>
          <cell r="E73" t="str">
            <v>A</v>
          </cell>
          <cell r="F73" t="str">
            <v>AUCOL98</v>
          </cell>
          <cell r="G73">
            <v>65922</v>
          </cell>
          <cell r="H73" t="str">
            <v>EXPRESO BRASILIA S.A.</v>
          </cell>
          <cell r="I73">
            <v>0</v>
          </cell>
          <cell r="J73">
            <v>0</v>
          </cell>
          <cell r="K73">
            <v>4689877.1523000002</v>
          </cell>
          <cell r="L73">
            <v>0</v>
          </cell>
          <cell r="M73">
            <v>0.1</v>
          </cell>
          <cell r="N73">
            <v>0</v>
          </cell>
          <cell r="O73">
            <v>0.1</v>
          </cell>
          <cell r="P73">
            <v>0</v>
          </cell>
          <cell r="Q73">
            <v>0.1</v>
          </cell>
          <cell r="R73">
            <v>0</v>
          </cell>
          <cell r="S73">
            <v>0</v>
          </cell>
          <cell r="T73">
            <v>0</v>
          </cell>
          <cell r="U73">
            <v>0.19</v>
          </cell>
          <cell r="V73">
            <v>891076.65893700009</v>
          </cell>
          <cell r="W73">
            <v>0.125</v>
          </cell>
          <cell r="X73">
            <v>586234.64403750002</v>
          </cell>
          <cell r="Y73">
            <v>0</v>
          </cell>
          <cell r="Z73">
            <v>0</v>
          </cell>
          <cell r="AA73">
            <v>0.68500000000000005</v>
          </cell>
          <cell r="AB73">
            <v>3212565.8493255004</v>
          </cell>
          <cell r="AC73">
            <v>9</v>
          </cell>
          <cell r="AD73">
            <v>9</v>
          </cell>
        </row>
        <row r="74">
          <cell r="B74" t="str">
            <v>Total 8719403</v>
          </cell>
          <cell r="C74">
            <v>142012712.875</v>
          </cell>
          <cell r="D74">
            <v>142062786.875</v>
          </cell>
          <cell r="E74">
            <v>127410818.44140001</v>
          </cell>
          <cell r="F74">
            <v>95122800</v>
          </cell>
          <cell r="G74">
            <v>27417200</v>
          </cell>
          <cell r="H74">
            <v>122540000</v>
          </cell>
          <cell r="I74">
            <v>142012712.875</v>
          </cell>
          <cell r="J74">
            <v>142062786.875</v>
          </cell>
          <cell r="K74">
            <v>127410818.44140001</v>
          </cell>
          <cell r="L74">
            <v>95122800</v>
          </cell>
          <cell r="M74">
            <v>27417200</v>
          </cell>
          <cell r="N74">
            <v>122540000</v>
          </cell>
          <cell r="O74">
            <v>-50259309.367640987</v>
          </cell>
          <cell r="P74">
            <v>2741720</v>
          </cell>
          <cell r="Q74">
            <v>12254000</v>
          </cell>
          <cell r="R74">
            <v>12254000</v>
          </cell>
          <cell r="S74">
            <v>137535720</v>
          </cell>
          <cell r="T74">
            <v>15926352.305175001</v>
          </cell>
          <cell r="U74">
            <v>0</v>
          </cell>
          <cell r="V74">
            <v>24208055.503866002</v>
          </cell>
          <cell r="W74">
            <v>9</v>
          </cell>
          <cell r="X74">
            <v>15926352.305175001</v>
          </cell>
          <cell r="Y74">
            <v>0</v>
          </cell>
          <cell r="Z74">
            <v>0</v>
          </cell>
          <cell r="AA74">
            <v>9</v>
          </cell>
          <cell r="AB74">
            <v>-50259309.367640987</v>
          </cell>
          <cell r="AC74">
            <v>9</v>
          </cell>
        </row>
        <row r="75">
          <cell r="H75" t="str">
            <v>Total EXPRESO BRASILIA S.A.</v>
          </cell>
          <cell r="I75">
            <v>689451970.25</v>
          </cell>
          <cell r="J75">
            <v>659705493.25</v>
          </cell>
          <cell r="K75">
            <v>658828391.45860004</v>
          </cell>
          <cell r="L75">
            <v>312028840</v>
          </cell>
          <cell r="M75">
            <v>93966468</v>
          </cell>
          <cell r="N75">
            <v>405995308</v>
          </cell>
          <cell r="O75">
            <v>9396646.8000000007</v>
          </cell>
          <cell r="P75">
            <v>9396646.8000000007</v>
          </cell>
          <cell r="Q75">
            <v>455991485.60000002</v>
          </cell>
          <cell r="R75">
            <v>40599530.799999997</v>
          </cell>
          <cell r="S75">
            <v>455991485.60000002</v>
          </cell>
          <cell r="T75">
            <v>0</v>
          </cell>
          <cell r="U75">
            <v>-4694037.4508589879</v>
          </cell>
          <cell r="V75">
            <v>125177394.37713403</v>
          </cell>
          <cell r="W75">
            <v>82353548.932325006</v>
          </cell>
          <cell r="X75">
            <v>82353548.932325006</v>
          </cell>
          <cell r="Y75">
            <v>-4694037.4508589879</v>
          </cell>
          <cell r="Z75">
            <v>0</v>
          </cell>
          <cell r="AA75">
            <v>-4694037.4508589879</v>
          </cell>
          <cell r="AB75">
            <v>-4694037.4508589879</v>
          </cell>
          <cell r="AC75">
            <v>68</v>
          </cell>
        </row>
        <row r="76">
          <cell r="A76" t="str">
            <v>Barranquilla</v>
          </cell>
          <cell r="B76">
            <v>7500333</v>
          </cell>
          <cell r="C76">
            <v>36812</v>
          </cell>
          <cell r="D76">
            <v>37176</v>
          </cell>
          <cell r="E76" t="str">
            <v>A</v>
          </cell>
          <cell r="F76" t="str">
            <v>AUCOL98</v>
          </cell>
          <cell r="G76">
            <v>65922</v>
          </cell>
          <cell r="H76" t="str">
            <v>FLOTA ROJA LTDA.</v>
          </cell>
          <cell r="I76">
            <v>21618126</v>
          </cell>
          <cell r="J76">
            <v>21618126</v>
          </cell>
          <cell r="K76">
            <v>21618125.25</v>
          </cell>
          <cell r="L76">
            <v>12739015</v>
          </cell>
          <cell r="M76">
            <v>0</v>
          </cell>
          <cell r="N76">
            <v>12739015</v>
          </cell>
          <cell r="O76">
            <v>0.1</v>
          </cell>
          <cell r="P76">
            <v>0</v>
          </cell>
          <cell r="Q76">
            <v>0.1</v>
          </cell>
          <cell r="R76">
            <v>1273901.5</v>
          </cell>
          <cell r="S76">
            <v>14012916.5</v>
          </cell>
          <cell r="T76">
            <v>0.64820220708083831</v>
          </cell>
          <cell r="U76">
            <v>0.19</v>
          </cell>
          <cell r="V76">
            <v>4107443.7974999999</v>
          </cell>
          <cell r="W76">
            <v>0.125</v>
          </cell>
          <cell r="X76">
            <v>2702265.65625</v>
          </cell>
          <cell r="Y76">
            <v>0</v>
          </cell>
          <cell r="Z76">
            <v>0</v>
          </cell>
          <cell r="AA76">
            <v>3.6797792919161743E-2</v>
          </cell>
          <cell r="AB76">
            <v>795499.29625000164</v>
          </cell>
          <cell r="AC76">
            <v>49</v>
          </cell>
          <cell r="AD76">
            <v>49</v>
          </cell>
        </row>
        <row r="77">
          <cell r="A77" t="str">
            <v>Barranquilla</v>
          </cell>
          <cell r="B77">
            <v>7500333</v>
          </cell>
          <cell r="C77">
            <v>37177</v>
          </cell>
          <cell r="D77">
            <v>37541</v>
          </cell>
          <cell r="E77" t="str">
            <v>A</v>
          </cell>
          <cell r="F77" t="str">
            <v>AUCOL98</v>
          </cell>
          <cell r="G77">
            <v>65922</v>
          </cell>
          <cell r="H77" t="str">
            <v>FLOTA ROJA LTDA.</v>
          </cell>
          <cell r="I77">
            <v>18001785</v>
          </cell>
          <cell r="J77">
            <v>18001785</v>
          </cell>
          <cell r="K77">
            <v>18001784.968800001</v>
          </cell>
          <cell r="L77">
            <v>13545000</v>
          </cell>
          <cell r="M77">
            <v>0</v>
          </cell>
          <cell r="N77">
            <v>13545000</v>
          </cell>
          <cell r="O77">
            <v>0.1</v>
          </cell>
          <cell r="P77">
            <v>0</v>
          </cell>
          <cell r="Q77">
            <v>0.1</v>
          </cell>
          <cell r="R77">
            <v>1354500</v>
          </cell>
          <cell r="S77">
            <v>14899500</v>
          </cell>
          <cell r="T77">
            <v>0.82766792436545811</v>
          </cell>
          <cell r="U77">
            <v>0.19</v>
          </cell>
          <cell r="V77">
            <v>3420339.1440720004</v>
          </cell>
          <cell r="W77">
            <v>0.125</v>
          </cell>
          <cell r="X77">
            <v>2250223.1211000001</v>
          </cell>
          <cell r="Y77">
            <v>0</v>
          </cell>
          <cell r="Z77">
            <v>0</v>
          </cell>
          <cell r="AA77">
            <v>-0.14266792436545805</v>
          </cell>
          <cell r="AB77">
            <v>-2568277.2963719983</v>
          </cell>
          <cell r="AC77">
            <v>47</v>
          </cell>
          <cell r="AD77">
            <v>47</v>
          </cell>
        </row>
        <row r="78">
          <cell r="A78" t="str">
            <v>Barranquilla</v>
          </cell>
          <cell r="B78">
            <v>7500333</v>
          </cell>
          <cell r="C78">
            <v>37542</v>
          </cell>
          <cell r="D78">
            <v>37777</v>
          </cell>
          <cell r="E78" t="str">
            <v>A</v>
          </cell>
          <cell r="F78" t="str">
            <v>AUCOL98</v>
          </cell>
          <cell r="G78">
            <v>65922</v>
          </cell>
          <cell r="H78" t="str">
            <v>FLOTA ROJA LTDA.</v>
          </cell>
          <cell r="I78">
            <v>17426155</v>
          </cell>
          <cell r="J78">
            <v>17811217</v>
          </cell>
          <cell r="K78">
            <v>11500174.9531</v>
          </cell>
          <cell r="L78">
            <v>0</v>
          </cell>
          <cell r="M78">
            <v>0.1</v>
          </cell>
          <cell r="N78">
            <v>0</v>
          </cell>
          <cell r="O78">
            <v>0.1</v>
          </cell>
          <cell r="P78">
            <v>0</v>
          </cell>
          <cell r="Q78">
            <v>0.1</v>
          </cell>
          <cell r="R78">
            <v>0</v>
          </cell>
          <cell r="S78">
            <v>0</v>
          </cell>
          <cell r="T78">
            <v>0</v>
          </cell>
          <cell r="U78">
            <v>0.19</v>
          </cell>
          <cell r="V78">
            <v>2185033.2410889999</v>
          </cell>
          <cell r="W78">
            <v>0.125</v>
          </cell>
          <cell r="X78">
            <v>1437521.8691374999</v>
          </cell>
          <cell r="Y78">
            <v>0</v>
          </cell>
          <cell r="Z78">
            <v>0</v>
          </cell>
          <cell r="AA78">
            <v>0.68500000000000005</v>
          </cell>
          <cell r="AB78">
            <v>7877619.8428735007</v>
          </cell>
          <cell r="AC78">
            <v>44</v>
          </cell>
          <cell r="AD78">
            <v>46.340427398681641</v>
          </cell>
        </row>
        <row r="79">
          <cell r="B79" t="str">
            <v>Total 7500333</v>
          </cell>
          <cell r="C79">
            <v>57046066</v>
          </cell>
          <cell r="D79">
            <v>57431128</v>
          </cell>
          <cell r="E79">
            <v>51120085.171900004</v>
          </cell>
          <cell r="F79">
            <v>26284015</v>
          </cell>
          <cell r="G79">
            <v>0</v>
          </cell>
          <cell r="H79">
            <v>26284015</v>
          </cell>
          <cell r="I79">
            <v>57046066</v>
          </cell>
          <cell r="J79">
            <v>57431128</v>
          </cell>
          <cell r="K79">
            <v>51120085.171900004</v>
          </cell>
          <cell r="L79">
            <v>26284015</v>
          </cell>
          <cell r="M79">
            <v>0</v>
          </cell>
          <cell r="N79">
            <v>26284015</v>
          </cell>
          <cell r="O79">
            <v>6104841.8427515039</v>
          </cell>
          <cell r="P79">
            <v>0</v>
          </cell>
          <cell r="Q79">
            <v>2628401.5</v>
          </cell>
          <cell r="R79">
            <v>2628401.5</v>
          </cell>
          <cell r="S79">
            <v>28912416.5</v>
          </cell>
          <cell r="T79">
            <v>6390010.6464875005</v>
          </cell>
          <cell r="U79">
            <v>0</v>
          </cell>
          <cell r="V79">
            <v>9712816.1826610006</v>
          </cell>
          <cell r="W79">
            <v>44</v>
          </cell>
          <cell r="X79">
            <v>6390010.6464875005</v>
          </cell>
          <cell r="Y79">
            <v>0</v>
          </cell>
          <cell r="Z79">
            <v>0</v>
          </cell>
          <cell r="AA79">
            <v>44</v>
          </cell>
          <cell r="AB79">
            <v>6104841.8427515039</v>
          </cell>
          <cell r="AC79">
            <v>44</v>
          </cell>
        </row>
        <row r="80">
          <cell r="H80" t="str">
            <v>Total FLOTA ROJA LTDA.</v>
          </cell>
          <cell r="I80">
            <v>57046066</v>
          </cell>
          <cell r="J80">
            <v>57431128</v>
          </cell>
          <cell r="K80">
            <v>51120085.171900004</v>
          </cell>
          <cell r="L80">
            <v>26284015</v>
          </cell>
          <cell r="M80">
            <v>0</v>
          </cell>
          <cell r="N80">
            <v>26284015</v>
          </cell>
          <cell r="O80">
            <v>0</v>
          </cell>
          <cell r="P80">
            <v>0</v>
          </cell>
          <cell r="Q80">
            <v>28912416.5</v>
          </cell>
          <cell r="R80">
            <v>2628401.5</v>
          </cell>
          <cell r="S80">
            <v>28912416.5</v>
          </cell>
          <cell r="T80">
            <v>0</v>
          </cell>
          <cell r="U80">
            <v>6104841.8427515039</v>
          </cell>
          <cell r="V80">
            <v>9712816.1826610006</v>
          </cell>
          <cell r="W80">
            <v>6390010.6464875005</v>
          </cell>
          <cell r="X80">
            <v>6390010.6464875005</v>
          </cell>
          <cell r="Y80">
            <v>6104841.8427515039</v>
          </cell>
          <cell r="Z80">
            <v>0</v>
          </cell>
          <cell r="AA80">
            <v>6104841.8427515039</v>
          </cell>
          <cell r="AB80">
            <v>6104841.8427515039</v>
          </cell>
          <cell r="AC80">
            <v>44</v>
          </cell>
        </row>
        <row r="81">
          <cell r="A81" t="str">
            <v>Barranquilla</v>
          </cell>
          <cell r="B81">
            <v>630829</v>
          </cell>
          <cell r="C81">
            <v>36993</v>
          </cell>
          <cell r="D81">
            <v>37357</v>
          </cell>
          <cell r="E81" t="str">
            <v>A</v>
          </cell>
          <cell r="F81" t="str">
            <v>AUCOL98</v>
          </cell>
          <cell r="G81">
            <v>66407</v>
          </cell>
          <cell r="H81" t="str">
            <v>FUNDACION MARIO SANTODOMINGO</v>
          </cell>
          <cell r="I81">
            <v>36562417.5625</v>
          </cell>
          <cell r="J81">
            <v>36562417.5625</v>
          </cell>
          <cell r="K81">
            <v>36562417.0625</v>
          </cell>
          <cell r="L81">
            <v>2685610</v>
          </cell>
          <cell r="M81">
            <v>0</v>
          </cell>
          <cell r="N81">
            <v>2685610</v>
          </cell>
          <cell r="O81">
            <v>0.1</v>
          </cell>
          <cell r="P81">
            <v>0</v>
          </cell>
          <cell r="Q81">
            <v>0.1</v>
          </cell>
          <cell r="R81">
            <v>268561</v>
          </cell>
          <cell r="S81">
            <v>2954171</v>
          </cell>
          <cell r="T81">
            <v>8.0798022596540148E-2</v>
          </cell>
          <cell r="U81">
            <v>0.19</v>
          </cell>
          <cell r="V81">
            <v>6946859.2418750003</v>
          </cell>
          <cell r="W81">
            <v>0.125</v>
          </cell>
          <cell r="X81">
            <v>4570302.1328125</v>
          </cell>
          <cell r="Y81">
            <v>0</v>
          </cell>
          <cell r="Z81">
            <v>0</v>
          </cell>
          <cell r="AA81">
            <v>0.60420197740345993</v>
          </cell>
          <cell r="AB81">
            <v>22091084.687812503</v>
          </cell>
          <cell r="AC81">
            <v>19</v>
          </cell>
          <cell r="AD81">
            <v>19</v>
          </cell>
        </row>
        <row r="82">
          <cell r="A82" t="str">
            <v>Barranquilla</v>
          </cell>
          <cell r="B82">
            <v>630829</v>
          </cell>
          <cell r="C82">
            <v>37358</v>
          </cell>
          <cell r="D82">
            <v>37722</v>
          </cell>
          <cell r="E82" t="str">
            <v>A</v>
          </cell>
          <cell r="F82" t="str">
            <v>AUCOL98</v>
          </cell>
          <cell r="G82">
            <v>66407</v>
          </cell>
          <cell r="H82" t="str">
            <v>FUNDACION MARIO SANTODOMINGO</v>
          </cell>
          <cell r="I82">
            <v>33893530.5</v>
          </cell>
          <cell r="J82">
            <v>33893530.5</v>
          </cell>
          <cell r="K82">
            <v>33893530.5</v>
          </cell>
          <cell r="L82">
            <v>0</v>
          </cell>
          <cell r="M82">
            <v>0.1</v>
          </cell>
          <cell r="N82">
            <v>0</v>
          </cell>
          <cell r="O82">
            <v>0.1</v>
          </cell>
          <cell r="P82">
            <v>0</v>
          </cell>
          <cell r="Q82">
            <v>0.1</v>
          </cell>
          <cell r="R82">
            <v>0</v>
          </cell>
          <cell r="S82">
            <v>0</v>
          </cell>
          <cell r="T82">
            <v>0</v>
          </cell>
          <cell r="U82">
            <v>0.19</v>
          </cell>
          <cell r="V82">
            <v>6439770.7949999999</v>
          </cell>
          <cell r="W82">
            <v>0.125</v>
          </cell>
          <cell r="X82">
            <v>4236691.3125</v>
          </cell>
          <cell r="Y82">
            <v>0</v>
          </cell>
          <cell r="Z82">
            <v>0</v>
          </cell>
          <cell r="AA82">
            <v>0.68500000000000005</v>
          </cell>
          <cell r="AB82">
            <v>23217068.392500002</v>
          </cell>
          <cell r="AC82">
            <v>18</v>
          </cell>
          <cell r="AD82">
            <v>18</v>
          </cell>
        </row>
        <row r="83">
          <cell r="A83" t="str">
            <v>Barranquilla</v>
          </cell>
          <cell r="B83">
            <v>630829</v>
          </cell>
          <cell r="C83">
            <v>37723</v>
          </cell>
          <cell r="D83">
            <v>37777</v>
          </cell>
          <cell r="E83" t="str">
            <v>A</v>
          </cell>
          <cell r="F83" t="str">
            <v>AUCOL98</v>
          </cell>
          <cell r="G83">
            <v>66407</v>
          </cell>
          <cell r="H83" t="str">
            <v>FUNDACION MARIO SANTODOMINGO</v>
          </cell>
          <cell r="I83">
            <v>35471099.25</v>
          </cell>
          <cell r="J83">
            <v>36268243.25</v>
          </cell>
          <cell r="K83">
            <v>5330356.4609000003</v>
          </cell>
          <cell r="L83">
            <v>0</v>
          </cell>
          <cell r="M83">
            <v>0.1</v>
          </cell>
          <cell r="N83">
            <v>0</v>
          </cell>
          <cell r="O83">
            <v>0.1</v>
          </cell>
          <cell r="P83">
            <v>0</v>
          </cell>
          <cell r="Q83">
            <v>0.1</v>
          </cell>
          <cell r="R83">
            <v>0</v>
          </cell>
          <cell r="S83">
            <v>0</v>
          </cell>
          <cell r="T83">
            <v>0</v>
          </cell>
          <cell r="U83">
            <v>0.19</v>
          </cell>
          <cell r="V83">
            <v>1012767.7275710001</v>
          </cell>
          <cell r="W83">
            <v>0.125</v>
          </cell>
          <cell r="X83">
            <v>666294.55761250004</v>
          </cell>
          <cell r="Y83">
            <v>0</v>
          </cell>
          <cell r="Z83">
            <v>0</v>
          </cell>
          <cell r="AA83">
            <v>0.68500000000000005</v>
          </cell>
          <cell r="AB83">
            <v>3651294.1757165003</v>
          </cell>
          <cell r="AC83">
            <v>3</v>
          </cell>
          <cell r="AD83">
            <v>3</v>
          </cell>
        </row>
        <row r="84">
          <cell r="B84" t="str">
            <v>Total 630829</v>
          </cell>
          <cell r="C84">
            <v>105927047.3125</v>
          </cell>
          <cell r="D84">
            <v>106724191.3125</v>
          </cell>
          <cell r="E84">
            <v>75786304.023399994</v>
          </cell>
          <cell r="F84">
            <v>2685610</v>
          </cell>
          <cell r="G84">
            <v>0</v>
          </cell>
          <cell r="H84">
            <v>2685610</v>
          </cell>
          <cell r="I84">
            <v>105927047.3125</v>
          </cell>
          <cell r="J84">
            <v>106724191.3125</v>
          </cell>
          <cell r="K84">
            <v>75786304.023399994</v>
          </cell>
          <cell r="L84">
            <v>2685610</v>
          </cell>
          <cell r="M84">
            <v>0</v>
          </cell>
          <cell r="N84">
            <v>2685610</v>
          </cell>
          <cell r="O84">
            <v>48959447.256029002</v>
          </cell>
          <cell r="P84">
            <v>0</v>
          </cell>
          <cell r="Q84">
            <v>268561</v>
          </cell>
          <cell r="R84">
            <v>268561</v>
          </cell>
          <cell r="S84">
            <v>2954171</v>
          </cell>
          <cell r="T84">
            <v>9473288.0029249992</v>
          </cell>
          <cell r="U84">
            <v>0</v>
          </cell>
          <cell r="V84">
            <v>14399397.764446</v>
          </cell>
          <cell r="W84">
            <v>3</v>
          </cell>
          <cell r="X84">
            <v>9473288.0029249992</v>
          </cell>
          <cell r="Y84">
            <v>0</v>
          </cell>
          <cell r="Z84">
            <v>0</v>
          </cell>
          <cell r="AA84">
            <v>3</v>
          </cell>
          <cell r="AB84">
            <v>48959447.256029002</v>
          </cell>
          <cell r="AC84">
            <v>3</v>
          </cell>
        </row>
        <row r="85">
          <cell r="H85" t="str">
            <v>Total FUNDACION MARIO SANTODOMINGO</v>
          </cell>
          <cell r="I85">
            <v>105927047.3125</v>
          </cell>
          <cell r="J85">
            <v>106724191.3125</v>
          </cell>
          <cell r="K85">
            <v>75786304.023399994</v>
          </cell>
          <cell r="L85">
            <v>2685610</v>
          </cell>
          <cell r="M85">
            <v>0</v>
          </cell>
          <cell r="N85">
            <v>2685610</v>
          </cell>
          <cell r="O85">
            <v>0</v>
          </cell>
          <cell r="P85">
            <v>0</v>
          </cell>
          <cell r="Q85">
            <v>2954171</v>
          </cell>
          <cell r="R85">
            <v>268561</v>
          </cell>
          <cell r="S85">
            <v>2954171</v>
          </cell>
          <cell r="T85">
            <v>0</v>
          </cell>
          <cell r="U85">
            <v>48959447.256029002</v>
          </cell>
          <cell r="V85">
            <v>14399397.764446</v>
          </cell>
          <cell r="W85">
            <v>9473288.0029249992</v>
          </cell>
          <cell r="X85">
            <v>9473288.0029249992</v>
          </cell>
          <cell r="Y85">
            <v>48959447.256029002</v>
          </cell>
          <cell r="Z85">
            <v>0</v>
          </cell>
          <cell r="AA85">
            <v>48959447.256029002</v>
          </cell>
          <cell r="AB85">
            <v>48959447.256029002</v>
          </cell>
          <cell r="AC85">
            <v>3</v>
          </cell>
        </row>
        <row r="86">
          <cell r="A86" t="str">
            <v>Barranquilla</v>
          </cell>
          <cell r="B86">
            <v>7549025</v>
          </cell>
          <cell r="C86">
            <v>37239</v>
          </cell>
          <cell r="D86">
            <v>37603</v>
          </cell>
          <cell r="E86" t="str">
            <v>M</v>
          </cell>
          <cell r="F86" t="str">
            <v>AUCOL98</v>
          </cell>
          <cell r="G86">
            <v>52278</v>
          </cell>
          <cell r="H86" t="str">
            <v>FUNDACION UNIVERSIDAD DEL NORTE</v>
          </cell>
          <cell r="I86">
            <v>32032807.0625</v>
          </cell>
          <cell r="J86">
            <v>33001243</v>
          </cell>
          <cell r="K86">
            <v>32032807.0352</v>
          </cell>
          <cell r="L86">
            <v>9676138</v>
          </cell>
          <cell r="M86">
            <v>1299539</v>
          </cell>
          <cell r="N86">
            <v>10975677</v>
          </cell>
          <cell r="O86">
            <v>0.1</v>
          </cell>
          <cell r="P86">
            <v>129953.90000000001</v>
          </cell>
          <cell r="Q86">
            <v>0.1</v>
          </cell>
          <cell r="R86">
            <v>1097567.7</v>
          </cell>
          <cell r="S86">
            <v>12203198.6</v>
          </cell>
          <cell r="T86">
            <v>0.38095938912222799</v>
          </cell>
          <cell r="U86">
            <v>0.19</v>
          </cell>
          <cell r="V86">
            <v>6086233.3366879998</v>
          </cell>
          <cell r="W86">
            <v>0.125</v>
          </cell>
          <cell r="X86">
            <v>4004100.8794</v>
          </cell>
          <cell r="Y86">
            <v>0</v>
          </cell>
          <cell r="Z86">
            <v>0</v>
          </cell>
          <cell r="AA86">
            <v>0.30404061087777207</v>
          </cell>
          <cell r="AB86">
            <v>9739274.2191120032</v>
          </cell>
          <cell r="AC86">
            <v>28.986263275146484</v>
          </cell>
          <cell r="AD86">
            <v>28.986263275146484</v>
          </cell>
        </row>
        <row r="87">
          <cell r="A87" t="str">
            <v>Barranquilla</v>
          </cell>
          <cell r="B87">
            <v>7549025</v>
          </cell>
          <cell r="C87">
            <v>37604</v>
          </cell>
          <cell r="D87">
            <v>37777</v>
          </cell>
          <cell r="E87" t="str">
            <v>M</v>
          </cell>
          <cell r="F87" t="str">
            <v>AUCOL98</v>
          </cell>
          <cell r="G87">
            <v>52278</v>
          </cell>
          <cell r="H87" t="str">
            <v>FUNDACION UNIVERSIDAD DEL NORTE</v>
          </cell>
          <cell r="I87">
            <v>14792168</v>
          </cell>
          <cell r="J87">
            <v>14422555</v>
          </cell>
          <cell r="K87">
            <v>14792168</v>
          </cell>
          <cell r="L87">
            <v>0</v>
          </cell>
          <cell r="M87">
            <v>0.1</v>
          </cell>
          <cell r="N87">
            <v>0</v>
          </cell>
          <cell r="O87">
            <v>0.1</v>
          </cell>
          <cell r="P87">
            <v>0</v>
          </cell>
          <cell r="Q87">
            <v>0.1</v>
          </cell>
          <cell r="R87">
            <v>0</v>
          </cell>
          <cell r="S87">
            <v>0</v>
          </cell>
          <cell r="T87">
            <v>0</v>
          </cell>
          <cell r="U87">
            <v>0.19</v>
          </cell>
          <cell r="V87">
            <v>2810511.92</v>
          </cell>
          <cell r="W87">
            <v>0.125</v>
          </cell>
          <cell r="X87">
            <v>1849021</v>
          </cell>
          <cell r="Y87">
            <v>0</v>
          </cell>
          <cell r="Z87">
            <v>0</v>
          </cell>
          <cell r="AA87">
            <v>0.68500000000000005</v>
          </cell>
          <cell r="AB87">
            <v>10132635.08</v>
          </cell>
          <cell r="AC87">
            <v>33</v>
          </cell>
          <cell r="AD87">
            <v>33.138729095458984</v>
          </cell>
        </row>
        <row r="88">
          <cell r="B88" t="str">
            <v>Total 7549025</v>
          </cell>
          <cell r="C88">
            <v>46824975.0625</v>
          </cell>
          <cell r="D88">
            <v>47423798</v>
          </cell>
          <cell r="E88">
            <v>46824975.0352</v>
          </cell>
          <cell r="F88">
            <v>9676138</v>
          </cell>
          <cell r="G88">
            <v>1299539</v>
          </cell>
          <cell r="H88">
            <v>10975677</v>
          </cell>
          <cell r="I88">
            <v>46824975.0625</v>
          </cell>
          <cell r="J88">
            <v>47423798</v>
          </cell>
          <cell r="K88">
            <v>46824975.0352</v>
          </cell>
          <cell r="L88">
            <v>9676138</v>
          </cell>
          <cell r="M88">
            <v>1299539</v>
          </cell>
          <cell r="N88">
            <v>10975677</v>
          </cell>
          <cell r="O88">
            <v>19871909.299112003</v>
          </cell>
          <cell r="P88">
            <v>129953.90000000001</v>
          </cell>
          <cell r="Q88">
            <v>1097567.7</v>
          </cell>
          <cell r="R88">
            <v>1097567.7</v>
          </cell>
          <cell r="S88">
            <v>12203198.6</v>
          </cell>
          <cell r="T88">
            <v>5853121.8794</v>
          </cell>
          <cell r="U88">
            <v>0</v>
          </cell>
          <cell r="V88">
            <v>8896745.2566879988</v>
          </cell>
          <cell r="W88">
            <v>33</v>
          </cell>
          <cell r="X88">
            <v>5853121.8794</v>
          </cell>
          <cell r="Y88">
            <v>0</v>
          </cell>
          <cell r="Z88">
            <v>0</v>
          </cell>
          <cell r="AA88">
            <v>33</v>
          </cell>
          <cell r="AB88">
            <v>19871909.299112003</v>
          </cell>
          <cell r="AC88">
            <v>33</v>
          </cell>
        </row>
        <row r="89">
          <cell r="H89" t="str">
            <v>Total FUNDACION UNIVERSIDAD DEL NORTE</v>
          </cell>
          <cell r="I89">
            <v>46824975.0625</v>
          </cell>
          <cell r="J89">
            <v>47423798</v>
          </cell>
          <cell r="K89">
            <v>46824975.0352</v>
          </cell>
          <cell r="L89">
            <v>9676138</v>
          </cell>
          <cell r="M89">
            <v>1299539</v>
          </cell>
          <cell r="N89">
            <v>10975677</v>
          </cell>
          <cell r="O89">
            <v>129953.90000000001</v>
          </cell>
          <cell r="P89">
            <v>129953.90000000001</v>
          </cell>
          <cell r="Q89">
            <v>12203198.6</v>
          </cell>
          <cell r="R89">
            <v>1097567.7</v>
          </cell>
          <cell r="S89">
            <v>12203198.6</v>
          </cell>
          <cell r="T89">
            <v>0</v>
          </cell>
          <cell r="U89">
            <v>19871909.299112003</v>
          </cell>
          <cell r="V89">
            <v>8896745.2566879988</v>
          </cell>
          <cell r="W89">
            <v>5853121.8794</v>
          </cell>
          <cell r="X89">
            <v>5853121.8794</v>
          </cell>
          <cell r="Y89">
            <v>19871909.299112003</v>
          </cell>
          <cell r="Z89">
            <v>0</v>
          </cell>
          <cell r="AA89">
            <v>19871909.299112003</v>
          </cell>
          <cell r="AB89">
            <v>19871909.299112003</v>
          </cell>
          <cell r="AC89">
            <v>33</v>
          </cell>
        </row>
        <row r="90">
          <cell r="A90" t="str">
            <v>Barranquilla</v>
          </cell>
          <cell r="B90">
            <v>952794</v>
          </cell>
          <cell r="C90">
            <v>36774</v>
          </cell>
          <cell r="D90">
            <v>37138</v>
          </cell>
          <cell r="E90" t="str">
            <v>A</v>
          </cell>
          <cell r="F90" t="str">
            <v>AUCOL98</v>
          </cell>
          <cell r="G90">
            <v>66259</v>
          </cell>
          <cell r="H90" t="str">
            <v>GRANJA EL SOCORRO LTDA</v>
          </cell>
          <cell r="I90">
            <v>23661528</v>
          </cell>
          <cell r="J90">
            <v>23661528</v>
          </cell>
          <cell r="K90">
            <v>23661528.0625</v>
          </cell>
          <cell r="L90">
            <v>0</v>
          </cell>
          <cell r="M90">
            <v>0.1</v>
          </cell>
          <cell r="N90">
            <v>0</v>
          </cell>
          <cell r="O90">
            <v>0.1</v>
          </cell>
          <cell r="P90">
            <v>0</v>
          </cell>
          <cell r="Q90">
            <v>0.1</v>
          </cell>
          <cell r="R90">
            <v>0</v>
          </cell>
          <cell r="S90">
            <v>0</v>
          </cell>
          <cell r="T90">
            <v>0</v>
          </cell>
          <cell r="U90">
            <v>0.19</v>
          </cell>
          <cell r="V90">
            <v>4495690.3318750001</v>
          </cell>
          <cell r="W90">
            <v>0.125</v>
          </cell>
          <cell r="X90">
            <v>2957691.0078125</v>
          </cell>
          <cell r="Y90">
            <v>0</v>
          </cell>
          <cell r="Z90">
            <v>0</v>
          </cell>
          <cell r="AA90">
            <v>0.68500000000000005</v>
          </cell>
          <cell r="AB90">
            <v>16208146.722812502</v>
          </cell>
          <cell r="AC90">
            <v>26.255495071411133</v>
          </cell>
          <cell r="AD90">
            <v>26.255495071411133</v>
          </cell>
        </row>
        <row r="91">
          <cell r="A91" t="str">
            <v>Barranquilla</v>
          </cell>
          <cell r="B91">
            <v>952794</v>
          </cell>
          <cell r="C91">
            <v>37139</v>
          </cell>
          <cell r="D91">
            <v>37503</v>
          </cell>
          <cell r="E91" t="str">
            <v>A</v>
          </cell>
          <cell r="F91" t="str">
            <v>AUCOL98</v>
          </cell>
          <cell r="G91">
            <v>66259</v>
          </cell>
          <cell r="H91" t="str">
            <v>GRANJA EL SOCORRO LTDA</v>
          </cell>
          <cell r="I91">
            <v>22669077.6875</v>
          </cell>
          <cell r="J91">
            <v>22669077.6875</v>
          </cell>
          <cell r="K91">
            <v>22669077.656300001</v>
          </cell>
          <cell r="L91">
            <v>0</v>
          </cell>
          <cell r="M91">
            <v>0</v>
          </cell>
          <cell r="N91">
            <v>0</v>
          </cell>
          <cell r="O91">
            <v>0.1</v>
          </cell>
          <cell r="P91">
            <v>0</v>
          </cell>
          <cell r="Q91">
            <v>0.1</v>
          </cell>
          <cell r="R91">
            <v>0</v>
          </cell>
          <cell r="S91">
            <v>0</v>
          </cell>
          <cell r="T91">
            <v>0</v>
          </cell>
          <cell r="U91">
            <v>0.19</v>
          </cell>
          <cell r="V91">
            <v>4307124.7546970006</v>
          </cell>
          <cell r="W91">
            <v>0.125</v>
          </cell>
          <cell r="X91">
            <v>2833634.7070375001</v>
          </cell>
          <cell r="Y91">
            <v>0</v>
          </cell>
          <cell r="Z91">
            <v>0</v>
          </cell>
          <cell r="AA91">
            <v>0.68500000000000005</v>
          </cell>
          <cell r="AB91">
            <v>15528318.194565501</v>
          </cell>
          <cell r="AC91">
            <v>23.744504928588867</v>
          </cell>
          <cell r="AD91">
            <v>23.744504928588867</v>
          </cell>
        </row>
        <row r="92">
          <cell r="A92" t="str">
            <v>Barranquilla</v>
          </cell>
          <cell r="B92">
            <v>952794</v>
          </cell>
          <cell r="C92">
            <v>37504</v>
          </cell>
          <cell r="D92">
            <v>37777</v>
          </cell>
          <cell r="E92" t="str">
            <v>A</v>
          </cell>
          <cell r="F92" t="str">
            <v>AUCOL98</v>
          </cell>
          <cell r="G92">
            <v>66259</v>
          </cell>
          <cell r="H92" t="str">
            <v>GRANJA EL SOCORRO LTDA</v>
          </cell>
          <cell r="I92">
            <v>22356664</v>
          </cell>
          <cell r="J92">
            <v>22356664</v>
          </cell>
          <cell r="K92">
            <v>16782810.875</v>
          </cell>
          <cell r="L92">
            <v>0</v>
          </cell>
          <cell r="M92">
            <v>0</v>
          </cell>
          <cell r="N92">
            <v>0</v>
          </cell>
          <cell r="O92">
            <v>0.1</v>
          </cell>
          <cell r="P92">
            <v>0</v>
          </cell>
          <cell r="Q92">
            <v>0.1</v>
          </cell>
          <cell r="R92">
            <v>0</v>
          </cell>
          <cell r="S92">
            <v>0</v>
          </cell>
          <cell r="T92">
            <v>0</v>
          </cell>
          <cell r="U92">
            <v>0.19</v>
          </cell>
          <cell r="V92">
            <v>3188734.0662500001</v>
          </cell>
          <cell r="W92">
            <v>0.125</v>
          </cell>
          <cell r="X92">
            <v>2097851.359375</v>
          </cell>
          <cell r="Y92">
            <v>0</v>
          </cell>
          <cell r="Z92">
            <v>0</v>
          </cell>
          <cell r="AA92">
            <v>0.68500000000000005</v>
          </cell>
          <cell r="AB92">
            <v>11496225.449375002</v>
          </cell>
          <cell r="AC92">
            <v>22</v>
          </cell>
          <cell r="AD92">
            <v>22</v>
          </cell>
        </row>
        <row r="93">
          <cell r="B93" t="str">
            <v>Total 952794</v>
          </cell>
          <cell r="C93">
            <v>68687269.6875</v>
          </cell>
          <cell r="D93">
            <v>68687269.6875</v>
          </cell>
          <cell r="E93">
            <v>63113416.593800001</v>
          </cell>
          <cell r="F93">
            <v>0</v>
          </cell>
          <cell r="G93">
            <v>0</v>
          </cell>
          <cell r="H93">
            <v>0</v>
          </cell>
          <cell r="I93">
            <v>68687269.6875</v>
          </cell>
          <cell r="J93">
            <v>68687269.6875</v>
          </cell>
          <cell r="K93">
            <v>63113416.593800001</v>
          </cell>
          <cell r="L93">
            <v>0</v>
          </cell>
          <cell r="M93">
            <v>0</v>
          </cell>
          <cell r="N93">
            <v>0</v>
          </cell>
          <cell r="O93">
            <v>43232690.366753004</v>
          </cell>
          <cell r="P93">
            <v>0</v>
          </cell>
          <cell r="Q93">
            <v>0</v>
          </cell>
          <cell r="R93">
            <v>0</v>
          </cell>
          <cell r="S93">
            <v>0</v>
          </cell>
          <cell r="T93">
            <v>7889177.0742250001</v>
          </cell>
          <cell r="U93">
            <v>0</v>
          </cell>
          <cell r="V93">
            <v>11991549.152822001</v>
          </cell>
          <cell r="W93">
            <v>22</v>
          </cell>
          <cell r="X93">
            <v>7889177.0742250001</v>
          </cell>
          <cell r="Y93">
            <v>0</v>
          </cell>
          <cell r="Z93">
            <v>0</v>
          </cell>
          <cell r="AA93">
            <v>22</v>
          </cell>
          <cell r="AB93">
            <v>43232690.366753004</v>
          </cell>
          <cell r="AC93">
            <v>22</v>
          </cell>
        </row>
        <row r="94">
          <cell r="H94" t="str">
            <v>Total GRANJA EL SOCORRO LTDA</v>
          </cell>
          <cell r="I94">
            <v>68687269.6875</v>
          </cell>
          <cell r="J94">
            <v>68687269.6875</v>
          </cell>
          <cell r="K94">
            <v>63113416.593800001</v>
          </cell>
          <cell r="L94">
            <v>0</v>
          </cell>
          <cell r="M94">
            <v>0</v>
          </cell>
          <cell r="N94">
            <v>0</v>
          </cell>
          <cell r="O94">
            <v>0</v>
          </cell>
          <cell r="P94">
            <v>0</v>
          </cell>
          <cell r="Q94">
            <v>0</v>
          </cell>
          <cell r="R94">
            <v>0</v>
          </cell>
          <cell r="S94">
            <v>0</v>
          </cell>
          <cell r="T94">
            <v>0</v>
          </cell>
          <cell r="U94">
            <v>43232690.366753004</v>
          </cell>
          <cell r="V94">
            <v>11991549.152822001</v>
          </cell>
          <cell r="W94">
            <v>7889177.0742250001</v>
          </cell>
          <cell r="X94">
            <v>7889177.0742250001</v>
          </cell>
          <cell r="Y94">
            <v>43232690.366753004</v>
          </cell>
          <cell r="Z94">
            <v>0</v>
          </cell>
          <cell r="AA94">
            <v>43232690.366753004</v>
          </cell>
          <cell r="AB94">
            <v>43232690.366753004</v>
          </cell>
          <cell r="AC94">
            <v>22</v>
          </cell>
        </row>
        <row r="95">
          <cell r="A95" t="str">
            <v>Barranquilla</v>
          </cell>
          <cell r="B95">
            <v>10357311</v>
          </cell>
          <cell r="C95">
            <v>37279</v>
          </cell>
          <cell r="D95">
            <v>37643</v>
          </cell>
          <cell r="E95" t="str">
            <v>M</v>
          </cell>
          <cell r="F95" t="str">
            <v>AUCOLESP</v>
          </cell>
          <cell r="G95">
            <v>72690</v>
          </cell>
          <cell r="H95" t="str">
            <v>HEATH LAMBERT BENEFICIOS INTEGRALES OPORTUNOS</v>
          </cell>
          <cell r="I95">
            <v>16096098</v>
          </cell>
          <cell r="J95">
            <v>16144031</v>
          </cell>
          <cell r="K95">
            <v>15359656.425799999</v>
          </cell>
          <cell r="L95">
            <v>4750121</v>
          </cell>
          <cell r="M95">
            <v>0</v>
          </cell>
          <cell r="N95">
            <v>4750121</v>
          </cell>
          <cell r="O95">
            <v>0.1</v>
          </cell>
          <cell r="P95">
            <v>0</v>
          </cell>
          <cell r="Q95">
            <v>0.1</v>
          </cell>
          <cell r="R95">
            <v>475012.10000000003</v>
          </cell>
          <cell r="S95">
            <v>5225133.0999999996</v>
          </cell>
          <cell r="T95">
            <v>0.34018554550629221</v>
          </cell>
          <cell r="U95">
            <v>0.19</v>
          </cell>
          <cell r="V95">
            <v>2918334.7209020001</v>
          </cell>
          <cell r="W95">
            <v>0.125</v>
          </cell>
          <cell r="X95">
            <v>1919957.0532249999</v>
          </cell>
          <cell r="Y95">
            <v>0</v>
          </cell>
          <cell r="Z95">
            <v>0</v>
          </cell>
          <cell r="AA95">
            <v>0.34481445449370784</v>
          </cell>
          <cell r="AB95">
            <v>5296231.5516730016</v>
          </cell>
          <cell r="AC95">
            <v>16.843406677246094</v>
          </cell>
          <cell r="AD95">
            <v>16.843406677246094</v>
          </cell>
        </row>
        <row r="96">
          <cell r="A96" t="str">
            <v>Barranquilla</v>
          </cell>
          <cell r="B96">
            <v>10357311</v>
          </cell>
          <cell r="C96">
            <v>37644</v>
          </cell>
          <cell r="D96">
            <v>37777</v>
          </cell>
          <cell r="E96" t="str">
            <v>M</v>
          </cell>
          <cell r="F96" t="str">
            <v>AUCOLESP</v>
          </cell>
          <cell r="G96">
            <v>72690</v>
          </cell>
          <cell r="H96" t="str">
            <v>HEATH LAMBERT BENEFICIOS INTEGRALES OPORTUNOS</v>
          </cell>
          <cell r="I96">
            <v>2280454</v>
          </cell>
          <cell r="J96">
            <v>2003370</v>
          </cell>
          <cell r="K96">
            <v>3006250.4186999998</v>
          </cell>
          <cell r="L96">
            <v>0</v>
          </cell>
          <cell r="M96">
            <v>0.1</v>
          </cell>
          <cell r="N96">
            <v>0</v>
          </cell>
          <cell r="O96">
            <v>0.1</v>
          </cell>
          <cell r="P96">
            <v>0</v>
          </cell>
          <cell r="Q96">
            <v>0.1</v>
          </cell>
          <cell r="R96">
            <v>0</v>
          </cell>
          <cell r="S96">
            <v>0</v>
          </cell>
          <cell r="T96">
            <v>0</v>
          </cell>
          <cell r="U96">
            <v>0.19</v>
          </cell>
          <cell r="V96">
            <v>571187.57955299993</v>
          </cell>
          <cell r="W96">
            <v>0.125</v>
          </cell>
          <cell r="X96">
            <v>375781.30233749998</v>
          </cell>
          <cell r="Y96">
            <v>0</v>
          </cell>
          <cell r="Z96">
            <v>0</v>
          </cell>
          <cell r="AA96">
            <v>0.68500000000000005</v>
          </cell>
          <cell r="AB96">
            <v>2059281.5368095001</v>
          </cell>
          <cell r="AC96">
            <v>16</v>
          </cell>
          <cell r="AD96">
            <v>17.428571701049805</v>
          </cell>
        </row>
        <row r="97">
          <cell r="B97" t="str">
            <v>Total 10357311</v>
          </cell>
          <cell r="C97">
            <v>18376552</v>
          </cell>
          <cell r="D97">
            <v>18147401</v>
          </cell>
          <cell r="E97">
            <v>18365906.844499998</v>
          </cell>
          <cell r="F97">
            <v>4750121</v>
          </cell>
          <cell r="G97">
            <v>0</v>
          </cell>
          <cell r="H97">
            <v>4750121</v>
          </cell>
          <cell r="I97">
            <v>18376552</v>
          </cell>
          <cell r="J97">
            <v>18147401</v>
          </cell>
          <cell r="K97">
            <v>18365906.844499998</v>
          </cell>
          <cell r="L97">
            <v>4750121</v>
          </cell>
          <cell r="M97">
            <v>0</v>
          </cell>
          <cell r="N97">
            <v>4750121</v>
          </cell>
          <cell r="O97">
            <v>7355513.0884825019</v>
          </cell>
          <cell r="P97">
            <v>0</v>
          </cell>
          <cell r="Q97">
            <v>475012.10000000003</v>
          </cell>
          <cell r="R97">
            <v>475012.10000000003</v>
          </cell>
          <cell r="S97">
            <v>5225133.0999999996</v>
          </cell>
          <cell r="T97">
            <v>2295738.3555624997</v>
          </cell>
          <cell r="U97">
            <v>0</v>
          </cell>
          <cell r="V97">
            <v>3489522.3004550003</v>
          </cell>
          <cell r="W97">
            <v>16</v>
          </cell>
          <cell r="X97">
            <v>2295738.3555624997</v>
          </cell>
          <cell r="Y97">
            <v>0</v>
          </cell>
          <cell r="Z97">
            <v>0</v>
          </cell>
          <cell r="AA97">
            <v>16</v>
          </cell>
          <cell r="AB97">
            <v>7355513.0884825019</v>
          </cell>
          <cell r="AC97">
            <v>16</v>
          </cell>
        </row>
        <row r="98">
          <cell r="H98" t="str">
            <v>Total HEATH LAMBERT BENEFICIOS INTEGRALES OPORTUNOS</v>
          </cell>
          <cell r="I98">
            <v>18376552</v>
          </cell>
          <cell r="J98">
            <v>18147401</v>
          </cell>
          <cell r="K98">
            <v>18365906.844499998</v>
          </cell>
          <cell r="L98">
            <v>4750121</v>
          </cell>
          <cell r="M98">
            <v>0</v>
          </cell>
          <cell r="N98">
            <v>4750121</v>
          </cell>
          <cell r="O98">
            <v>0</v>
          </cell>
          <cell r="P98">
            <v>0</v>
          </cell>
          <cell r="Q98">
            <v>5225133.0999999996</v>
          </cell>
          <cell r="R98">
            <v>475012.10000000003</v>
          </cell>
          <cell r="S98">
            <v>5225133.0999999996</v>
          </cell>
          <cell r="T98">
            <v>0</v>
          </cell>
          <cell r="U98">
            <v>7355513.0884825019</v>
          </cell>
          <cell r="V98">
            <v>3489522.3004550003</v>
          </cell>
          <cell r="W98">
            <v>2295738.3555624997</v>
          </cell>
          <cell r="X98">
            <v>2295738.3555624997</v>
          </cell>
          <cell r="Y98">
            <v>7355513.0884825019</v>
          </cell>
          <cell r="Z98">
            <v>0</v>
          </cell>
          <cell r="AA98">
            <v>7355513.0884825019</v>
          </cell>
          <cell r="AB98">
            <v>7355513.0884825019</v>
          </cell>
          <cell r="AC98">
            <v>16</v>
          </cell>
        </row>
        <row r="99">
          <cell r="A99" t="str">
            <v>Barranquilla</v>
          </cell>
          <cell r="B99">
            <v>7335060</v>
          </cell>
          <cell r="C99">
            <v>37022</v>
          </cell>
          <cell r="D99">
            <v>37386</v>
          </cell>
          <cell r="E99" t="str">
            <v>A</v>
          </cell>
          <cell r="F99" t="str">
            <v>AUCOLESP</v>
          </cell>
          <cell r="G99">
            <v>65922</v>
          </cell>
          <cell r="H99" t="str">
            <v>INDUSTRIAS METALMECANICAS Y CARROCERIAS DE CO</v>
          </cell>
          <cell r="I99">
            <v>180957829.125</v>
          </cell>
          <cell r="J99">
            <v>191213841.5</v>
          </cell>
          <cell r="K99">
            <v>178095007.54879999</v>
          </cell>
          <cell r="L99">
            <v>163410170</v>
          </cell>
          <cell r="M99">
            <v>65230003</v>
          </cell>
          <cell r="N99">
            <v>228640173</v>
          </cell>
          <cell r="O99">
            <v>0.1</v>
          </cell>
          <cell r="P99">
            <v>6523000.3000000007</v>
          </cell>
          <cell r="Q99">
            <v>0.1</v>
          </cell>
          <cell r="R99">
            <v>22864017.300000001</v>
          </cell>
          <cell r="S99">
            <v>258027190.60000002</v>
          </cell>
          <cell r="T99">
            <v>1.4488176516082167</v>
          </cell>
          <cell r="U99">
            <v>0.19</v>
          </cell>
          <cell r="V99">
            <v>33838051.434271999</v>
          </cell>
          <cell r="W99">
            <v>0.125</v>
          </cell>
          <cell r="X99">
            <v>22261875.943599999</v>
          </cell>
          <cell r="Y99">
            <v>0</v>
          </cell>
          <cell r="Z99">
            <v>0</v>
          </cell>
          <cell r="AA99">
            <v>-0.76381765160821669</v>
          </cell>
          <cell r="AB99">
            <v>-136032110.42907202</v>
          </cell>
          <cell r="AC99">
            <v>63.829669952392578</v>
          </cell>
          <cell r="AD99">
            <v>63.829669952392578</v>
          </cell>
        </row>
        <row r="100">
          <cell r="A100" t="str">
            <v>Barranquilla</v>
          </cell>
          <cell r="B100">
            <v>7335060</v>
          </cell>
          <cell r="C100">
            <v>37387</v>
          </cell>
          <cell r="D100">
            <v>37751</v>
          </cell>
          <cell r="E100" t="str">
            <v>A</v>
          </cell>
          <cell r="F100" t="str">
            <v>AUCOLESP</v>
          </cell>
          <cell r="G100">
            <v>65922</v>
          </cell>
          <cell r="H100" t="str">
            <v>INDUSTRIAS METALMECANICAS Y CARROCERIAS DE CO</v>
          </cell>
          <cell r="I100">
            <v>98467419</v>
          </cell>
          <cell r="J100">
            <v>98467419</v>
          </cell>
          <cell r="K100">
            <v>159099806.55270001</v>
          </cell>
          <cell r="L100">
            <v>11379776</v>
          </cell>
          <cell r="M100">
            <v>22403346</v>
          </cell>
          <cell r="N100">
            <v>33783122</v>
          </cell>
          <cell r="O100">
            <v>0.1</v>
          </cell>
          <cell r="P100">
            <v>2240334.6</v>
          </cell>
          <cell r="Q100">
            <v>0.1</v>
          </cell>
          <cell r="R100">
            <v>3378312.2</v>
          </cell>
          <cell r="S100">
            <v>39401768.800000004</v>
          </cell>
          <cell r="T100">
            <v>0.24765441048445658</v>
          </cell>
          <cell r="U100">
            <v>0.19</v>
          </cell>
          <cell r="V100">
            <v>30228963.245013002</v>
          </cell>
          <cell r="W100">
            <v>0.125</v>
          </cell>
          <cell r="X100">
            <v>19887475.819087502</v>
          </cell>
          <cell r="Y100">
            <v>0</v>
          </cell>
          <cell r="Z100">
            <v>0</v>
          </cell>
          <cell r="AA100">
            <v>0.43734558951554348</v>
          </cell>
          <cell r="AB100">
            <v>69581598.688599512</v>
          </cell>
          <cell r="AC100">
            <v>59.170330047607422</v>
          </cell>
          <cell r="AD100">
            <v>59.170330047607422</v>
          </cell>
        </row>
        <row r="101">
          <cell r="A101" t="str">
            <v>Barranquilla</v>
          </cell>
          <cell r="B101">
            <v>7335060</v>
          </cell>
          <cell r="C101">
            <v>37752</v>
          </cell>
          <cell r="D101">
            <v>37777</v>
          </cell>
          <cell r="E101" t="str">
            <v>A</v>
          </cell>
          <cell r="F101" t="str">
            <v>AUCOLESP</v>
          </cell>
          <cell r="G101">
            <v>65922</v>
          </cell>
          <cell r="H101" t="str">
            <v>INDUSTRIAS METALMECANICAS Y CARROCERIAS DE CO</v>
          </cell>
          <cell r="I101">
            <v>0</v>
          </cell>
          <cell r="J101">
            <v>0</v>
          </cell>
          <cell r="K101">
            <v>6763021.8770000003</v>
          </cell>
          <cell r="L101">
            <v>0</v>
          </cell>
          <cell r="M101">
            <v>0.1</v>
          </cell>
          <cell r="N101">
            <v>0</v>
          </cell>
          <cell r="O101">
            <v>0.1</v>
          </cell>
          <cell r="P101">
            <v>0</v>
          </cell>
          <cell r="Q101">
            <v>0.1</v>
          </cell>
          <cell r="R101">
            <v>0</v>
          </cell>
          <cell r="S101">
            <v>0</v>
          </cell>
          <cell r="T101">
            <v>0</v>
          </cell>
          <cell r="U101">
            <v>0.19</v>
          </cell>
          <cell r="V101">
            <v>1284974.1566300001</v>
          </cell>
          <cell r="W101">
            <v>0.125</v>
          </cell>
          <cell r="X101">
            <v>845377.73462500004</v>
          </cell>
          <cell r="Y101">
            <v>0</v>
          </cell>
          <cell r="Z101">
            <v>0</v>
          </cell>
          <cell r="AA101">
            <v>0.68500000000000005</v>
          </cell>
          <cell r="AB101">
            <v>4632669.9857450007</v>
          </cell>
          <cell r="AC101">
            <v>29</v>
          </cell>
          <cell r="AD101">
            <v>34.439998626708984</v>
          </cell>
        </row>
        <row r="102">
          <cell r="B102" t="str">
            <v>Total 7335060</v>
          </cell>
          <cell r="C102">
            <v>279425248.125</v>
          </cell>
          <cell r="D102">
            <v>289681260.5</v>
          </cell>
          <cell r="E102">
            <v>343957835.97850001</v>
          </cell>
          <cell r="F102">
            <v>174789946</v>
          </cell>
          <cell r="G102">
            <v>87633349</v>
          </cell>
          <cell r="H102">
            <v>262423295</v>
          </cell>
          <cell r="I102">
            <v>279425248.125</v>
          </cell>
          <cell r="J102">
            <v>289681260.5</v>
          </cell>
          <cell r="K102">
            <v>343957835.97850001</v>
          </cell>
          <cell r="L102">
            <v>174789946</v>
          </cell>
          <cell r="M102">
            <v>87633349</v>
          </cell>
          <cell r="N102">
            <v>262423295</v>
          </cell>
          <cell r="O102">
            <v>-61817841.754727513</v>
          </cell>
          <cell r="P102">
            <v>8763334.9000000004</v>
          </cell>
          <cell r="Q102">
            <v>26242329.5</v>
          </cell>
          <cell r="R102">
            <v>26242329.5</v>
          </cell>
          <cell r="S102">
            <v>297428959.40000004</v>
          </cell>
          <cell r="T102">
            <v>42994729.497312501</v>
          </cell>
          <cell r="U102">
            <v>0</v>
          </cell>
          <cell r="V102">
            <v>65351988.835915007</v>
          </cell>
          <cell r="W102">
            <v>29</v>
          </cell>
          <cell r="X102">
            <v>42994729.497312501</v>
          </cell>
          <cell r="Y102">
            <v>0</v>
          </cell>
          <cell r="Z102">
            <v>0</v>
          </cell>
          <cell r="AA102">
            <v>29</v>
          </cell>
          <cell r="AB102">
            <v>-61817841.754727513</v>
          </cell>
          <cell r="AC102">
            <v>29</v>
          </cell>
        </row>
        <row r="103">
          <cell r="H103" t="str">
            <v>Total INDUSTRIAS METALMECANICAS Y CARROCERIAS DE CO</v>
          </cell>
          <cell r="I103">
            <v>279425248.125</v>
          </cell>
          <cell r="J103">
            <v>289681260.5</v>
          </cell>
          <cell r="K103">
            <v>343957835.97850001</v>
          </cell>
          <cell r="L103">
            <v>174789946</v>
          </cell>
          <cell r="M103">
            <v>87633349</v>
          </cell>
          <cell r="N103">
            <v>262423295</v>
          </cell>
          <cell r="O103">
            <v>8763334.9000000004</v>
          </cell>
          <cell r="P103">
            <v>8763334.9000000004</v>
          </cell>
          <cell r="Q103">
            <v>297428959.40000004</v>
          </cell>
          <cell r="R103">
            <v>26242329.5</v>
          </cell>
          <cell r="S103">
            <v>297428959.40000004</v>
          </cell>
          <cell r="T103">
            <v>0</v>
          </cell>
          <cell r="U103">
            <v>-61817841.754727513</v>
          </cell>
          <cell r="V103">
            <v>65351988.835915007</v>
          </cell>
          <cell r="W103">
            <v>42994729.497312501</v>
          </cell>
          <cell r="X103">
            <v>42994729.497312501</v>
          </cell>
          <cell r="Y103">
            <v>-61817841.754727513</v>
          </cell>
          <cell r="Z103">
            <v>0</v>
          </cell>
          <cell r="AA103">
            <v>-61817841.754727513</v>
          </cell>
          <cell r="AB103">
            <v>-61817841.754727513</v>
          </cell>
          <cell r="AC103">
            <v>29</v>
          </cell>
        </row>
        <row r="104">
          <cell r="A104" t="str">
            <v>Barranquilla</v>
          </cell>
          <cell r="B104">
            <v>7573926</v>
          </cell>
          <cell r="C104">
            <v>36913</v>
          </cell>
          <cell r="D104">
            <v>37277</v>
          </cell>
          <cell r="E104" t="str">
            <v>A</v>
          </cell>
          <cell r="F104" t="str">
            <v>AUCOL98</v>
          </cell>
          <cell r="G104">
            <v>53976</v>
          </cell>
          <cell r="H104" t="str">
            <v>MOVILIZADORA GANADERA LTDA</v>
          </cell>
          <cell r="I104">
            <v>33968778.875</v>
          </cell>
          <cell r="J104">
            <v>33968778.875</v>
          </cell>
          <cell r="K104">
            <v>33968778.968800001</v>
          </cell>
          <cell r="L104">
            <v>7768546</v>
          </cell>
          <cell r="M104">
            <v>0</v>
          </cell>
          <cell r="N104">
            <v>7768546</v>
          </cell>
          <cell r="O104">
            <v>0.1</v>
          </cell>
          <cell r="P104">
            <v>0</v>
          </cell>
          <cell r="Q104">
            <v>0.1</v>
          </cell>
          <cell r="R104">
            <v>776854.60000000009</v>
          </cell>
          <cell r="S104">
            <v>8545400.5999999996</v>
          </cell>
          <cell r="T104">
            <v>0.25156631646515376</v>
          </cell>
          <cell r="U104">
            <v>0.19</v>
          </cell>
          <cell r="V104">
            <v>6454068.0040720003</v>
          </cell>
          <cell r="W104">
            <v>0.125</v>
          </cell>
          <cell r="X104">
            <v>4246097.3711000001</v>
          </cell>
          <cell r="Y104">
            <v>0</v>
          </cell>
          <cell r="Z104">
            <v>0</v>
          </cell>
          <cell r="AA104">
            <v>0.43343368353484629</v>
          </cell>
          <cell r="AB104">
            <v>14723212.993628003</v>
          </cell>
          <cell r="AC104">
            <v>29.318681716918945</v>
          </cell>
          <cell r="AD104">
            <v>29.318681716918945</v>
          </cell>
        </row>
        <row r="105">
          <cell r="A105" t="str">
            <v>Barranquilla</v>
          </cell>
          <cell r="B105">
            <v>7573926</v>
          </cell>
          <cell r="C105">
            <v>37278</v>
          </cell>
          <cell r="D105">
            <v>37642</v>
          </cell>
          <cell r="E105" t="str">
            <v>A</v>
          </cell>
          <cell r="F105" t="str">
            <v>AUCOL98</v>
          </cell>
          <cell r="G105">
            <v>53976</v>
          </cell>
          <cell r="H105" t="str">
            <v>MOVILIZADORA GANADERA LTDA</v>
          </cell>
          <cell r="I105">
            <v>57189732.5</v>
          </cell>
          <cell r="J105">
            <v>57491184.5</v>
          </cell>
          <cell r="K105">
            <v>57189732.25</v>
          </cell>
          <cell r="L105">
            <v>44780000</v>
          </cell>
          <cell r="M105">
            <v>0</v>
          </cell>
          <cell r="N105">
            <v>44780000</v>
          </cell>
          <cell r="O105">
            <v>0.1</v>
          </cell>
          <cell r="P105">
            <v>0</v>
          </cell>
          <cell r="Q105">
            <v>0.1</v>
          </cell>
          <cell r="R105">
            <v>4478000</v>
          </cell>
          <cell r="S105">
            <v>49258000</v>
          </cell>
          <cell r="T105">
            <v>0.8613084562919946</v>
          </cell>
          <cell r="U105">
            <v>0.19</v>
          </cell>
          <cell r="V105">
            <v>10866049.127499999</v>
          </cell>
          <cell r="W105">
            <v>0.125</v>
          </cell>
          <cell r="X105">
            <v>7148716.53125</v>
          </cell>
          <cell r="Y105">
            <v>0</v>
          </cell>
          <cell r="Z105">
            <v>0</v>
          </cell>
          <cell r="AA105">
            <v>-0.17630845629199454</v>
          </cell>
          <cell r="AB105">
            <v>-10083033.408749996</v>
          </cell>
          <cell r="AC105">
            <v>29.357143402099609</v>
          </cell>
          <cell r="AD105">
            <v>29.357143402099609</v>
          </cell>
        </row>
        <row r="106">
          <cell r="A106" t="str">
            <v>Barranquilla</v>
          </cell>
          <cell r="B106">
            <v>7573926</v>
          </cell>
          <cell r="C106">
            <v>37643</v>
          </cell>
          <cell r="D106">
            <v>37777</v>
          </cell>
          <cell r="E106" t="str">
            <v>A</v>
          </cell>
          <cell r="F106" t="str">
            <v>AUCOL98</v>
          </cell>
          <cell r="G106">
            <v>53976</v>
          </cell>
          <cell r="H106" t="str">
            <v>MOVILIZADORA GANADERA LTDA</v>
          </cell>
          <cell r="I106">
            <v>58770485.875</v>
          </cell>
          <cell r="J106">
            <v>58831548.875</v>
          </cell>
          <cell r="K106">
            <v>22077503.308600001</v>
          </cell>
          <cell r="L106">
            <v>0</v>
          </cell>
          <cell r="M106">
            <v>0.1</v>
          </cell>
          <cell r="N106">
            <v>0</v>
          </cell>
          <cell r="O106">
            <v>0.1</v>
          </cell>
          <cell r="P106">
            <v>0</v>
          </cell>
          <cell r="Q106">
            <v>0.1</v>
          </cell>
          <cell r="R106">
            <v>0</v>
          </cell>
          <cell r="S106">
            <v>0</v>
          </cell>
          <cell r="T106">
            <v>0</v>
          </cell>
          <cell r="U106">
            <v>0.19</v>
          </cell>
          <cell r="V106">
            <v>4194725.6286340002</v>
          </cell>
          <cell r="W106">
            <v>0.125</v>
          </cell>
          <cell r="X106">
            <v>2759687.9135750001</v>
          </cell>
          <cell r="Y106">
            <v>0</v>
          </cell>
          <cell r="Z106">
            <v>0</v>
          </cell>
          <cell r="AA106">
            <v>0.68500000000000005</v>
          </cell>
          <cell r="AB106">
            <v>15123089.766391002</v>
          </cell>
          <cell r="AC106">
            <v>21</v>
          </cell>
          <cell r="AD106">
            <v>22.91044807434082</v>
          </cell>
        </row>
        <row r="107">
          <cell r="B107" t="str">
            <v>Total 7573926</v>
          </cell>
          <cell r="C107">
            <v>149928997.25</v>
          </cell>
          <cell r="D107">
            <v>150291512.25</v>
          </cell>
          <cell r="E107">
            <v>113236014.52740002</v>
          </cell>
          <cell r="F107">
            <v>52548546</v>
          </cell>
          <cell r="G107">
            <v>0</v>
          </cell>
          <cell r="H107">
            <v>52548546</v>
          </cell>
          <cell r="I107">
            <v>149928997.25</v>
          </cell>
          <cell r="J107">
            <v>150291512.25</v>
          </cell>
          <cell r="K107">
            <v>113236014.52740002</v>
          </cell>
          <cell r="L107">
            <v>52548546</v>
          </cell>
          <cell r="M107">
            <v>0</v>
          </cell>
          <cell r="N107">
            <v>52548546</v>
          </cell>
          <cell r="O107">
            <v>19763269.351269007</v>
          </cell>
          <cell r="P107">
            <v>0</v>
          </cell>
          <cell r="Q107">
            <v>5254854.5999999996</v>
          </cell>
          <cell r="R107">
            <v>5254854.5999999996</v>
          </cell>
          <cell r="S107">
            <v>57803400.600000001</v>
          </cell>
          <cell r="T107">
            <v>14154501.815925002</v>
          </cell>
          <cell r="U107">
            <v>0</v>
          </cell>
          <cell r="V107">
            <v>21514842.760205999</v>
          </cell>
          <cell r="W107">
            <v>21</v>
          </cell>
          <cell r="X107">
            <v>14154501.815925002</v>
          </cell>
          <cell r="Y107">
            <v>0</v>
          </cell>
          <cell r="Z107">
            <v>0</v>
          </cell>
          <cell r="AA107">
            <v>21</v>
          </cell>
          <cell r="AB107">
            <v>19763269.351269007</v>
          </cell>
          <cell r="AC107">
            <v>21</v>
          </cell>
        </row>
        <row r="108">
          <cell r="H108" t="str">
            <v>Total MOVILIZADORA GANADERA LTDA</v>
          </cell>
          <cell r="I108">
            <v>149928997.25</v>
          </cell>
          <cell r="J108">
            <v>150291512.25</v>
          </cell>
          <cell r="K108">
            <v>113236014.52740002</v>
          </cell>
          <cell r="L108">
            <v>52548546</v>
          </cell>
          <cell r="M108">
            <v>0</v>
          </cell>
          <cell r="N108">
            <v>52548546</v>
          </cell>
          <cell r="O108">
            <v>0</v>
          </cell>
          <cell r="P108">
            <v>0</v>
          </cell>
          <cell r="Q108">
            <v>57803400.600000001</v>
          </cell>
          <cell r="R108">
            <v>5254854.5999999996</v>
          </cell>
          <cell r="S108">
            <v>57803400.600000001</v>
          </cell>
          <cell r="T108">
            <v>0</v>
          </cell>
          <cell r="U108">
            <v>19763269.351269007</v>
          </cell>
          <cell r="V108">
            <v>21514842.760205999</v>
          </cell>
          <cell r="W108">
            <v>14154501.815925002</v>
          </cell>
          <cell r="X108">
            <v>14154501.815925002</v>
          </cell>
          <cell r="Y108">
            <v>19763269.351269007</v>
          </cell>
          <cell r="Z108">
            <v>0</v>
          </cell>
          <cell r="AA108">
            <v>19763269.351269007</v>
          </cell>
          <cell r="AB108">
            <v>19763269.351269007</v>
          </cell>
          <cell r="AC108">
            <v>21</v>
          </cell>
        </row>
        <row r="109">
          <cell r="A109" t="str">
            <v>Barranquilla</v>
          </cell>
          <cell r="B109">
            <v>12013171</v>
          </cell>
          <cell r="C109">
            <v>37553</v>
          </cell>
          <cell r="D109">
            <v>37777</v>
          </cell>
          <cell r="E109" t="str">
            <v>A</v>
          </cell>
          <cell r="F109" t="str">
            <v>AUCOL98</v>
          </cell>
          <cell r="G109">
            <v>65922</v>
          </cell>
          <cell r="H109" t="str">
            <v>SODETRANS LTDA</v>
          </cell>
          <cell r="I109">
            <v>134837191.9375</v>
          </cell>
          <cell r="J109">
            <v>134761944.9375</v>
          </cell>
          <cell r="K109">
            <v>83166015.828099996</v>
          </cell>
          <cell r="L109">
            <v>1588600</v>
          </cell>
          <cell r="M109">
            <v>63100001</v>
          </cell>
          <cell r="N109">
            <v>64688601</v>
          </cell>
          <cell r="O109">
            <v>0.1</v>
          </cell>
          <cell r="P109">
            <v>6310000.1000000006</v>
          </cell>
          <cell r="Q109">
            <v>0.1</v>
          </cell>
          <cell r="R109">
            <v>6468860.1000000006</v>
          </cell>
          <cell r="S109">
            <v>77467461.199999988</v>
          </cell>
          <cell r="T109">
            <v>0.93147976885319794</v>
          </cell>
          <cell r="U109">
            <v>0.19</v>
          </cell>
          <cell r="V109">
            <v>15801543.007338999</v>
          </cell>
          <cell r="W109">
            <v>0.125</v>
          </cell>
          <cell r="X109">
            <v>10395751.978512499</v>
          </cell>
          <cell r="Y109">
            <v>0</v>
          </cell>
          <cell r="Z109">
            <v>0</v>
          </cell>
          <cell r="AA109">
            <v>-0.24647976885319789</v>
          </cell>
          <cell r="AB109">
            <v>-20498740.357751485</v>
          </cell>
          <cell r="AC109">
            <v>172</v>
          </cell>
          <cell r="AD109">
            <v>174.72767639160156</v>
          </cell>
        </row>
        <row r="110">
          <cell r="B110" t="str">
            <v>Total 12013171</v>
          </cell>
          <cell r="C110">
            <v>134837191.9375</v>
          </cell>
          <cell r="D110">
            <v>134761944.9375</v>
          </cell>
          <cell r="E110">
            <v>83166015.828099996</v>
          </cell>
          <cell r="F110">
            <v>1588600</v>
          </cell>
          <cell r="G110">
            <v>63100001</v>
          </cell>
          <cell r="H110">
            <v>64688601</v>
          </cell>
          <cell r="I110">
            <v>134837191.9375</v>
          </cell>
          <cell r="J110">
            <v>134761944.9375</v>
          </cell>
          <cell r="K110">
            <v>83166015.828099996</v>
          </cell>
          <cell r="L110">
            <v>1588600</v>
          </cell>
          <cell r="M110">
            <v>63100001</v>
          </cell>
          <cell r="N110">
            <v>64688601</v>
          </cell>
          <cell r="O110">
            <v>-20498740.357751485</v>
          </cell>
          <cell r="P110">
            <v>6310000.1000000006</v>
          </cell>
          <cell r="Q110">
            <v>6468860.1000000006</v>
          </cell>
          <cell r="R110">
            <v>6468860.1000000006</v>
          </cell>
          <cell r="S110">
            <v>77467461.199999988</v>
          </cell>
          <cell r="T110">
            <v>10395751.978512499</v>
          </cell>
          <cell r="U110">
            <v>0</v>
          </cell>
          <cell r="V110">
            <v>15801543.007338999</v>
          </cell>
          <cell r="W110">
            <v>172</v>
          </cell>
          <cell r="X110">
            <v>10395751.978512499</v>
          </cell>
          <cell r="Y110">
            <v>0</v>
          </cell>
          <cell r="Z110">
            <v>0</v>
          </cell>
          <cell r="AA110">
            <v>172</v>
          </cell>
          <cell r="AB110">
            <v>-20498740.357751485</v>
          </cell>
          <cell r="AC110">
            <v>172</v>
          </cell>
        </row>
        <row r="111">
          <cell r="H111" t="str">
            <v>Total SODETRANS LTDA</v>
          </cell>
          <cell r="I111">
            <v>134837191.9375</v>
          </cell>
          <cell r="J111">
            <v>134761944.9375</v>
          </cell>
          <cell r="K111">
            <v>83166015.828099996</v>
          </cell>
          <cell r="L111">
            <v>1588600</v>
          </cell>
          <cell r="M111">
            <v>63100001</v>
          </cell>
          <cell r="N111">
            <v>64688601</v>
          </cell>
          <cell r="O111">
            <v>6310000.1000000006</v>
          </cell>
          <cell r="P111">
            <v>6310000.1000000006</v>
          </cell>
          <cell r="Q111">
            <v>77467461.199999988</v>
          </cell>
          <cell r="R111">
            <v>6468860.1000000006</v>
          </cell>
          <cell r="S111">
            <v>77467461.199999988</v>
          </cell>
          <cell r="T111">
            <v>0</v>
          </cell>
          <cell r="U111">
            <v>-20498740.357751485</v>
          </cell>
          <cell r="V111">
            <v>15801543.007338999</v>
          </cell>
          <cell r="W111">
            <v>10395751.978512499</v>
          </cell>
          <cell r="X111">
            <v>10395751.978512499</v>
          </cell>
          <cell r="Y111">
            <v>-20498740.357751485</v>
          </cell>
          <cell r="Z111">
            <v>0</v>
          </cell>
          <cell r="AA111">
            <v>-20498740.357751485</v>
          </cell>
          <cell r="AB111">
            <v>-20498740.357751485</v>
          </cell>
          <cell r="AC111">
            <v>172</v>
          </cell>
        </row>
        <row r="112">
          <cell r="A112" t="str">
            <v>Barranquilla</v>
          </cell>
          <cell r="B112">
            <v>12010245</v>
          </cell>
          <cell r="C112">
            <v>37549</v>
          </cell>
          <cell r="D112">
            <v>37777</v>
          </cell>
          <cell r="E112" t="str">
            <v>A</v>
          </cell>
          <cell r="F112" t="str">
            <v>AUCOL98</v>
          </cell>
          <cell r="G112">
            <v>66984</v>
          </cell>
          <cell r="H112" t="str">
            <v>TRANSPORTE SERVI BUS LTDA.</v>
          </cell>
          <cell r="I112">
            <v>4210273</v>
          </cell>
          <cell r="J112">
            <v>4210273</v>
          </cell>
          <cell r="K112">
            <v>2641513.75</v>
          </cell>
          <cell r="L112">
            <v>0</v>
          </cell>
          <cell r="M112">
            <v>0.1</v>
          </cell>
          <cell r="N112">
            <v>0</v>
          </cell>
          <cell r="O112">
            <v>0.1</v>
          </cell>
          <cell r="P112">
            <v>0</v>
          </cell>
          <cell r="Q112">
            <v>0.1</v>
          </cell>
          <cell r="R112">
            <v>0</v>
          </cell>
          <cell r="S112">
            <v>0</v>
          </cell>
          <cell r="T112">
            <v>0</v>
          </cell>
          <cell r="U112">
            <v>0.19</v>
          </cell>
          <cell r="V112">
            <v>501887.61249999999</v>
          </cell>
          <cell r="W112">
            <v>0.125</v>
          </cell>
          <cell r="X112">
            <v>330189.21875</v>
          </cell>
          <cell r="Y112">
            <v>0</v>
          </cell>
          <cell r="Z112">
            <v>0</v>
          </cell>
          <cell r="AA112">
            <v>0.68500000000000005</v>
          </cell>
          <cell r="AB112">
            <v>1809436.9187500002</v>
          </cell>
          <cell r="AC112">
            <v>1</v>
          </cell>
          <cell r="AD112">
            <v>1</v>
          </cell>
        </row>
        <row r="113">
          <cell r="B113" t="str">
            <v>Total 12010245</v>
          </cell>
          <cell r="C113">
            <v>4210273</v>
          </cell>
          <cell r="D113">
            <v>4210273</v>
          </cell>
          <cell r="E113">
            <v>2641513.75</v>
          </cell>
          <cell r="F113">
            <v>0</v>
          </cell>
          <cell r="G113">
            <v>0</v>
          </cell>
          <cell r="H113">
            <v>0</v>
          </cell>
          <cell r="I113">
            <v>4210273</v>
          </cell>
          <cell r="J113">
            <v>4210273</v>
          </cell>
          <cell r="K113">
            <v>2641513.75</v>
          </cell>
          <cell r="L113">
            <v>0</v>
          </cell>
          <cell r="M113">
            <v>0</v>
          </cell>
          <cell r="N113">
            <v>0</v>
          </cell>
          <cell r="O113">
            <v>1809436.9187500002</v>
          </cell>
          <cell r="P113">
            <v>0</v>
          </cell>
          <cell r="Q113">
            <v>0</v>
          </cell>
          <cell r="R113">
            <v>0</v>
          </cell>
          <cell r="S113">
            <v>0</v>
          </cell>
          <cell r="T113">
            <v>330189.21875</v>
          </cell>
          <cell r="U113">
            <v>0</v>
          </cell>
          <cell r="V113">
            <v>501887.61249999999</v>
          </cell>
          <cell r="W113">
            <v>1</v>
          </cell>
          <cell r="X113">
            <v>330189.21875</v>
          </cell>
          <cell r="Y113">
            <v>0</v>
          </cell>
          <cell r="Z113">
            <v>0</v>
          </cell>
          <cell r="AA113">
            <v>1</v>
          </cell>
          <cell r="AB113">
            <v>1809436.9187500002</v>
          </cell>
          <cell r="AC113">
            <v>1</v>
          </cell>
        </row>
        <row r="114">
          <cell r="H114" t="str">
            <v>Total TRANSPORTE SERVI BUS LTDA.</v>
          </cell>
          <cell r="I114">
            <v>4210273</v>
          </cell>
          <cell r="J114">
            <v>4210273</v>
          </cell>
          <cell r="K114">
            <v>2641513.75</v>
          </cell>
          <cell r="L114">
            <v>0</v>
          </cell>
          <cell r="M114">
            <v>0</v>
          </cell>
          <cell r="N114">
            <v>0</v>
          </cell>
          <cell r="O114">
            <v>0</v>
          </cell>
          <cell r="P114">
            <v>0</v>
          </cell>
          <cell r="Q114">
            <v>0</v>
          </cell>
          <cell r="R114">
            <v>0</v>
          </cell>
          <cell r="S114">
            <v>0</v>
          </cell>
          <cell r="T114">
            <v>0</v>
          </cell>
          <cell r="U114">
            <v>1809436.9187500002</v>
          </cell>
          <cell r="V114">
            <v>501887.61249999999</v>
          </cell>
          <cell r="W114">
            <v>330189.21875</v>
          </cell>
          <cell r="X114">
            <v>330189.21875</v>
          </cell>
          <cell r="Y114">
            <v>1809436.9187500002</v>
          </cell>
          <cell r="Z114">
            <v>0</v>
          </cell>
          <cell r="AA114">
            <v>1809436.9187500002</v>
          </cell>
          <cell r="AB114">
            <v>1809436.9187500002</v>
          </cell>
          <cell r="AC114">
            <v>1</v>
          </cell>
        </row>
        <row r="115">
          <cell r="A115" t="str">
            <v>Barranquilla</v>
          </cell>
          <cell r="B115">
            <v>7584519</v>
          </cell>
          <cell r="C115">
            <v>36907</v>
          </cell>
          <cell r="D115">
            <v>37271</v>
          </cell>
          <cell r="E115" t="str">
            <v>A</v>
          </cell>
          <cell r="F115" t="str">
            <v>AUCOL98</v>
          </cell>
          <cell r="G115">
            <v>65922</v>
          </cell>
          <cell r="H115" t="str">
            <v>TRANSPORTES E. DANIES &amp; CIA. LTDA.</v>
          </cell>
          <cell r="I115">
            <v>70390814.875</v>
          </cell>
          <cell r="J115">
            <v>71260695.9375</v>
          </cell>
          <cell r="K115">
            <v>70390815.122999996</v>
          </cell>
          <cell r="L115">
            <v>9228800</v>
          </cell>
          <cell r="M115">
            <v>15613200</v>
          </cell>
          <cell r="N115">
            <v>24842000</v>
          </cell>
          <cell r="O115">
            <v>0.1</v>
          </cell>
          <cell r="P115">
            <v>1561320</v>
          </cell>
          <cell r="Q115">
            <v>0.1</v>
          </cell>
          <cell r="R115">
            <v>2484200</v>
          </cell>
          <cell r="S115">
            <v>28887520</v>
          </cell>
          <cell r="T115">
            <v>0.41038763295356534</v>
          </cell>
          <cell r="U115">
            <v>0.19</v>
          </cell>
          <cell r="V115">
            <v>13374254.873369999</v>
          </cell>
          <cell r="W115">
            <v>0.125</v>
          </cell>
          <cell r="X115">
            <v>8798851.8903749995</v>
          </cell>
          <cell r="Y115">
            <v>0</v>
          </cell>
          <cell r="Z115">
            <v>0</v>
          </cell>
          <cell r="AA115">
            <v>0.27461236704643471</v>
          </cell>
          <cell r="AB115">
            <v>19330188.359255001</v>
          </cell>
          <cell r="AC115">
            <v>25.956043243408203</v>
          </cell>
          <cell r="AD115">
            <v>25.956043243408203</v>
          </cell>
        </row>
        <row r="116">
          <cell r="A116" t="str">
            <v>Barranquilla</v>
          </cell>
          <cell r="B116">
            <v>7584519</v>
          </cell>
          <cell r="C116">
            <v>37272</v>
          </cell>
          <cell r="D116">
            <v>37636</v>
          </cell>
          <cell r="E116" t="str">
            <v>A</v>
          </cell>
          <cell r="F116" t="str">
            <v>AUCOL98</v>
          </cell>
          <cell r="G116">
            <v>65922</v>
          </cell>
          <cell r="H116" t="str">
            <v>TRANSPORTES E. DANIES &amp; CIA. LTDA.</v>
          </cell>
          <cell r="I116">
            <v>75224806.75</v>
          </cell>
          <cell r="J116">
            <v>75717976.75</v>
          </cell>
          <cell r="K116">
            <v>75224806.781299993</v>
          </cell>
          <cell r="L116">
            <v>0</v>
          </cell>
          <cell r="M116">
            <v>0</v>
          </cell>
          <cell r="N116">
            <v>0</v>
          </cell>
          <cell r="O116">
            <v>0.1</v>
          </cell>
          <cell r="P116">
            <v>0</v>
          </cell>
          <cell r="Q116">
            <v>0.1</v>
          </cell>
          <cell r="R116">
            <v>0</v>
          </cell>
          <cell r="S116">
            <v>0</v>
          </cell>
          <cell r="T116">
            <v>0</v>
          </cell>
          <cell r="U116">
            <v>0.19</v>
          </cell>
          <cell r="V116">
            <v>14292713.288446998</v>
          </cell>
          <cell r="W116">
            <v>0.125</v>
          </cell>
          <cell r="X116">
            <v>9403100.8476624992</v>
          </cell>
          <cell r="Y116">
            <v>0</v>
          </cell>
          <cell r="Z116">
            <v>0</v>
          </cell>
          <cell r="AA116">
            <v>0.68500000000000005</v>
          </cell>
          <cell r="AB116">
            <v>51528992.6451905</v>
          </cell>
          <cell r="AC116">
            <v>20.189559936523438</v>
          </cell>
          <cell r="AD116">
            <v>20.189559936523438</v>
          </cell>
        </row>
        <row r="117">
          <cell r="A117" t="str">
            <v>Barranquilla</v>
          </cell>
          <cell r="B117">
            <v>7584519</v>
          </cell>
          <cell r="C117">
            <v>37637</v>
          </cell>
          <cell r="D117">
            <v>37777</v>
          </cell>
          <cell r="E117" t="str">
            <v>A</v>
          </cell>
          <cell r="F117" t="str">
            <v>AUCOL98</v>
          </cell>
          <cell r="G117">
            <v>65922</v>
          </cell>
          <cell r="H117" t="str">
            <v>TRANSPORTES E. DANIES &amp; CIA. LTDA.</v>
          </cell>
          <cell r="I117">
            <v>72971011.875</v>
          </cell>
          <cell r="J117">
            <v>72971011.875</v>
          </cell>
          <cell r="K117">
            <v>28147979.406300001</v>
          </cell>
          <cell r="L117">
            <v>1688350</v>
          </cell>
          <cell r="M117">
            <v>2590683</v>
          </cell>
          <cell r="N117">
            <v>4279033</v>
          </cell>
          <cell r="O117">
            <v>0.1</v>
          </cell>
          <cell r="P117">
            <v>259068.30000000002</v>
          </cell>
          <cell r="Q117">
            <v>0.1</v>
          </cell>
          <cell r="R117">
            <v>427903.30000000005</v>
          </cell>
          <cell r="S117">
            <v>4966004.5999999996</v>
          </cell>
          <cell r="T117">
            <v>0.17642490525939927</v>
          </cell>
          <cell r="U117">
            <v>0.19</v>
          </cell>
          <cell r="V117">
            <v>5348116.0871970002</v>
          </cell>
          <cell r="W117">
            <v>0.125</v>
          </cell>
          <cell r="X117">
            <v>3518497.4257875001</v>
          </cell>
          <cell r="Y117">
            <v>0</v>
          </cell>
          <cell r="Z117">
            <v>0</v>
          </cell>
          <cell r="AA117">
            <v>0.50857509474060081</v>
          </cell>
          <cell r="AB117">
            <v>14315361.293315504</v>
          </cell>
          <cell r="AC117">
            <v>14</v>
          </cell>
          <cell r="AD117">
            <v>13.764286041259766</v>
          </cell>
        </row>
        <row r="118">
          <cell r="B118" t="str">
            <v>Total 7584519</v>
          </cell>
          <cell r="C118">
            <v>218586633.5</v>
          </cell>
          <cell r="D118">
            <v>219949684.5625</v>
          </cell>
          <cell r="E118">
            <v>173763601.31059998</v>
          </cell>
          <cell r="F118">
            <v>10917150</v>
          </cell>
          <cell r="G118">
            <v>18203883</v>
          </cell>
          <cell r="H118">
            <v>29121033</v>
          </cell>
          <cell r="I118">
            <v>218586633.5</v>
          </cell>
          <cell r="J118">
            <v>219949684.5625</v>
          </cell>
          <cell r="K118">
            <v>173763601.31059998</v>
          </cell>
          <cell r="L118">
            <v>10917150</v>
          </cell>
          <cell r="M118">
            <v>18203883</v>
          </cell>
          <cell r="N118">
            <v>29121033</v>
          </cell>
          <cell r="O118">
            <v>85174542.297760993</v>
          </cell>
          <cell r="P118">
            <v>1820388.3</v>
          </cell>
          <cell r="Q118">
            <v>2912103.3</v>
          </cell>
          <cell r="R118">
            <v>2912103.3</v>
          </cell>
          <cell r="S118">
            <v>33853524.600000001</v>
          </cell>
          <cell r="T118">
            <v>21720450.163824998</v>
          </cell>
          <cell r="U118">
            <v>0</v>
          </cell>
          <cell r="V118">
            <v>33015084.249013998</v>
          </cell>
          <cell r="W118">
            <v>14</v>
          </cell>
          <cell r="X118">
            <v>21720450.163824998</v>
          </cell>
          <cell r="Y118">
            <v>0</v>
          </cell>
          <cell r="Z118">
            <v>0</v>
          </cell>
          <cell r="AA118">
            <v>14</v>
          </cell>
          <cell r="AB118">
            <v>85174542.297760993</v>
          </cell>
          <cell r="AC118">
            <v>14</v>
          </cell>
        </row>
        <row r="119">
          <cell r="H119" t="str">
            <v>Total TRANSPORTES E. DANIES &amp; CIA. LTDA.</v>
          </cell>
          <cell r="I119">
            <v>218586633.5</v>
          </cell>
          <cell r="J119">
            <v>219949684.5625</v>
          </cell>
          <cell r="K119">
            <v>173763601.31059998</v>
          </cell>
          <cell r="L119">
            <v>10917150</v>
          </cell>
          <cell r="M119">
            <v>18203883</v>
          </cell>
          <cell r="N119">
            <v>29121033</v>
          </cell>
          <cell r="O119">
            <v>1820388.3</v>
          </cell>
          <cell r="P119">
            <v>1820388.3</v>
          </cell>
          <cell r="Q119">
            <v>33853524.600000001</v>
          </cell>
          <cell r="R119">
            <v>2912103.3</v>
          </cell>
          <cell r="S119">
            <v>33853524.600000001</v>
          </cell>
          <cell r="T119">
            <v>0</v>
          </cell>
          <cell r="U119">
            <v>85174542.297760993</v>
          </cell>
          <cell r="V119">
            <v>33015084.249013998</v>
          </cell>
          <cell r="W119">
            <v>21720450.163824998</v>
          </cell>
          <cell r="X119">
            <v>21720450.163824998</v>
          </cell>
          <cell r="Y119">
            <v>85174542.297760993</v>
          </cell>
          <cell r="Z119">
            <v>0</v>
          </cell>
          <cell r="AA119">
            <v>85174542.297760993</v>
          </cell>
          <cell r="AB119">
            <v>85174542.297760993</v>
          </cell>
          <cell r="AC119">
            <v>14</v>
          </cell>
        </row>
        <row r="120">
          <cell r="A120" t="str">
            <v>Barranquilla</v>
          </cell>
          <cell r="B120">
            <v>10945980</v>
          </cell>
          <cell r="C120">
            <v>37459</v>
          </cell>
          <cell r="D120">
            <v>37777</v>
          </cell>
          <cell r="E120" t="str">
            <v>A</v>
          </cell>
          <cell r="F120" t="str">
            <v>AUCOL98</v>
          </cell>
          <cell r="G120">
            <v>53725</v>
          </cell>
          <cell r="H120" t="str">
            <v>TRANSPORTES MONTERREY LTDA.</v>
          </cell>
          <cell r="I120">
            <v>3239702</v>
          </cell>
          <cell r="J120">
            <v>3239702</v>
          </cell>
          <cell r="K120">
            <v>2742651.75</v>
          </cell>
          <cell r="L120">
            <v>0</v>
          </cell>
          <cell r="M120">
            <v>0.1</v>
          </cell>
          <cell r="N120">
            <v>0</v>
          </cell>
          <cell r="O120">
            <v>0.1</v>
          </cell>
          <cell r="P120">
            <v>0</v>
          </cell>
          <cell r="Q120">
            <v>0.1</v>
          </cell>
          <cell r="R120">
            <v>0</v>
          </cell>
          <cell r="S120">
            <v>0</v>
          </cell>
          <cell r="T120">
            <v>0</v>
          </cell>
          <cell r="U120">
            <v>0.19</v>
          </cell>
          <cell r="V120">
            <v>521103.83250000002</v>
          </cell>
          <cell r="W120">
            <v>0.125</v>
          </cell>
          <cell r="X120">
            <v>342831.46875</v>
          </cell>
          <cell r="Y120">
            <v>0</v>
          </cell>
          <cell r="Z120">
            <v>0</v>
          </cell>
          <cell r="AA120">
            <v>0.68500000000000005</v>
          </cell>
          <cell r="AB120">
            <v>1878716.4487500002</v>
          </cell>
          <cell r="AC120">
            <v>2</v>
          </cell>
          <cell r="AD120">
            <v>1.9371069669723511</v>
          </cell>
        </row>
        <row r="121">
          <cell r="B121" t="str">
            <v>Total 10945980</v>
          </cell>
          <cell r="C121">
            <v>3239702</v>
          </cell>
          <cell r="D121">
            <v>3239702</v>
          </cell>
          <cell r="E121">
            <v>2742651.75</v>
          </cell>
          <cell r="F121">
            <v>0</v>
          </cell>
          <cell r="G121">
            <v>0</v>
          </cell>
          <cell r="H121">
            <v>0</v>
          </cell>
          <cell r="I121">
            <v>3239702</v>
          </cell>
          <cell r="J121">
            <v>3239702</v>
          </cell>
          <cell r="K121">
            <v>2742651.75</v>
          </cell>
          <cell r="L121">
            <v>0</v>
          </cell>
          <cell r="M121">
            <v>0</v>
          </cell>
          <cell r="N121">
            <v>0</v>
          </cell>
          <cell r="O121">
            <v>1878716.4487500002</v>
          </cell>
          <cell r="P121">
            <v>0</v>
          </cell>
          <cell r="Q121">
            <v>0</v>
          </cell>
          <cell r="R121">
            <v>0</v>
          </cell>
          <cell r="S121">
            <v>0</v>
          </cell>
          <cell r="T121">
            <v>342831.46875</v>
          </cell>
          <cell r="U121">
            <v>0</v>
          </cell>
          <cell r="V121">
            <v>521103.83250000002</v>
          </cell>
          <cell r="W121">
            <v>2</v>
          </cell>
          <cell r="X121">
            <v>342831.46875</v>
          </cell>
          <cell r="Y121">
            <v>0</v>
          </cell>
          <cell r="Z121">
            <v>0</v>
          </cell>
          <cell r="AA121">
            <v>2</v>
          </cell>
          <cell r="AB121">
            <v>1878716.4487500002</v>
          </cell>
          <cell r="AC121">
            <v>2</v>
          </cell>
        </row>
        <row r="122">
          <cell r="H122" t="str">
            <v>Total TRANSPORTES MONTERREY LTDA.</v>
          </cell>
          <cell r="I122">
            <v>3239702</v>
          </cell>
          <cell r="J122">
            <v>3239702</v>
          </cell>
          <cell r="K122">
            <v>2742651.75</v>
          </cell>
          <cell r="L122">
            <v>0</v>
          </cell>
          <cell r="M122">
            <v>0</v>
          </cell>
          <cell r="N122">
            <v>0</v>
          </cell>
          <cell r="O122">
            <v>0</v>
          </cell>
          <cell r="P122">
            <v>0</v>
          </cell>
          <cell r="Q122">
            <v>0</v>
          </cell>
          <cell r="R122">
            <v>0</v>
          </cell>
          <cell r="S122">
            <v>0</v>
          </cell>
          <cell r="T122">
            <v>0</v>
          </cell>
          <cell r="U122">
            <v>1878716.4487500002</v>
          </cell>
          <cell r="V122">
            <v>521103.83250000002</v>
          </cell>
          <cell r="W122">
            <v>342831.46875</v>
          </cell>
          <cell r="X122">
            <v>342831.46875</v>
          </cell>
          <cell r="Y122">
            <v>1878716.4487500002</v>
          </cell>
          <cell r="Z122">
            <v>0</v>
          </cell>
          <cell r="AA122">
            <v>1878716.4487500002</v>
          </cell>
          <cell r="AB122">
            <v>1878716.4487500002</v>
          </cell>
          <cell r="AC122">
            <v>2</v>
          </cell>
        </row>
        <row r="123">
          <cell r="A123" t="str">
            <v>Barranquilla</v>
          </cell>
          <cell r="B123">
            <v>7521552</v>
          </cell>
          <cell r="C123">
            <v>36846</v>
          </cell>
          <cell r="D123">
            <v>37210</v>
          </cell>
          <cell r="E123" t="str">
            <v>A</v>
          </cell>
          <cell r="F123" t="str">
            <v>AUCOL98</v>
          </cell>
          <cell r="G123">
            <v>65922</v>
          </cell>
          <cell r="H123" t="str">
            <v>TRANSPORTES SAN CARLOS LTDA.</v>
          </cell>
          <cell r="I123">
            <v>28535461</v>
          </cell>
          <cell r="J123">
            <v>28584089</v>
          </cell>
          <cell r="K123">
            <v>28535459.324200001</v>
          </cell>
          <cell r="L123">
            <v>1145026</v>
          </cell>
          <cell r="M123">
            <v>9200000</v>
          </cell>
          <cell r="N123">
            <v>10345026</v>
          </cell>
          <cell r="O123">
            <v>0.1</v>
          </cell>
          <cell r="P123">
            <v>920000</v>
          </cell>
          <cell r="Q123">
            <v>0.1</v>
          </cell>
          <cell r="R123">
            <v>1034502.6000000001</v>
          </cell>
          <cell r="S123">
            <v>12299528.6</v>
          </cell>
          <cell r="T123">
            <v>0.43102612999010559</v>
          </cell>
          <cell r="U123">
            <v>0.19</v>
          </cell>
          <cell r="V123">
            <v>5421737.2715980001</v>
          </cell>
          <cell r="W123">
            <v>0.125</v>
          </cell>
          <cell r="X123">
            <v>3566932.4155250001</v>
          </cell>
          <cell r="Y123">
            <v>0</v>
          </cell>
          <cell r="Z123">
            <v>0</v>
          </cell>
          <cell r="AA123">
            <v>0.25397387000989446</v>
          </cell>
          <cell r="AB123">
            <v>7247261.0370770022</v>
          </cell>
          <cell r="AC123">
            <v>62.239009857177734</v>
          </cell>
          <cell r="AD123">
            <v>62.239009857177734</v>
          </cell>
        </row>
        <row r="124">
          <cell r="A124" t="str">
            <v>Barranquilla</v>
          </cell>
          <cell r="B124">
            <v>7521552</v>
          </cell>
          <cell r="C124">
            <v>37211</v>
          </cell>
          <cell r="D124">
            <v>37575</v>
          </cell>
          <cell r="E124" t="str">
            <v>A</v>
          </cell>
          <cell r="F124" t="str">
            <v>AUCOL98</v>
          </cell>
          <cell r="G124">
            <v>65922</v>
          </cell>
          <cell r="H124" t="str">
            <v>TRANSPORTES SAN CARLOS LTDA.</v>
          </cell>
          <cell r="I124">
            <v>21815157</v>
          </cell>
          <cell r="J124">
            <v>21798040</v>
          </cell>
          <cell r="K124">
            <v>21815156.793000001</v>
          </cell>
          <cell r="L124">
            <v>18092038</v>
          </cell>
          <cell r="M124">
            <v>15391238</v>
          </cell>
          <cell r="N124">
            <v>33483276</v>
          </cell>
          <cell r="O124">
            <v>0.1</v>
          </cell>
          <cell r="P124">
            <v>1539123.8</v>
          </cell>
          <cell r="Q124">
            <v>0.1</v>
          </cell>
          <cell r="R124">
            <v>3348327.6</v>
          </cell>
          <cell r="S124">
            <v>38370727.399999999</v>
          </cell>
          <cell r="T124">
            <v>1.7589022056587882</v>
          </cell>
          <cell r="U124">
            <v>0.19</v>
          </cell>
          <cell r="V124">
            <v>4144879.7906700005</v>
          </cell>
          <cell r="W124">
            <v>0.125</v>
          </cell>
          <cell r="X124">
            <v>2726894.5991250002</v>
          </cell>
          <cell r="Y124">
            <v>0</v>
          </cell>
          <cell r="Z124">
            <v>0</v>
          </cell>
          <cell r="AA124">
            <v>-1.0739022056587881</v>
          </cell>
          <cell r="AB124">
            <v>-23427344.996794995</v>
          </cell>
          <cell r="AC124">
            <v>63.590660095214844</v>
          </cell>
          <cell r="AD124">
            <v>63.590660095214844</v>
          </cell>
        </row>
        <row r="125">
          <cell r="A125" t="str">
            <v>Barranquilla</v>
          </cell>
          <cell r="B125">
            <v>7521552</v>
          </cell>
          <cell r="C125">
            <v>37576</v>
          </cell>
          <cell r="D125">
            <v>37777</v>
          </cell>
          <cell r="E125" t="str">
            <v>A</v>
          </cell>
          <cell r="F125" t="str">
            <v>AUCOL98</v>
          </cell>
          <cell r="G125">
            <v>65922</v>
          </cell>
          <cell r="H125" t="str">
            <v>TRANSPORTES SAN CARLOS LTDA.</v>
          </cell>
          <cell r="I125">
            <v>24681438.0625</v>
          </cell>
          <cell r="J125">
            <v>22530081.0625</v>
          </cell>
          <cell r="K125">
            <v>12930758.091800001</v>
          </cell>
          <cell r="L125">
            <v>550000</v>
          </cell>
          <cell r="M125">
            <v>18350000</v>
          </cell>
          <cell r="N125">
            <v>18900000</v>
          </cell>
          <cell r="O125">
            <v>0.1</v>
          </cell>
          <cell r="P125">
            <v>1835000</v>
          </cell>
          <cell r="Q125">
            <v>0.1</v>
          </cell>
          <cell r="R125">
            <v>1890000</v>
          </cell>
          <cell r="S125">
            <v>22625000</v>
          </cell>
          <cell r="T125">
            <v>1.7497040652510214</v>
          </cell>
          <cell r="U125">
            <v>0.19</v>
          </cell>
          <cell r="V125">
            <v>2456844.0374420001</v>
          </cell>
          <cell r="W125">
            <v>0.125</v>
          </cell>
          <cell r="X125">
            <v>1616344.7614750001</v>
          </cell>
          <cell r="Y125">
            <v>0</v>
          </cell>
          <cell r="Z125">
            <v>0</v>
          </cell>
          <cell r="AA125">
            <v>-1.0647040652510213</v>
          </cell>
          <cell r="AB125">
            <v>-13767430.707117001</v>
          </cell>
          <cell r="AC125">
            <v>61</v>
          </cell>
          <cell r="AD125">
            <v>55.965175628662109</v>
          </cell>
        </row>
        <row r="126">
          <cell r="B126" t="str">
            <v>Total 7521552</v>
          </cell>
          <cell r="C126">
            <v>75032056.0625</v>
          </cell>
          <cell r="D126">
            <v>72912210.0625</v>
          </cell>
          <cell r="E126">
            <v>63281374.209000006</v>
          </cell>
          <cell r="F126">
            <v>19787064</v>
          </cell>
          <cell r="G126">
            <v>42941238</v>
          </cell>
          <cell r="H126">
            <v>62728302</v>
          </cell>
          <cell r="I126">
            <v>75032056.0625</v>
          </cell>
          <cell r="J126">
            <v>72912210.0625</v>
          </cell>
          <cell r="K126">
            <v>63281374.209000006</v>
          </cell>
          <cell r="L126">
            <v>19787064</v>
          </cell>
          <cell r="M126">
            <v>42941238</v>
          </cell>
          <cell r="N126">
            <v>62728302</v>
          </cell>
          <cell r="O126">
            <v>-29947514.666834995</v>
          </cell>
          <cell r="P126">
            <v>4294123.8</v>
          </cell>
          <cell r="Q126">
            <v>6272830.2000000002</v>
          </cell>
          <cell r="R126">
            <v>6272830.2000000002</v>
          </cell>
          <cell r="S126">
            <v>73295256</v>
          </cell>
          <cell r="T126">
            <v>7910171.7761250008</v>
          </cell>
          <cell r="U126">
            <v>0</v>
          </cell>
          <cell r="V126">
            <v>12023461.099710001</v>
          </cell>
          <cell r="W126">
            <v>61</v>
          </cell>
          <cell r="X126">
            <v>7910171.7761250008</v>
          </cell>
          <cell r="Y126">
            <v>0</v>
          </cell>
          <cell r="Z126">
            <v>0</v>
          </cell>
          <cell r="AA126">
            <v>61</v>
          </cell>
          <cell r="AB126">
            <v>-29947514.666834995</v>
          </cell>
          <cell r="AC126">
            <v>61</v>
          </cell>
        </row>
        <row r="127">
          <cell r="H127" t="str">
            <v>Total TRANSPORTES SAN CARLOS LTDA.</v>
          </cell>
          <cell r="I127">
            <v>75032056.0625</v>
          </cell>
          <cell r="J127">
            <v>72912210.0625</v>
          </cell>
          <cell r="K127">
            <v>63281374.209000006</v>
          </cell>
          <cell r="L127">
            <v>19787064</v>
          </cell>
          <cell r="M127">
            <v>42941238</v>
          </cell>
          <cell r="N127">
            <v>62728302</v>
          </cell>
          <cell r="O127">
            <v>4294123.8</v>
          </cell>
          <cell r="P127">
            <v>4294123.8</v>
          </cell>
          <cell r="Q127">
            <v>73295256</v>
          </cell>
          <cell r="R127">
            <v>6272830.2000000002</v>
          </cell>
          <cell r="S127">
            <v>73295256</v>
          </cell>
          <cell r="T127">
            <v>0</v>
          </cell>
          <cell r="U127">
            <v>-29947514.666834995</v>
          </cell>
          <cell r="V127">
            <v>12023461.099710001</v>
          </cell>
          <cell r="W127">
            <v>7910171.7761250008</v>
          </cell>
          <cell r="X127">
            <v>7910171.7761250008</v>
          </cell>
          <cell r="Y127">
            <v>-29947514.666834995</v>
          </cell>
          <cell r="Z127">
            <v>0</v>
          </cell>
          <cell r="AA127">
            <v>-29947514.666834995</v>
          </cell>
          <cell r="AB127">
            <v>-29947514.666834995</v>
          </cell>
          <cell r="AC127">
            <v>61</v>
          </cell>
        </row>
        <row r="128">
          <cell r="A128" t="str">
            <v>Barranquilla</v>
          </cell>
          <cell r="B128">
            <v>7616360</v>
          </cell>
          <cell r="C128">
            <v>36919</v>
          </cell>
          <cell r="D128">
            <v>37283</v>
          </cell>
          <cell r="E128" t="str">
            <v>A</v>
          </cell>
          <cell r="F128" t="str">
            <v>AUCOL98</v>
          </cell>
          <cell r="G128">
            <v>66984</v>
          </cell>
          <cell r="H128" t="str">
            <v>TRASALIANCO S.A.</v>
          </cell>
          <cell r="I128">
            <v>222646220.5625</v>
          </cell>
          <cell r="J128">
            <v>223568060.5625</v>
          </cell>
          <cell r="K128">
            <v>222646219.84380001</v>
          </cell>
          <cell r="L128">
            <v>59000676</v>
          </cell>
          <cell r="M128">
            <v>10110139</v>
          </cell>
          <cell r="N128">
            <v>69110815</v>
          </cell>
          <cell r="O128">
            <v>0.1</v>
          </cell>
          <cell r="P128">
            <v>1011013.9</v>
          </cell>
          <cell r="Q128">
            <v>0.1</v>
          </cell>
          <cell r="R128">
            <v>6911081.5</v>
          </cell>
          <cell r="S128">
            <v>77032910.400000006</v>
          </cell>
          <cell r="T128">
            <v>0.34598795548401101</v>
          </cell>
          <cell r="U128">
            <v>0.19</v>
          </cell>
          <cell r="V128">
            <v>42302781.770322002</v>
          </cell>
          <cell r="W128">
            <v>0.125</v>
          </cell>
          <cell r="X128">
            <v>27830777.480475001</v>
          </cell>
          <cell r="Y128">
            <v>0</v>
          </cell>
          <cell r="Z128">
            <v>0</v>
          </cell>
          <cell r="AA128">
            <v>0.33901204451598904</v>
          </cell>
          <cell r="AB128">
            <v>75479750.193003014</v>
          </cell>
          <cell r="AC128">
            <v>141.91209411621094</v>
          </cell>
          <cell r="AD128">
            <v>141.91209411621094</v>
          </cell>
        </row>
        <row r="129">
          <cell r="A129" t="str">
            <v>Barranquilla</v>
          </cell>
          <cell r="B129">
            <v>7616360</v>
          </cell>
          <cell r="C129">
            <v>37284</v>
          </cell>
          <cell r="D129">
            <v>37648</v>
          </cell>
          <cell r="E129" t="str">
            <v>A</v>
          </cell>
          <cell r="F129" t="str">
            <v>AUCOL98</v>
          </cell>
          <cell r="G129">
            <v>66984</v>
          </cell>
          <cell r="H129" t="str">
            <v>TRASALIANCO S.A.</v>
          </cell>
          <cell r="I129">
            <v>267981284.125</v>
          </cell>
          <cell r="J129">
            <v>270143313.25</v>
          </cell>
          <cell r="K129">
            <v>267981284.53130001</v>
          </cell>
          <cell r="L129">
            <v>56615380</v>
          </cell>
          <cell r="M129">
            <v>47238889</v>
          </cell>
          <cell r="N129">
            <v>103854269</v>
          </cell>
          <cell r="O129">
            <v>0.1</v>
          </cell>
          <cell r="P129">
            <v>4723888.9000000004</v>
          </cell>
          <cell r="Q129">
            <v>0.1</v>
          </cell>
          <cell r="R129">
            <v>10385426.9</v>
          </cell>
          <cell r="S129">
            <v>118963584.80000001</v>
          </cell>
          <cell r="T129">
            <v>0.44392497411924731</v>
          </cell>
          <cell r="U129">
            <v>0.19</v>
          </cell>
          <cell r="V129">
            <v>50916444.060947001</v>
          </cell>
          <cell r="W129">
            <v>0.125</v>
          </cell>
          <cell r="X129">
            <v>33497660.566412501</v>
          </cell>
          <cell r="Y129">
            <v>0</v>
          </cell>
          <cell r="Z129">
            <v>0</v>
          </cell>
          <cell r="AA129">
            <v>0.24107502588075275</v>
          </cell>
          <cell r="AB129">
            <v>64603595.103940517</v>
          </cell>
          <cell r="AC129">
            <v>144.55769348144531</v>
          </cell>
          <cell r="AD129">
            <v>144.55769348144531</v>
          </cell>
        </row>
        <row r="130">
          <cell r="A130" t="str">
            <v>Barranquilla</v>
          </cell>
          <cell r="B130">
            <v>7616360</v>
          </cell>
          <cell r="C130">
            <v>37649</v>
          </cell>
          <cell r="D130">
            <v>37777</v>
          </cell>
          <cell r="E130" t="str">
            <v>A</v>
          </cell>
          <cell r="F130" t="str">
            <v>AUCOL98</v>
          </cell>
          <cell r="G130">
            <v>66984</v>
          </cell>
          <cell r="H130" t="str">
            <v>TRASALIANCO S.A.</v>
          </cell>
          <cell r="I130">
            <v>279394819.9375</v>
          </cell>
          <cell r="J130">
            <v>282871837.8125</v>
          </cell>
          <cell r="K130">
            <v>96259810.987299994</v>
          </cell>
          <cell r="L130">
            <v>0</v>
          </cell>
          <cell r="M130">
            <v>7600000</v>
          </cell>
          <cell r="N130">
            <v>7600000</v>
          </cell>
          <cell r="O130">
            <v>0.1</v>
          </cell>
          <cell r="P130">
            <v>760000</v>
          </cell>
          <cell r="Q130">
            <v>0.1</v>
          </cell>
          <cell r="R130">
            <v>760000</v>
          </cell>
          <cell r="S130">
            <v>9120000</v>
          </cell>
          <cell r="T130">
            <v>9.4743589317905941E-2</v>
          </cell>
          <cell r="U130">
            <v>0.19</v>
          </cell>
          <cell r="V130">
            <v>18289364.087586999</v>
          </cell>
          <cell r="W130">
            <v>0.125</v>
          </cell>
          <cell r="X130">
            <v>12032476.373412499</v>
          </cell>
          <cell r="Y130">
            <v>0</v>
          </cell>
          <cell r="Z130">
            <v>0</v>
          </cell>
          <cell r="AA130">
            <v>0.59025641068209411</v>
          </cell>
          <cell r="AB130">
            <v>56817970.526300497</v>
          </cell>
          <cell r="AC130">
            <v>87</v>
          </cell>
          <cell r="AD130">
            <v>83.8359375</v>
          </cell>
        </row>
        <row r="131">
          <cell r="B131" t="str">
            <v>Total 7616360</v>
          </cell>
          <cell r="C131">
            <v>770022324.625</v>
          </cell>
          <cell r="D131">
            <v>776583211.625</v>
          </cell>
          <cell r="E131">
            <v>586887315.36240005</v>
          </cell>
          <cell r="F131">
            <v>115616056</v>
          </cell>
          <cell r="G131">
            <v>64949028</v>
          </cell>
          <cell r="H131">
            <v>180565084</v>
          </cell>
          <cell r="I131">
            <v>770022324.625</v>
          </cell>
          <cell r="J131">
            <v>776583211.625</v>
          </cell>
          <cell r="K131">
            <v>586887315.36240005</v>
          </cell>
          <cell r="L131">
            <v>115616056</v>
          </cell>
          <cell r="M131">
            <v>64949028</v>
          </cell>
          <cell r="N131">
            <v>180565084</v>
          </cell>
          <cell r="O131">
            <v>196901315.82324404</v>
          </cell>
          <cell r="P131">
            <v>6494902.8000000007</v>
          </cell>
          <cell r="Q131">
            <v>18056508.399999999</v>
          </cell>
          <cell r="R131">
            <v>18056508.399999999</v>
          </cell>
          <cell r="S131">
            <v>205116495.20000002</v>
          </cell>
          <cell r="T131">
            <v>73360914.420300007</v>
          </cell>
          <cell r="U131">
            <v>0</v>
          </cell>
          <cell r="V131">
            <v>111508589.91885599</v>
          </cell>
          <cell r="W131">
            <v>87</v>
          </cell>
          <cell r="X131">
            <v>73360914.420300007</v>
          </cell>
          <cell r="Y131">
            <v>0</v>
          </cell>
          <cell r="Z131">
            <v>0</v>
          </cell>
          <cell r="AA131">
            <v>87</v>
          </cell>
          <cell r="AB131">
            <v>196901315.82324404</v>
          </cell>
          <cell r="AC131">
            <v>87</v>
          </cell>
        </row>
        <row r="132">
          <cell r="H132" t="str">
            <v>Total TRASALIANCO S.A.</v>
          </cell>
          <cell r="I132">
            <v>770022324.625</v>
          </cell>
          <cell r="J132">
            <v>776583211.625</v>
          </cell>
          <cell r="K132">
            <v>586887315.36240005</v>
          </cell>
          <cell r="L132">
            <v>115616056</v>
          </cell>
          <cell r="M132">
            <v>64949028</v>
          </cell>
          <cell r="N132">
            <v>180565084</v>
          </cell>
          <cell r="O132">
            <v>6494902.8000000007</v>
          </cell>
          <cell r="P132">
            <v>6494902.8000000007</v>
          </cell>
          <cell r="Q132">
            <v>205116495.20000002</v>
          </cell>
          <cell r="R132">
            <v>18056508.399999999</v>
          </cell>
          <cell r="S132">
            <v>205116495.20000002</v>
          </cell>
          <cell r="T132">
            <v>0</v>
          </cell>
          <cell r="U132">
            <v>196901315.82324404</v>
          </cell>
          <cell r="V132">
            <v>111508589.91885599</v>
          </cell>
          <cell r="W132">
            <v>73360914.420300007</v>
          </cell>
          <cell r="X132">
            <v>73360914.420300007</v>
          </cell>
          <cell r="Y132">
            <v>196901315.82324404</v>
          </cell>
          <cell r="Z132">
            <v>0</v>
          </cell>
          <cell r="AA132">
            <v>196901315.82324404</v>
          </cell>
          <cell r="AB132">
            <v>196901315.82324404</v>
          </cell>
          <cell r="AC132">
            <v>87</v>
          </cell>
        </row>
        <row r="133">
          <cell r="A133" t="str">
            <v>Barranquilla</v>
          </cell>
          <cell r="B133">
            <v>7532351</v>
          </cell>
          <cell r="C133">
            <v>36861</v>
          </cell>
          <cell r="D133">
            <v>37225</v>
          </cell>
          <cell r="E133" t="str">
            <v>A</v>
          </cell>
          <cell r="F133" t="str">
            <v>AUCOL98</v>
          </cell>
          <cell r="G133">
            <v>65922</v>
          </cell>
          <cell r="H133" t="str">
            <v>UNION DE TRANSPORTADORES DE LA COSTA S.A</v>
          </cell>
          <cell r="I133">
            <v>242738661.4375</v>
          </cell>
          <cell r="J133">
            <v>242995476.4375</v>
          </cell>
          <cell r="K133">
            <v>242738661.96880001</v>
          </cell>
          <cell r="L133">
            <v>19242282</v>
          </cell>
          <cell r="M133">
            <v>6100000</v>
          </cell>
          <cell r="N133">
            <v>25342282</v>
          </cell>
          <cell r="O133">
            <v>0.1</v>
          </cell>
          <cell r="P133">
            <v>610000</v>
          </cell>
          <cell r="Q133">
            <v>0.1</v>
          </cell>
          <cell r="R133">
            <v>2534228.2000000002</v>
          </cell>
          <cell r="S133">
            <v>28486510.199999999</v>
          </cell>
          <cell r="T133">
            <v>0.11735464787089196</v>
          </cell>
          <cell r="U133">
            <v>0.19</v>
          </cell>
          <cell r="V133">
            <v>46120345.774071999</v>
          </cell>
          <cell r="W133">
            <v>0.125</v>
          </cell>
          <cell r="X133">
            <v>30342332.746100001</v>
          </cell>
          <cell r="Y133">
            <v>0</v>
          </cell>
          <cell r="Z133">
            <v>0</v>
          </cell>
          <cell r="AA133">
            <v>0.56764535212910805</v>
          </cell>
          <cell r="AB133">
            <v>137789473.24862802</v>
          </cell>
          <cell r="AC133">
            <v>63.447803497314453</v>
          </cell>
          <cell r="AD133">
            <v>63.447803497314453</v>
          </cell>
        </row>
        <row r="134">
          <cell r="A134" t="str">
            <v>Barranquilla</v>
          </cell>
          <cell r="B134">
            <v>7532351</v>
          </cell>
          <cell r="C134">
            <v>37226</v>
          </cell>
          <cell r="D134">
            <v>37590</v>
          </cell>
          <cell r="E134" t="str">
            <v>A</v>
          </cell>
          <cell r="F134" t="str">
            <v>AUCOL98</v>
          </cell>
          <cell r="G134">
            <v>65922</v>
          </cell>
          <cell r="H134" t="str">
            <v>UNION DE TRANSPORTADORES DE LA COSTA S.A</v>
          </cell>
          <cell r="I134">
            <v>317461017.8125</v>
          </cell>
          <cell r="J134">
            <v>317144943.8125</v>
          </cell>
          <cell r="K134">
            <v>317461018.98439997</v>
          </cell>
          <cell r="L134">
            <v>233574157</v>
          </cell>
          <cell r="M134">
            <v>77176600</v>
          </cell>
          <cell r="N134">
            <v>310750757</v>
          </cell>
          <cell r="O134">
            <v>0.1</v>
          </cell>
          <cell r="P134">
            <v>7717660</v>
          </cell>
          <cell r="Q134">
            <v>0.1</v>
          </cell>
          <cell r="R134">
            <v>31075075.700000003</v>
          </cell>
          <cell r="S134">
            <v>349543492.69999999</v>
          </cell>
          <cell r="T134">
            <v>1.1010595688826179</v>
          </cell>
          <cell r="U134">
            <v>0.19</v>
          </cell>
          <cell r="V134">
            <v>60317593.607035995</v>
          </cell>
          <cell r="W134">
            <v>0.125</v>
          </cell>
          <cell r="X134">
            <v>39682627.373049997</v>
          </cell>
          <cell r="Y134">
            <v>0</v>
          </cell>
          <cell r="Z134">
            <v>0</v>
          </cell>
          <cell r="AA134">
            <v>-0.41605956888261786</v>
          </cell>
          <cell r="AB134">
            <v>-132082694.69568601</v>
          </cell>
          <cell r="AC134">
            <v>77.057693481445313</v>
          </cell>
          <cell r="AD134">
            <v>77.057693481445313</v>
          </cell>
        </row>
        <row r="135">
          <cell r="A135" t="str">
            <v>Barranquilla</v>
          </cell>
          <cell r="B135">
            <v>7532351</v>
          </cell>
          <cell r="C135">
            <v>37591</v>
          </cell>
          <cell r="D135">
            <v>37777</v>
          </cell>
          <cell r="E135" t="str">
            <v>A</v>
          </cell>
          <cell r="F135" t="str">
            <v>AUCOL98</v>
          </cell>
          <cell r="G135">
            <v>65922</v>
          </cell>
          <cell r="H135" t="str">
            <v>UNION DE TRANSPORTADORES DE LA COSTA S.A</v>
          </cell>
          <cell r="I135">
            <v>409217078.15630001</v>
          </cell>
          <cell r="J135">
            <v>399817829.5</v>
          </cell>
          <cell r="K135">
            <v>217614723.71090001</v>
          </cell>
          <cell r="L135">
            <v>8667179</v>
          </cell>
          <cell r="M135">
            <v>18232821</v>
          </cell>
          <cell r="N135">
            <v>26900000</v>
          </cell>
          <cell r="O135">
            <v>0.1</v>
          </cell>
          <cell r="P135">
            <v>1823282.1</v>
          </cell>
          <cell r="Q135">
            <v>0.1</v>
          </cell>
          <cell r="R135">
            <v>2690000</v>
          </cell>
          <cell r="S135">
            <v>31413282.100000001</v>
          </cell>
          <cell r="T135">
            <v>0.14435274215053748</v>
          </cell>
          <cell r="U135">
            <v>0.19</v>
          </cell>
          <cell r="V135">
            <v>41346797.505070999</v>
          </cell>
          <cell r="W135">
            <v>0.125</v>
          </cell>
          <cell r="X135">
            <v>27201840.463862501</v>
          </cell>
          <cell r="Y135">
            <v>0</v>
          </cell>
          <cell r="Z135">
            <v>0</v>
          </cell>
          <cell r="AA135">
            <v>0.54064725784946255</v>
          </cell>
          <cell r="AB135">
            <v>117652803.64196651</v>
          </cell>
          <cell r="AC135">
            <v>73</v>
          </cell>
          <cell r="AD135">
            <v>76.994621276855469</v>
          </cell>
        </row>
        <row r="136">
          <cell r="B136" t="str">
            <v>Total 7532351</v>
          </cell>
          <cell r="C136">
            <v>969416757.40630007</v>
          </cell>
          <cell r="D136">
            <v>959958249.75</v>
          </cell>
          <cell r="E136">
            <v>777814404.66409993</v>
          </cell>
          <cell r="F136">
            <v>261483618</v>
          </cell>
          <cell r="G136">
            <v>101509421</v>
          </cell>
          <cell r="H136">
            <v>362993039</v>
          </cell>
          <cell r="I136">
            <v>969416757.40630007</v>
          </cell>
          <cell r="J136">
            <v>959958249.75</v>
          </cell>
          <cell r="K136">
            <v>777814404.66409993</v>
          </cell>
          <cell r="L136">
            <v>261483618</v>
          </cell>
          <cell r="M136">
            <v>101509421</v>
          </cell>
          <cell r="N136">
            <v>362993039</v>
          </cell>
          <cell r="O136">
            <v>123359582.19490851</v>
          </cell>
          <cell r="P136">
            <v>10150942.1</v>
          </cell>
          <cell r="Q136">
            <v>36299303.900000006</v>
          </cell>
          <cell r="R136">
            <v>36299303.900000006</v>
          </cell>
          <cell r="S136">
            <v>409443285</v>
          </cell>
          <cell r="T136">
            <v>97226800.583012491</v>
          </cell>
          <cell r="U136">
            <v>0</v>
          </cell>
          <cell r="V136">
            <v>147784736.88617897</v>
          </cell>
          <cell r="W136">
            <v>73</v>
          </cell>
          <cell r="X136">
            <v>97226800.583012491</v>
          </cell>
          <cell r="Y136">
            <v>0</v>
          </cell>
          <cell r="Z136">
            <v>0</v>
          </cell>
          <cell r="AA136">
            <v>73</v>
          </cell>
          <cell r="AB136">
            <v>123359582.19490851</v>
          </cell>
          <cell r="AC136">
            <v>73</v>
          </cell>
        </row>
        <row r="137">
          <cell r="H137" t="str">
            <v>Total UNION DE TRANSPORTADORES DE LA COSTA S.A</v>
          </cell>
          <cell r="I137">
            <v>969416757.40630007</v>
          </cell>
          <cell r="J137">
            <v>959958249.75</v>
          </cell>
          <cell r="K137">
            <v>777814404.66409993</v>
          </cell>
          <cell r="L137">
            <v>261483618</v>
          </cell>
          <cell r="M137">
            <v>101509421</v>
          </cell>
          <cell r="N137">
            <v>362993039</v>
          </cell>
          <cell r="O137">
            <v>10150942.1</v>
          </cell>
          <cell r="P137">
            <v>10150942.1</v>
          </cell>
          <cell r="Q137">
            <v>409443285</v>
          </cell>
          <cell r="R137">
            <v>36299303.900000006</v>
          </cell>
          <cell r="S137">
            <v>409443285</v>
          </cell>
          <cell r="T137">
            <v>0</v>
          </cell>
          <cell r="U137">
            <v>123359582.19490851</v>
          </cell>
          <cell r="V137">
            <v>147784736.88617897</v>
          </cell>
          <cell r="W137">
            <v>97226800.583012491</v>
          </cell>
          <cell r="X137">
            <v>97226800.583012491</v>
          </cell>
          <cell r="Y137">
            <v>123359582.19490851</v>
          </cell>
          <cell r="Z137">
            <v>0</v>
          </cell>
          <cell r="AA137">
            <v>123359582.19490851</v>
          </cell>
          <cell r="AB137">
            <v>123359582.19490851</v>
          </cell>
          <cell r="AC137">
            <v>73</v>
          </cell>
        </row>
        <row r="138">
          <cell r="A138" t="str">
            <v>Barranquilla</v>
          </cell>
          <cell r="B138">
            <v>1045020</v>
          </cell>
          <cell r="C138">
            <v>36831</v>
          </cell>
          <cell r="D138">
            <v>37195</v>
          </cell>
          <cell r="E138" t="str">
            <v>A</v>
          </cell>
          <cell r="F138" t="str">
            <v>AUCOL98</v>
          </cell>
          <cell r="G138">
            <v>67920</v>
          </cell>
          <cell r="H138" t="str">
            <v>VIGINORTE LTDA.</v>
          </cell>
          <cell r="I138">
            <v>24712366.875</v>
          </cell>
          <cell r="J138">
            <v>24867328.875</v>
          </cell>
          <cell r="K138">
            <v>24712366.843800001</v>
          </cell>
          <cell r="L138">
            <v>30397799</v>
          </cell>
          <cell r="M138">
            <v>0</v>
          </cell>
          <cell r="N138">
            <v>30397799</v>
          </cell>
          <cell r="O138">
            <v>0.1</v>
          </cell>
          <cell r="P138">
            <v>0</v>
          </cell>
          <cell r="Q138">
            <v>0.1</v>
          </cell>
          <cell r="R138">
            <v>3039779.9000000004</v>
          </cell>
          <cell r="S138">
            <v>33437578.899999999</v>
          </cell>
          <cell r="T138">
            <v>1.3530706755589068</v>
          </cell>
          <cell r="U138">
            <v>0.19</v>
          </cell>
          <cell r="V138">
            <v>4695349.7003220003</v>
          </cell>
          <cell r="W138">
            <v>0.125</v>
          </cell>
          <cell r="X138">
            <v>3089045.8554750001</v>
          </cell>
          <cell r="Y138">
            <v>0</v>
          </cell>
          <cell r="Z138">
            <v>0</v>
          </cell>
          <cell r="AA138">
            <v>-0.66807067555890676</v>
          </cell>
          <cell r="AB138">
            <v>-16509607.611996995</v>
          </cell>
          <cell r="AC138">
            <v>30.241758346557617</v>
          </cell>
          <cell r="AD138">
            <v>30.241758346557617</v>
          </cell>
        </row>
        <row r="139">
          <cell r="A139" t="str">
            <v>Barranquilla</v>
          </cell>
          <cell r="B139">
            <v>1045020</v>
          </cell>
          <cell r="C139">
            <v>37196</v>
          </cell>
          <cell r="D139">
            <v>37560</v>
          </cell>
          <cell r="E139" t="str">
            <v>A</v>
          </cell>
          <cell r="F139" t="str">
            <v>AUCOL98</v>
          </cell>
          <cell r="G139">
            <v>67920</v>
          </cell>
          <cell r="H139" t="str">
            <v>VIGINORTE LTDA.</v>
          </cell>
          <cell r="I139">
            <v>42996821</v>
          </cell>
          <cell r="J139">
            <v>43195178</v>
          </cell>
          <cell r="K139">
            <v>42996821.117200002</v>
          </cell>
          <cell r="L139">
            <v>51723683</v>
          </cell>
          <cell r="M139">
            <v>2228391</v>
          </cell>
          <cell r="N139">
            <v>53952074</v>
          </cell>
          <cell r="O139">
            <v>0.1</v>
          </cell>
          <cell r="P139">
            <v>222839.1</v>
          </cell>
          <cell r="Q139">
            <v>0.1</v>
          </cell>
          <cell r="R139">
            <v>5395207.4000000004</v>
          </cell>
          <cell r="S139">
            <v>59570120.5</v>
          </cell>
          <cell r="T139">
            <v>1.3854540626997698</v>
          </cell>
          <cell r="U139">
            <v>0.19</v>
          </cell>
          <cell r="V139">
            <v>8169396.0122680003</v>
          </cell>
          <cell r="W139">
            <v>0.125</v>
          </cell>
          <cell r="X139">
            <v>5374602.6396500003</v>
          </cell>
          <cell r="Y139">
            <v>0</v>
          </cell>
          <cell r="Z139">
            <v>0</v>
          </cell>
          <cell r="AA139">
            <v>-0.70045406269976973</v>
          </cell>
          <cell r="AB139">
            <v>-30117298.034717992</v>
          </cell>
          <cell r="AC139">
            <v>39.134616851806641</v>
          </cell>
          <cell r="AD139">
            <v>39.134616851806641</v>
          </cell>
        </row>
        <row r="140">
          <cell r="A140" t="str">
            <v>Barranquilla</v>
          </cell>
          <cell r="B140">
            <v>1045020</v>
          </cell>
          <cell r="C140">
            <v>37561</v>
          </cell>
          <cell r="D140">
            <v>37777</v>
          </cell>
          <cell r="E140" t="str">
            <v>A</v>
          </cell>
          <cell r="F140" t="str">
            <v>AUCOL98</v>
          </cell>
          <cell r="G140">
            <v>67920</v>
          </cell>
          <cell r="H140" t="str">
            <v>VIGINORTE LTDA.</v>
          </cell>
          <cell r="I140">
            <v>61116584.875</v>
          </cell>
          <cell r="J140">
            <v>59552357.875</v>
          </cell>
          <cell r="K140">
            <v>33500249.324200001</v>
          </cell>
          <cell r="L140">
            <v>3577573</v>
          </cell>
          <cell r="M140">
            <v>0</v>
          </cell>
          <cell r="N140">
            <v>3577573</v>
          </cell>
          <cell r="O140">
            <v>0.1</v>
          </cell>
          <cell r="P140">
            <v>0</v>
          </cell>
          <cell r="Q140">
            <v>0.1</v>
          </cell>
          <cell r="R140">
            <v>357757.30000000005</v>
          </cell>
          <cell r="S140">
            <v>3935330.3</v>
          </cell>
          <cell r="T140">
            <v>0.11747167198415999</v>
          </cell>
          <cell r="U140">
            <v>0.19</v>
          </cell>
          <cell r="V140">
            <v>6365047.3715980006</v>
          </cell>
          <cell r="W140">
            <v>0.125</v>
          </cell>
          <cell r="X140">
            <v>4187531.1655250001</v>
          </cell>
          <cell r="Y140">
            <v>0</v>
          </cell>
          <cell r="Z140">
            <v>0</v>
          </cell>
          <cell r="AA140">
            <v>0.56752832801584008</v>
          </cell>
          <cell r="AB140">
            <v>19012340.487077001</v>
          </cell>
          <cell r="AC140">
            <v>41</v>
          </cell>
          <cell r="AD140">
            <v>36.361110687255859</v>
          </cell>
        </row>
        <row r="141">
          <cell r="B141" t="str">
            <v>Total 1045020</v>
          </cell>
          <cell r="C141">
            <v>128825772.75</v>
          </cell>
          <cell r="D141">
            <v>127614864.75</v>
          </cell>
          <cell r="E141">
            <v>101209437.2852</v>
          </cell>
          <cell r="F141">
            <v>85699055</v>
          </cell>
          <cell r="G141">
            <v>2228391</v>
          </cell>
          <cell r="H141">
            <v>87927446</v>
          </cell>
          <cell r="I141">
            <v>128825772.75</v>
          </cell>
          <cell r="J141">
            <v>127614864.75</v>
          </cell>
          <cell r="K141">
            <v>101209437.2852</v>
          </cell>
          <cell r="L141">
            <v>85699055</v>
          </cell>
          <cell r="M141">
            <v>2228391</v>
          </cell>
          <cell r="N141">
            <v>87927446</v>
          </cell>
          <cell r="O141">
            <v>-27614565.159637984</v>
          </cell>
          <cell r="P141">
            <v>222839.1</v>
          </cell>
          <cell r="Q141">
            <v>8792744.6000000015</v>
          </cell>
          <cell r="R141">
            <v>8792744.6000000015</v>
          </cell>
          <cell r="S141">
            <v>96943029.700000003</v>
          </cell>
          <cell r="T141">
            <v>12651179.66065</v>
          </cell>
          <cell r="U141">
            <v>0</v>
          </cell>
          <cell r="V141">
            <v>19229793.084188003</v>
          </cell>
          <cell r="W141">
            <v>41</v>
          </cell>
          <cell r="X141">
            <v>12651179.66065</v>
          </cell>
          <cell r="Y141">
            <v>0</v>
          </cell>
          <cell r="Z141">
            <v>0</v>
          </cell>
          <cell r="AA141">
            <v>41</v>
          </cell>
          <cell r="AB141">
            <v>-27614565.159637984</v>
          </cell>
          <cell r="AC141">
            <v>41</v>
          </cell>
        </row>
        <row r="142">
          <cell r="H142" t="str">
            <v>Total VIGINORTE LTDA.</v>
          </cell>
          <cell r="I142">
            <v>128825772.75</v>
          </cell>
          <cell r="J142">
            <v>127614864.75</v>
          </cell>
          <cell r="K142">
            <v>101209437.2852</v>
          </cell>
          <cell r="L142">
            <v>85699055</v>
          </cell>
          <cell r="M142">
            <v>2228391</v>
          </cell>
          <cell r="N142">
            <v>87927446</v>
          </cell>
          <cell r="O142">
            <v>222839.1</v>
          </cell>
          <cell r="P142">
            <v>222839.1</v>
          </cell>
          <cell r="Q142">
            <v>96943029.700000003</v>
          </cell>
          <cell r="R142">
            <v>8792744.6000000015</v>
          </cell>
          <cell r="S142">
            <v>96943029.700000003</v>
          </cell>
          <cell r="T142">
            <v>0</v>
          </cell>
          <cell r="U142">
            <v>-27614565.159637984</v>
          </cell>
          <cell r="V142">
            <v>19229793.084188003</v>
          </cell>
          <cell r="W142">
            <v>12651179.66065</v>
          </cell>
          <cell r="X142">
            <v>12651179.66065</v>
          </cell>
          <cell r="Y142">
            <v>-27614565.159637984</v>
          </cell>
          <cell r="Z142">
            <v>0</v>
          </cell>
          <cell r="AA142">
            <v>-27614565.159637984</v>
          </cell>
          <cell r="AB142">
            <v>-27614565.159637984</v>
          </cell>
          <cell r="AC142">
            <v>41</v>
          </cell>
        </row>
        <row r="143">
          <cell r="A143" t="str">
            <v>Total Barranquilla</v>
          </cell>
          <cell r="B143">
            <v>5378365804.282299</v>
          </cell>
          <cell r="C143">
            <v>5369519238.5586996</v>
          </cell>
          <cell r="D143">
            <v>4548216327.2077999</v>
          </cell>
          <cell r="E143">
            <v>1427753941</v>
          </cell>
          <cell r="F143">
            <v>546059080</v>
          </cell>
          <cell r="G143">
            <v>1973813021</v>
          </cell>
          <cell r="H143">
            <v>54605908</v>
          </cell>
          <cell r="I143">
            <v>5378365804.282299</v>
          </cell>
          <cell r="J143">
            <v>5369519238.5586996</v>
          </cell>
          <cell r="K143">
            <v>4548216327.2077999</v>
          </cell>
          <cell r="L143">
            <v>1427753941</v>
          </cell>
          <cell r="M143">
            <v>546059080</v>
          </cell>
          <cell r="N143">
            <v>1973813021</v>
          </cell>
          <cell r="O143">
            <v>1103</v>
          </cell>
          <cell r="P143">
            <v>54605908</v>
          </cell>
          <cell r="Q143">
            <v>197381302.10000002</v>
          </cell>
          <cell r="R143">
            <v>197381302.10000002</v>
          </cell>
          <cell r="S143">
            <v>2225800231.0999999</v>
          </cell>
          <cell r="T143">
            <v>568527040.90097499</v>
          </cell>
          <cell r="U143">
            <v>0</v>
          </cell>
          <cell r="V143">
            <v>864161102.16948223</v>
          </cell>
          <cell r="W143">
            <v>1103</v>
          </cell>
          <cell r="X143">
            <v>568527040.90097499</v>
          </cell>
          <cell r="Y143">
            <v>0</v>
          </cell>
          <cell r="Z143">
            <v>0</v>
          </cell>
          <cell r="AA143">
            <v>1103</v>
          </cell>
          <cell r="AB143">
            <v>889727953.0373435</v>
          </cell>
          <cell r="AC143">
            <v>1103</v>
          </cell>
        </row>
        <row r="144">
          <cell r="A144" t="str">
            <v>Bucaramanga</v>
          </cell>
          <cell r="B144">
            <v>661144</v>
          </cell>
          <cell r="C144">
            <v>37042</v>
          </cell>
          <cell r="D144">
            <v>37406</v>
          </cell>
          <cell r="E144" t="str">
            <v>M</v>
          </cell>
          <cell r="F144" t="str">
            <v>AUCOL98</v>
          </cell>
          <cell r="G144">
            <v>52359</v>
          </cell>
          <cell r="H144" t="str">
            <v>ALEDAUTOS</v>
          </cell>
          <cell r="I144">
            <v>25775426.1646</v>
          </cell>
          <cell r="J144">
            <v>25695167.1646</v>
          </cell>
          <cell r="K144">
            <v>25775426.132300001</v>
          </cell>
          <cell r="L144">
            <v>9682598</v>
          </cell>
          <cell r="M144">
            <v>8511780</v>
          </cell>
          <cell r="N144">
            <v>18194378</v>
          </cell>
          <cell r="O144">
            <v>0.1</v>
          </cell>
          <cell r="P144">
            <v>851178</v>
          </cell>
          <cell r="Q144">
            <v>0.1</v>
          </cell>
          <cell r="R144">
            <v>1819437.8</v>
          </cell>
          <cell r="S144">
            <v>20864993.800000001</v>
          </cell>
          <cell r="T144">
            <v>0.80949171093832739</v>
          </cell>
          <cell r="U144">
            <v>0.19</v>
          </cell>
          <cell r="V144">
            <v>4897330.9651370002</v>
          </cell>
          <cell r="W144">
            <v>0.125</v>
          </cell>
          <cell r="X144">
            <v>3221928.2665375001</v>
          </cell>
          <cell r="Y144">
            <v>0</v>
          </cell>
          <cell r="Z144">
            <v>0</v>
          </cell>
          <cell r="AA144">
            <v>-0.12449171093832734</v>
          </cell>
          <cell r="AB144">
            <v>-3208826.8993745004</v>
          </cell>
          <cell r="AC144">
            <v>31.038461685180664</v>
          </cell>
          <cell r="AD144">
            <v>31.038461685180664</v>
          </cell>
        </row>
        <row r="145">
          <cell r="A145" t="str">
            <v>Bucaramanga</v>
          </cell>
          <cell r="B145">
            <v>661144</v>
          </cell>
          <cell r="C145">
            <v>37407</v>
          </cell>
          <cell r="D145">
            <v>37771</v>
          </cell>
          <cell r="E145" t="str">
            <v>M</v>
          </cell>
          <cell r="F145" t="str">
            <v>AUCOL98</v>
          </cell>
          <cell r="G145">
            <v>52359</v>
          </cell>
          <cell r="H145" t="str">
            <v>ALEDAUTOS</v>
          </cell>
          <cell r="I145">
            <v>29435219</v>
          </cell>
          <cell r="J145">
            <v>26399479</v>
          </cell>
          <cell r="K145">
            <v>29435219.003899999</v>
          </cell>
          <cell r="L145">
            <v>7413861</v>
          </cell>
          <cell r="M145">
            <v>2611111</v>
          </cell>
          <cell r="N145">
            <v>10024972</v>
          </cell>
          <cell r="O145">
            <v>0.1</v>
          </cell>
          <cell r="P145">
            <v>261111.1</v>
          </cell>
          <cell r="Q145">
            <v>0.1</v>
          </cell>
          <cell r="R145">
            <v>1002497.2000000001</v>
          </cell>
          <cell r="S145">
            <v>11288580.299999999</v>
          </cell>
          <cell r="T145">
            <v>0.38350590489930875</v>
          </cell>
          <cell r="U145">
            <v>0.19</v>
          </cell>
          <cell r="V145">
            <v>5592691.6107409997</v>
          </cell>
          <cell r="W145">
            <v>0.125</v>
          </cell>
          <cell r="X145">
            <v>3679402.3754874999</v>
          </cell>
          <cell r="Y145">
            <v>0</v>
          </cell>
          <cell r="Z145">
            <v>0</v>
          </cell>
          <cell r="AA145">
            <v>0.30149409510069131</v>
          </cell>
          <cell r="AB145">
            <v>8874544.7176715024</v>
          </cell>
          <cell r="AC145">
            <v>36.475273132324219</v>
          </cell>
          <cell r="AD145">
            <v>36.475273132324219</v>
          </cell>
        </row>
        <row r="146">
          <cell r="B146" t="str">
            <v>Total 661144</v>
          </cell>
          <cell r="C146">
            <v>55210645.1646</v>
          </cell>
          <cell r="D146">
            <v>52094646.1646</v>
          </cell>
          <cell r="E146">
            <v>55210645.136199996</v>
          </cell>
          <cell r="F146">
            <v>17096459</v>
          </cell>
          <cell r="G146">
            <v>11122891</v>
          </cell>
          <cell r="H146">
            <v>28219350</v>
          </cell>
          <cell r="I146">
            <v>55210645.1646</v>
          </cell>
          <cell r="J146">
            <v>52094646.1646</v>
          </cell>
          <cell r="K146">
            <v>55210645.136199996</v>
          </cell>
          <cell r="L146">
            <v>17096459</v>
          </cell>
          <cell r="M146">
            <v>11122891</v>
          </cell>
          <cell r="N146">
            <v>28219350</v>
          </cell>
          <cell r="O146">
            <v>5665717.8182970025</v>
          </cell>
          <cell r="P146">
            <v>1112289.1000000001</v>
          </cell>
          <cell r="Q146">
            <v>2821935</v>
          </cell>
          <cell r="R146">
            <v>2821935</v>
          </cell>
          <cell r="S146">
            <v>32153574.100000001</v>
          </cell>
          <cell r="T146">
            <v>6901330.6420249995</v>
          </cell>
          <cell r="U146">
            <v>0</v>
          </cell>
          <cell r="V146">
            <v>10490022.575878</v>
          </cell>
          <cell r="W146">
            <v>0</v>
          </cell>
          <cell r="X146">
            <v>6901330.6420249995</v>
          </cell>
          <cell r="Y146">
            <v>0</v>
          </cell>
          <cell r="Z146">
            <v>0</v>
          </cell>
          <cell r="AA146">
            <v>0</v>
          </cell>
          <cell r="AB146">
            <v>5665717.8182970025</v>
          </cell>
          <cell r="AC146">
            <v>0</v>
          </cell>
        </row>
        <row r="147">
          <cell r="A147" t="str">
            <v>Bucaramanga</v>
          </cell>
          <cell r="B147">
            <v>7349079</v>
          </cell>
          <cell r="C147">
            <v>37042</v>
          </cell>
          <cell r="D147">
            <v>37406</v>
          </cell>
          <cell r="E147" t="str">
            <v>M</v>
          </cell>
          <cell r="F147" t="str">
            <v>AUCOL98</v>
          </cell>
          <cell r="G147">
            <v>53382</v>
          </cell>
          <cell r="H147" t="str">
            <v>ALEDAUTOS</v>
          </cell>
          <cell r="I147">
            <v>93322622.067699999</v>
          </cell>
          <cell r="J147">
            <v>93322622.067699999</v>
          </cell>
          <cell r="K147">
            <v>93322622.082399994</v>
          </cell>
          <cell r="L147">
            <v>6995632</v>
          </cell>
          <cell r="M147">
            <v>0</v>
          </cell>
          <cell r="N147">
            <v>6995632</v>
          </cell>
          <cell r="O147">
            <v>0.1</v>
          </cell>
          <cell r="P147">
            <v>0</v>
          </cell>
          <cell r="Q147">
            <v>0.1</v>
          </cell>
          <cell r="R147">
            <v>699563.20000000007</v>
          </cell>
          <cell r="S147">
            <v>7695195.2000000002</v>
          </cell>
          <cell r="T147">
            <v>8.2457983158740047E-2</v>
          </cell>
          <cell r="U147">
            <v>0.19</v>
          </cell>
          <cell r="V147">
            <v>17731298.195655998</v>
          </cell>
          <cell r="W147">
            <v>0.125</v>
          </cell>
          <cell r="X147">
            <v>11665327.760299999</v>
          </cell>
          <cell r="Y147">
            <v>0</v>
          </cell>
          <cell r="Z147">
            <v>0</v>
          </cell>
          <cell r="AA147">
            <v>0.60254201684125996</v>
          </cell>
          <cell r="AB147">
            <v>56230800.926443994</v>
          </cell>
          <cell r="AC147">
            <v>29.631868362426758</v>
          </cell>
          <cell r="AD147">
            <v>29.631868362426758</v>
          </cell>
        </row>
        <row r="148">
          <cell r="A148" t="str">
            <v>Bucaramanga</v>
          </cell>
          <cell r="B148">
            <v>7349079</v>
          </cell>
          <cell r="C148">
            <v>37407</v>
          </cell>
          <cell r="D148">
            <v>37771</v>
          </cell>
          <cell r="E148" t="str">
            <v>M</v>
          </cell>
          <cell r="F148" t="str">
            <v>AUCOL98</v>
          </cell>
          <cell r="G148">
            <v>53382</v>
          </cell>
          <cell r="H148" t="str">
            <v>ALEDAUTOS</v>
          </cell>
          <cell r="I148">
            <v>56945124</v>
          </cell>
          <cell r="J148">
            <v>52023975</v>
          </cell>
          <cell r="K148">
            <v>56945123.951200001</v>
          </cell>
          <cell r="L148">
            <v>3478000</v>
          </cell>
          <cell r="M148">
            <v>0</v>
          </cell>
          <cell r="N148">
            <v>3478000</v>
          </cell>
          <cell r="O148">
            <v>0.1</v>
          </cell>
          <cell r="P148">
            <v>0</v>
          </cell>
          <cell r="Q148">
            <v>0.1</v>
          </cell>
          <cell r="R148">
            <v>347800</v>
          </cell>
          <cell r="S148">
            <v>3825800</v>
          </cell>
          <cell r="T148">
            <v>6.7183978794717839E-2</v>
          </cell>
          <cell r="U148">
            <v>0.19</v>
          </cell>
          <cell r="V148">
            <v>10819573.550728001</v>
          </cell>
          <cell r="W148">
            <v>0.125</v>
          </cell>
          <cell r="X148">
            <v>7118140.4939000001</v>
          </cell>
          <cell r="Y148">
            <v>0</v>
          </cell>
          <cell r="Z148">
            <v>0</v>
          </cell>
          <cell r="AA148">
            <v>0.61781602120528223</v>
          </cell>
          <cell r="AB148">
            <v>35181609.906572007</v>
          </cell>
          <cell r="AC148">
            <v>15.991758346557617</v>
          </cell>
          <cell r="AD148">
            <v>15.991758346557617</v>
          </cell>
        </row>
        <row r="149">
          <cell r="B149" t="str">
            <v>Total 7349079</v>
          </cell>
          <cell r="C149">
            <v>150267746.0677</v>
          </cell>
          <cell r="D149">
            <v>145346597.0677</v>
          </cell>
          <cell r="E149">
            <v>150267746.0336</v>
          </cell>
          <cell r="F149">
            <v>10473632</v>
          </cell>
          <cell r="G149">
            <v>0</v>
          </cell>
          <cell r="H149">
            <v>10473632</v>
          </cell>
          <cell r="I149">
            <v>150267746.0677</v>
          </cell>
          <cell r="J149">
            <v>145346597.0677</v>
          </cell>
          <cell r="K149">
            <v>150267746.0336</v>
          </cell>
          <cell r="L149">
            <v>10473632</v>
          </cell>
          <cell r="M149">
            <v>0</v>
          </cell>
          <cell r="N149">
            <v>10473632</v>
          </cell>
          <cell r="O149">
            <v>91412410.833016008</v>
          </cell>
          <cell r="P149">
            <v>0</v>
          </cell>
          <cell r="Q149">
            <v>1047363.2000000001</v>
          </cell>
          <cell r="R149">
            <v>1047363.2000000001</v>
          </cell>
          <cell r="S149">
            <v>11520995.199999999</v>
          </cell>
          <cell r="T149">
            <v>18783468.2542</v>
          </cell>
          <cell r="U149">
            <v>0</v>
          </cell>
          <cell r="V149">
            <v>28550871.746383999</v>
          </cell>
          <cell r="W149">
            <v>0</v>
          </cell>
          <cell r="X149">
            <v>18783468.2542</v>
          </cell>
          <cell r="Y149">
            <v>0</v>
          </cell>
          <cell r="Z149">
            <v>0</v>
          </cell>
          <cell r="AA149">
            <v>0</v>
          </cell>
          <cell r="AB149">
            <v>91412410.833016008</v>
          </cell>
          <cell r="AC149">
            <v>0</v>
          </cell>
        </row>
        <row r="150">
          <cell r="H150" t="str">
            <v>Total ALEDAUTOS</v>
          </cell>
          <cell r="I150">
            <v>205478391.23229998</v>
          </cell>
          <cell r="J150">
            <v>197441243.23229998</v>
          </cell>
          <cell r="K150">
            <v>205478391.16979998</v>
          </cell>
          <cell r="L150">
            <v>27570091</v>
          </cell>
          <cell r="M150">
            <v>11122891</v>
          </cell>
          <cell r="N150">
            <v>38692982</v>
          </cell>
          <cell r="O150">
            <v>1112289.1000000001</v>
          </cell>
          <cell r="P150">
            <v>1112289.1000000001</v>
          </cell>
          <cell r="Q150">
            <v>43674569.300000004</v>
          </cell>
          <cell r="R150">
            <v>3869298.2</v>
          </cell>
          <cell r="S150">
            <v>43674569.300000004</v>
          </cell>
          <cell r="T150">
            <v>0</v>
          </cell>
          <cell r="U150">
            <v>97078128.651313007</v>
          </cell>
          <cell r="V150">
            <v>39040894.322261997</v>
          </cell>
          <cell r="W150">
            <v>25684798.896224998</v>
          </cell>
          <cell r="X150">
            <v>25684798.896224998</v>
          </cell>
          <cell r="Y150">
            <v>97078128.651313007</v>
          </cell>
          <cell r="Z150">
            <v>0</v>
          </cell>
          <cell r="AA150">
            <v>97078128.651313007</v>
          </cell>
          <cell r="AB150">
            <v>97078128.651313007</v>
          </cell>
          <cell r="AC150">
            <v>0</v>
          </cell>
        </row>
        <row r="151">
          <cell r="A151" t="str">
            <v>Bucaramanga</v>
          </cell>
          <cell r="B151">
            <v>859093</v>
          </cell>
          <cell r="C151">
            <v>36728</v>
          </cell>
          <cell r="D151">
            <v>37092</v>
          </cell>
          <cell r="E151" t="str">
            <v>M</v>
          </cell>
          <cell r="F151" t="str">
            <v>AUCOL98</v>
          </cell>
          <cell r="G151">
            <v>65376</v>
          </cell>
          <cell r="H151" t="str">
            <v>ASES.DE SEGUROS PRADILLA DAZA Y CIA. LTDA. AS</v>
          </cell>
          <cell r="I151">
            <v>37290554</v>
          </cell>
          <cell r="J151">
            <v>37127629</v>
          </cell>
          <cell r="K151">
            <v>37290553.925800003</v>
          </cell>
          <cell r="L151">
            <v>8054321</v>
          </cell>
          <cell r="M151">
            <v>5000000</v>
          </cell>
          <cell r="N151">
            <v>13054321</v>
          </cell>
          <cell r="O151">
            <v>0.1</v>
          </cell>
          <cell r="P151">
            <v>500000</v>
          </cell>
          <cell r="Q151">
            <v>0.1</v>
          </cell>
          <cell r="R151">
            <v>1305432.1000000001</v>
          </cell>
          <cell r="S151">
            <v>14859753.1</v>
          </cell>
          <cell r="T151">
            <v>0.39848571650524789</v>
          </cell>
          <cell r="U151">
            <v>0.19</v>
          </cell>
          <cell r="V151">
            <v>7085205.2459020009</v>
          </cell>
          <cell r="W151">
            <v>0.125</v>
          </cell>
          <cell r="X151">
            <v>4661319.2407250004</v>
          </cell>
          <cell r="Y151">
            <v>0</v>
          </cell>
          <cell r="Z151">
            <v>0</v>
          </cell>
          <cell r="AA151">
            <v>0.28651428349475216</v>
          </cell>
          <cell r="AB151">
            <v>10684276.339173006</v>
          </cell>
          <cell r="AC151">
            <v>41.821430206298828</v>
          </cell>
          <cell r="AD151">
            <v>41.821430206298828</v>
          </cell>
        </row>
        <row r="152">
          <cell r="A152" t="str">
            <v>Bucaramanga</v>
          </cell>
          <cell r="B152">
            <v>859093</v>
          </cell>
          <cell r="C152">
            <v>37093</v>
          </cell>
          <cell r="D152">
            <v>37457</v>
          </cell>
          <cell r="E152" t="str">
            <v>M</v>
          </cell>
          <cell r="F152" t="str">
            <v>AUCOL98</v>
          </cell>
          <cell r="G152">
            <v>65376</v>
          </cell>
          <cell r="H152" t="str">
            <v>ASES.DE SEGUROS PRADILLA DAZA Y CIA. LTDA. AS</v>
          </cell>
          <cell r="I152">
            <v>38664315</v>
          </cell>
          <cell r="J152">
            <v>38617030</v>
          </cell>
          <cell r="K152">
            <v>38664315.060500003</v>
          </cell>
          <cell r="L152">
            <v>11188515</v>
          </cell>
          <cell r="M152">
            <v>275486</v>
          </cell>
          <cell r="N152">
            <v>11464001</v>
          </cell>
          <cell r="O152">
            <v>0.1</v>
          </cell>
          <cell r="P152">
            <v>27548.600000000002</v>
          </cell>
          <cell r="Q152">
            <v>0.1</v>
          </cell>
          <cell r="R152">
            <v>1146400.1000000001</v>
          </cell>
          <cell r="S152">
            <v>12637949.699999999</v>
          </cell>
          <cell r="T152">
            <v>0.32686340570690992</v>
          </cell>
          <cell r="U152">
            <v>0.19</v>
          </cell>
          <cell r="V152">
            <v>7346219.8614950003</v>
          </cell>
          <cell r="W152">
            <v>0.125</v>
          </cell>
          <cell r="X152">
            <v>4833039.3825625004</v>
          </cell>
          <cell r="Y152">
            <v>0</v>
          </cell>
          <cell r="Z152">
            <v>0</v>
          </cell>
          <cell r="AA152">
            <v>0.35813659429309014</v>
          </cell>
          <cell r="AB152">
            <v>13847106.116442505</v>
          </cell>
          <cell r="AC152">
            <v>45.609889984130859</v>
          </cell>
          <cell r="AD152">
            <v>45.609889984130859</v>
          </cell>
        </row>
        <row r="153">
          <cell r="A153" t="str">
            <v>Bucaramanga</v>
          </cell>
          <cell r="B153">
            <v>859093</v>
          </cell>
          <cell r="C153">
            <v>37458</v>
          </cell>
          <cell r="D153">
            <v>37777</v>
          </cell>
          <cell r="E153" t="str">
            <v>M</v>
          </cell>
          <cell r="F153" t="str">
            <v>AUCOL98</v>
          </cell>
          <cell r="G153">
            <v>65376</v>
          </cell>
          <cell r="H153" t="str">
            <v>ASES.DE SEGUROS PRADILLA DAZA Y CIA. LTDA. AS</v>
          </cell>
          <cell r="I153">
            <v>76537535</v>
          </cell>
          <cell r="J153">
            <v>62987674</v>
          </cell>
          <cell r="K153">
            <v>73087497.353499994</v>
          </cell>
          <cell r="L153">
            <v>13558150</v>
          </cell>
          <cell r="M153">
            <v>32812905</v>
          </cell>
          <cell r="N153">
            <v>46371055</v>
          </cell>
          <cell r="O153">
            <v>0.1</v>
          </cell>
          <cell r="P153">
            <v>3281290.5</v>
          </cell>
          <cell r="Q153">
            <v>0.1</v>
          </cell>
          <cell r="R153">
            <v>4637105.5</v>
          </cell>
          <cell r="S153">
            <v>54289451</v>
          </cell>
          <cell r="T153">
            <v>0.74280079310172464</v>
          </cell>
          <cell r="U153">
            <v>0.19</v>
          </cell>
          <cell r="V153">
            <v>13886624.497164998</v>
          </cell>
          <cell r="W153">
            <v>0.125</v>
          </cell>
          <cell r="X153">
            <v>9135937.1691874992</v>
          </cell>
          <cell r="Y153">
            <v>0</v>
          </cell>
          <cell r="Z153">
            <v>0</v>
          </cell>
          <cell r="AA153">
            <v>-5.780079310172459E-2</v>
          </cell>
          <cell r="AB153">
            <v>-4224515.3128524963</v>
          </cell>
          <cell r="AC153">
            <v>107</v>
          </cell>
          <cell r="AD153">
            <v>99.385581970214844</v>
          </cell>
        </row>
        <row r="154">
          <cell r="B154" t="str">
            <v>Total 859093</v>
          </cell>
          <cell r="C154">
            <v>152492404</v>
          </cell>
          <cell r="D154">
            <v>138732333</v>
          </cell>
          <cell r="E154">
            <v>149042366.3398</v>
          </cell>
          <cell r="F154">
            <v>32800986</v>
          </cell>
          <cell r="G154">
            <v>38088391</v>
          </cell>
          <cell r="H154">
            <v>70889377</v>
          </cell>
          <cell r="I154">
            <v>152492404</v>
          </cell>
          <cell r="J154">
            <v>138732333</v>
          </cell>
          <cell r="K154">
            <v>149042366.3398</v>
          </cell>
          <cell r="L154">
            <v>32800986</v>
          </cell>
          <cell r="M154">
            <v>38088391</v>
          </cell>
          <cell r="N154">
            <v>70889377</v>
          </cell>
          <cell r="O154">
            <v>20306867.142763019</v>
          </cell>
          <cell r="P154">
            <v>3808839.1</v>
          </cell>
          <cell r="Q154">
            <v>7088937.7000000002</v>
          </cell>
          <cell r="R154">
            <v>7088937.7000000002</v>
          </cell>
          <cell r="S154">
            <v>81787153.799999997</v>
          </cell>
          <cell r="T154">
            <v>18630295.792475</v>
          </cell>
          <cell r="U154">
            <v>0</v>
          </cell>
          <cell r="V154">
            <v>28318049.604561999</v>
          </cell>
          <cell r="W154">
            <v>107</v>
          </cell>
          <cell r="X154">
            <v>18630295.792475</v>
          </cell>
          <cell r="Y154">
            <v>0</v>
          </cell>
          <cell r="Z154">
            <v>0</v>
          </cell>
          <cell r="AA154">
            <v>107</v>
          </cell>
          <cell r="AB154">
            <v>20306867.142763019</v>
          </cell>
          <cell r="AC154">
            <v>107</v>
          </cell>
        </row>
        <row r="155">
          <cell r="H155" t="str">
            <v>Total ASES.DE SEGUROS PRADILLA DAZA Y CIA. LTDA. AS</v>
          </cell>
          <cell r="I155">
            <v>152492404</v>
          </cell>
          <cell r="J155">
            <v>138732333</v>
          </cell>
          <cell r="K155">
            <v>149042366.3398</v>
          </cell>
          <cell r="L155">
            <v>32800986</v>
          </cell>
          <cell r="M155">
            <v>38088391</v>
          </cell>
          <cell r="N155">
            <v>70889377</v>
          </cell>
          <cell r="O155">
            <v>3808839.1</v>
          </cell>
          <cell r="P155">
            <v>3808839.1</v>
          </cell>
          <cell r="Q155">
            <v>81787153.799999997</v>
          </cell>
          <cell r="R155">
            <v>7088937.7000000002</v>
          </cell>
          <cell r="S155">
            <v>81787153.799999997</v>
          </cell>
          <cell r="T155">
            <v>0</v>
          </cell>
          <cell r="U155">
            <v>20306867.142763019</v>
          </cell>
          <cell r="V155">
            <v>28318049.604561999</v>
          </cell>
          <cell r="W155">
            <v>18630295.792475</v>
          </cell>
          <cell r="X155">
            <v>18630295.792475</v>
          </cell>
          <cell r="Y155">
            <v>20306867.142763019</v>
          </cell>
          <cell r="Z155">
            <v>0</v>
          </cell>
          <cell r="AA155">
            <v>20306867.142763019</v>
          </cell>
          <cell r="AB155">
            <v>20306867.142763019</v>
          </cell>
          <cell r="AC155">
            <v>107</v>
          </cell>
        </row>
        <row r="156">
          <cell r="A156" t="str">
            <v>Bucaramanga</v>
          </cell>
          <cell r="B156">
            <v>790656</v>
          </cell>
          <cell r="C156">
            <v>36709</v>
          </cell>
          <cell r="D156">
            <v>37073</v>
          </cell>
          <cell r="E156" t="str">
            <v>M</v>
          </cell>
          <cell r="F156" t="str">
            <v>AUCOL98</v>
          </cell>
          <cell r="G156">
            <v>61393</v>
          </cell>
          <cell r="H156" t="str">
            <v>ASOVENTAS</v>
          </cell>
          <cell r="I156">
            <v>87336556</v>
          </cell>
          <cell r="J156">
            <v>87336556</v>
          </cell>
          <cell r="K156">
            <v>87336556.075100005</v>
          </cell>
          <cell r="L156">
            <v>4287101</v>
          </cell>
          <cell r="M156">
            <v>1000001</v>
          </cell>
          <cell r="N156">
            <v>5287102</v>
          </cell>
          <cell r="O156">
            <v>0.1</v>
          </cell>
          <cell r="P156">
            <v>100000.1</v>
          </cell>
          <cell r="Q156">
            <v>0.1</v>
          </cell>
          <cell r="R156">
            <v>528710.20000000007</v>
          </cell>
          <cell r="S156">
            <v>5915812.2999999998</v>
          </cell>
          <cell r="T156">
            <v>6.7735809217311482E-2</v>
          </cell>
          <cell r="U156">
            <v>0.19</v>
          </cell>
          <cell r="V156">
            <v>16593945.654269001</v>
          </cell>
          <cell r="W156">
            <v>0.125</v>
          </cell>
          <cell r="X156">
            <v>10917069.509387501</v>
          </cell>
          <cell r="Y156">
            <v>0</v>
          </cell>
          <cell r="Z156">
            <v>0</v>
          </cell>
          <cell r="AA156">
            <v>0.61726419078268857</v>
          </cell>
          <cell r="AB156">
            <v>53909728.611443505</v>
          </cell>
          <cell r="AC156">
            <v>96.785713195800781</v>
          </cell>
          <cell r="AD156">
            <v>96.785713195800781</v>
          </cell>
        </row>
        <row r="157">
          <cell r="A157" t="str">
            <v>Bucaramanga</v>
          </cell>
          <cell r="B157">
            <v>790656</v>
          </cell>
          <cell r="C157">
            <v>37074</v>
          </cell>
          <cell r="D157">
            <v>37438</v>
          </cell>
          <cell r="E157" t="str">
            <v>M</v>
          </cell>
          <cell r="F157" t="str">
            <v>AUCOL98</v>
          </cell>
          <cell r="G157">
            <v>61393</v>
          </cell>
          <cell r="H157" t="str">
            <v>ASOVENTAS</v>
          </cell>
          <cell r="I157">
            <v>70903071</v>
          </cell>
          <cell r="J157">
            <v>70904120</v>
          </cell>
          <cell r="K157">
            <v>70903070.972599998</v>
          </cell>
          <cell r="L157">
            <v>29263275</v>
          </cell>
          <cell r="M157">
            <v>15320598</v>
          </cell>
          <cell r="N157">
            <v>44583873</v>
          </cell>
          <cell r="O157">
            <v>0.1</v>
          </cell>
          <cell r="P157">
            <v>1532059.8</v>
          </cell>
          <cell r="Q157">
            <v>0.1</v>
          </cell>
          <cell r="R157">
            <v>4458387.3</v>
          </cell>
          <cell r="S157">
            <v>50574320.099999994</v>
          </cell>
          <cell r="T157">
            <v>0.71328814684971953</v>
          </cell>
          <cell r="U157">
            <v>0.19</v>
          </cell>
          <cell r="V157">
            <v>13471583.484794</v>
          </cell>
          <cell r="W157">
            <v>0.125</v>
          </cell>
          <cell r="X157">
            <v>8862883.8715749998</v>
          </cell>
          <cell r="Y157">
            <v>0</v>
          </cell>
          <cell r="Z157">
            <v>0</v>
          </cell>
          <cell r="AA157">
            <v>-2.8288146849719475E-2</v>
          </cell>
          <cell r="AB157">
            <v>-2005716.483768991</v>
          </cell>
          <cell r="AC157">
            <v>81.771980285644531</v>
          </cell>
          <cell r="AD157">
            <v>81.771980285644531</v>
          </cell>
        </row>
        <row r="158">
          <cell r="A158" t="str">
            <v>Bucaramanga</v>
          </cell>
          <cell r="B158">
            <v>790656</v>
          </cell>
          <cell r="C158">
            <v>37439</v>
          </cell>
          <cell r="D158">
            <v>37777</v>
          </cell>
          <cell r="E158" t="str">
            <v>M</v>
          </cell>
          <cell r="F158" t="str">
            <v>AUCOL98</v>
          </cell>
          <cell r="G158">
            <v>61393</v>
          </cell>
          <cell r="H158" t="str">
            <v>ASOVENTAS</v>
          </cell>
          <cell r="I158">
            <v>60769002</v>
          </cell>
          <cell r="J158">
            <v>56572054</v>
          </cell>
          <cell r="K158">
            <v>60745239.823200002</v>
          </cell>
          <cell r="L158">
            <v>10268526</v>
          </cell>
          <cell r="M158">
            <v>6642865</v>
          </cell>
          <cell r="N158">
            <v>16911391</v>
          </cell>
          <cell r="O158">
            <v>0.1</v>
          </cell>
          <cell r="P158">
            <v>664286.5</v>
          </cell>
          <cell r="Q158">
            <v>0.1</v>
          </cell>
          <cell r="R158">
            <v>1691139.1</v>
          </cell>
          <cell r="S158">
            <v>19266816.600000001</v>
          </cell>
          <cell r="T158">
            <v>0.31717409719800893</v>
          </cell>
          <cell r="U158">
            <v>0.19</v>
          </cell>
          <cell r="V158">
            <v>11541595.566408001</v>
          </cell>
          <cell r="W158">
            <v>0.125</v>
          </cell>
          <cell r="X158">
            <v>7593154.9779000003</v>
          </cell>
          <cell r="Y158">
            <v>0</v>
          </cell>
          <cell r="Z158">
            <v>0</v>
          </cell>
          <cell r="AA158">
            <v>0.36782590280199112</v>
          </cell>
          <cell r="AB158">
            <v>22343672.678892005</v>
          </cell>
          <cell r="AC158">
            <v>84</v>
          </cell>
          <cell r="AD158">
            <v>82.431953430175781</v>
          </cell>
        </row>
        <row r="159">
          <cell r="B159" t="str">
            <v>Total 790656</v>
          </cell>
          <cell r="C159">
            <v>219008629</v>
          </cell>
          <cell r="D159">
            <v>214812730</v>
          </cell>
          <cell r="E159">
            <v>218984866.87089998</v>
          </cell>
          <cell r="F159">
            <v>43818902</v>
          </cell>
          <cell r="G159">
            <v>22963464</v>
          </cell>
          <cell r="H159">
            <v>66782366</v>
          </cell>
          <cell r="I159">
            <v>219008629</v>
          </cell>
          <cell r="J159">
            <v>214812730</v>
          </cell>
          <cell r="K159">
            <v>218984866.87089998</v>
          </cell>
          <cell r="L159">
            <v>43818902</v>
          </cell>
          <cell r="M159">
            <v>22963464</v>
          </cell>
          <cell r="N159">
            <v>66782366</v>
          </cell>
          <cell r="O159">
            <v>74247684.806566522</v>
          </cell>
          <cell r="P159">
            <v>2296346.4000000004</v>
          </cell>
          <cell r="Q159">
            <v>6678236.5999999996</v>
          </cell>
          <cell r="R159">
            <v>6678236.5999999996</v>
          </cell>
          <cell r="S159">
            <v>75756949</v>
          </cell>
          <cell r="T159">
            <v>27373108.358862497</v>
          </cell>
          <cell r="U159">
            <v>0</v>
          </cell>
          <cell r="V159">
            <v>41607124.705471002</v>
          </cell>
          <cell r="W159">
            <v>84</v>
          </cell>
          <cell r="X159">
            <v>27373108.358862497</v>
          </cell>
          <cell r="Y159">
            <v>0</v>
          </cell>
          <cell r="Z159">
            <v>0</v>
          </cell>
          <cell r="AA159">
            <v>84</v>
          </cell>
          <cell r="AB159">
            <v>74247684.806566522</v>
          </cell>
          <cell r="AC159">
            <v>84</v>
          </cell>
        </row>
        <row r="160">
          <cell r="A160" t="str">
            <v>Bucaramanga</v>
          </cell>
          <cell r="B160">
            <v>797347</v>
          </cell>
          <cell r="C160">
            <v>36709</v>
          </cell>
          <cell r="D160">
            <v>37073</v>
          </cell>
          <cell r="E160" t="str">
            <v>M</v>
          </cell>
          <cell r="F160" t="str">
            <v>AUCOL98</v>
          </cell>
          <cell r="G160">
            <v>61393</v>
          </cell>
          <cell r="H160" t="str">
            <v>ASOVENTAS</v>
          </cell>
          <cell r="I160">
            <v>762721144</v>
          </cell>
          <cell r="J160">
            <v>762721144</v>
          </cell>
          <cell r="K160">
            <v>762721144.57179999</v>
          </cell>
          <cell r="L160">
            <v>344257711</v>
          </cell>
          <cell r="M160">
            <v>99894472</v>
          </cell>
          <cell r="N160">
            <v>444152183</v>
          </cell>
          <cell r="O160">
            <v>0.1</v>
          </cell>
          <cell r="P160">
            <v>9989447.2000000011</v>
          </cell>
          <cell r="Q160">
            <v>0.1</v>
          </cell>
          <cell r="R160">
            <v>44415218.300000004</v>
          </cell>
          <cell r="S160">
            <v>498556848.5</v>
          </cell>
          <cell r="T160">
            <v>0.65365547034872784</v>
          </cell>
          <cell r="U160">
            <v>0.19</v>
          </cell>
          <cell r="V160">
            <v>144917017.468642</v>
          </cell>
          <cell r="W160">
            <v>0.125</v>
          </cell>
          <cell r="X160">
            <v>95340143.071474999</v>
          </cell>
          <cell r="Y160">
            <v>0</v>
          </cell>
          <cell r="Z160">
            <v>0</v>
          </cell>
          <cell r="AA160">
            <v>3.1344529651272213E-2</v>
          </cell>
          <cell r="AB160">
            <v>23907135.531683065</v>
          </cell>
          <cell r="AC160">
            <v>228.72528076171875</v>
          </cell>
          <cell r="AD160">
            <v>228.72528076171875</v>
          </cell>
        </row>
        <row r="161">
          <cell r="A161" t="str">
            <v>Bucaramanga</v>
          </cell>
          <cell r="B161">
            <v>797347</v>
          </cell>
          <cell r="C161">
            <v>37074</v>
          </cell>
          <cell r="D161">
            <v>37438</v>
          </cell>
          <cell r="E161" t="str">
            <v>M</v>
          </cell>
          <cell r="F161" t="str">
            <v>AUCOL98</v>
          </cell>
          <cell r="G161">
            <v>61393</v>
          </cell>
          <cell r="H161" t="str">
            <v>ASOVENTAS</v>
          </cell>
          <cell r="I161">
            <v>511214854.1875</v>
          </cell>
          <cell r="J161">
            <v>511222125.1875</v>
          </cell>
          <cell r="K161">
            <v>511214853.99169999</v>
          </cell>
          <cell r="L161">
            <v>129616330</v>
          </cell>
          <cell r="M161">
            <v>64935480</v>
          </cell>
          <cell r="N161">
            <v>194551810</v>
          </cell>
          <cell r="O161">
            <v>0.1</v>
          </cell>
          <cell r="P161">
            <v>6493548</v>
          </cell>
          <cell r="Q161">
            <v>0.1</v>
          </cell>
          <cell r="R161">
            <v>19455181</v>
          </cell>
          <cell r="S161">
            <v>220500539</v>
          </cell>
          <cell r="T161">
            <v>0.43132654945034132</v>
          </cell>
          <cell r="U161">
            <v>0.19</v>
          </cell>
          <cell r="V161">
            <v>97130822.258423001</v>
          </cell>
          <cell r="W161">
            <v>0.125</v>
          </cell>
          <cell r="X161">
            <v>63901856.748962499</v>
          </cell>
          <cell r="Y161">
            <v>0</v>
          </cell>
          <cell r="Z161">
            <v>0</v>
          </cell>
          <cell r="AA161">
            <v>0.25367345054965873</v>
          </cell>
          <cell r="AB161">
            <v>129681635.98431452</v>
          </cell>
          <cell r="AC161">
            <v>183.81044006347656</v>
          </cell>
          <cell r="AD161">
            <v>183.81044006347656</v>
          </cell>
        </row>
        <row r="162">
          <cell r="A162" t="str">
            <v>Bucaramanga</v>
          </cell>
          <cell r="B162">
            <v>797347</v>
          </cell>
          <cell r="C162">
            <v>37439</v>
          </cell>
          <cell r="D162">
            <v>37777</v>
          </cell>
          <cell r="E162" t="str">
            <v>M</v>
          </cell>
          <cell r="F162" t="str">
            <v>AUCOL98</v>
          </cell>
          <cell r="G162">
            <v>61393</v>
          </cell>
          <cell r="H162" t="str">
            <v>ASOVENTAS</v>
          </cell>
          <cell r="I162">
            <v>354004213.5</v>
          </cell>
          <cell r="J162">
            <v>321948279.25</v>
          </cell>
          <cell r="K162">
            <v>353896012.2615</v>
          </cell>
          <cell r="L162">
            <v>90020474</v>
          </cell>
          <cell r="M162">
            <v>67100602</v>
          </cell>
          <cell r="N162">
            <v>157121076</v>
          </cell>
          <cell r="O162">
            <v>0.1</v>
          </cell>
          <cell r="P162">
            <v>6710060.2000000002</v>
          </cell>
          <cell r="Q162">
            <v>0.1</v>
          </cell>
          <cell r="R162">
            <v>15712107.600000001</v>
          </cell>
          <cell r="S162">
            <v>179543243.79999998</v>
          </cell>
          <cell r="T162">
            <v>0.50733333402844993</v>
          </cell>
          <cell r="U162">
            <v>0.19</v>
          </cell>
          <cell r="V162">
            <v>67240242.329685003</v>
          </cell>
          <cell r="W162">
            <v>0.125</v>
          </cell>
          <cell r="X162">
            <v>44237001.5326875</v>
          </cell>
          <cell r="Y162">
            <v>0</v>
          </cell>
          <cell r="Z162">
            <v>0</v>
          </cell>
          <cell r="AA162">
            <v>0.17766666597155012</v>
          </cell>
          <cell r="AB162">
            <v>62875524.599127524</v>
          </cell>
          <cell r="AC162">
            <v>168</v>
          </cell>
          <cell r="AD162">
            <v>166</v>
          </cell>
        </row>
        <row r="163">
          <cell r="B163" t="str">
            <v>Total 797347</v>
          </cell>
          <cell r="C163">
            <v>1627940211.6875</v>
          </cell>
          <cell r="D163">
            <v>1595891548.4375</v>
          </cell>
          <cell r="E163">
            <v>1627832010.8249998</v>
          </cell>
          <cell r="F163">
            <v>563894515</v>
          </cell>
          <cell r="G163">
            <v>231930554</v>
          </cell>
          <cell r="H163">
            <v>795825069</v>
          </cell>
          <cell r="I163">
            <v>1627940211.6875</v>
          </cell>
          <cell r="J163">
            <v>1595891548.4375</v>
          </cell>
          <cell r="K163">
            <v>1627832010.8249998</v>
          </cell>
          <cell r="L163">
            <v>563894515</v>
          </cell>
          <cell r="M163">
            <v>231930554</v>
          </cell>
          <cell r="N163">
            <v>795825069</v>
          </cell>
          <cell r="O163">
            <v>216464296.11512512</v>
          </cell>
          <cell r="P163">
            <v>23193055.400000002</v>
          </cell>
          <cell r="Q163">
            <v>79582506.900000006</v>
          </cell>
          <cell r="R163">
            <v>79582506.900000006</v>
          </cell>
          <cell r="S163">
            <v>898600631.29999995</v>
          </cell>
          <cell r="T163">
            <v>203479001.35312498</v>
          </cell>
          <cell r="U163">
            <v>0</v>
          </cell>
          <cell r="V163">
            <v>309288082.05675</v>
          </cell>
          <cell r="W163">
            <v>168</v>
          </cell>
          <cell r="X163">
            <v>203479001.35312498</v>
          </cell>
          <cell r="Y163">
            <v>0</v>
          </cell>
          <cell r="Z163">
            <v>0</v>
          </cell>
          <cell r="AA163">
            <v>168</v>
          </cell>
          <cell r="AB163">
            <v>216464296.11512512</v>
          </cell>
          <cell r="AC163">
            <v>168</v>
          </cell>
        </row>
        <row r="164">
          <cell r="A164" t="str">
            <v>Bucaramanga</v>
          </cell>
          <cell r="B164">
            <v>801546</v>
          </cell>
          <cell r="C164">
            <v>36709</v>
          </cell>
          <cell r="D164">
            <v>37073</v>
          </cell>
          <cell r="E164" t="str">
            <v>M</v>
          </cell>
          <cell r="F164" t="str">
            <v>AUCOL98</v>
          </cell>
          <cell r="G164">
            <v>61393</v>
          </cell>
          <cell r="H164" t="str">
            <v>ASOVENTAS</v>
          </cell>
          <cell r="I164">
            <v>37371363</v>
          </cell>
          <cell r="J164">
            <v>37371363</v>
          </cell>
          <cell r="K164">
            <v>37371363.001000002</v>
          </cell>
          <cell r="L164">
            <v>4196280</v>
          </cell>
          <cell r="M164">
            <v>1896050</v>
          </cell>
          <cell r="N164">
            <v>6092330</v>
          </cell>
          <cell r="O164">
            <v>0.1</v>
          </cell>
          <cell r="P164">
            <v>189605</v>
          </cell>
          <cell r="Q164">
            <v>0.1</v>
          </cell>
          <cell r="R164">
            <v>609233</v>
          </cell>
          <cell r="S164">
            <v>6891168</v>
          </cell>
          <cell r="T164">
            <v>0.18439702078341649</v>
          </cell>
          <cell r="U164">
            <v>0.19</v>
          </cell>
          <cell r="V164">
            <v>7100558.9701900007</v>
          </cell>
          <cell r="W164">
            <v>0.125</v>
          </cell>
          <cell r="X164">
            <v>4671420.3751250003</v>
          </cell>
          <cell r="Y164">
            <v>0</v>
          </cell>
          <cell r="Z164">
            <v>0</v>
          </cell>
          <cell r="AA164">
            <v>0.50060297921658359</v>
          </cell>
          <cell r="AB164">
            <v>18708215.655685004</v>
          </cell>
          <cell r="AC164">
            <v>24.318681716918945</v>
          </cell>
          <cell r="AD164">
            <v>24.318681716918945</v>
          </cell>
        </row>
        <row r="165">
          <cell r="A165" t="str">
            <v>Bucaramanga</v>
          </cell>
          <cell r="B165">
            <v>801546</v>
          </cell>
          <cell r="C165">
            <v>37074</v>
          </cell>
          <cell r="D165">
            <v>37438</v>
          </cell>
          <cell r="E165" t="str">
            <v>M</v>
          </cell>
          <cell r="F165" t="str">
            <v>AUCOL98</v>
          </cell>
          <cell r="G165">
            <v>61393</v>
          </cell>
          <cell r="H165" t="str">
            <v>ASOVENTAS</v>
          </cell>
          <cell r="I165">
            <v>42951913</v>
          </cell>
          <cell r="J165">
            <v>42951913</v>
          </cell>
          <cell r="K165">
            <v>42951912.970899999</v>
          </cell>
          <cell r="L165">
            <v>0</v>
          </cell>
          <cell r="M165">
            <v>19600000</v>
          </cell>
          <cell r="N165">
            <v>19600000</v>
          </cell>
          <cell r="O165">
            <v>0.1</v>
          </cell>
          <cell r="P165">
            <v>1960000</v>
          </cell>
          <cell r="Q165">
            <v>0.1</v>
          </cell>
          <cell r="R165">
            <v>1960000</v>
          </cell>
          <cell r="S165">
            <v>23520000</v>
          </cell>
          <cell r="T165">
            <v>0.54758911473709782</v>
          </cell>
          <cell r="U165">
            <v>0.19</v>
          </cell>
          <cell r="V165">
            <v>8160863.4644710002</v>
          </cell>
          <cell r="W165">
            <v>0.125</v>
          </cell>
          <cell r="X165">
            <v>5368989.1213624999</v>
          </cell>
          <cell r="Y165">
            <v>0</v>
          </cell>
          <cell r="Z165">
            <v>0</v>
          </cell>
          <cell r="AA165">
            <v>0.13741088526290224</v>
          </cell>
          <cell r="AB165">
            <v>5902060.3850665018</v>
          </cell>
          <cell r="AC165">
            <v>26.178571701049805</v>
          </cell>
          <cell r="AD165">
            <v>26.178571701049805</v>
          </cell>
        </row>
        <row r="166">
          <cell r="A166" t="str">
            <v>Bucaramanga</v>
          </cell>
          <cell r="B166">
            <v>801546</v>
          </cell>
          <cell r="C166">
            <v>37439</v>
          </cell>
          <cell r="D166">
            <v>37777</v>
          </cell>
          <cell r="E166" t="str">
            <v>M</v>
          </cell>
          <cell r="F166" t="str">
            <v>AUCOL98</v>
          </cell>
          <cell r="G166">
            <v>61393</v>
          </cell>
          <cell r="H166" t="str">
            <v>ASOVENTAS</v>
          </cell>
          <cell r="I166">
            <v>73255483</v>
          </cell>
          <cell r="J166">
            <v>67954085</v>
          </cell>
          <cell r="K166">
            <v>73255482.980499998</v>
          </cell>
          <cell r="L166">
            <v>13255738</v>
          </cell>
          <cell r="M166">
            <v>27298350</v>
          </cell>
          <cell r="N166">
            <v>40554088</v>
          </cell>
          <cell r="O166">
            <v>0.1</v>
          </cell>
          <cell r="P166">
            <v>2729835</v>
          </cell>
          <cell r="Q166">
            <v>0.1</v>
          </cell>
          <cell r="R166">
            <v>4055408.8000000003</v>
          </cell>
          <cell r="S166">
            <v>47339331.799999997</v>
          </cell>
          <cell r="T166">
            <v>0.64622236962933322</v>
          </cell>
          <cell r="U166">
            <v>0.19</v>
          </cell>
          <cell r="V166">
            <v>13918541.766294999</v>
          </cell>
          <cell r="W166">
            <v>0.125</v>
          </cell>
          <cell r="X166">
            <v>9156935.3725624997</v>
          </cell>
          <cell r="Y166">
            <v>0</v>
          </cell>
          <cell r="Z166">
            <v>0</v>
          </cell>
          <cell r="AA166">
            <v>3.8777630370666838E-2</v>
          </cell>
          <cell r="AB166">
            <v>2840674.0416425043</v>
          </cell>
          <cell r="AC166">
            <v>48</v>
          </cell>
          <cell r="AD166">
            <v>39.363906860351563</v>
          </cell>
        </row>
        <row r="167">
          <cell r="B167" t="str">
            <v>Total 801546</v>
          </cell>
          <cell r="C167">
            <v>153578759</v>
          </cell>
          <cell r="D167">
            <v>148277361</v>
          </cell>
          <cell r="E167">
            <v>153578758.9524</v>
          </cell>
          <cell r="F167">
            <v>17452018</v>
          </cell>
          <cell r="G167">
            <v>48794400</v>
          </cell>
          <cell r="H167">
            <v>66246418</v>
          </cell>
          <cell r="I167">
            <v>153578759</v>
          </cell>
          <cell r="J167">
            <v>148277361</v>
          </cell>
          <cell r="K167">
            <v>153578758.9524</v>
          </cell>
          <cell r="L167">
            <v>17452018</v>
          </cell>
          <cell r="M167">
            <v>48794400</v>
          </cell>
          <cell r="N167">
            <v>66246418</v>
          </cell>
          <cell r="O167">
            <v>27450950.082394011</v>
          </cell>
          <cell r="P167">
            <v>4879440</v>
          </cell>
          <cell r="Q167">
            <v>6624641.8000000007</v>
          </cell>
          <cell r="R167">
            <v>6624641.8000000007</v>
          </cell>
          <cell r="S167">
            <v>77750499.799999997</v>
          </cell>
          <cell r="T167">
            <v>19197344.86905</v>
          </cell>
          <cell r="U167">
            <v>0</v>
          </cell>
          <cell r="V167">
            <v>29179964.200956002</v>
          </cell>
          <cell r="W167">
            <v>48</v>
          </cell>
          <cell r="X167">
            <v>19197344.86905</v>
          </cell>
          <cell r="Y167">
            <v>0</v>
          </cell>
          <cell r="Z167">
            <v>0</v>
          </cell>
          <cell r="AA167">
            <v>48</v>
          </cell>
          <cell r="AB167">
            <v>27450950.082394011</v>
          </cell>
          <cell r="AC167">
            <v>48</v>
          </cell>
        </row>
        <row r="168">
          <cell r="A168" t="str">
            <v>Bucaramanga</v>
          </cell>
          <cell r="B168">
            <v>7411556</v>
          </cell>
          <cell r="C168">
            <v>36709</v>
          </cell>
          <cell r="D168">
            <v>37073</v>
          </cell>
          <cell r="E168" t="str">
            <v>M</v>
          </cell>
          <cell r="F168" t="str">
            <v>AUCOL98</v>
          </cell>
          <cell r="G168">
            <v>61393</v>
          </cell>
          <cell r="H168" t="str">
            <v>ASOVENTAS</v>
          </cell>
          <cell r="I168">
            <v>334131928</v>
          </cell>
          <cell r="J168">
            <v>334032484</v>
          </cell>
          <cell r="K168">
            <v>334131927.98030001</v>
          </cell>
          <cell r="L168">
            <v>62176815</v>
          </cell>
          <cell r="M168">
            <v>20111112</v>
          </cell>
          <cell r="N168">
            <v>82287927</v>
          </cell>
          <cell r="O168">
            <v>0.1</v>
          </cell>
          <cell r="P168">
            <v>2011111.2000000002</v>
          </cell>
          <cell r="Q168">
            <v>0.1</v>
          </cell>
          <cell r="R168">
            <v>8228792.7000000002</v>
          </cell>
          <cell r="S168">
            <v>92527830.900000006</v>
          </cell>
          <cell r="T168">
            <v>0.27692005208629844</v>
          </cell>
          <cell r="U168">
            <v>0.19</v>
          </cell>
          <cell r="V168">
            <v>63485066.316257</v>
          </cell>
          <cell r="W168">
            <v>0.125</v>
          </cell>
          <cell r="X168">
            <v>41766490.997537501</v>
          </cell>
          <cell r="Y168">
            <v>0</v>
          </cell>
          <cell r="Z168">
            <v>0</v>
          </cell>
          <cell r="AA168">
            <v>0.40807994791370161</v>
          </cell>
          <cell r="AB168">
            <v>136352539.76650554</v>
          </cell>
          <cell r="AC168">
            <v>151.0164794921875</v>
          </cell>
          <cell r="AD168">
            <v>151.0164794921875</v>
          </cell>
        </row>
        <row r="169">
          <cell r="A169" t="str">
            <v>Bucaramanga</v>
          </cell>
          <cell r="B169">
            <v>7411556</v>
          </cell>
          <cell r="C169">
            <v>37074</v>
          </cell>
          <cell r="D169">
            <v>37438</v>
          </cell>
          <cell r="E169" t="str">
            <v>M</v>
          </cell>
          <cell r="F169" t="str">
            <v>AUCOL98</v>
          </cell>
          <cell r="G169">
            <v>61393</v>
          </cell>
          <cell r="H169" t="str">
            <v>ASOVENTAS</v>
          </cell>
          <cell r="I169">
            <v>199392359.0625</v>
          </cell>
          <cell r="J169">
            <v>199437794.0625</v>
          </cell>
          <cell r="K169">
            <v>199392359.28130001</v>
          </cell>
          <cell r="L169">
            <v>45576628</v>
          </cell>
          <cell r="M169">
            <v>16157728</v>
          </cell>
          <cell r="N169">
            <v>61734356</v>
          </cell>
          <cell r="O169">
            <v>0.1</v>
          </cell>
          <cell r="P169">
            <v>1615772.8</v>
          </cell>
          <cell r="Q169">
            <v>0.1</v>
          </cell>
          <cell r="R169">
            <v>6173435.6000000006</v>
          </cell>
          <cell r="S169">
            <v>69523564.399999991</v>
          </cell>
          <cell r="T169">
            <v>0.34867717424375877</v>
          </cell>
          <cell r="U169">
            <v>0.19</v>
          </cell>
          <cell r="V169">
            <v>37884548.263447002</v>
          </cell>
          <cell r="W169">
            <v>0.125</v>
          </cell>
          <cell r="X169">
            <v>24924044.910162501</v>
          </cell>
          <cell r="Y169">
            <v>0</v>
          </cell>
          <cell r="Z169">
            <v>0</v>
          </cell>
          <cell r="AA169">
            <v>0.33632282575624128</v>
          </cell>
          <cell r="AB169">
            <v>67060201.707690522</v>
          </cell>
          <cell r="AC169">
            <v>92.417579650878906</v>
          </cell>
          <cell r="AD169">
            <v>92.417579650878906</v>
          </cell>
        </row>
        <row r="170">
          <cell r="A170" t="str">
            <v>Bucaramanga</v>
          </cell>
          <cell r="B170">
            <v>7411556</v>
          </cell>
          <cell r="C170">
            <v>37439</v>
          </cell>
          <cell r="D170">
            <v>37777</v>
          </cell>
          <cell r="E170" t="str">
            <v>M</v>
          </cell>
          <cell r="F170" t="str">
            <v>AUCOL98</v>
          </cell>
          <cell r="G170">
            <v>61393</v>
          </cell>
          <cell r="H170" t="str">
            <v>ASOVENTAS</v>
          </cell>
          <cell r="I170">
            <v>112616458</v>
          </cell>
          <cell r="J170">
            <v>103882193</v>
          </cell>
          <cell r="K170">
            <v>112616457.96879999</v>
          </cell>
          <cell r="L170">
            <v>17695909</v>
          </cell>
          <cell r="M170">
            <v>14900000</v>
          </cell>
          <cell r="N170">
            <v>32595909</v>
          </cell>
          <cell r="O170">
            <v>0.1</v>
          </cell>
          <cell r="P170">
            <v>1490000</v>
          </cell>
          <cell r="Q170">
            <v>0.1</v>
          </cell>
          <cell r="R170">
            <v>3259590.9000000004</v>
          </cell>
          <cell r="S170">
            <v>37345499.899999999</v>
          </cell>
          <cell r="T170">
            <v>0.3316167154746284</v>
          </cell>
          <cell r="U170">
            <v>0.19</v>
          </cell>
          <cell r="V170">
            <v>21397127.014071997</v>
          </cell>
          <cell r="W170">
            <v>0.125</v>
          </cell>
          <cell r="X170">
            <v>14077057.246099999</v>
          </cell>
          <cell r="Y170">
            <v>0</v>
          </cell>
          <cell r="Z170">
            <v>0</v>
          </cell>
          <cell r="AA170">
            <v>0.35338328452537165</v>
          </cell>
          <cell r="AB170">
            <v>39796773.808628008</v>
          </cell>
          <cell r="AC170">
            <v>61</v>
          </cell>
          <cell r="AD170">
            <v>66.035499572753906</v>
          </cell>
        </row>
        <row r="171">
          <cell r="B171" t="str">
            <v>Total 7411556</v>
          </cell>
          <cell r="C171">
            <v>646140745.0625</v>
          </cell>
          <cell r="D171">
            <v>637352471.0625</v>
          </cell>
          <cell r="E171">
            <v>646140745.23039997</v>
          </cell>
          <cell r="F171">
            <v>125449352</v>
          </cell>
          <cell r="G171">
            <v>51168840</v>
          </cell>
          <cell r="H171">
            <v>176618192</v>
          </cell>
          <cell r="I171">
            <v>646140745.0625</v>
          </cell>
          <cell r="J171">
            <v>637352471.0625</v>
          </cell>
          <cell r="K171">
            <v>646140745.23039997</v>
          </cell>
          <cell r="L171">
            <v>125449352</v>
          </cell>
          <cell r="M171">
            <v>51168840</v>
          </cell>
          <cell r="N171">
            <v>176618192</v>
          </cell>
          <cell r="O171">
            <v>243209515.2828241</v>
          </cell>
          <cell r="P171">
            <v>5116884</v>
          </cell>
          <cell r="Q171">
            <v>17661819.200000003</v>
          </cell>
          <cell r="R171">
            <v>17661819.200000003</v>
          </cell>
          <cell r="S171">
            <v>199396895.20000002</v>
          </cell>
          <cell r="T171">
            <v>80767593.153799996</v>
          </cell>
          <cell r="U171">
            <v>0</v>
          </cell>
          <cell r="V171">
            <v>122766741.593776</v>
          </cell>
          <cell r="W171">
            <v>61</v>
          </cell>
          <cell r="X171">
            <v>80767593.153799996</v>
          </cell>
          <cell r="Y171">
            <v>0</v>
          </cell>
          <cell r="Z171">
            <v>0</v>
          </cell>
          <cell r="AA171">
            <v>61</v>
          </cell>
          <cell r="AB171">
            <v>243209515.2828241</v>
          </cell>
          <cell r="AC171">
            <v>61</v>
          </cell>
        </row>
        <row r="172">
          <cell r="A172" t="str">
            <v>Bucaramanga</v>
          </cell>
          <cell r="B172">
            <v>7411705</v>
          </cell>
          <cell r="C172">
            <v>36709</v>
          </cell>
          <cell r="D172">
            <v>37073</v>
          </cell>
          <cell r="E172" t="str">
            <v>M</v>
          </cell>
          <cell r="F172" t="str">
            <v>AUCOL98</v>
          </cell>
          <cell r="G172">
            <v>61393</v>
          </cell>
          <cell r="H172" t="str">
            <v>ASOVENTAS</v>
          </cell>
          <cell r="I172">
            <v>1218527947.9375</v>
          </cell>
          <cell r="J172">
            <v>1218002988.9375</v>
          </cell>
          <cell r="K172">
            <v>1218527947.8559</v>
          </cell>
          <cell r="L172">
            <v>871698702</v>
          </cell>
          <cell r="M172">
            <v>44718497</v>
          </cell>
          <cell r="N172">
            <v>916417199</v>
          </cell>
          <cell r="O172">
            <v>0.1</v>
          </cell>
          <cell r="P172">
            <v>4471849.7</v>
          </cell>
          <cell r="Q172">
            <v>0.1</v>
          </cell>
          <cell r="R172">
            <v>91641719.900000006</v>
          </cell>
          <cell r="S172">
            <v>1012530768.6</v>
          </cell>
          <cell r="T172">
            <v>0.83094587233853034</v>
          </cell>
          <cell r="U172">
            <v>0.19</v>
          </cell>
          <cell r="V172">
            <v>231520310.092621</v>
          </cell>
          <cell r="W172">
            <v>0.125</v>
          </cell>
          <cell r="X172">
            <v>152315993.48198751</v>
          </cell>
          <cell r="Y172">
            <v>0</v>
          </cell>
          <cell r="Z172">
            <v>0</v>
          </cell>
          <cell r="AA172">
            <v>-0.14594587233853029</v>
          </cell>
          <cell r="AB172">
            <v>-177839124.31870848</v>
          </cell>
          <cell r="AC172">
            <v>331.11538696289063</v>
          </cell>
          <cell r="AD172">
            <v>331.11538696289063</v>
          </cell>
        </row>
        <row r="173">
          <cell r="A173" t="str">
            <v>Bucaramanga</v>
          </cell>
          <cell r="B173">
            <v>7411705</v>
          </cell>
          <cell r="C173">
            <v>37074</v>
          </cell>
          <cell r="D173">
            <v>37438</v>
          </cell>
          <cell r="E173" t="str">
            <v>M</v>
          </cell>
          <cell r="F173" t="str">
            <v>AUCOL98</v>
          </cell>
          <cell r="G173">
            <v>61393</v>
          </cell>
          <cell r="H173" t="str">
            <v>ASOVENTAS</v>
          </cell>
          <cell r="I173">
            <v>863247284.5625</v>
          </cell>
          <cell r="J173">
            <v>863134935.5625</v>
          </cell>
          <cell r="K173">
            <v>863247283.29299998</v>
          </cell>
          <cell r="L173">
            <v>149677303</v>
          </cell>
          <cell r="M173">
            <v>46651039</v>
          </cell>
          <cell r="N173">
            <v>196328342</v>
          </cell>
          <cell r="O173">
            <v>0.1</v>
          </cell>
          <cell r="P173">
            <v>4665103.9000000004</v>
          </cell>
          <cell r="Q173">
            <v>0.1</v>
          </cell>
          <cell r="R173">
            <v>19632834.199999999</v>
          </cell>
          <cell r="S173">
            <v>220626280.09999999</v>
          </cell>
          <cell r="T173">
            <v>0.25557714964173933</v>
          </cell>
          <cell r="U173">
            <v>0.19</v>
          </cell>
          <cell r="V173">
            <v>164016983.82567</v>
          </cell>
          <cell r="W173">
            <v>0.125</v>
          </cell>
          <cell r="X173">
            <v>107905910.411625</v>
          </cell>
          <cell r="Y173">
            <v>0</v>
          </cell>
          <cell r="Z173">
            <v>0</v>
          </cell>
          <cell r="AA173">
            <v>0.42942285035826072</v>
          </cell>
          <cell r="AB173">
            <v>370698108.95570505</v>
          </cell>
          <cell r="AC173">
            <v>261.4505615234375</v>
          </cell>
          <cell r="AD173">
            <v>261.4505615234375</v>
          </cell>
        </row>
        <row r="174">
          <cell r="A174" t="str">
            <v>Bucaramanga</v>
          </cell>
          <cell r="B174">
            <v>7411705</v>
          </cell>
          <cell r="C174">
            <v>37439</v>
          </cell>
          <cell r="D174">
            <v>37777</v>
          </cell>
          <cell r="E174" t="str">
            <v>M</v>
          </cell>
          <cell r="F174" t="str">
            <v>AUCOL98</v>
          </cell>
          <cell r="G174">
            <v>61393</v>
          </cell>
          <cell r="H174" t="str">
            <v>ASOVENTAS</v>
          </cell>
          <cell r="I174">
            <v>670692860.375</v>
          </cell>
          <cell r="J174">
            <v>617564913.375</v>
          </cell>
          <cell r="K174">
            <v>670181967.94729996</v>
          </cell>
          <cell r="L174">
            <v>177501799</v>
          </cell>
          <cell r="M174">
            <v>227456071</v>
          </cell>
          <cell r="N174">
            <v>404957870</v>
          </cell>
          <cell r="O174">
            <v>0.1</v>
          </cell>
          <cell r="P174">
            <v>22745607.100000001</v>
          </cell>
          <cell r="Q174">
            <v>0.1</v>
          </cell>
          <cell r="R174">
            <v>40495787</v>
          </cell>
          <cell r="S174">
            <v>468199264.10000002</v>
          </cell>
          <cell r="T174">
            <v>0.69861513214694115</v>
          </cell>
          <cell r="U174">
            <v>0.19</v>
          </cell>
          <cell r="V174">
            <v>127334573.90998699</v>
          </cell>
          <cell r="W174">
            <v>0.125</v>
          </cell>
          <cell r="X174">
            <v>83772745.993412495</v>
          </cell>
          <cell r="Y174">
            <v>0</v>
          </cell>
          <cell r="Z174">
            <v>0</v>
          </cell>
          <cell r="AA174">
            <v>-1.36151321469411E-2</v>
          </cell>
          <cell r="AB174">
            <v>-9124616.056099534</v>
          </cell>
          <cell r="AC174">
            <v>239</v>
          </cell>
          <cell r="AD174">
            <v>235.60946655273438</v>
          </cell>
        </row>
        <row r="175">
          <cell r="B175" t="str">
            <v>Total 7411705</v>
          </cell>
          <cell r="C175">
            <v>2752468092.875</v>
          </cell>
          <cell r="D175">
            <v>2698702837.875</v>
          </cell>
          <cell r="E175">
            <v>2751957199.0962</v>
          </cell>
          <cell r="F175">
            <v>1198877804</v>
          </cell>
          <cell r="G175">
            <v>318825607</v>
          </cell>
          <cell r="H175">
            <v>1517703411</v>
          </cell>
          <cell r="I175">
            <v>2752468092.875</v>
          </cell>
          <cell r="J175">
            <v>2698702837.875</v>
          </cell>
          <cell r="K175">
            <v>2751957199.0962</v>
          </cell>
          <cell r="L175">
            <v>1198877804</v>
          </cell>
          <cell r="M175">
            <v>318825607</v>
          </cell>
          <cell r="N175">
            <v>1517703411</v>
          </cell>
          <cell r="O175">
            <v>183734368.58089703</v>
          </cell>
          <cell r="P175">
            <v>31882560.700000003</v>
          </cell>
          <cell r="Q175">
            <v>151770341.10000002</v>
          </cell>
          <cell r="R175">
            <v>151770341.10000002</v>
          </cell>
          <cell r="S175">
            <v>1701356312.8000002</v>
          </cell>
          <cell r="T175">
            <v>343994649.887025</v>
          </cell>
          <cell r="U175">
            <v>0</v>
          </cell>
          <cell r="V175">
            <v>522871867.82827795</v>
          </cell>
          <cell r="W175">
            <v>239</v>
          </cell>
          <cell r="X175">
            <v>343994649.887025</v>
          </cell>
          <cell r="Y175">
            <v>0</v>
          </cell>
          <cell r="Z175">
            <v>0</v>
          </cell>
          <cell r="AA175">
            <v>239</v>
          </cell>
          <cell r="AB175">
            <v>183734368.58089703</v>
          </cell>
          <cell r="AC175">
            <v>239</v>
          </cell>
        </row>
        <row r="176">
          <cell r="H176" t="str">
            <v>Total ASOVENTAS</v>
          </cell>
          <cell r="I176">
            <v>5399136437.625</v>
          </cell>
          <cell r="J176">
            <v>5295036948.375</v>
          </cell>
          <cell r="K176">
            <v>5398493580.9749002</v>
          </cell>
          <cell r="L176">
            <v>1949492591</v>
          </cell>
          <cell r="M176">
            <v>673682865</v>
          </cell>
          <cell r="N176">
            <v>2623175456</v>
          </cell>
          <cell r="O176">
            <v>67368286.5</v>
          </cell>
          <cell r="P176">
            <v>67368286.5</v>
          </cell>
          <cell r="Q176">
            <v>2952861288.0999999</v>
          </cell>
          <cell r="R176">
            <v>262317545.59999999</v>
          </cell>
          <cell r="S176">
            <v>2952861288.0999999</v>
          </cell>
          <cell r="T176">
            <v>0</v>
          </cell>
          <cell r="U176">
            <v>745106814.86780679</v>
          </cell>
          <cell r="V176">
            <v>1025713780.3852309</v>
          </cell>
          <cell r="W176">
            <v>674811697.62186253</v>
          </cell>
          <cell r="X176">
            <v>674811697.62186253</v>
          </cell>
          <cell r="Y176">
            <v>745106814.86780679</v>
          </cell>
          <cell r="Z176">
            <v>0</v>
          </cell>
          <cell r="AA176">
            <v>745106814.86780679</v>
          </cell>
          <cell r="AB176">
            <v>745106814.86780679</v>
          </cell>
          <cell r="AC176">
            <v>600</v>
          </cell>
        </row>
        <row r="177">
          <cell r="A177" t="str">
            <v>Bucaramanga</v>
          </cell>
          <cell r="B177">
            <v>686608</v>
          </cell>
          <cell r="C177">
            <v>37031</v>
          </cell>
          <cell r="D177">
            <v>37395</v>
          </cell>
          <cell r="E177" t="str">
            <v>M</v>
          </cell>
          <cell r="F177" t="str">
            <v>AUCOL98</v>
          </cell>
          <cell r="G177">
            <v>66331</v>
          </cell>
          <cell r="H177" t="str">
            <v>CARYMA ASRS. DE SGRS. LTDA.</v>
          </cell>
          <cell r="I177">
            <v>127769606.00229999</v>
          </cell>
          <cell r="J177">
            <v>127769606.00229999</v>
          </cell>
          <cell r="K177">
            <v>127769605.8356</v>
          </cell>
          <cell r="L177">
            <v>76756919</v>
          </cell>
          <cell r="M177">
            <v>28944582</v>
          </cell>
          <cell r="N177">
            <v>105701501</v>
          </cell>
          <cell r="O177">
            <v>0.1</v>
          </cell>
          <cell r="P177">
            <v>2894458.2</v>
          </cell>
          <cell r="Q177">
            <v>0.1</v>
          </cell>
          <cell r="R177">
            <v>10570150.100000001</v>
          </cell>
          <cell r="S177">
            <v>119166109.30000001</v>
          </cell>
          <cell r="T177">
            <v>0.93266398155231034</v>
          </cell>
          <cell r="U177">
            <v>0.19</v>
          </cell>
          <cell r="V177">
            <v>24276225.108764</v>
          </cell>
          <cell r="W177">
            <v>0.125</v>
          </cell>
          <cell r="X177">
            <v>15971200.72945</v>
          </cell>
          <cell r="Y177">
            <v>0</v>
          </cell>
          <cell r="Z177">
            <v>0</v>
          </cell>
          <cell r="AA177">
            <v>-0.24766398155231029</v>
          </cell>
          <cell r="AB177">
            <v>-31643929.302613996</v>
          </cell>
          <cell r="AC177">
            <v>159.45054626464844</v>
          </cell>
          <cell r="AD177">
            <v>159.45054626464844</v>
          </cell>
        </row>
        <row r="178">
          <cell r="A178" t="str">
            <v>Bucaramanga</v>
          </cell>
          <cell r="B178">
            <v>686608</v>
          </cell>
          <cell r="C178">
            <v>37396</v>
          </cell>
          <cell r="D178">
            <v>37760</v>
          </cell>
          <cell r="E178" t="str">
            <v>M</v>
          </cell>
          <cell r="F178" t="str">
            <v>AUCOL98</v>
          </cell>
          <cell r="G178">
            <v>66331</v>
          </cell>
          <cell r="H178" t="str">
            <v>CARYMA ASRS. DE SGRS. LTDA.</v>
          </cell>
          <cell r="I178">
            <v>128153221</v>
          </cell>
          <cell r="J178">
            <v>123893505</v>
          </cell>
          <cell r="K178">
            <v>128153221.103</v>
          </cell>
          <cell r="L178">
            <v>25800609</v>
          </cell>
          <cell r="M178">
            <v>8084962</v>
          </cell>
          <cell r="N178">
            <v>33885571</v>
          </cell>
          <cell r="O178">
            <v>0.1</v>
          </cell>
          <cell r="P178">
            <v>808496.20000000007</v>
          </cell>
          <cell r="Q178">
            <v>0.1</v>
          </cell>
          <cell r="R178">
            <v>3388557.1</v>
          </cell>
          <cell r="S178">
            <v>38082624.300000004</v>
          </cell>
          <cell r="T178">
            <v>0.29716478424987874</v>
          </cell>
          <cell r="U178">
            <v>0.19</v>
          </cell>
          <cell r="V178">
            <v>24349112.009569999</v>
          </cell>
          <cell r="W178">
            <v>0.125</v>
          </cell>
          <cell r="X178">
            <v>16019152.637875</v>
          </cell>
          <cell r="Y178">
            <v>0</v>
          </cell>
          <cell r="Z178">
            <v>0</v>
          </cell>
          <cell r="AA178">
            <v>0.38783521575012131</v>
          </cell>
          <cell r="AB178">
            <v>49702332.155555002</v>
          </cell>
          <cell r="AC178">
            <v>151.78021240234375</v>
          </cell>
          <cell r="AD178">
            <v>151.78021240234375</v>
          </cell>
        </row>
        <row r="179">
          <cell r="A179" t="str">
            <v>Bucaramanga</v>
          </cell>
          <cell r="B179">
            <v>686608</v>
          </cell>
          <cell r="C179">
            <v>37761</v>
          </cell>
          <cell r="D179">
            <v>37777</v>
          </cell>
          <cell r="E179" t="str">
            <v>M</v>
          </cell>
          <cell r="F179" t="str">
            <v>AUCOL98</v>
          </cell>
          <cell r="G179">
            <v>66331</v>
          </cell>
          <cell r="H179" t="str">
            <v>CARYMA ASRS. DE SGRS. LTDA.</v>
          </cell>
          <cell r="I179">
            <v>8658575</v>
          </cell>
          <cell r="J179">
            <v>0</v>
          </cell>
          <cell r="K179">
            <v>4745934.7832000004</v>
          </cell>
          <cell r="L179">
            <v>0</v>
          </cell>
          <cell r="M179">
            <v>0.1</v>
          </cell>
          <cell r="N179">
            <v>0</v>
          </cell>
          <cell r="O179">
            <v>0.1</v>
          </cell>
          <cell r="P179">
            <v>0</v>
          </cell>
          <cell r="Q179">
            <v>0.1</v>
          </cell>
          <cell r="R179">
            <v>0</v>
          </cell>
          <cell r="S179">
            <v>0</v>
          </cell>
          <cell r="T179">
            <v>0</v>
          </cell>
          <cell r="U179">
            <v>0.19</v>
          </cell>
          <cell r="V179">
            <v>901727.60880800011</v>
          </cell>
          <cell r="W179">
            <v>0.125</v>
          </cell>
          <cell r="X179">
            <v>593241.84790000005</v>
          </cell>
          <cell r="Y179">
            <v>0</v>
          </cell>
          <cell r="Z179">
            <v>0</v>
          </cell>
          <cell r="AA179">
            <v>0.68500000000000005</v>
          </cell>
          <cell r="AB179">
            <v>3250965.3264920004</v>
          </cell>
          <cell r="AC179">
            <v>74</v>
          </cell>
          <cell r="AD179">
            <v>73.875</v>
          </cell>
        </row>
        <row r="180">
          <cell r="B180" t="str">
            <v>Total 686608</v>
          </cell>
          <cell r="C180">
            <v>264581402.00229999</v>
          </cell>
          <cell r="D180">
            <v>251663111.00229999</v>
          </cell>
          <cell r="E180">
            <v>260668761.7218</v>
          </cell>
          <cell r="F180">
            <v>102557528</v>
          </cell>
          <cell r="G180">
            <v>37029544</v>
          </cell>
          <cell r="H180">
            <v>139587072</v>
          </cell>
          <cell r="I180">
            <v>264581402.00229999</v>
          </cell>
          <cell r="J180">
            <v>251663111.00229999</v>
          </cell>
          <cell r="K180">
            <v>260668761.7218</v>
          </cell>
          <cell r="L180">
            <v>102557528</v>
          </cell>
          <cell r="M180">
            <v>37029544</v>
          </cell>
          <cell r="N180">
            <v>139587072</v>
          </cell>
          <cell r="O180">
            <v>21309368.179433007</v>
          </cell>
          <cell r="P180">
            <v>3702954.4000000004</v>
          </cell>
          <cell r="Q180">
            <v>13958707.200000001</v>
          </cell>
          <cell r="R180">
            <v>13958707.200000001</v>
          </cell>
          <cell r="S180">
            <v>157248733.60000002</v>
          </cell>
          <cell r="T180">
            <v>32583595.215225</v>
          </cell>
          <cell r="U180">
            <v>0</v>
          </cell>
          <cell r="V180">
            <v>49527064.727141999</v>
          </cell>
          <cell r="W180">
            <v>74</v>
          </cell>
          <cell r="X180">
            <v>32583595.215225</v>
          </cell>
          <cell r="Y180">
            <v>0</v>
          </cell>
          <cell r="Z180">
            <v>0</v>
          </cell>
          <cell r="AA180">
            <v>74</v>
          </cell>
          <cell r="AB180">
            <v>21309368.179433007</v>
          </cell>
          <cell r="AC180">
            <v>74</v>
          </cell>
        </row>
        <row r="181">
          <cell r="H181" t="str">
            <v>Total CARYMA ASRS. DE SGRS. LTDA.</v>
          </cell>
          <cell r="I181">
            <v>264581402.00229999</v>
          </cell>
          <cell r="J181">
            <v>251663111.00229999</v>
          </cell>
          <cell r="K181">
            <v>260668761.7218</v>
          </cell>
          <cell r="L181">
            <v>102557528</v>
          </cell>
          <cell r="M181">
            <v>37029544</v>
          </cell>
          <cell r="N181">
            <v>139587072</v>
          </cell>
          <cell r="O181">
            <v>3702954.4000000004</v>
          </cell>
          <cell r="P181">
            <v>3702954.4000000004</v>
          </cell>
          <cell r="Q181">
            <v>157248733.60000002</v>
          </cell>
          <cell r="R181">
            <v>13958707.200000001</v>
          </cell>
          <cell r="S181">
            <v>157248733.60000002</v>
          </cell>
          <cell r="T181">
            <v>0</v>
          </cell>
          <cell r="U181">
            <v>21309368.179433007</v>
          </cell>
          <cell r="V181">
            <v>49527064.727141999</v>
          </cell>
          <cell r="W181">
            <v>32583595.215225</v>
          </cell>
          <cell r="X181">
            <v>32583595.215225</v>
          </cell>
          <cell r="Y181">
            <v>21309368.179433007</v>
          </cell>
          <cell r="Z181">
            <v>0</v>
          </cell>
          <cell r="AA181">
            <v>21309368.179433007</v>
          </cell>
          <cell r="AB181">
            <v>21309368.179433007</v>
          </cell>
          <cell r="AC181">
            <v>74</v>
          </cell>
        </row>
        <row r="182">
          <cell r="A182" t="str">
            <v>Bucaramanga</v>
          </cell>
          <cell r="B182">
            <v>798890</v>
          </cell>
          <cell r="C182">
            <v>36688</v>
          </cell>
          <cell r="D182">
            <v>37052</v>
          </cell>
          <cell r="E182" t="str">
            <v>M</v>
          </cell>
          <cell r="F182" t="str">
            <v>AUCOL98</v>
          </cell>
          <cell r="G182">
            <v>65872</v>
          </cell>
          <cell r="H182" t="str">
            <v>CODIESEL S.A.</v>
          </cell>
          <cell r="I182">
            <v>40733629.75</v>
          </cell>
          <cell r="J182">
            <v>40733629.75</v>
          </cell>
          <cell r="K182">
            <v>40733629.906499997</v>
          </cell>
          <cell r="L182">
            <v>44633500</v>
          </cell>
          <cell r="M182">
            <v>0</v>
          </cell>
          <cell r="N182">
            <v>44633500</v>
          </cell>
          <cell r="O182">
            <v>0.1</v>
          </cell>
          <cell r="P182">
            <v>0</v>
          </cell>
          <cell r="Q182">
            <v>0.1</v>
          </cell>
          <cell r="R182">
            <v>4463350</v>
          </cell>
          <cell r="S182">
            <v>49096850</v>
          </cell>
          <cell r="T182">
            <v>1.2053148740413497</v>
          </cell>
          <cell r="U182">
            <v>0.19</v>
          </cell>
          <cell r="V182">
            <v>7739389.6822349997</v>
          </cell>
          <cell r="W182">
            <v>0.125</v>
          </cell>
          <cell r="X182">
            <v>5091703.7383124996</v>
          </cell>
          <cell r="Y182">
            <v>0</v>
          </cell>
          <cell r="Z182">
            <v>0</v>
          </cell>
          <cell r="AA182">
            <v>-0.52031487404134968</v>
          </cell>
          <cell r="AB182">
            <v>-21194313.5140475</v>
          </cell>
          <cell r="AC182">
            <v>10.730769157409668</v>
          </cell>
          <cell r="AD182">
            <v>10.730769157409668</v>
          </cell>
        </row>
        <row r="183">
          <cell r="A183" t="str">
            <v>Bucaramanga</v>
          </cell>
          <cell r="B183">
            <v>798890</v>
          </cell>
          <cell r="C183">
            <v>37053</v>
          </cell>
          <cell r="D183">
            <v>37417</v>
          </cell>
          <cell r="E183" t="str">
            <v>M</v>
          </cell>
          <cell r="F183" t="str">
            <v>AUCOL98</v>
          </cell>
          <cell r="G183">
            <v>65872</v>
          </cell>
          <cell r="H183" t="str">
            <v>CODIESEL S.A.</v>
          </cell>
          <cell r="I183">
            <v>44907250.0625</v>
          </cell>
          <cell r="J183">
            <v>44907250.0625</v>
          </cell>
          <cell r="K183">
            <v>44907250.070299998</v>
          </cell>
          <cell r="L183">
            <v>37075064</v>
          </cell>
          <cell r="M183">
            <v>0</v>
          </cell>
          <cell r="N183">
            <v>37075064</v>
          </cell>
          <cell r="O183">
            <v>0.1</v>
          </cell>
          <cell r="P183">
            <v>0</v>
          </cell>
          <cell r="Q183">
            <v>0.1</v>
          </cell>
          <cell r="R183">
            <v>3707506.4000000004</v>
          </cell>
          <cell r="S183">
            <v>40782570.399999999</v>
          </cell>
          <cell r="T183">
            <v>0.90815114121120699</v>
          </cell>
          <cell r="U183">
            <v>0.19</v>
          </cell>
          <cell r="V183">
            <v>8532377.5133570004</v>
          </cell>
          <cell r="W183">
            <v>0.125</v>
          </cell>
          <cell r="X183">
            <v>5613406.2587874997</v>
          </cell>
          <cell r="Y183">
            <v>0</v>
          </cell>
          <cell r="Z183">
            <v>0</v>
          </cell>
          <cell r="AA183">
            <v>-0.22315114121120694</v>
          </cell>
          <cell r="AB183">
            <v>-10021104.101844497</v>
          </cell>
          <cell r="AC183">
            <v>10.813186645507813</v>
          </cell>
          <cell r="AD183">
            <v>10.813186645507813</v>
          </cell>
        </row>
        <row r="184">
          <cell r="A184" t="str">
            <v>Bucaramanga</v>
          </cell>
          <cell r="B184">
            <v>798890</v>
          </cell>
          <cell r="C184">
            <v>37418</v>
          </cell>
          <cell r="D184">
            <v>37777</v>
          </cell>
          <cell r="E184" t="str">
            <v>M</v>
          </cell>
          <cell r="F184" t="str">
            <v>AUCOL98</v>
          </cell>
          <cell r="G184">
            <v>65872</v>
          </cell>
          <cell r="H184" t="str">
            <v>CODIESEL S.A.</v>
          </cell>
          <cell r="I184">
            <v>44567283.75</v>
          </cell>
          <cell r="J184">
            <v>40646610.6875</v>
          </cell>
          <cell r="K184">
            <v>43934917.132799998</v>
          </cell>
          <cell r="L184">
            <v>0</v>
          </cell>
          <cell r="M184">
            <v>0.1</v>
          </cell>
          <cell r="N184">
            <v>0</v>
          </cell>
          <cell r="O184">
            <v>0.1</v>
          </cell>
          <cell r="P184">
            <v>0</v>
          </cell>
          <cell r="Q184">
            <v>0.1</v>
          </cell>
          <cell r="R184">
            <v>0</v>
          </cell>
          <cell r="S184">
            <v>0</v>
          </cell>
          <cell r="T184">
            <v>0</v>
          </cell>
          <cell r="U184">
            <v>0.19</v>
          </cell>
          <cell r="V184">
            <v>8347634.2552319998</v>
          </cell>
          <cell r="W184">
            <v>0.125</v>
          </cell>
          <cell r="X184">
            <v>5491864.6415999997</v>
          </cell>
          <cell r="Y184">
            <v>0</v>
          </cell>
          <cell r="Z184">
            <v>0</v>
          </cell>
          <cell r="AA184">
            <v>0.68500000000000005</v>
          </cell>
          <cell r="AB184">
            <v>30095418.235968001</v>
          </cell>
          <cell r="AC184">
            <v>5</v>
          </cell>
          <cell r="AD184">
            <v>8.4456825256347656</v>
          </cell>
        </row>
        <row r="185">
          <cell r="B185" t="str">
            <v>Total 798890</v>
          </cell>
          <cell r="C185">
            <v>130208163.5625</v>
          </cell>
          <cell r="D185">
            <v>126287490.5</v>
          </cell>
          <cell r="E185">
            <v>129575797.10959999</v>
          </cell>
          <cell r="F185">
            <v>81708564</v>
          </cell>
          <cell r="G185">
            <v>0</v>
          </cell>
          <cell r="H185">
            <v>81708564</v>
          </cell>
          <cell r="I185">
            <v>130208163.5625</v>
          </cell>
          <cell r="J185">
            <v>126287490.5</v>
          </cell>
          <cell r="K185">
            <v>129575797.10959999</v>
          </cell>
          <cell r="L185">
            <v>81708564</v>
          </cell>
          <cell r="M185">
            <v>0</v>
          </cell>
          <cell r="N185">
            <v>81708564</v>
          </cell>
          <cell r="O185">
            <v>-1119999.3799239956</v>
          </cell>
          <cell r="P185">
            <v>0</v>
          </cell>
          <cell r="Q185">
            <v>8170856.4000000004</v>
          </cell>
          <cell r="R185">
            <v>8170856.4000000004</v>
          </cell>
          <cell r="S185">
            <v>89879420.400000006</v>
          </cell>
          <cell r="T185">
            <v>16196974.638699999</v>
          </cell>
          <cell r="U185">
            <v>0</v>
          </cell>
          <cell r="V185">
            <v>24619401.450824</v>
          </cell>
          <cell r="W185">
            <v>5</v>
          </cell>
          <cell r="X185">
            <v>16196974.638699999</v>
          </cell>
          <cell r="Y185">
            <v>0</v>
          </cell>
          <cell r="Z185">
            <v>0</v>
          </cell>
          <cell r="AA185">
            <v>5</v>
          </cell>
          <cell r="AB185">
            <v>-1119999.3799239956</v>
          </cell>
          <cell r="AC185">
            <v>5</v>
          </cell>
        </row>
        <row r="186">
          <cell r="A186" t="str">
            <v>Bucaramanga</v>
          </cell>
          <cell r="B186">
            <v>1087055</v>
          </cell>
          <cell r="C186">
            <v>36850</v>
          </cell>
          <cell r="D186">
            <v>37214</v>
          </cell>
          <cell r="E186" t="str">
            <v>M</v>
          </cell>
          <cell r="F186" t="str">
            <v>AUCOL98</v>
          </cell>
          <cell r="G186">
            <v>65872</v>
          </cell>
          <cell r="H186" t="str">
            <v>CODIESEL S.A.</v>
          </cell>
          <cell r="I186">
            <v>175209509</v>
          </cell>
          <cell r="J186">
            <v>175209509</v>
          </cell>
          <cell r="K186">
            <v>175209508.96880001</v>
          </cell>
          <cell r="L186">
            <v>10295561</v>
          </cell>
          <cell r="M186">
            <v>2200000</v>
          </cell>
          <cell r="N186">
            <v>12495561</v>
          </cell>
          <cell r="O186">
            <v>0.1</v>
          </cell>
          <cell r="P186">
            <v>220000</v>
          </cell>
          <cell r="Q186">
            <v>0.1</v>
          </cell>
          <cell r="R186">
            <v>1249556.1000000001</v>
          </cell>
          <cell r="S186">
            <v>13965117.1</v>
          </cell>
          <cell r="T186">
            <v>7.9705246491426462E-2</v>
          </cell>
          <cell r="U186">
            <v>0.19</v>
          </cell>
          <cell r="V186">
            <v>33289806.704072002</v>
          </cell>
          <cell r="W186">
            <v>0.125</v>
          </cell>
          <cell r="X186">
            <v>21901188.621100001</v>
          </cell>
          <cell r="Y186">
            <v>0</v>
          </cell>
          <cell r="Z186">
            <v>0</v>
          </cell>
          <cell r="AA186">
            <v>0.60529475350857354</v>
          </cell>
          <cell r="AB186">
            <v>106053396.54362801</v>
          </cell>
          <cell r="AC186">
            <v>51.596153259277344</v>
          </cell>
          <cell r="AD186">
            <v>51.596153259277344</v>
          </cell>
        </row>
        <row r="187">
          <cell r="A187" t="str">
            <v>Bucaramanga</v>
          </cell>
          <cell r="B187">
            <v>1087055</v>
          </cell>
          <cell r="C187">
            <v>37215</v>
          </cell>
          <cell r="D187">
            <v>37579</v>
          </cell>
          <cell r="E187" t="str">
            <v>M</v>
          </cell>
          <cell r="F187" t="str">
            <v>AUCOL98</v>
          </cell>
          <cell r="G187">
            <v>65872</v>
          </cell>
          <cell r="H187" t="str">
            <v>CODIESEL S.A.</v>
          </cell>
          <cell r="I187">
            <v>168470771</v>
          </cell>
          <cell r="J187">
            <v>168470771</v>
          </cell>
          <cell r="K187">
            <v>168470771.08590001</v>
          </cell>
          <cell r="L187">
            <v>13966833</v>
          </cell>
          <cell r="M187">
            <v>3036692</v>
          </cell>
          <cell r="N187">
            <v>17003525</v>
          </cell>
          <cell r="O187">
            <v>0.1</v>
          </cell>
          <cell r="P187">
            <v>303669.2</v>
          </cell>
          <cell r="Q187">
            <v>0.1</v>
          </cell>
          <cell r="R187">
            <v>1700352.5</v>
          </cell>
          <cell r="S187">
            <v>19007546.699999999</v>
          </cell>
          <cell r="T187">
            <v>0.11282400251084751</v>
          </cell>
          <cell r="U187">
            <v>0.19</v>
          </cell>
          <cell r="V187">
            <v>32009446.506321002</v>
          </cell>
          <cell r="W187">
            <v>0.125</v>
          </cell>
          <cell r="X187">
            <v>21058846.385737501</v>
          </cell>
          <cell r="Y187">
            <v>0</v>
          </cell>
          <cell r="Z187">
            <v>0</v>
          </cell>
          <cell r="AA187">
            <v>0.57217599748915249</v>
          </cell>
          <cell r="AB187">
            <v>96394931.493841514</v>
          </cell>
          <cell r="AC187">
            <v>46.299449920654297</v>
          </cell>
          <cell r="AD187">
            <v>46.299449920654297</v>
          </cell>
        </row>
        <row r="188">
          <cell r="A188" t="str">
            <v>Bucaramanga</v>
          </cell>
          <cell r="B188">
            <v>1087055</v>
          </cell>
          <cell r="C188">
            <v>37580</v>
          </cell>
          <cell r="D188">
            <v>37777</v>
          </cell>
          <cell r="E188" t="str">
            <v>M</v>
          </cell>
          <cell r="F188" t="str">
            <v>AUCOL98</v>
          </cell>
          <cell r="G188">
            <v>65872</v>
          </cell>
          <cell r="H188" t="str">
            <v>CODIESEL S.A.</v>
          </cell>
          <cell r="I188">
            <v>82459732</v>
          </cell>
          <cell r="J188">
            <v>59057419</v>
          </cell>
          <cell r="K188">
            <v>77059358.511700004</v>
          </cell>
          <cell r="L188">
            <v>0</v>
          </cell>
          <cell r="M188">
            <v>5600000</v>
          </cell>
          <cell r="N188">
            <v>5600000</v>
          </cell>
          <cell r="O188">
            <v>0.1</v>
          </cell>
          <cell r="P188">
            <v>560000</v>
          </cell>
          <cell r="Q188">
            <v>0.1</v>
          </cell>
          <cell r="R188">
            <v>560000</v>
          </cell>
          <cell r="S188">
            <v>6720000</v>
          </cell>
          <cell r="T188">
            <v>8.7205501444444222E-2</v>
          </cell>
          <cell r="U188">
            <v>0.19</v>
          </cell>
          <cell r="V188">
            <v>14641278.117223</v>
          </cell>
          <cell r="W188">
            <v>0.125</v>
          </cell>
          <cell r="X188">
            <v>9632419.8139625005</v>
          </cell>
          <cell r="Y188">
            <v>0</v>
          </cell>
          <cell r="Z188">
            <v>0</v>
          </cell>
          <cell r="AA188">
            <v>0.59779449855555589</v>
          </cell>
          <cell r="AB188">
            <v>46065660.580514513</v>
          </cell>
          <cell r="AC188">
            <v>28</v>
          </cell>
          <cell r="AD188">
            <v>27.208122253417969</v>
          </cell>
        </row>
        <row r="189">
          <cell r="B189" t="str">
            <v>Total 1087055</v>
          </cell>
          <cell r="C189">
            <v>426140012</v>
          </cell>
          <cell r="D189">
            <v>402737699</v>
          </cell>
          <cell r="E189">
            <v>420739638.56640005</v>
          </cell>
          <cell r="F189">
            <v>24262394</v>
          </cell>
          <cell r="G189">
            <v>10836692</v>
          </cell>
          <cell r="H189">
            <v>35099086</v>
          </cell>
          <cell r="I189">
            <v>426140012</v>
          </cell>
          <cell r="J189">
            <v>402737699</v>
          </cell>
          <cell r="K189">
            <v>420739638.56640005</v>
          </cell>
          <cell r="L189">
            <v>24262394</v>
          </cell>
          <cell r="M189">
            <v>10836692</v>
          </cell>
          <cell r="N189">
            <v>35099086</v>
          </cell>
          <cell r="O189">
            <v>248513988.61798403</v>
          </cell>
          <cell r="P189">
            <v>1083669.2</v>
          </cell>
          <cell r="Q189">
            <v>3509908.6</v>
          </cell>
          <cell r="R189">
            <v>3509908.6</v>
          </cell>
          <cell r="S189">
            <v>39692663.799999997</v>
          </cell>
          <cell r="T189">
            <v>52592454.820800006</v>
          </cell>
          <cell r="U189">
            <v>0</v>
          </cell>
          <cell r="V189">
            <v>79940531.327616006</v>
          </cell>
          <cell r="W189">
            <v>28</v>
          </cell>
          <cell r="X189">
            <v>52592454.820800006</v>
          </cell>
          <cell r="Y189">
            <v>0</v>
          </cell>
          <cell r="Z189">
            <v>0</v>
          </cell>
          <cell r="AA189">
            <v>28</v>
          </cell>
          <cell r="AB189">
            <v>248513988.61798403</v>
          </cell>
          <cell r="AC189">
            <v>28</v>
          </cell>
        </row>
        <row r="190">
          <cell r="A190" t="str">
            <v>Bucaramanga</v>
          </cell>
          <cell r="B190">
            <v>1115682</v>
          </cell>
          <cell r="C190">
            <v>36869</v>
          </cell>
          <cell r="D190">
            <v>37233</v>
          </cell>
          <cell r="E190" t="str">
            <v>M</v>
          </cell>
          <cell r="F190" t="str">
            <v>AUCOL98</v>
          </cell>
          <cell r="G190">
            <v>65872</v>
          </cell>
          <cell r="H190" t="str">
            <v>CODIESEL S.A.</v>
          </cell>
          <cell r="I190">
            <v>51887631</v>
          </cell>
          <cell r="J190">
            <v>51887631</v>
          </cell>
          <cell r="K190">
            <v>51887631.0537</v>
          </cell>
          <cell r="L190">
            <v>41971949</v>
          </cell>
          <cell r="M190">
            <v>0</v>
          </cell>
          <cell r="N190">
            <v>41971949</v>
          </cell>
          <cell r="O190">
            <v>0.1</v>
          </cell>
          <cell r="P190">
            <v>0</v>
          </cell>
          <cell r="Q190">
            <v>0.1</v>
          </cell>
          <cell r="R190">
            <v>4197194.9000000004</v>
          </cell>
          <cell r="S190">
            <v>46169143.899999999</v>
          </cell>
          <cell r="T190">
            <v>0.88979093788687758</v>
          </cell>
          <cell r="U190">
            <v>0.19</v>
          </cell>
          <cell r="V190">
            <v>9858649.9002030008</v>
          </cell>
          <cell r="W190">
            <v>0.125</v>
          </cell>
          <cell r="X190">
            <v>6485953.8817125</v>
          </cell>
          <cell r="Y190">
            <v>0</v>
          </cell>
          <cell r="Z190">
            <v>0</v>
          </cell>
          <cell r="AA190">
            <v>-0.20479093788687752</v>
          </cell>
          <cell r="AB190">
            <v>-10626116.628215494</v>
          </cell>
          <cell r="AC190">
            <v>47.142856597900391</v>
          </cell>
          <cell r="AD190">
            <v>47.142856597900391</v>
          </cell>
        </row>
        <row r="191">
          <cell r="A191" t="str">
            <v>Bucaramanga</v>
          </cell>
          <cell r="B191">
            <v>1115682</v>
          </cell>
          <cell r="C191">
            <v>37234</v>
          </cell>
          <cell r="D191">
            <v>37598</v>
          </cell>
          <cell r="E191" t="str">
            <v>M</v>
          </cell>
          <cell r="F191" t="str">
            <v>AUCOL98</v>
          </cell>
          <cell r="G191">
            <v>65872</v>
          </cell>
          <cell r="H191" t="str">
            <v>CODIESEL S.A.</v>
          </cell>
          <cell r="I191">
            <v>68068342</v>
          </cell>
          <cell r="J191">
            <v>68077018</v>
          </cell>
          <cell r="K191">
            <v>68068342.000100002</v>
          </cell>
          <cell r="L191">
            <v>31661051</v>
          </cell>
          <cell r="M191">
            <v>3811111</v>
          </cell>
          <cell r="N191">
            <v>35472162</v>
          </cell>
          <cell r="O191">
            <v>0.1</v>
          </cell>
          <cell r="P191">
            <v>381111.10000000003</v>
          </cell>
          <cell r="Q191">
            <v>0.1</v>
          </cell>
          <cell r="R191">
            <v>3547216.2</v>
          </cell>
          <cell r="S191">
            <v>39400489.300000004</v>
          </cell>
          <cell r="T191">
            <v>0.57883721187071258</v>
          </cell>
          <cell r="U191">
            <v>0.19</v>
          </cell>
          <cell r="V191">
            <v>12932984.980019001</v>
          </cell>
          <cell r="W191">
            <v>0.125</v>
          </cell>
          <cell r="X191">
            <v>8508542.7500125002</v>
          </cell>
          <cell r="Y191">
            <v>0</v>
          </cell>
          <cell r="Z191">
            <v>0</v>
          </cell>
          <cell r="AA191">
            <v>0.10616278812928748</v>
          </cell>
          <cell r="AB191">
            <v>7226324.9700684967</v>
          </cell>
          <cell r="AC191">
            <v>66.107139587402344</v>
          </cell>
          <cell r="AD191">
            <v>66.107139587402344</v>
          </cell>
        </row>
        <row r="192">
          <cell r="A192" t="str">
            <v>Bucaramanga</v>
          </cell>
          <cell r="B192">
            <v>1115682</v>
          </cell>
          <cell r="C192">
            <v>37599</v>
          </cell>
          <cell r="D192">
            <v>37777</v>
          </cell>
          <cell r="E192" t="str">
            <v>M</v>
          </cell>
          <cell r="F192" t="str">
            <v>AUCOL98</v>
          </cell>
          <cell r="G192">
            <v>65872</v>
          </cell>
          <cell r="H192" t="str">
            <v>CODIESEL S.A.</v>
          </cell>
          <cell r="I192">
            <v>38210852</v>
          </cell>
          <cell r="J192">
            <v>31283966</v>
          </cell>
          <cell r="K192">
            <v>37499623.091799997</v>
          </cell>
          <cell r="L192">
            <v>7921781</v>
          </cell>
          <cell r="M192">
            <v>5122222</v>
          </cell>
          <cell r="N192">
            <v>13044003</v>
          </cell>
          <cell r="O192">
            <v>0.1</v>
          </cell>
          <cell r="P192">
            <v>512222.2</v>
          </cell>
          <cell r="Q192">
            <v>0.1</v>
          </cell>
          <cell r="R192">
            <v>1304400.3</v>
          </cell>
          <cell r="S192">
            <v>14860625.5</v>
          </cell>
          <cell r="T192">
            <v>0.39628732970517661</v>
          </cell>
          <cell r="U192">
            <v>0.19</v>
          </cell>
          <cell r="V192">
            <v>7124928.3874419993</v>
          </cell>
          <cell r="W192">
            <v>0.125</v>
          </cell>
          <cell r="X192">
            <v>4687452.8864749996</v>
          </cell>
          <cell r="Y192">
            <v>0</v>
          </cell>
          <cell r="Z192">
            <v>0</v>
          </cell>
          <cell r="AA192">
            <v>0.28871267029482345</v>
          </cell>
          <cell r="AB192">
            <v>10826616.317883</v>
          </cell>
          <cell r="AC192">
            <v>95</v>
          </cell>
          <cell r="AD192">
            <v>85.471908569335938</v>
          </cell>
        </row>
        <row r="193">
          <cell r="B193" t="str">
            <v>Total 1115682</v>
          </cell>
          <cell r="C193">
            <v>158166825</v>
          </cell>
          <cell r="D193">
            <v>151248615</v>
          </cell>
          <cell r="E193">
            <v>157455596.14559999</v>
          </cell>
          <cell r="F193">
            <v>81554781</v>
          </cell>
          <cell r="G193">
            <v>8933333</v>
          </cell>
          <cell r="H193">
            <v>90488114</v>
          </cell>
          <cell r="I193">
            <v>158166825</v>
          </cell>
          <cell r="J193">
            <v>151248615</v>
          </cell>
          <cell r="K193">
            <v>157455596.14559999</v>
          </cell>
          <cell r="L193">
            <v>81554781</v>
          </cell>
          <cell r="M193">
            <v>8933333</v>
          </cell>
          <cell r="N193">
            <v>90488114</v>
          </cell>
          <cell r="O193">
            <v>7426824.6597360028</v>
          </cell>
          <cell r="P193">
            <v>893333.3</v>
          </cell>
          <cell r="Q193">
            <v>9048811.4000000004</v>
          </cell>
          <cell r="R193">
            <v>9048811.4000000004</v>
          </cell>
          <cell r="S193">
            <v>100430258.7</v>
          </cell>
          <cell r="T193">
            <v>19681949.518199999</v>
          </cell>
          <cell r="U193">
            <v>0</v>
          </cell>
          <cell r="V193">
            <v>29916563.267664</v>
          </cell>
          <cell r="W193">
            <v>95</v>
          </cell>
          <cell r="X193">
            <v>19681949.518199999</v>
          </cell>
          <cell r="Y193">
            <v>0</v>
          </cell>
          <cell r="Z193">
            <v>0</v>
          </cell>
          <cell r="AA193">
            <v>95</v>
          </cell>
          <cell r="AB193">
            <v>7426824.6597360028</v>
          </cell>
          <cell r="AC193">
            <v>95</v>
          </cell>
        </row>
        <row r="194">
          <cell r="H194" t="str">
            <v>Total CODIESEL S.A.</v>
          </cell>
          <cell r="I194">
            <v>714515000.5625</v>
          </cell>
          <cell r="J194">
            <v>680273804.5</v>
          </cell>
          <cell r="K194">
            <v>707771031.82159996</v>
          </cell>
          <cell r="L194">
            <v>187525739</v>
          </cell>
          <cell r="M194">
            <v>19770025</v>
          </cell>
          <cell r="N194">
            <v>207295764</v>
          </cell>
          <cell r="O194">
            <v>1977002.5</v>
          </cell>
          <cell r="P194">
            <v>1977002.5</v>
          </cell>
          <cell r="Q194">
            <v>230002342.90000001</v>
          </cell>
          <cell r="R194">
            <v>20729576.400000002</v>
          </cell>
          <cell r="S194">
            <v>230002342.90000001</v>
          </cell>
          <cell r="T194">
            <v>0</v>
          </cell>
          <cell r="U194">
            <v>254820813.89779603</v>
          </cell>
          <cell r="V194">
            <v>134476496.04610401</v>
          </cell>
          <cell r="W194">
            <v>88471378.977699995</v>
          </cell>
          <cell r="X194">
            <v>88471378.977699995</v>
          </cell>
          <cell r="Y194">
            <v>254820813.89779603</v>
          </cell>
          <cell r="Z194">
            <v>0</v>
          </cell>
          <cell r="AA194">
            <v>254820813.89779603</v>
          </cell>
          <cell r="AB194">
            <v>254820813.89779603</v>
          </cell>
          <cell r="AC194">
            <v>128</v>
          </cell>
        </row>
        <row r="195">
          <cell r="A195" t="str">
            <v>Bucaramanga</v>
          </cell>
          <cell r="B195">
            <v>865932</v>
          </cell>
          <cell r="C195">
            <v>36739</v>
          </cell>
          <cell r="D195">
            <v>37103</v>
          </cell>
          <cell r="E195" t="str">
            <v>M</v>
          </cell>
          <cell r="F195" t="str">
            <v>AUCOL98</v>
          </cell>
          <cell r="G195">
            <v>65255</v>
          </cell>
          <cell r="H195" t="str">
            <v>CONADIL LTDA CONADIL LTDA CONADIL LTDA</v>
          </cell>
          <cell r="I195">
            <v>38473123</v>
          </cell>
          <cell r="J195">
            <v>38473123</v>
          </cell>
          <cell r="K195">
            <v>38473123.076300003</v>
          </cell>
          <cell r="L195">
            <v>19690811</v>
          </cell>
          <cell r="M195">
            <v>0</v>
          </cell>
          <cell r="N195">
            <v>19690811</v>
          </cell>
          <cell r="O195">
            <v>0.1</v>
          </cell>
          <cell r="P195">
            <v>0</v>
          </cell>
          <cell r="Q195">
            <v>0.1</v>
          </cell>
          <cell r="R195">
            <v>1969081.1</v>
          </cell>
          <cell r="S195">
            <v>21659892.100000001</v>
          </cell>
          <cell r="T195">
            <v>0.56298762273715197</v>
          </cell>
          <cell r="U195">
            <v>0.19</v>
          </cell>
          <cell r="V195">
            <v>7309893.3844970008</v>
          </cell>
          <cell r="W195">
            <v>0.125</v>
          </cell>
          <cell r="X195">
            <v>4809140.3845375003</v>
          </cell>
          <cell r="Y195">
            <v>0</v>
          </cell>
          <cell r="Z195">
            <v>0</v>
          </cell>
          <cell r="AA195">
            <v>0.12201237726284808</v>
          </cell>
          <cell r="AB195">
            <v>4694197.2072655018</v>
          </cell>
          <cell r="AC195">
            <v>13.395604133605957</v>
          </cell>
          <cell r="AD195">
            <v>13.395604133605957</v>
          </cell>
        </row>
        <row r="196">
          <cell r="A196" t="str">
            <v>Bucaramanga</v>
          </cell>
          <cell r="B196">
            <v>865932</v>
          </cell>
          <cell r="C196">
            <v>37104</v>
          </cell>
          <cell r="D196">
            <v>37468</v>
          </cell>
          <cell r="E196" t="str">
            <v>M</v>
          </cell>
          <cell r="F196" t="str">
            <v>AUCOL98</v>
          </cell>
          <cell r="G196">
            <v>65255</v>
          </cell>
          <cell r="H196" t="str">
            <v>CONADIL LTDA CONADIL LTDA CONADIL LTDA</v>
          </cell>
          <cell r="I196">
            <v>35227469.5625</v>
          </cell>
          <cell r="J196">
            <v>35227469.5625</v>
          </cell>
          <cell r="K196">
            <v>35227469.460900001</v>
          </cell>
          <cell r="L196">
            <v>0</v>
          </cell>
          <cell r="M196">
            <v>2000000</v>
          </cell>
          <cell r="N196">
            <v>2000000</v>
          </cell>
          <cell r="O196">
            <v>0.1</v>
          </cell>
          <cell r="P196">
            <v>200000</v>
          </cell>
          <cell r="Q196">
            <v>0.1</v>
          </cell>
          <cell r="R196">
            <v>200000</v>
          </cell>
          <cell r="S196">
            <v>2400000</v>
          </cell>
          <cell r="T196">
            <v>6.8128651780220262E-2</v>
          </cell>
          <cell r="U196">
            <v>0.19</v>
          </cell>
          <cell r="V196">
            <v>6693219.1975710001</v>
          </cell>
          <cell r="W196">
            <v>0.125</v>
          </cell>
          <cell r="X196">
            <v>4403433.6826125002</v>
          </cell>
          <cell r="Y196">
            <v>0</v>
          </cell>
          <cell r="Z196">
            <v>0</v>
          </cell>
          <cell r="AA196">
            <v>0.61687134821977985</v>
          </cell>
          <cell r="AB196">
            <v>21730816.580716506</v>
          </cell>
          <cell r="AC196">
            <v>10.752747535705566</v>
          </cell>
          <cell r="AD196">
            <v>10.752747535705566</v>
          </cell>
        </row>
        <row r="197">
          <cell r="A197" t="str">
            <v>Bucaramanga</v>
          </cell>
          <cell r="B197">
            <v>865932</v>
          </cell>
          <cell r="C197">
            <v>37469</v>
          </cell>
          <cell r="D197">
            <v>37777</v>
          </cell>
          <cell r="E197" t="str">
            <v>M</v>
          </cell>
          <cell r="F197" t="str">
            <v>AUCOL98</v>
          </cell>
          <cell r="G197">
            <v>65255</v>
          </cell>
          <cell r="H197" t="str">
            <v>CONADIL LTDA CONADIL LTDA CONADIL LTDA</v>
          </cell>
          <cell r="I197">
            <v>23237862</v>
          </cell>
          <cell r="J197">
            <v>19884612</v>
          </cell>
          <cell r="K197">
            <v>23237862</v>
          </cell>
          <cell r="L197">
            <v>0</v>
          </cell>
          <cell r="M197">
            <v>0.1</v>
          </cell>
          <cell r="N197">
            <v>0</v>
          </cell>
          <cell r="O197">
            <v>0.1</v>
          </cell>
          <cell r="P197">
            <v>0</v>
          </cell>
          <cell r="Q197">
            <v>0.1</v>
          </cell>
          <cell r="R197">
            <v>0</v>
          </cell>
          <cell r="S197">
            <v>0</v>
          </cell>
          <cell r="T197">
            <v>0</v>
          </cell>
          <cell r="U197">
            <v>0.19</v>
          </cell>
          <cell r="V197">
            <v>4415193.78</v>
          </cell>
          <cell r="W197">
            <v>0.125</v>
          </cell>
          <cell r="X197">
            <v>2904732.75</v>
          </cell>
          <cell r="Y197">
            <v>0</v>
          </cell>
          <cell r="Z197">
            <v>0</v>
          </cell>
          <cell r="AA197">
            <v>0.68500000000000005</v>
          </cell>
          <cell r="AB197">
            <v>15917935.470000001</v>
          </cell>
          <cell r="AC197">
            <v>11</v>
          </cell>
          <cell r="AD197">
            <v>8.6038961410522461</v>
          </cell>
        </row>
        <row r="198">
          <cell r="B198" t="str">
            <v>Total 865932</v>
          </cell>
          <cell r="C198">
            <v>96938454.5625</v>
          </cell>
          <cell r="D198">
            <v>93585204.5625</v>
          </cell>
          <cell r="E198">
            <v>96938454.537200004</v>
          </cell>
          <cell r="F198">
            <v>19690811</v>
          </cell>
          <cell r="G198">
            <v>2000000</v>
          </cell>
          <cell r="H198">
            <v>21690811</v>
          </cell>
          <cell r="I198">
            <v>96938454.5625</v>
          </cell>
          <cell r="J198">
            <v>93585204.5625</v>
          </cell>
          <cell r="K198">
            <v>96938454.537200004</v>
          </cell>
          <cell r="L198">
            <v>19690811</v>
          </cell>
          <cell r="M198">
            <v>2000000</v>
          </cell>
          <cell r="N198">
            <v>21690811</v>
          </cell>
          <cell r="O198">
            <v>42342949.257982008</v>
          </cell>
          <cell r="P198">
            <v>200000</v>
          </cell>
          <cell r="Q198">
            <v>2169081.1</v>
          </cell>
          <cell r="R198">
            <v>2169081.1</v>
          </cell>
          <cell r="S198">
            <v>24059892.100000001</v>
          </cell>
          <cell r="T198">
            <v>12117306.81715</v>
          </cell>
          <cell r="U198">
            <v>0</v>
          </cell>
          <cell r="V198">
            <v>18418306.362068001</v>
          </cell>
          <cell r="W198">
            <v>11</v>
          </cell>
          <cell r="X198">
            <v>12117306.81715</v>
          </cell>
          <cell r="Y198">
            <v>0</v>
          </cell>
          <cell r="Z198">
            <v>0</v>
          </cell>
          <cell r="AA198">
            <v>11</v>
          </cell>
          <cell r="AB198">
            <v>42342949.257982008</v>
          </cell>
          <cell r="AC198">
            <v>11</v>
          </cell>
        </row>
        <row r="199">
          <cell r="H199" t="str">
            <v>Total CONADIL LTDA CONADIL LTDA CONADIL LTDA</v>
          </cell>
          <cell r="I199">
            <v>96938454.5625</v>
          </cell>
          <cell r="J199">
            <v>93585204.5625</v>
          </cell>
          <cell r="K199">
            <v>96938454.537200004</v>
          </cell>
          <cell r="L199">
            <v>19690811</v>
          </cell>
          <cell r="M199">
            <v>2000000</v>
          </cell>
          <cell r="N199">
            <v>21690811</v>
          </cell>
          <cell r="O199">
            <v>200000</v>
          </cell>
          <cell r="P199">
            <v>200000</v>
          </cell>
          <cell r="Q199">
            <v>24059892.100000001</v>
          </cell>
          <cell r="R199">
            <v>2169081.1</v>
          </cell>
          <cell r="S199">
            <v>24059892.100000001</v>
          </cell>
          <cell r="T199">
            <v>0</v>
          </cell>
          <cell r="U199">
            <v>42342949.257982008</v>
          </cell>
          <cell r="V199">
            <v>18418306.362068001</v>
          </cell>
          <cell r="W199">
            <v>12117306.81715</v>
          </cell>
          <cell r="X199">
            <v>12117306.81715</v>
          </cell>
          <cell r="Y199">
            <v>42342949.257982008</v>
          </cell>
          <cell r="Z199">
            <v>0</v>
          </cell>
          <cell r="AA199">
            <v>42342949.257982008</v>
          </cell>
          <cell r="AB199">
            <v>42342949.257982008</v>
          </cell>
          <cell r="AC199">
            <v>11</v>
          </cell>
        </row>
        <row r="200">
          <cell r="A200" t="str">
            <v>Bucaramanga</v>
          </cell>
          <cell r="B200">
            <v>7396732</v>
          </cell>
          <cell r="C200">
            <v>36689</v>
          </cell>
          <cell r="D200">
            <v>37053</v>
          </cell>
          <cell r="E200" t="str">
            <v>M</v>
          </cell>
          <cell r="F200" t="str">
            <v>AUCOL98</v>
          </cell>
          <cell r="G200">
            <v>53379</v>
          </cell>
          <cell r="H200" t="str">
            <v>CONFINAUTOS LTDA</v>
          </cell>
          <cell r="I200">
            <v>37860099</v>
          </cell>
          <cell r="J200">
            <v>37860099</v>
          </cell>
          <cell r="K200">
            <v>35577817.644500002</v>
          </cell>
          <cell r="L200">
            <v>9740000</v>
          </cell>
          <cell r="M200">
            <v>0</v>
          </cell>
          <cell r="N200">
            <v>9740000</v>
          </cell>
          <cell r="O200">
            <v>0.1</v>
          </cell>
          <cell r="P200">
            <v>0</v>
          </cell>
          <cell r="Q200">
            <v>0.1</v>
          </cell>
          <cell r="R200">
            <v>974000</v>
          </cell>
          <cell r="S200">
            <v>10714000</v>
          </cell>
          <cell r="T200">
            <v>0.30114269815693107</v>
          </cell>
          <cell r="U200">
            <v>0.19</v>
          </cell>
          <cell r="V200">
            <v>6759785.3524550004</v>
          </cell>
          <cell r="W200">
            <v>0.125</v>
          </cell>
          <cell r="X200">
            <v>4447227.2055625003</v>
          </cell>
          <cell r="Y200">
            <v>0</v>
          </cell>
          <cell r="Z200">
            <v>0</v>
          </cell>
          <cell r="AA200">
            <v>0.38385730184306899</v>
          </cell>
          <cell r="AB200">
            <v>13656805.086482503</v>
          </cell>
          <cell r="AC200">
            <v>17.406593322753906</v>
          </cell>
          <cell r="AD200">
            <v>17.406593322753906</v>
          </cell>
        </row>
        <row r="201">
          <cell r="A201" t="str">
            <v>Bucaramanga</v>
          </cell>
          <cell r="B201">
            <v>7396732</v>
          </cell>
          <cell r="C201">
            <v>37054</v>
          </cell>
          <cell r="D201">
            <v>37418</v>
          </cell>
          <cell r="E201" t="str">
            <v>M</v>
          </cell>
          <cell r="F201" t="str">
            <v>AUCOL98</v>
          </cell>
          <cell r="G201">
            <v>53379</v>
          </cell>
          <cell r="H201" t="str">
            <v>CONFINAUTOS LTDA</v>
          </cell>
          <cell r="I201">
            <v>9541387</v>
          </cell>
          <cell r="J201">
            <v>9541387</v>
          </cell>
          <cell r="K201">
            <v>11823668.478499999</v>
          </cell>
          <cell r="L201">
            <v>1707000</v>
          </cell>
          <cell r="M201">
            <v>0</v>
          </cell>
          <cell r="N201">
            <v>1707000</v>
          </cell>
          <cell r="O201">
            <v>0.1</v>
          </cell>
          <cell r="P201">
            <v>0</v>
          </cell>
          <cell r="Q201">
            <v>0.1</v>
          </cell>
          <cell r="R201">
            <v>170700</v>
          </cell>
          <cell r="S201">
            <v>1877700</v>
          </cell>
          <cell r="T201">
            <v>0.15880857987640506</v>
          </cell>
          <cell r="U201">
            <v>0.19</v>
          </cell>
          <cell r="V201">
            <v>2246497.010915</v>
          </cell>
          <cell r="W201">
            <v>0.125</v>
          </cell>
          <cell r="X201">
            <v>1477958.5598124999</v>
          </cell>
          <cell r="Y201">
            <v>0</v>
          </cell>
          <cell r="Z201">
            <v>0</v>
          </cell>
          <cell r="AA201">
            <v>0.52619142012359499</v>
          </cell>
          <cell r="AB201">
            <v>6221512.9077725001</v>
          </cell>
          <cell r="AC201">
            <v>5.1950550079345703</v>
          </cell>
          <cell r="AD201">
            <v>5.1950550079345703</v>
          </cell>
        </row>
        <row r="202">
          <cell r="B202" t="str">
            <v>Total 7396732</v>
          </cell>
          <cell r="C202">
            <v>47401486</v>
          </cell>
          <cell r="D202">
            <v>47401486</v>
          </cell>
          <cell r="E202">
            <v>47401486.123000003</v>
          </cell>
          <cell r="F202">
            <v>11447000</v>
          </cell>
          <cell r="G202">
            <v>0</v>
          </cell>
          <cell r="H202">
            <v>11447000</v>
          </cell>
          <cell r="I202">
            <v>47401486</v>
          </cell>
          <cell r="J202">
            <v>47401486</v>
          </cell>
          <cell r="K202">
            <v>47401486.123000003</v>
          </cell>
          <cell r="L202">
            <v>11447000</v>
          </cell>
          <cell r="M202">
            <v>0</v>
          </cell>
          <cell r="N202">
            <v>11447000</v>
          </cell>
          <cell r="O202">
            <v>19878317.994255003</v>
          </cell>
          <cell r="P202">
            <v>0</v>
          </cell>
          <cell r="Q202">
            <v>1144700</v>
          </cell>
          <cell r="R202">
            <v>1144700</v>
          </cell>
          <cell r="S202">
            <v>12591700</v>
          </cell>
          <cell r="T202">
            <v>5925185.7653750004</v>
          </cell>
          <cell r="U202">
            <v>0</v>
          </cell>
          <cell r="V202">
            <v>9006282.3633700013</v>
          </cell>
          <cell r="W202">
            <v>0</v>
          </cell>
          <cell r="X202">
            <v>5925185.7653750004</v>
          </cell>
          <cell r="Y202">
            <v>0</v>
          </cell>
          <cell r="Z202">
            <v>0</v>
          </cell>
          <cell r="AA202">
            <v>0</v>
          </cell>
          <cell r="AB202">
            <v>19878317.994255003</v>
          </cell>
          <cell r="AC202">
            <v>0</v>
          </cell>
        </row>
        <row r="203">
          <cell r="H203" t="str">
            <v>Total CONFINAUTOS LTDA</v>
          </cell>
          <cell r="I203">
            <v>47401486</v>
          </cell>
          <cell r="J203">
            <v>47401486</v>
          </cell>
          <cell r="K203">
            <v>47401486.123000003</v>
          </cell>
          <cell r="L203">
            <v>11447000</v>
          </cell>
          <cell r="M203">
            <v>0</v>
          </cell>
          <cell r="N203">
            <v>11447000</v>
          </cell>
          <cell r="O203">
            <v>0</v>
          </cell>
          <cell r="P203">
            <v>0</v>
          </cell>
          <cell r="Q203">
            <v>12591700</v>
          </cell>
          <cell r="R203">
            <v>1144700</v>
          </cell>
          <cell r="S203">
            <v>12591700</v>
          </cell>
          <cell r="T203">
            <v>0</v>
          </cell>
          <cell r="U203">
            <v>19878317.994255003</v>
          </cell>
          <cell r="V203">
            <v>9006282.3633700013</v>
          </cell>
          <cell r="W203">
            <v>5925185.7653750004</v>
          </cell>
          <cell r="X203">
            <v>5925185.7653750004</v>
          </cell>
          <cell r="Y203">
            <v>19878317.994255003</v>
          </cell>
          <cell r="Z203">
            <v>0</v>
          </cell>
          <cell r="AA203">
            <v>19878317.994255003</v>
          </cell>
          <cell r="AB203">
            <v>19878317.994255003</v>
          </cell>
          <cell r="AC203">
            <v>0</v>
          </cell>
        </row>
        <row r="204">
          <cell r="A204" t="str">
            <v>Bucaramanga</v>
          </cell>
          <cell r="B204">
            <v>974912</v>
          </cell>
          <cell r="C204">
            <v>36782</v>
          </cell>
          <cell r="D204">
            <v>37146</v>
          </cell>
          <cell r="E204" t="str">
            <v>M</v>
          </cell>
          <cell r="F204" t="str">
            <v>AUCOL98</v>
          </cell>
          <cell r="G204">
            <v>52618</v>
          </cell>
          <cell r="H204" t="str">
            <v>COOPERATIVA DE TRANSPORTES DEL SUR LTDA -COTR</v>
          </cell>
          <cell r="I204">
            <v>20061910</v>
          </cell>
          <cell r="J204">
            <v>20061910</v>
          </cell>
          <cell r="K204">
            <v>20061910.019499999</v>
          </cell>
          <cell r="L204">
            <v>1546400</v>
          </cell>
          <cell r="M204">
            <v>0</v>
          </cell>
          <cell r="N204">
            <v>1546400</v>
          </cell>
          <cell r="O204">
            <v>0.1</v>
          </cell>
          <cell r="P204">
            <v>0</v>
          </cell>
          <cell r="Q204">
            <v>0.1</v>
          </cell>
          <cell r="R204">
            <v>154640</v>
          </cell>
          <cell r="S204">
            <v>1701040</v>
          </cell>
          <cell r="T204">
            <v>8.4789533915096027E-2</v>
          </cell>
          <cell r="U204">
            <v>0.19</v>
          </cell>
          <cell r="V204">
            <v>3811762.9037049999</v>
          </cell>
          <cell r="W204">
            <v>0.125</v>
          </cell>
          <cell r="X204">
            <v>2507738.7524374998</v>
          </cell>
          <cell r="Y204">
            <v>0</v>
          </cell>
          <cell r="Z204">
            <v>0</v>
          </cell>
          <cell r="AA204">
            <v>0.60021046608490403</v>
          </cell>
          <cell r="AB204">
            <v>12041368.363357499</v>
          </cell>
          <cell r="AC204">
            <v>21.129121780395508</v>
          </cell>
          <cell r="AD204">
            <v>21.129121780395508</v>
          </cell>
        </row>
        <row r="205">
          <cell r="A205" t="str">
            <v>Bucaramanga</v>
          </cell>
          <cell r="B205">
            <v>974912</v>
          </cell>
          <cell r="C205">
            <v>37147</v>
          </cell>
          <cell r="D205">
            <v>37511</v>
          </cell>
          <cell r="E205" t="str">
            <v>M</v>
          </cell>
          <cell r="F205" t="str">
            <v>AUCOL98</v>
          </cell>
          <cell r="G205">
            <v>52618</v>
          </cell>
          <cell r="H205" t="str">
            <v>COOPERATIVA DE TRANSPORTES DEL SUR LTDA -COTR</v>
          </cell>
          <cell r="I205">
            <v>30434878</v>
          </cell>
          <cell r="J205">
            <v>30434878</v>
          </cell>
          <cell r="K205">
            <v>30434877.992199998</v>
          </cell>
          <cell r="L205">
            <v>0</v>
          </cell>
          <cell r="M205">
            <v>0.1</v>
          </cell>
          <cell r="N205">
            <v>0</v>
          </cell>
          <cell r="O205">
            <v>0.1</v>
          </cell>
          <cell r="P205">
            <v>0</v>
          </cell>
          <cell r="Q205">
            <v>0.1</v>
          </cell>
          <cell r="R205">
            <v>0</v>
          </cell>
          <cell r="S205">
            <v>0</v>
          </cell>
          <cell r="T205">
            <v>0</v>
          </cell>
          <cell r="U205">
            <v>0.19</v>
          </cell>
          <cell r="V205">
            <v>5782626.8185179997</v>
          </cell>
          <cell r="W205">
            <v>0.125</v>
          </cell>
          <cell r="X205">
            <v>3804359.7490249998</v>
          </cell>
          <cell r="Y205">
            <v>0</v>
          </cell>
          <cell r="Z205">
            <v>0</v>
          </cell>
          <cell r="AA205">
            <v>0.68500000000000005</v>
          </cell>
          <cell r="AB205">
            <v>20847891.424657002</v>
          </cell>
          <cell r="AC205">
            <v>32.118133544921875</v>
          </cell>
          <cell r="AD205">
            <v>32.118133544921875</v>
          </cell>
        </row>
        <row r="206">
          <cell r="B206" t="str">
            <v>Total 974912</v>
          </cell>
          <cell r="C206">
            <v>50496788</v>
          </cell>
          <cell r="D206">
            <v>50496788</v>
          </cell>
          <cell r="E206">
            <v>50496788.011699997</v>
          </cell>
          <cell r="F206">
            <v>1546400</v>
          </cell>
          <cell r="G206">
            <v>0</v>
          </cell>
          <cell r="H206">
            <v>1546400</v>
          </cell>
          <cell r="I206">
            <v>50496788</v>
          </cell>
          <cell r="J206">
            <v>50496788</v>
          </cell>
          <cell r="K206">
            <v>50496788.011699997</v>
          </cell>
          <cell r="L206">
            <v>1546400</v>
          </cell>
          <cell r="M206">
            <v>0</v>
          </cell>
          <cell r="N206">
            <v>1546400</v>
          </cell>
          <cell r="O206">
            <v>32889259.788014501</v>
          </cell>
          <cell r="P206">
            <v>0</v>
          </cell>
          <cell r="Q206">
            <v>154640</v>
          </cell>
          <cell r="R206">
            <v>154640</v>
          </cell>
          <cell r="S206">
            <v>1701040</v>
          </cell>
          <cell r="T206">
            <v>6312098.5014624996</v>
          </cell>
          <cell r="U206">
            <v>0</v>
          </cell>
          <cell r="V206">
            <v>9594389.7222229987</v>
          </cell>
          <cell r="W206">
            <v>0</v>
          </cell>
          <cell r="X206">
            <v>6312098.5014624996</v>
          </cell>
          <cell r="Y206">
            <v>0</v>
          </cell>
          <cell r="Z206">
            <v>0</v>
          </cell>
          <cell r="AA206">
            <v>0</v>
          </cell>
          <cell r="AB206">
            <v>32889259.788014501</v>
          </cell>
          <cell r="AC206">
            <v>0</v>
          </cell>
        </row>
        <row r="207">
          <cell r="A207" t="str">
            <v>Bucaramanga</v>
          </cell>
          <cell r="B207">
            <v>10272625</v>
          </cell>
          <cell r="C207">
            <v>37104</v>
          </cell>
          <cell r="D207">
            <v>37468</v>
          </cell>
          <cell r="E207" t="str">
            <v>A</v>
          </cell>
          <cell r="F207" t="str">
            <v>AUCOL98</v>
          </cell>
          <cell r="G207">
            <v>52618</v>
          </cell>
          <cell r="H207" t="str">
            <v>COOPERATIVA DE TRANSPORTES DEL SUR LTDA -COTR</v>
          </cell>
          <cell r="I207">
            <v>197195774.875</v>
          </cell>
          <cell r="J207">
            <v>197513589.875</v>
          </cell>
          <cell r="K207">
            <v>197195785.49219999</v>
          </cell>
          <cell r="L207">
            <v>41890064</v>
          </cell>
          <cell r="M207">
            <v>42085200</v>
          </cell>
          <cell r="N207">
            <v>83975264</v>
          </cell>
          <cell r="O207">
            <v>0.1</v>
          </cell>
          <cell r="P207">
            <v>4208520</v>
          </cell>
          <cell r="Q207">
            <v>0.1</v>
          </cell>
          <cell r="R207">
            <v>8397526.4000000004</v>
          </cell>
          <cell r="S207">
            <v>96581310.400000006</v>
          </cell>
          <cell r="T207">
            <v>0.48977370464045872</v>
          </cell>
          <cell r="U207">
            <v>0.19</v>
          </cell>
          <cell r="V207">
            <v>37467199.243517995</v>
          </cell>
          <cell r="W207">
            <v>0.125</v>
          </cell>
          <cell r="X207">
            <v>24649473.186524998</v>
          </cell>
          <cell r="Y207">
            <v>0</v>
          </cell>
          <cell r="Z207">
            <v>0</v>
          </cell>
          <cell r="AA207">
            <v>0.19522629535954134</v>
          </cell>
          <cell r="AB207">
            <v>38497802.662156992</v>
          </cell>
          <cell r="AC207">
            <v>269.41757202148438</v>
          </cell>
          <cell r="AD207">
            <v>269.41757202148438</v>
          </cell>
        </row>
        <row r="208">
          <cell r="A208" t="str">
            <v>Bucaramanga</v>
          </cell>
          <cell r="B208">
            <v>10272625</v>
          </cell>
          <cell r="C208">
            <v>37469</v>
          </cell>
          <cell r="D208">
            <v>37777</v>
          </cell>
          <cell r="E208" t="str">
            <v>A</v>
          </cell>
          <cell r="F208" t="str">
            <v>AUCOL98</v>
          </cell>
          <cell r="G208">
            <v>52618</v>
          </cell>
          <cell r="H208" t="str">
            <v>COOPERATIVA DE TRANSPORTES DEL SUR LTDA -COTR</v>
          </cell>
          <cell r="I208">
            <v>208984191.8125</v>
          </cell>
          <cell r="J208">
            <v>207376499.8125</v>
          </cell>
          <cell r="K208">
            <v>176065189.1719</v>
          </cell>
          <cell r="L208">
            <v>15292975</v>
          </cell>
          <cell r="M208">
            <v>29091731</v>
          </cell>
          <cell r="N208">
            <v>44384706</v>
          </cell>
          <cell r="O208">
            <v>0.1</v>
          </cell>
          <cell r="P208">
            <v>2909173.1</v>
          </cell>
          <cell r="Q208">
            <v>0.1</v>
          </cell>
          <cell r="R208">
            <v>4438470.6000000006</v>
          </cell>
          <cell r="S208">
            <v>51732349.700000003</v>
          </cell>
          <cell r="T208">
            <v>0.29382497439338501</v>
          </cell>
          <cell r="U208">
            <v>0.19</v>
          </cell>
          <cell r="V208">
            <v>33452385.942661002</v>
          </cell>
          <cell r="W208">
            <v>0.125</v>
          </cell>
          <cell r="X208">
            <v>22008148.646487501</v>
          </cell>
          <cell r="Y208">
            <v>0</v>
          </cell>
          <cell r="Z208">
            <v>0</v>
          </cell>
          <cell r="AA208">
            <v>0.39117502560661505</v>
          </cell>
          <cell r="AB208">
            <v>68872304.88275151</v>
          </cell>
          <cell r="AC208">
            <v>327</v>
          </cell>
          <cell r="AD208">
            <v>320.08767700195313</v>
          </cell>
        </row>
        <row r="209">
          <cell r="B209" t="str">
            <v>Total 10272625</v>
          </cell>
          <cell r="C209">
            <v>406179966.6875</v>
          </cell>
          <cell r="D209">
            <v>404890089.6875</v>
          </cell>
          <cell r="E209">
            <v>373260974.66409999</v>
          </cell>
          <cell r="F209">
            <v>57183039</v>
          </cell>
          <cell r="G209">
            <v>71176931</v>
          </cell>
          <cell r="H209">
            <v>128359970</v>
          </cell>
          <cell r="I209">
            <v>406179966.6875</v>
          </cell>
          <cell r="J209">
            <v>404890089.6875</v>
          </cell>
          <cell r="K209">
            <v>373260974.66409999</v>
          </cell>
          <cell r="L209">
            <v>57183039</v>
          </cell>
          <cell r="M209">
            <v>71176931</v>
          </cell>
          <cell r="N209">
            <v>128359970</v>
          </cell>
          <cell r="O209">
            <v>107370107.54490849</v>
          </cell>
          <cell r="P209">
            <v>7117693.0999999996</v>
          </cell>
          <cell r="Q209">
            <v>12835997</v>
          </cell>
          <cell r="R209">
            <v>12835997</v>
          </cell>
          <cell r="S209">
            <v>148313660.10000002</v>
          </cell>
          <cell r="T209">
            <v>46657621.833012499</v>
          </cell>
          <cell r="U209">
            <v>0</v>
          </cell>
          <cell r="V209">
            <v>70919585.186178997</v>
          </cell>
          <cell r="W209">
            <v>327</v>
          </cell>
          <cell r="X209">
            <v>46657621.833012499</v>
          </cell>
          <cell r="Y209">
            <v>0</v>
          </cell>
          <cell r="Z209">
            <v>0</v>
          </cell>
          <cell r="AA209">
            <v>327</v>
          </cell>
          <cell r="AB209">
            <v>107370107.54490849</v>
          </cell>
          <cell r="AC209">
            <v>327</v>
          </cell>
        </row>
        <row r="210">
          <cell r="H210" t="str">
            <v>Total COOPERATIVA DE TRANSPORTES DEL SUR LTDA -COTR</v>
          </cell>
          <cell r="I210">
            <v>456676754.6875</v>
          </cell>
          <cell r="J210">
            <v>455386877.6875</v>
          </cell>
          <cell r="K210">
            <v>423757762.67579997</v>
          </cell>
          <cell r="L210">
            <v>58729439</v>
          </cell>
          <cell r="M210">
            <v>71176931</v>
          </cell>
          <cell r="N210">
            <v>129906370</v>
          </cell>
          <cell r="O210">
            <v>7117693.0999999996</v>
          </cell>
          <cell r="P210">
            <v>7117693.0999999996</v>
          </cell>
          <cell r="Q210">
            <v>150014700.10000002</v>
          </cell>
          <cell r="R210">
            <v>12990637</v>
          </cell>
          <cell r="S210">
            <v>150014700.10000002</v>
          </cell>
          <cell r="T210">
            <v>0</v>
          </cell>
          <cell r="U210">
            <v>140259367.332923</v>
          </cell>
          <cell r="V210">
            <v>80513974.908401996</v>
          </cell>
          <cell r="W210">
            <v>52969720.334474996</v>
          </cell>
          <cell r="X210">
            <v>52969720.334474996</v>
          </cell>
          <cell r="Y210">
            <v>140259367.332923</v>
          </cell>
          <cell r="Z210">
            <v>0</v>
          </cell>
          <cell r="AA210">
            <v>140259367.332923</v>
          </cell>
          <cell r="AB210">
            <v>140259367.332923</v>
          </cell>
          <cell r="AC210">
            <v>327</v>
          </cell>
        </row>
        <row r="211">
          <cell r="A211" t="str">
            <v>Bucaramanga</v>
          </cell>
          <cell r="B211">
            <v>10916896</v>
          </cell>
          <cell r="C211">
            <v>37407</v>
          </cell>
          <cell r="D211">
            <v>37771</v>
          </cell>
          <cell r="E211" t="str">
            <v>M</v>
          </cell>
          <cell r="F211" t="str">
            <v>AUCOL98</v>
          </cell>
          <cell r="G211">
            <v>72690</v>
          </cell>
          <cell r="H211" t="str">
            <v>COOPRUIS</v>
          </cell>
          <cell r="I211">
            <v>283567433</v>
          </cell>
          <cell r="J211">
            <v>259774081</v>
          </cell>
          <cell r="K211">
            <v>283567432.91500002</v>
          </cell>
          <cell r="L211">
            <v>68247696</v>
          </cell>
          <cell r="M211">
            <v>64037069</v>
          </cell>
          <cell r="N211">
            <v>132284765</v>
          </cell>
          <cell r="O211">
            <v>0.1</v>
          </cell>
          <cell r="P211">
            <v>6403706.9000000004</v>
          </cell>
          <cell r="Q211">
            <v>0.1</v>
          </cell>
          <cell r="R211">
            <v>13228476.5</v>
          </cell>
          <cell r="S211">
            <v>151916948.40000001</v>
          </cell>
          <cell r="T211">
            <v>0.53573482271335948</v>
          </cell>
          <cell r="U211">
            <v>0.19</v>
          </cell>
          <cell r="V211">
            <v>53877812.253850006</v>
          </cell>
          <cell r="W211">
            <v>0.125</v>
          </cell>
          <cell r="X211">
            <v>35445929.114375003</v>
          </cell>
          <cell r="Y211">
            <v>0</v>
          </cell>
          <cell r="Z211">
            <v>0</v>
          </cell>
          <cell r="AA211">
            <v>0.14926517728664057</v>
          </cell>
          <cell r="AB211">
            <v>42326743.146775037</v>
          </cell>
          <cell r="AC211">
            <v>387.9835205078125</v>
          </cell>
          <cell r="AD211">
            <v>387.9835205078125</v>
          </cell>
        </row>
        <row r="212">
          <cell r="A212" t="str">
            <v>Bucaramanga</v>
          </cell>
          <cell r="B212">
            <v>10916896</v>
          </cell>
          <cell r="C212">
            <v>37772</v>
          </cell>
          <cell r="D212">
            <v>37777</v>
          </cell>
          <cell r="E212" t="str">
            <v>M</v>
          </cell>
          <cell r="F212" t="str">
            <v>AUCOL98</v>
          </cell>
          <cell r="G212">
            <v>72690</v>
          </cell>
          <cell r="H212" t="str">
            <v>COOPRUIS</v>
          </cell>
          <cell r="I212">
            <v>26219554</v>
          </cell>
          <cell r="J212">
            <v>0</v>
          </cell>
          <cell r="K212">
            <v>5243910.7907999996</v>
          </cell>
          <cell r="L212">
            <v>0</v>
          </cell>
          <cell r="M212">
            <v>0.1</v>
          </cell>
          <cell r="N212">
            <v>0</v>
          </cell>
          <cell r="O212">
            <v>0.1</v>
          </cell>
          <cell r="P212">
            <v>0</v>
          </cell>
          <cell r="Q212">
            <v>0.1</v>
          </cell>
          <cell r="R212">
            <v>0</v>
          </cell>
          <cell r="S212">
            <v>0</v>
          </cell>
          <cell r="T212">
            <v>0</v>
          </cell>
          <cell r="U212">
            <v>0.19</v>
          </cell>
          <cell r="V212">
            <v>996343.05025199999</v>
          </cell>
          <cell r="W212">
            <v>0.125</v>
          </cell>
          <cell r="X212">
            <v>655488.84884999995</v>
          </cell>
          <cell r="Y212">
            <v>0</v>
          </cell>
          <cell r="Z212">
            <v>0</v>
          </cell>
          <cell r="AA212">
            <v>0.68500000000000005</v>
          </cell>
          <cell r="AB212">
            <v>3592078.891698</v>
          </cell>
          <cell r="AC212">
            <v>370</v>
          </cell>
          <cell r="AD212">
            <v>370</v>
          </cell>
        </row>
        <row r="213">
          <cell r="B213" t="str">
            <v>Total 10916896</v>
          </cell>
          <cell r="C213">
            <v>309786987</v>
          </cell>
          <cell r="D213">
            <v>259774081</v>
          </cell>
          <cell r="E213">
            <v>288811343.7058</v>
          </cell>
          <cell r="F213">
            <v>68247696</v>
          </cell>
          <cell r="G213">
            <v>64037069</v>
          </cell>
          <cell r="H213">
            <v>132284765</v>
          </cell>
          <cell r="I213">
            <v>309786987</v>
          </cell>
          <cell r="J213">
            <v>259774081</v>
          </cell>
          <cell r="K213">
            <v>288811343.7058</v>
          </cell>
          <cell r="L213">
            <v>68247696</v>
          </cell>
          <cell r="M213">
            <v>64037069</v>
          </cell>
          <cell r="N213">
            <v>132284765</v>
          </cell>
          <cell r="O213">
            <v>45918822.03847304</v>
          </cell>
          <cell r="P213">
            <v>6403706.9000000004</v>
          </cell>
          <cell r="Q213">
            <v>13228476.5</v>
          </cell>
          <cell r="R213">
            <v>13228476.5</v>
          </cell>
          <cell r="S213">
            <v>151916948.40000001</v>
          </cell>
          <cell r="T213">
            <v>36101417.963225</v>
          </cell>
          <cell r="U213">
            <v>0</v>
          </cell>
          <cell r="V213">
            <v>54874155.304102004</v>
          </cell>
          <cell r="W213">
            <v>370</v>
          </cell>
          <cell r="X213">
            <v>36101417.963225</v>
          </cell>
          <cell r="Y213">
            <v>0</v>
          </cell>
          <cell r="Z213">
            <v>0</v>
          </cell>
          <cell r="AA213">
            <v>370</v>
          </cell>
          <cell r="AB213">
            <v>45918822.03847304</v>
          </cell>
          <cell r="AC213">
            <v>370</v>
          </cell>
        </row>
        <row r="214">
          <cell r="H214" t="str">
            <v>Total COOPRUIS</v>
          </cell>
          <cell r="I214">
            <v>309786987</v>
          </cell>
          <cell r="J214">
            <v>259774081</v>
          </cell>
          <cell r="K214">
            <v>288811343.7058</v>
          </cell>
          <cell r="L214">
            <v>68247696</v>
          </cell>
          <cell r="M214">
            <v>64037069</v>
          </cell>
          <cell r="N214">
            <v>132284765</v>
          </cell>
          <cell r="O214">
            <v>6403706.9000000004</v>
          </cell>
          <cell r="P214">
            <v>6403706.9000000004</v>
          </cell>
          <cell r="Q214">
            <v>151916948.40000001</v>
          </cell>
          <cell r="R214">
            <v>13228476.5</v>
          </cell>
          <cell r="S214">
            <v>151916948.40000001</v>
          </cell>
          <cell r="T214">
            <v>0</v>
          </cell>
          <cell r="U214">
            <v>45918822.03847304</v>
          </cell>
          <cell r="V214">
            <v>54874155.304102004</v>
          </cell>
          <cell r="W214">
            <v>36101417.963225</v>
          </cell>
          <cell r="X214">
            <v>36101417.963225</v>
          </cell>
          <cell r="Y214">
            <v>45918822.03847304</v>
          </cell>
          <cell r="Z214">
            <v>0</v>
          </cell>
          <cell r="AA214">
            <v>45918822.03847304</v>
          </cell>
          <cell r="AB214">
            <v>45918822.03847304</v>
          </cell>
          <cell r="AC214">
            <v>370</v>
          </cell>
        </row>
        <row r="215">
          <cell r="A215" t="str">
            <v>Bucaramanga</v>
          </cell>
          <cell r="B215">
            <v>390810</v>
          </cell>
          <cell r="C215">
            <v>36890</v>
          </cell>
          <cell r="D215">
            <v>37254</v>
          </cell>
          <cell r="E215" t="str">
            <v>M</v>
          </cell>
          <cell r="F215" t="str">
            <v>AUCOL98</v>
          </cell>
          <cell r="G215">
            <v>65903</v>
          </cell>
          <cell r="H215" t="str">
            <v>COPETRAN LTDA.</v>
          </cell>
          <cell r="I215">
            <v>86683015.8125</v>
          </cell>
          <cell r="J215">
            <v>86452176.8125</v>
          </cell>
          <cell r="K215">
            <v>86683015.935499996</v>
          </cell>
          <cell r="L215">
            <v>9810796</v>
          </cell>
          <cell r="M215">
            <v>0</v>
          </cell>
          <cell r="N215">
            <v>9810796</v>
          </cell>
          <cell r="O215">
            <v>0.1</v>
          </cell>
          <cell r="P215">
            <v>0</v>
          </cell>
          <cell r="Q215">
            <v>0.1</v>
          </cell>
          <cell r="R215">
            <v>981079.60000000009</v>
          </cell>
          <cell r="S215">
            <v>10791875.6</v>
          </cell>
          <cell r="T215">
            <v>0.12449815553291467</v>
          </cell>
          <cell r="U215">
            <v>0.19</v>
          </cell>
          <cell r="V215">
            <v>16469773.027744999</v>
          </cell>
          <cell r="W215">
            <v>0.125</v>
          </cell>
          <cell r="X215">
            <v>10835376.991937499</v>
          </cell>
          <cell r="Y215">
            <v>0</v>
          </cell>
          <cell r="Z215">
            <v>0</v>
          </cell>
          <cell r="AA215">
            <v>0.5605018444670854</v>
          </cell>
          <cell r="AB215">
            <v>48585990.315817505</v>
          </cell>
          <cell r="AC215">
            <v>40.318679809570313</v>
          </cell>
          <cell r="AD215">
            <v>40.318679809570313</v>
          </cell>
        </row>
        <row r="216">
          <cell r="A216" t="str">
            <v>Bucaramanga</v>
          </cell>
          <cell r="B216">
            <v>390810</v>
          </cell>
          <cell r="C216">
            <v>37255</v>
          </cell>
          <cell r="D216">
            <v>37619</v>
          </cell>
          <cell r="E216" t="str">
            <v>M</v>
          </cell>
          <cell r="F216" t="str">
            <v>AUCOL98</v>
          </cell>
          <cell r="G216">
            <v>65903</v>
          </cell>
          <cell r="H216" t="str">
            <v>COPETRAN LTDA.</v>
          </cell>
          <cell r="I216">
            <v>129095419.0625</v>
          </cell>
          <cell r="J216">
            <v>129095501.0625</v>
          </cell>
          <cell r="K216">
            <v>129095419.1436</v>
          </cell>
          <cell r="L216">
            <v>32418351</v>
          </cell>
          <cell r="M216">
            <v>5600001</v>
          </cell>
          <cell r="N216">
            <v>38018352</v>
          </cell>
          <cell r="O216">
            <v>0.1</v>
          </cell>
          <cell r="P216">
            <v>560000.1</v>
          </cell>
          <cell r="Q216">
            <v>0.1</v>
          </cell>
          <cell r="R216">
            <v>3801835.2</v>
          </cell>
          <cell r="S216">
            <v>42380187.300000004</v>
          </cell>
          <cell r="T216">
            <v>0.32828575623475975</v>
          </cell>
          <cell r="U216">
            <v>0.19</v>
          </cell>
          <cell r="V216">
            <v>24528129.637283999</v>
          </cell>
          <cell r="W216">
            <v>0.125</v>
          </cell>
          <cell r="X216">
            <v>16136927.39295</v>
          </cell>
          <cell r="Y216">
            <v>0</v>
          </cell>
          <cell r="Z216">
            <v>0</v>
          </cell>
          <cell r="AA216">
            <v>0.3567142437652403</v>
          </cell>
          <cell r="AB216">
            <v>46050174.813366003</v>
          </cell>
          <cell r="AC216">
            <v>76.153846740722656</v>
          </cell>
          <cell r="AD216">
            <v>76.153846740722656</v>
          </cell>
        </row>
        <row r="217">
          <cell r="A217" t="str">
            <v>Bucaramanga</v>
          </cell>
          <cell r="B217">
            <v>390810</v>
          </cell>
          <cell r="C217">
            <v>37620</v>
          </cell>
          <cell r="D217">
            <v>37777</v>
          </cell>
          <cell r="E217" t="str">
            <v>M</v>
          </cell>
          <cell r="F217" t="str">
            <v>AUCOL98</v>
          </cell>
          <cell r="G217">
            <v>65903</v>
          </cell>
          <cell r="H217" t="str">
            <v>COPETRAN LTDA.</v>
          </cell>
          <cell r="I217">
            <v>66768853.125</v>
          </cell>
          <cell r="J217">
            <v>52626992.0625</v>
          </cell>
          <cell r="K217">
            <v>57934808.803199999</v>
          </cell>
          <cell r="L217">
            <v>26879841</v>
          </cell>
          <cell r="M217">
            <v>0</v>
          </cell>
          <cell r="N217">
            <v>26879841</v>
          </cell>
          <cell r="O217">
            <v>0.1</v>
          </cell>
          <cell r="P217">
            <v>0</v>
          </cell>
          <cell r="Q217">
            <v>0.1</v>
          </cell>
          <cell r="R217">
            <v>2687984.1</v>
          </cell>
          <cell r="S217">
            <v>29567825.100000001</v>
          </cell>
          <cell r="T217">
            <v>0.51036372969555455</v>
          </cell>
          <cell r="U217">
            <v>0.19</v>
          </cell>
          <cell r="V217">
            <v>11007613.672607999</v>
          </cell>
          <cell r="W217">
            <v>0.125</v>
          </cell>
          <cell r="X217">
            <v>7241851.1003999999</v>
          </cell>
          <cell r="Y217">
            <v>0</v>
          </cell>
          <cell r="Z217">
            <v>0</v>
          </cell>
          <cell r="AA217">
            <v>0.17463627030444551</v>
          </cell>
          <cell r="AB217">
            <v>10117518.930192005</v>
          </cell>
          <cell r="AC217">
            <v>85</v>
          </cell>
          <cell r="AD217">
            <v>84.5350341796875</v>
          </cell>
        </row>
        <row r="218">
          <cell r="B218" t="str">
            <v>Total 390810</v>
          </cell>
          <cell r="C218">
            <v>282547288</v>
          </cell>
          <cell r="D218">
            <v>268174669.9375</v>
          </cell>
          <cell r="E218">
            <v>273713243.88230002</v>
          </cell>
          <cell r="F218">
            <v>69108988</v>
          </cell>
          <cell r="G218">
            <v>5600001</v>
          </cell>
          <cell r="H218">
            <v>74708989</v>
          </cell>
          <cell r="I218">
            <v>282547288</v>
          </cell>
          <cell r="J218">
            <v>268174669.9375</v>
          </cell>
          <cell r="K218">
            <v>273713243.88230002</v>
          </cell>
          <cell r="L218">
            <v>69108988</v>
          </cell>
          <cell r="M218">
            <v>5600001</v>
          </cell>
          <cell r="N218">
            <v>74708989</v>
          </cell>
          <cell r="O218">
            <v>104753684.05937551</v>
          </cell>
          <cell r="P218">
            <v>560000.1</v>
          </cell>
          <cell r="Q218">
            <v>7470898.9000000004</v>
          </cell>
          <cell r="R218">
            <v>7470898.9000000004</v>
          </cell>
          <cell r="S218">
            <v>82739888</v>
          </cell>
          <cell r="T218">
            <v>34214155.485287502</v>
          </cell>
          <cell r="U218">
            <v>0</v>
          </cell>
          <cell r="V218">
            <v>52005516.337636992</v>
          </cell>
          <cell r="W218">
            <v>85</v>
          </cell>
          <cell r="X218">
            <v>34214155.485287502</v>
          </cell>
          <cell r="Y218">
            <v>0</v>
          </cell>
          <cell r="Z218">
            <v>0</v>
          </cell>
          <cell r="AA218">
            <v>85</v>
          </cell>
          <cell r="AB218">
            <v>104753684.05937551</v>
          </cell>
          <cell r="AC218">
            <v>85</v>
          </cell>
        </row>
        <row r="219">
          <cell r="A219" t="str">
            <v>Bucaramanga</v>
          </cell>
          <cell r="B219">
            <v>927091</v>
          </cell>
          <cell r="C219">
            <v>36799</v>
          </cell>
          <cell r="D219">
            <v>37163</v>
          </cell>
          <cell r="E219" t="str">
            <v>A</v>
          </cell>
          <cell r="F219" t="str">
            <v>AUCOL98</v>
          </cell>
          <cell r="G219">
            <v>61393</v>
          </cell>
          <cell r="H219" t="str">
            <v>COPETRAN LTDA.</v>
          </cell>
          <cell r="I219">
            <v>169139707.5853</v>
          </cell>
          <cell r="J219">
            <v>169139707.5853</v>
          </cell>
          <cell r="K219">
            <v>169139707.4262</v>
          </cell>
          <cell r="L219">
            <v>80480673</v>
          </cell>
          <cell r="M219">
            <v>41491964</v>
          </cell>
          <cell r="N219">
            <v>121972637</v>
          </cell>
          <cell r="O219">
            <v>0.1</v>
          </cell>
          <cell r="P219">
            <v>4149196.4000000004</v>
          </cell>
          <cell r="Q219">
            <v>0.1</v>
          </cell>
          <cell r="R219">
            <v>12197263.700000001</v>
          </cell>
          <cell r="S219">
            <v>138319097.09999999</v>
          </cell>
          <cell r="T219">
            <v>0.81778016058323955</v>
          </cell>
          <cell r="U219">
            <v>0.19</v>
          </cell>
          <cell r="V219">
            <v>32136544.410978001</v>
          </cell>
          <cell r="W219">
            <v>0.125</v>
          </cell>
          <cell r="X219">
            <v>21142463.428275</v>
          </cell>
          <cell r="Y219">
            <v>0</v>
          </cell>
          <cell r="Z219">
            <v>0</v>
          </cell>
          <cell r="AA219">
            <v>-0.13278016058323949</v>
          </cell>
          <cell r="AB219">
            <v>-22458397.513052981</v>
          </cell>
          <cell r="AC219">
            <v>451.39285278320313</v>
          </cell>
          <cell r="AD219">
            <v>451.39285278320313</v>
          </cell>
        </row>
        <row r="220">
          <cell r="A220" t="str">
            <v>Bucaramanga</v>
          </cell>
          <cell r="B220">
            <v>927091</v>
          </cell>
          <cell r="C220">
            <v>37164</v>
          </cell>
          <cell r="D220">
            <v>37528</v>
          </cell>
          <cell r="E220" t="str">
            <v>A</v>
          </cell>
          <cell r="F220" t="str">
            <v>AUCOL98</v>
          </cell>
          <cell r="G220">
            <v>61393</v>
          </cell>
          <cell r="H220" t="str">
            <v>COPETRAN LTDA.</v>
          </cell>
          <cell r="I220">
            <v>263815257.3154</v>
          </cell>
          <cell r="J220">
            <v>264061217.3154</v>
          </cell>
          <cell r="K220">
            <v>263815258.86570001</v>
          </cell>
          <cell r="L220">
            <v>16241485</v>
          </cell>
          <cell r="M220">
            <v>42254390</v>
          </cell>
          <cell r="N220">
            <v>58495875</v>
          </cell>
          <cell r="O220">
            <v>0.1</v>
          </cell>
          <cell r="P220">
            <v>4225439</v>
          </cell>
          <cell r="Q220">
            <v>0.1</v>
          </cell>
          <cell r="R220">
            <v>5849587.5</v>
          </cell>
          <cell r="S220">
            <v>68570901.5</v>
          </cell>
          <cell r="T220">
            <v>0.25992014940616937</v>
          </cell>
          <cell r="U220">
            <v>0.19</v>
          </cell>
          <cell r="V220">
            <v>50124899.184482999</v>
          </cell>
          <cell r="W220">
            <v>0.125</v>
          </cell>
          <cell r="X220">
            <v>32976907.358212501</v>
          </cell>
          <cell r="Y220">
            <v>0</v>
          </cell>
          <cell r="Z220">
            <v>0</v>
          </cell>
          <cell r="AA220">
            <v>0.42507985059383069</v>
          </cell>
          <cell r="AB220">
            <v>112142550.82300453</v>
          </cell>
          <cell r="AC220">
            <v>362.25274658203125</v>
          </cell>
          <cell r="AD220">
            <v>362.25274658203125</v>
          </cell>
        </row>
        <row r="221">
          <cell r="A221" t="str">
            <v>Bucaramanga</v>
          </cell>
          <cell r="B221">
            <v>927091</v>
          </cell>
          <cell r="C221">
            <v>37529</v>
          </cell>
          <cell r="D221">
            <v>37777</v>
          </cell>
          <cell r="E221" t="str">
            <v>A</v>
          </cell>
          <cell r="F221" t="str">
            <v>AUCOL98</v>
          </cell>
          <cell r="G221">
            <v>61393</v>
          </cell>
          <cell r="H221" t="str">
            <v>COPETRAN LTDA.</v>
          </cell>
          <cell r="I221">
            <v>215698489.49759999</v>
          </cell>
          <cell r="J221">
            <v>216437821.10499999</v>
          </cell>
          <cell r="K221">
            <v>148584532.01710001</v>
          </cell>
          <cell r="L221">
            <v>5712210</v>
          </cell>
          <cell r="M221">
            <v>43365790</v>
          </cell>
          <cell r="N221">
            <v>49078000</v>
          </cell>
          <cell r="O221">
            <v>0.1</v>
          </cell>
          <cell r="P221">
            <v>4336579</v>
          </cell>
          <cell r="Q221">
            <v>0.1</v>
          </cell>
          <cell r="R221">
            <v>4907800</v>
          </cell>
          <cell r="S221">
            <v>58322379</v>
          </cell>
          <cell r="T221">
            <v>0.39251985525174254</v>
          </cell>
          <cell r="U221">
            <v>0.19</v>
          </cell>
          <cell r="V221">
            <v>28231061.083249003</v>
          </cell>
          <cell r="W221">
            <v>0.125</v>
          </cell>
          <cell r="X221">
            <v>18573066.502137501</v>
          </cell>
          <cell r="Y221">
            <v>0</v>
          </cell>
          <cell r="Z221">
            <v>0</v>
          </cell>
          <cell r="AA221">
            <v>0.29248014474825751</v>
          </cell>
          <cell r="AB221">
            <v>43458025.431713514</v>
          </cell>
          <cell r="AC221">
            <v>263</v>
          </cell>
          <cell r="AD221">
            <v>272.241943359375</v>
          </cell>
        </row>
        <row r="222">
          <cell r="B222" t="str">
            <v>Total 927091</v>
          </cell>
          <cell r="C222">
            <v>648653454.39829993</v>
          </cell>
          <cell r="D222">
            <v>649638746.00569999</v>
          </cell>
          <cell r="E222">
            <v>581539498.30900002</v>
          </cell>
          <cell r="F222">
            <v>102434368</v>
          </cell>
          <cell r="G222">
            <v>127112144</v>
          </cell>
          <cell r="H222">
            <v>229546512</v>
          </cell>
          <cell r="I222">
            <v>648653454.39829993</v>
          </cell>
          <cell r="J222">
            <v>649638746.00569999</v>
          </cell>
          <cell r="K222">
            <v>581539498.30900002</v>
          </cell>
          <cell r="L222">
            <v>102434368</v>
          </cell>
          <cell r="M222">
            <v>127112144</v>
          </cell>
          <cell r="N222">
            <v>229546512</v>
          </cell>
          <cell r="O222">
            <v>133142178.74166507</v>
          </cell>
          <cell r="P222">
            <v>12711214.4</v>
          </cell>
          <cell r="Q222">
            <v>22954651.200000003</v>
          </cell>
          <cell r="R222">
            <v>22954651.200000003</v>
          </cell>
          <cell r="S222">
            <v>265212377.59999999</v>
          </cell>
          <cell r="T222">
            <v>72692437.288625002</v>
          </cell>
          <cell r="U222">
            <v>0</v>
          </cell>
          <cell r="V222">
            <v>110492504.67871</v>
          </cell>
          <cell r="W222">
            <v>263</v>
          </cell>
          <cell r="X222">
            <v>72692437.288625002</v>
          </cell>
          <cell r="Y222">
            <v>0</v>
          </cell>
          <cell r="Z222">
            <v>0</v>
          </cell>
          <cell r="AA222">
            <v>263</v>
          </cell>
          <cell r="AB222">
            <v>133142178.74166507</v>
          </cell>
          <cell r="AC222">
            <v>263</v>
          </cell>
        </row>
        <row r="223">
          <cell r="H223" t="str">
            <v>Total COPETRAN LTDA.</v>
          </cell>
          <cell r="I223">
            <v>931200742.39829993</v>
          </cell>
          <cell r="J223">
            <v>917813415.94319999</v>
          </cell>
          <cell r="K223">
            <v>855252742.19130003</v>
          </cell>
          <cell r="L223">
            <v>171543356</v>
          </cell>
          <cell r="M223">
            <v>132712145</v>
          </cell>
          <cell r="N223">
            <v>304255501</v>
          </cell>
          <cell r="O223">
            <v>13271214.5</v>
          </cell>
          <cell r="P223">
            <v>13271214.5</v>
          </cell>
          <cell r="Q223">
            <v>347952265.60000002</v>
          </cell>
          <cell r="R223">
            <v>30425550.100000001</v>
          </cell>
          <cell r="S223">
            <v>347952265.60000002</v>
          </cell>
          <cell r="T223">
            <v>0</v>
          </cell>
          <cell r="U223">
            <v>237895862.80104059</v>
          </cell>
          <cell r="V223">
            <v>162498021.01634699</v>
          </cell>
          <cell r="W223">
            <v>106906592.7739125</v>
          </cell>
          <cell r="X223">
            <v>106906592.7739125</v>
          </cell>
          <cell r="Y223">
            <v>237895862.80104059</v>
          </cell>
          <cell r="Z223">
            <v>0</v>
          </cell>
          <cell r="AA223">
            <v>237895862.80104059</v>
          </cell>
          <cell r="AB223">
            <v>237895862.80104059</v>
          </cell>
          <cell r="AC223">
            <v>348</v>
          </cell>
        </row>
        <row r="224">
          <cell r="A224" t="str">
            <v>Bucaramanga</v>
          </cell>
          <cell r="B224">
            <v>12020412</v>
          </cell>
          <cell r="C224">
            <v>37544</v>
          </cell>
          <cell r="D224">
            <v>37777</v>
          </cell>
          <cell r="E224" t="str">
            <v>M</v>
          </cell>
          <cell r="F224" t="str">
            <v>AUCOL98</v>
          </cell>
          <cell r="G224" t="str">
            <v>COVOLCO LTDA.</v>
          </cell>
          <cell r="H224" t="str">
            <v>COVOLCO LTDA.</v>
          </cell>
          <cell r="I224">
            <v>18097272</v>
          </cell>
          <cell r="J224">
            <v>15022852</v>
          </cell>
          <cell r="K224">
            <v>17394907.992199998</v>
          </cell>
          <cell r="L224">
            <v>5931885</v>
          </cell>
          <cell r="M224">
            <v>5984115</v>
          </cell>
          <cell r="N224">
            <v>11916000</v>
          </cell>
          <cell r="O224">
            <v>0.1</v>
          </cell>
          <cell r="P224">
            <v>598411.5</v>
          </cell>
          <cell r="Q224">
            <v>0.1</v>
          </cell>
          <cell r="R224">
            <v>1191600</v>
          </cell>
          <cell r="S224">
            <v>13706011.5</v>
          </cell>
          <cell r="T224">
            <v>0.78793239413199967</v>
          </cell>
          <cell r="U224">
            <v>0.19</v>
          </cell>
          <cell r="V224">
            <v>3305032.5185179999</v>
          </cell>
          <cell r="W224">
            <v>0.125</v>
          </cell>
          <cell r="X224">
            <v>2174363.4990249998</v>
          </cell>
          <cell r="Y224">
            <v>0</v>
          </cell>
          <cell r="Z224">
            <v>0</v>
          </cell>
          <cell r="AA224">
            <v>-0.10293239413199962</v>
          </cell>
          <cell r="AB224">
            <v>-1790499.5253430004</v>
          </cell>
          <cell r="AC224">
            <v>10</v>
          </cell>
          <cell r="AD224">
            <v>8.3562231063842773</v>
          </cell>
        </row>
        <row r="225">
          <cell r="B225" t="str">
            <v>Total 12020412</v>
          </cell>
          <cell r="C225">
            <v>18097272</v>
          </cell>
          <cell r="D225">
            <v>15022852</v>
          </cell>
          <cell r="E225">
            <v>17394907.992199998</v>
          </cell>
          <cell r="F225">
            <v>5931885</v>
          </cell>
          <cell r="G225">
            <v>5984115</v>
          </cell>
          <cell r="H225">
            <v>11916000</v>
          </cell>
          <cell r="I225">
            <v>18097272</v>
          </cell>
          <cell r="J225">
            <v>15022852</v>
          </cell>
          <cell r="K225">
            <v>17394907.992199998</v>
          </cell>
          <cell r="L225">
            <v>5931885</v>
          </cell>
          <cell r="M225">
            <v>5984115</v>
          </cell>
          <cell r="N225">
            <v>11916000</v>
          </cell>
          <cell r="O225">
            <v>-1790499.5253430004</v>
          </cell>
          <cell r="P225">
            <v>598411.5</v>
          </cell>
          <cell r="Q225">
            <v>1191600</v>
          </cell>
          <cell r="R225">
            <v>1191600</v>
          </cell>
          <cell r="S225">
            <v>13706011.5</v>
          </cell>
          <cell r="T225">
            <v>2174363.4990249998</v>
          </cell>
          <cell r="U225">
            <v>0</v>
          </cell>
          <cell r="V225">
            <v>3305032.5185179999</v>
          </cell>
          <cell r="W225">
            <v>10</v>
          </cell>
          <cell r="X225">
            <v>2174363.4990249998</v>
          </cell>
          <cell r="Y225">
            <v>0</v>
          </cell>
          <cell r="Z225">
            <v>0</v>
          </cell>
          <cell r="AA225">
            <v>10</v>
          </cell>
          <cell r="AB225">
            <v>-1790499.5253430004</v>
          </cell>
          <cell r="AC225">
            <v>10</v>
          </cell>
        </row>
        <row r="226">
          <cell r="H226" t="str">
            <v>Total COVOLCO LTDA.</v>
          </cell>
          <cell r="I226">
            <v>18097272</v>
          </cell>
          <cell r="J226">
            <v>15022852</v>
          </cell>
          <cell r="K226">
            <v>17394907.992199998</v>
          </cell>
          <cell r="L226">
            <v>5931885</v>
          </cell>
          <cell r="M226">
            <v>5984115</v>
          </cell>
          <cell r="N226">
            <v>11916000</v>
          </cell>
          <cell r="O226">
            <v>598411.5</v>
          </cell>
          <cell r="P226">
            <v>598411.5</v>
          </cell>
          <cell r="Q226">
            <v>13706011.5</v>
          </cell>
          <cell r="R226">
            <v>1191600</v>
          </cell>
          <cell r="S226">
            <v>13706011.5</v>
          </cell>
          <cell r="T226">
            <v>0</v>
          </cell>
          <cell r="U226">
            <v>-1790499.5253430004</v>
          </cell>
          <cell r="V226">
            <v>3305032.5185179999</v>
          </cell>
          <cell r="W226">
            <v>2174363.4990249998</v>
          </cell>
          <cell r="X226">
            <v>2174363.4990249998</v>
          </cell>
          <cell r="Y226">
            <v>-1790499.5253430004</v>
          </cell>
          <cell r="Z226">
            <v>0</v>
          </cell>
          <cell r="AA226">
            <v>-1790499.5253430004</v>
          </cell>
          <cell r="AB226">
            <v>-1790499.5253430004</v>
          </cell>
          <cell r="AC226">
            <v>10</v>
          </cell>
        </row>
        <row r="227">
          <cell r="A227" t="str">
            <v>Bucaramanga</v>
          </cell>
          <cell r="B227">
            <v>1021245</v>
          </cell>
          <cell r="C227">
            <v>36832</v>
          </cell>
          <cell r="D227">
            <v>37196</v>
          </cell>
          <cell r="E227" t="str">
            <v>M</v>
          </cell>
          <cell r="F227" t="str">
            <v>AUCOL98</v>
          </cell>
          <cell r="G227">
            <v>52616</v>
          </cell>
          <cell r="H227" t="str">
            <v>DìAZ BARAJAS HUGO ENRIQUE</v>
          </cell>
          <cell r="I227">
            <v>70636158</v>
          </cell>
          <cell r="J227">
            <v>70421970</v>
          </cell>
          <cell r="K227">
            <v>70636157.989299998</v>
          </cell>
          <cell r="L227">
            <v>0</v>
          </cell>
          <cell r="M227">
            <v>9111111</v>
          </cell>
          <cell r="N227">
            <v>9111111</v>
          </cell>
          <cell r="O227">
            <v>0.1</v>
          </cell>
          <cell r="P227">
            <v>911111.10000000009</v>
          </cell>
          <cell r="Q227">
            <v>0.1</v>
          </cell>
          <cell r="R227">
            <v>911111.10000000009</v>
          </cell>
          <cell r="S227">
            <v>10933333.199999999</v>
          </cell>
          <cell r="T227">
            <v>0.15478380352533028</v>
          </cell>
          <cell r="U227">
            <v>0.19</v>
          </cell>
          <cell r="V227">
            <v>13420870.017967001</v>
          </cell>
          <cell r="W227">
            <v>0.125</v>
          </cell>
          <cell r="X227">
            <v>8829519.7486624997</v>
          </cell>
          <cell r="Y227">
            <v>0</v>
          </cell>
          <cell r="Z227">
            <v>0</v>
          </cell>
          <cell r="AA227">
            <v>0.53021619647466978</v>
          </cell>
          <cell r="AB227">
            <v>37452435.0226705</v>
          </cell>
          <cell r="AC227">
            <v>33.181320190429688</v>
          </cell>
          <cell r="AD227">
            <v>33.181320190429688</v>
          </cell>
        </row>
        <row r="228">
          <cell r="A228" t="str">
            <v>Bucaramanga</v>
          </cell>
          <cell r="B228">
            <v>1021245</v>
          </cell>
          <cell r="C228">
            <v>37197</v>
          </cell>
          <cell r="D228">
            <v>37561</v>
          </cell>
          <cell r="E228" t="str">
            <v>M</v>
          </cell>
          <cell r="F228" t="str">
            <v>AUCOL98</v>
          </cell>
          <cell r="G228">
            <v>52616</v>
          </cell>
          <cell r="H228" t="str">
            <v>DìAZ BARAJAS HUGO ENRIQUE</v>
          </cell>
          <cell r="I228">
            <v>75249470.0625</v>
          </cell>
          <cell r="J228">
            <v>75249470.0625</v>
          </cell>
          <cell r="K228">
            <v>75249470.085899994</v>
          </cell>
          <cell r="L228">
            <v>1797706</v>
          </cell>
          <cell r="M228">
            <v>0</v>
          </cell>
          <cell r="N228">
            <v>1797706</v>
          </cell>
          <cell r="O228">
            <v>0.1</v>
          </cell>
          <cell r="P228">
            <v>0</v>
          </cell>
          <cell r="Q228">
            <v>0.1</v>
          </cell>
          <cell r="R228">
            <v>179770.6</v>
          </cell>
          <cell r="S228">
            <v>1977476.6</v>
          </cell>
          <cell r="T228">
            <v>2.6278943861566584E-2</v>
          </cell>
          <cell r="U228">
            <v>0.19</v>
          </cell>
          <cell r="V228">
            <v>14297399.316320999</v>
          </cell>
          <cell r="W228">
            <v>0.125</v>
          </cell>
          <cell r="X228">
            <v>9406183.7607374992</v>
          </cell>
          <cell r="Y228">
            <v>0</v>
          </cell>
          <cell r="Z228">
            <v>0</v>
          </cell>
          <cell r="AA228">
            <v>0.65872105613843346</v>
          </cell>
          <cell r="AB228">
            <v>49568410.408841498</v>
          </cell>
          <cell r="AC228">
            <v>31.50274658203125</v>
          </cell>
          <cell r="AD228">
            <v>31.50274658203125</v>
          </cell>
        </row>
        <row r="229">
          <cell r="A229" t="str">
            <v>Bucaramanga</v>
          </cell>
          <cell r="B229">
            <v>1021245</v>
          </cell>
          <cell r="C229">
            <v>37562</v>
          </cell>
          <cell r="D229">
            <v>37777</v>
          </cell>
          <cell r="E229" t="str">
            <v>M</v>
          </cell>
          <cell r="F229" t="str">
            <v>AUCOL98</v>
          </cell>
          <cell r="G229">
            <v>52616</v>
          </cell>
          <cell r="H229" t="str">
            <v>DìAZ BARAJAS HUGO ENRIQUE</v>
          </cell>
          <cell r="I229">
            <v>37533338</v>
          </cell>
          <cell r="J229">
            <v>32101381</v>
          </cell>
          <cell r="K229">
            <v>37533338.001999997</v>
          </cell>
          <cell r="L229">
            <v>0</v>
          </cell>
          <cell r="M229">
            <v>0.1</v>
          </cell>
          <cell r="N229">
            <v>0</v>
          </cell>
          <cell r="O229">
            <v>0.1</v>
          </cell>
          <cell r="P229">
            <v>0</v>
          </cell>
          <cell r="Q229">
            <v>0.1</v>
          </cell>
          <cell r="R229">
            <v>0</v>
          </cell>
          <cell r="S229">
            <v>0</v>
          </cell>
          <cell r="T229">
            <v>0</v>
          </cell>
          <cell r="U229">
            <v>0.19</v>
          </cell>
          <cell r="V229">
            <v>7131334.2203799998</v>
          </cell>
          <cell r="W229">
            <v>0.125</v>
          </cell>
          <cell r="X229">
            <v>4691667.2502499996</v>
          </cell>
          <cell r="Y229">
            <v>0</v>
          </cell>
          <cell r="Z229">
            <v>0</v>
          </cell>
          <cell r="AA229">
            <v>0.68500000000000005</v>
          </cell>
          <cell r="AB229">
            <v>25710336.531369999</v>
          </cell>
          <cell r="AC229">
            <v>30</v>
          </cell>
          <cell r="AD229">
            <v>29.893022537231445</v>
          </cell>
        </row>
        <row r="230">
          <cell r="B230" t="str">
            <v>Total 1021245</v>
          </cell>
          <cell r="C230">
            <v>183418966.0625</v>
          </cell>
          <cell r="D230">
            <v>177772821.0625</v>
          </cell>
          <cell r="E230">
            <v>183418966.0772</v>
          </cell>
          <cell r="F230">
            <v>1797706</v>
          </cell>
          <cell r="G230">
            <v>9111111</v>
          </cell>
          <cell r="H230">
            <v>10908817</v>
          </cell>
          <cell r="I230">
            <v>183418966.0625</v>
          </cell>
          <cell r="J230">
            <v>177772821.0625</v>
          </cell>
          <cell r="K230">
            <v>183418966.0772</v>
          </cell>
          <cell r="L230">
            <v>1797706</v>
          </cell>
          <cell r="M230">
            <v>9111111</v>
          </cell>
          <cell r="N230">
            <v>10908817</v>
          </cell>
          <cell r="O230">
            <v>112731181.962882</v>
          </cell>
          <cell r="P230">
            <v>911111.10000000009</v>
          </cell>
          <cell r="Q230">
            <v>1090881.7000000002</v>
          </cell>
          <cell r="R230">
            <v>1090881.7000000002</v>
          </cell>
          <cell r="S230">
            <v>12910809.799999999</v>
          </cell>
          <cell r="T230">
            <v>22927370.759649999</v>
          </cell>
          <cell r="U230">
            <v>0</v>
          </cell>
          <cell r="V230">
            <v>34849603.554668002</v>
          </cell>
          <cell r="W230">
            <v>30</v>
          </cell>
          <cell r="X230">
            <v>22927370.759649999</v>
          </cell>
          <cell r="Y230">
            <v>0</v>
          </cell>
          <cell r="Z230">
            <v>0</v>
          </cell>
          <cell r="AA230">
            <v>30</v>
          </cell>
          <cell r="AB230">
            <v>112731181.962882</v>
          </cell>
          <cell r="AC230">
            <v>30</v>
          </cell>
        </row>
        <row r="231">
          <cell r="H231" t="str">
            <v>Total DìAZ BARAJAS HUGO ENRIQUE</v>
          </cell>
          <cell r="I231">
            <v>183418966.0625</v>
          </cell>
          <cell r="J231">
            <v>177772821.0625</v>
          </cell>
          <cell r="K231">
            <v>183418966.0772</v>
          </cell>
          <cell r="L231">
            <v>1797706</v>
          </cell>
          <cell r="M231">
            <v>9111111</v>
          </cell>
          <cell r="N231">
            <v>10908817</v>
          </cell>
          <cell r="O231">
            <v>911111.10000000009</v>
          </cell>
          <cell r="P231">
            <v>911111.10000000009</v>
          </cell>
          <cell r="Q231">
            <v>12910809.799999999</v>
          </cell>
          <cell r="R231">
            <v>1090881.7000000002</v>
          </cell>
          <cell r="S231">
            <v>12910809.799999999</v>
          </cell>
          <cell r="T231">
            <v>0</v>
          </cell>
          <cell r="U231">
            <v>112731181.962882</v>
          </cell>
          <cell r="V231">
            <v>34849603.554668002</v>
          </cell>
          <cell r="W231">
            <v>22927370.759649999</v>
          </cell>
          <cell r="X231">
            <v>22927370.759649999</v>
          </cell>
          <cell r="Y231">
            <v>112731181.962882</v>
          </cell>
          <cell r="Z231">
            <v>0</v>
          </cell>
          <cell r="AA231">
            <v>112731181.962882</v>
          </cell>
          <cell r="AB231">
            <v>112731181.962882</v>
          </cell>
          <cell r="AC231">
            <v>30</v>
          </cell>
        </row>
        <row r="232">
          <cell r="A232" t="str">
            <v>Bucaramanga</v>
          </cell>
          <cell r="B232">
            <v>686528</v>
          </cell>
          <cell r="C232">
            <v>36686</v>
          </cell>
          <cell r="D232">
            <v>37050</v>
          </cell>
          <cell r="E232" t="str">
            <v>M</v>
          </cell>
          <cell r="F232" t="str">
            <v>AUCOL98</v>
          </cell>
          <cell r="G232">
            <v>55953</v>
          </cell>
          <cell r="H232" t="str">
            <v>DISTRIBUIDORA NISSAN S.A.</v>
          </cell>
          <cell r="I232">
            <v>1264782</v>
          </cell>
          <cell r="J232">
            <v>1264782</v>
          </cell>
          <cell r="K232">
            <v>1937771.1854999999</v>
          </cell>
          <cell r="L232">
            <v>0</v>
          </cell>
          <cell r="M232">
            <v>0.1</v>
          </cell>
          <cell r="N232">
            <v>0</v>
          </cell>
          <cell r="O232">
            <v>0.1</v>
          </cell>
          <cell r="P232">
            <v>0</v>
          </cell>
          <cell r="Q232">
            <v>0.1</v>
          </cell>
          <cell r="R232">
            <v>0</v>
          </cell>
          <cell r="S232">
            <v>0</v>
          </cell>
          <cell r="T232">
            <v>0</v>
          </cell>
          <cell r="U232">
            <v>0.19</v>
          </cell>
          <cell r="V232">
            <v>368176.52524499997</v>
          </cell>
          <cell r="W232">
            <v>0.125</v>
          </cell>
          <cell r="X232">
            <v>242221.39818749999</v>
          </cell>
          <cell r="Y232">
            <v>0</v>
          </cell>
          <cell r="Z232">
            <v>0</v>
          </cell>
          <cell r="AA232">
            <v>0.68500000000000005</v>
          </cell>
          <cell r="AB232">
            <v>1327373.2620675</v>
          </cell>
          <cell r="AC232">
            <v>1.6565934419631958</v>
          </cell>
          <cell r="AD232">
            <v>1.6565934419631958</v>
          </cell>
        </row>
        <row r="233">
          <cell r="B233" t="str">
            <v>Total 686528</v>
          </cell>
          <cell r="C233">
            <v>1264782</v>
          </cell>
          <cell r="D233">
            <v>1264782</v>
          </cell>
          <cell r="E233">
            <v>1937771.1854999999</v>
          </cell>
          <cell r="F233">
            <v>0</v>
          </cell>
          <cell r="G233">
            <v>0</v>
          </cell>
          <cell r="H233">
            <v>0</v>
          </cell>
          <cell r="I233">
            <v>1264782</v>
          </cell>
          <cell r="J233">
            <v>1264782</v>
          </cell>
          <cell r="K233">
            <v>1937771.1854999999</v>
          </cell>
          <cell r="L233">
            <v>0</v>
          </cell>
          <cell r="M233">
            <v>0</v>
          </cell>
          <cell r="N233">
            <v>0</v>
          </cell>
          <cell r="O233">
            <v>1327373.2620675</v>
          </cell>
          <cell r="P233">
            <v>0</v>
          </cell>
          <cell r="Q233">
            <v>0</v>
          </cell>
          <cell r="R233">
            <v>0</v>
          </cell>
          <cell r="S233">
            <v>0</v>
          </cell>
          <cell r="T233">
            <v>242221.39818749999</v>
          </cell>
          <cell r="U233">
            <v>0</v>
          </cell>
          <cell r="V233">
            <v>368176.52524499997</v>
          </cell>
          <cell r="W233">
            <v>0</v>
          </cell>
          <cell r="X233">
            <v>242221.39818749999</v>
          </cell>
          <cell r="Y233">
            <v>0</v>
          </cell>
          <cell r="Z233">
            <v>0</v>
          </cell>
          <cell r="AA233">
            <v>0</v>
          </cell>
          <cell r="AB233">
            <v>1327373.2620675</v>
          </cell>
          <cell r="AC233">
            <v>0</v>
          </cell>
        </row>
        <row r="234">
          <cell r="H234" t="str">
            <v>Total DISTRIBUIDORA NISSAN S.A.</v>
          </cell>
          <cell r="I234">
            <v>1264782</v>
          </cell>
          <cell r="J234">
            <v>1264782</v>
          </cell>
          <cell r="K234">
            <v>1937771.1854999999</v>
          </cell>
          <cell r="L234">
            <v>0</v>
          </cell>
          <cell r="M234">
            <v>0</v>
          </cell>
          <cell r="N234">
            <v>0</v>
          </cell>
          <cell r="O234">
            <v>0</v>
          </cell>
          <cell r="P234">
            <v>0</v>
          </cell>
          <cell r="Q234">
            <v>0</v>
          </cell>
          <cell r="R234">
            <v>0</v>
          </cell>
          <cell r="S234">
            <v>0</v>
          </cell>
          <cell r="T234">
            <v>0</v>
          </cell>
          <cell r="U234">
            <v>1327373.2620675</v>
          </cell>
          <cell r="V234">
            <v>368176.52524499997</v>
          </cell>
          <cell r="W234">
            <v>242221.39818749999</v>
          </cell>
          <cell r="X234">
            <v>242221.39818749999</v>
          </cell>
          <cell r="Y234">
            <v>1327373.2620675</v>
          </cell>
          <cell r="Z234">
            <v>0</v>
          </cell>
          <cell r="AA234">
            <v>1327373.2620675</v>
          </cell>
          <cell r="AB234">
            <v>1327373.2620675</v>
          </cell>
          <cell r="AC234">
            <v>0</v>
          </cell>
        </row>
        <row r="235">
          <cell r="A235" t="str">
            <v>Bucaramanga</v>
          </cell>
          <cell r="B235">
            <v>476229</v>
          </cell>
          <cell r="C235">
            <v>36951</v>
          </cell>
          <cell r="D235">
            <v>37315</v>
          </cell>
          <cell r="E235" t="str">
            <v>M</v>
          </cell>
          <cell r="F235" t="str">
            <v>AUCOL98</v>
          </cell>
          <cell r="G235">
            <v>66403</v>
          </cell>
          <cell r="H235" t="str">
            <v>ELECTRIFICADORA DE SANTANDER S.A.</v>
          </cell>
          <cell r="I235">
            <v>10801612</v>
          </cell>
          <cell r="J235">
            <v>10801612</v>
          </cell>
          <cell r="K235">
            <v>10801612</v>
          </cell>
          <cell r="L235">
            <v>2644267</v>
          </cell>
          <cell r="M235">
            <v>37120</v>
          </cell>
          <cell r="N235">
            <v>2681387</v>
          </cell>
          <cell r="O235">
            <v>0.1</v>
          </cell>
          <cell r="P235">
            <v>3712</v>
          </cell>
          <cell r="Q235">
            <v>0.1</v>
          </cell>
          <cell r="R235">
            <v>268138.7</v>
          </cell>
          <cell r="S235">
            <v>2953237.7</v>
          </cell>
          <cell r="T235">
            <v>0.27340712663998673</v>
          </cell>
          <cell r="U235">
            <v>0.19</v>
          </cell>
          <cell r="V235">
            <v>2052306.28</v>
          </cell>
          <cell r="W235">
            <v>0.125</v>
          </cell>
          <cell r="X235">
            <v>1350201.5</v>
          </cell>
          <cell r="Y235">
            <v>0</v>
          </cell>
          <cell r="Z235">
            <v>0</v>
          </cell>
          <cell r="AA235">
            <v>0.41159287336001332</v>
          </cell>
          <cell r="AB235">
            <v>4445866.5200000005</v>
          </cell>
          <cell r="AC235">
            <v>14.607142448425293</v>
          </cell>
          <cell r="AD235">
            <v>14.607142448425293</v>
          </cell>
        </row>
        <row r="236">
          <cell r="A236" t="str">
            <v>Bucaramanga</v>
          </cell>
          <cell r="B236">
            <v>476229</v>
          </cell>
          <cell r="C236">
            <v>37316</v>
          </cell>
          <cell r="D236">
            <v>37680</v>
          </cell>
          <cell r="E236" t="str">
            <v>M</v>
          </cell>
          <cell r="F236" t="str">
            <v>AUCOL98</v>
          </cell>
          <cell r="G236">
            <v>66403</v>
          </cell>
          <cell r="H236" t="str">
            <v>ELECTRIFICADORA DE SANTANDER S.A.</v>
          </cell>
          <cell r="I236">
            <v>15707146</v>
          </cell>
          <cell r="J236">
            <v>15716750</v>
          </cell>
          <cell r="K236">
            <v>15707146.003900001</v>
          </cell>
          <cell r="L236">
            <v>487000</v>
          </cell>
          <cell r="M236">
            <v>0</v>
          </cell>
          <cell r="N236">
            <v>487000</v>
          </cell>
          <cell r="O236">
            <v>0.1</v>
          </cell>
          <cell r="P236">
            <v>0</v>
          </cell>
          <cell r="Q236">
            <v>0.1</v>
          </cell>
          <cell r="R236">
            <v>48700</v>
          </cell>
          <cell r="S236">
            <v>535700</v>
          </cell>
          <cell r="T236">
            <v>3.4105495668467621E-2</v>
          </cell>
          <cell r="U236">
            <v>0.19</v>
          </cell>
          <cell r="V236">
            <v>2984357.740741</v>
          </cell>
          <cell r="W236">
            <v>0.125</v>
          </cell>
          <cell r="X236">
            <v>1963393.2504875001</v>
          </cell>
          <cell r="Y236">
            <v>0</v>
          </cell>
          <cell r="Z236">
            <v>0</v>
          </cell>
          <cell r="AA236">
            <v>0.6508945043315324</v>
          </cell>
          <cell r="AB236">
            <v>10223695.0126715</v>
          </cell>
          <cell r="AC236">
            <v>19.620878219604492</v>
          </cell>
          <cell r="AD236">
            <v>19.620878219604492</v>
          </cell>
        </row>
        <row r="237">
          <cell r="A237" t="str">
            <v>Bucaramanga</v>
          </cell>
          <cell r="B237">
            <v>476229</v>
          </cell>
          <cell r="C237">
            <v>37681</v>
          </cell>
          <cell r="D237">
            <v>37777</v>
          </cell>
          <cell r="E237" t="str">
            <v>M</v>
          </cell>
          <cell r="F237" t="str">
            <v>AUCOL98</v>
          </cell>
          <cell r="G237">
            <v>66403</v>
          </cell>
          <cell r="H237" t="str">
            <v>ELECTRIFICADORA DE SANTANDER S.A.</v>
          </cell>
          <cell r="I237">
            <v>3742371</v>
          </cell>
          <cell r="J237">
            <v>3684604</v>
          </cell>
          <cell r="K237">
            <v>3742371.0233999998</v>
          </cell>
          <cell r="L237">
            <v>0</v>
          </cell>
          <cell r="M237">
            <v>0.1</v>
          </cell>
          <cell r="N237">
            <v>0</v>
          </cell>
          <cell r="O237">
            <v>0.1</v>
          </cell>
          <cell r="P237">
            <v>0</v>
          </cell>
          <cell r="Q237">
            <v>0.1</v>
          </cell>
          <cell r="R237">
            <v>0</v>
          </cell>
          <cell r="S237">
            <v>0</v>
          </cell>
          <cell r="T237">
            <v>0</v>
          </cell>
          <cell r="U237">
            <v>0.19</v>
          </cell>
          <cell r="V237">
            <v>711050.49444599997</v>
          </cell>
          <cell r="W237">
            <v>0.125</v>
          </cell>
          <cell r="X237">
            <v>467796.37792499998</v>
          </cell>
          <cell r="Y237">
            <v>0</v>
          </cell>
          <cell r="Z237">
            <v>0</v>
          </cell>
          <cell r="AA237">
            <v>0.68500000000000005</v>
          </cell>
          <cell r="AB237">
            <v>2563524.1510290001</v>
          </cell>
          <cell r="AC237">
            <v>14</v>
          </cell>
          <cell r="AD237">
            <v>14</v>
          </cell>
        </row>
        <row r="238">
          <cell r="B238" t="str">
            <v>Total 476229</v>
          </cell>
          <cell r="C238">
            <v>30251129</v>
          </cell>
          <cell r="D238">
            <v>30202966</v>
          </cell>
          <cell r="E238">
            <v>30251129.0273</v>
          </cell>
          <cell r="F238">
            <v>3131267</v>
          </cell>
          <cell r="G238">
            <v>37120</v>
          </cell>
          <cell r="H238">
            <v>3168387</v>
          </cell>
          <cell r="I238">
            <v>30251129</v>
          </cell>
          <cell r="J238">
            <v>30202966</v>
          </cell>
          <cell r="K238">
            <v>30251129.0273</v>
          </cell>
          <cell r="L238">
            <v>3131267</v>
          </cell>
          <cell r="M238">
            <v>37120</v>
          </cell>
          <cell r="N238">
            <v>3168387</v>
          </cell>
          <cell r="O238">
            <v>17233085.683700502</v>
          </cell>
          <cell r="P238">
            <v>3712</v>
          </cell>
          <cell r="Q238">
            <v>316838.7</v>
          </cell>
          <cell r="R238">
            <v>316838.7</v>
          </cell>
          <cell r="S238">
            <v>3488937.7</v>
          </cell>
          <cell r="T238">
            <v>3781391.1284125</v>
          </cell>
          <cell r="U238">
            <v>0</v>
          </cell>
          <cell r="V238">
            <v>5747714.5151869999</v>
          </cell>
          <cell r="W238">
            <v>14</v>
          </cell>
          <cell r="X238">
            <v>3781391.1284125</v>
          </cell>
          <cell r="Y238">
            <v>0</v>
          </cell>
          <cell r="Z238">
            <v>0</v>
          </cell>
          <cell r="AA238">
            <v>14</v>
          </cell>
          <cell r="AB238">
            <v>17233085.683700502</v>
          </cell>
          <cell r="AC238">
            <v>14</v>
          </cell>
        </row>
        <row r="239">
          <cell r="A239" t="str">
            <v>Bucaramanga</v>
          </cell>
          <cell r="B239">
            <v>10932636</v>
          </cell>
          <cell r="C239">
            <v>37438</v>
          </cell>
          <cell r="D239">
            <v>37777</v>
          </cell>
          <cell r="E239" t="str">
            <v>M</v>
          </cell>
          <cell r="F239" t="str">
            <v>AUCOL98</v>
          </cell>
          <cell r="G239">
            <v>72690</v>
          </cell>
          <cell r="H239" t="str">
            <v>ELECTRIFICADORA DE SANTANDER S.A.</v>
          </cell>
          <cell r="I239">
            <v>83708744.9375</v>
          </cell>
          <cell r="J239">
            <v>69631594.9375</v>
          </cell>
          <cell r="K239">
            <v>83590918.1426</v>
          </cell>
          <cell r="L239">
            <v>42892848</v>
          </cell>
          <cell r="M239">
            <v>21773175</v>
          </cell>
          <cell r="N239">
            <v>64666023</v>
          </cell>
          <cell r="O239">
            <v>0.1</v>
          </cell>
          <cell r="P239">
            <v>2177317.5</v>
          </cell>
          <cell r="Q239">
            <v>0.1</v>
          </cell>
          <cell r="R239">
            <v>6466602.3000000007</v>
          </cell>
          <cell r="S239">
            <v>73309942.799999997</v>
          </cell>
          <cell r="T239">
            <v>0.87700846490211526</v>
          </cell>
          <cell r="U239">
            <v>0.19</v>
          </cell>
          <cell r="V239">
            <v>15882274.447094001</v>
          </cell>
          <cell r="W239">
            <v>0.125</v>
          </cell>
          <cell r="X239">
            <v>10448864.767825</v>
          </cell>
          <cell r="Y239">
            <v>0</v>
          </cell>
          <cell r="Z239">
            <v>0</v>
          </cell>
          <cell r="AA239">
            <v>-0.19200846490211521</v>
          </cell>
          <cell r="AB239">
            <v>-16050163.872318998</v>
          </cell>
          <cell r="AC239">
            <v>153</v>
          </cell>
          <cell r="AD239">
            <v>126.73746490478516</v>
          </cell>
        </row>
        <row r="240">
          <cell r="B240" t="str">
            <v>Total 10932636</v>
          </cell>
          <cell r="C240">
            <v>83708744.9375</v>
          </cell>
          <cell r="D240">
            <v>69631594.9375</v>
          </cell>
          <cell r="E240">
            <v>83590918.1426</v>
          </cell>
          <cell r="F240">
            <v>42892848</v>
          </cell>
          <cell r="G240">
            <v>21773175</v>
          </cell>
          <cell r="H240">
            <v>64666023</v>
          </cell>
          <cell r="I240">
            <v>83708744.9375</v>
          </cell>
          <cell r="J240">
            <v>69631594.9375</v>
          </cell>
          <cell r="K240">
            <v>83590918.1426</v>
          </cell>
          <cell r="L240">
            <v>42892848</v>
          </cell>
          <cell r="M240">
            <v>21773175</v>
          </cell>
          <cell r="N240">
            <v>64666023</v>
          </cell>
          <cell r="O240">
            <v>-16050163.872318998</v>
          </cell>
          <cell r="P240">
            <v>2177317.5</v>
          </cell>
          <cell r="Q240">
            <v>6466602.3000000007</v>
          </cell>
          <cell r="R240">
            <v>6466602.3000000007</v>
          </cell>
          <cell r="S240">
            <v>73309942.799999997</v>
          </cell>
          <cell r="T240">
            <v>10448864.767825</v>
          </cell>
          <cell r="U240">
            <v>0</v>
          </cell>
          <cell r="V240">
            <v>15882274.447094001</v>
          </cell>
          <cell r="W240">
            <v>153</v>
          </cell>
          <cell r="X240">
            <v>10448864.767825</v>
          </cell>
          <cell r="Y240">
            <v>0</v>
          </cell>
          <cell r="Z240">
            <v>0</v>
          </cell>
          <cell r="AA240">
            <v>153</v>
          </cell>
          <cell r="AB240">
            <v>-16050163.872318998</v>
          </cell>
          <cell r="AC240">
            <v>153</v>
          </cell>
        </row>
        <row r="241">
          <cell r="H241" t="str">
            <v>Total ELECTRIFICADORA DE SANTANDER S.A.</v>
          </cell>
          <cell r="I241">
            <v>113959873.9375</v>
          </cell>
          <cell r="J241">
            <v>99834560.9375</v>
          </cell>
          <cell r="K241">
            <v>113842047.1699</v>
          </cell>
          <cell r="L241">
            <v>46024115</v>
          </cell>
          <cell r="M241">
            <v>21810295</v>
          </cell>
          <cell r="N241">
            <v>67834410</v>
          </cell>
          <cell r="O241">
            <v>2181029.5</v>
          </cell>
          <cell r="P241">
            <v>2181029.5</v>
          </cell>
          <cell r="Q241">
            <v>76798880.5</v>
          </cell>
          <cell r="R241">
            <v>6783441.0000000009</v>
          </cell>
          <cell r="S241">
            <v>76798880.5</v>
          </cell>
          <cell r="T241">
            <v>0</v>
          </cell>
          <cell r="U241">
            <v>1182921.8113815039</v>
          </cell>
          <cell r="V241">
            <v>21629988.962281</v>
          </cell>
          <cell r="W241">
            <v>14230255.8962375</v>
          </cell>
          <cell r="X241">
            <v>14230255.8962375</v>
          </cell>
          <cell r="Y241">
            <v>1182921.8113815039</v>
          </cell>
          <cell r="Z241">
            <v>0</v>
          </cell>
          <cell r="AA241">
            <v>1182921.8113815039</v>
          </cell>
          <cell r="AB241">
            <v>1182921.8113815039</v>
          </cell>
          <cell r="AC241">
            <v>167</v>
          </cell>
        </row>
        <row r="242">
          <cell r="A242" t="str">
            <v>Bucaramanga</v>
          </cell>
          <cell r="B242">
            <v>7522667</v>
          </cell>
          <cell r="C242">
            <v>36800</v>
          </cell>
          <cell r="D242">
            <v>37164</v>
          </cell>
          <cell r="E242" t="str">
            <v>A</v>
          </cell>
          <cell r="F242" t="str">
            <v>AUCOLESP</v>
          </cell>
          <cell r="G242">
            <v>56953</v>
          </cell>
          <cell r="H242" t="str">
            <v>EMPRESA DE ASEO DE BUCARAMANGA S.A. E.S.P.</v>
          </cell>
          <cell r="I242">
            <v>104532392.75</v>
          </cell>
          <cell r="J242">
            <v>104532392.75</v>
          </cell>
          <cell r="K242">
            <v>104532392.46879999</v>
          </cell>
          <cell r="L242">
            <v>10177578</v>
          </cell>
          <cell r="M242">
            <v>10011111</v>
          </cell>
          <cell r="N242">
            <v>20188689</v>
          </cell>
          <cell r="O242">
            <v>0.1</v>
          </cell>
          <cell r="P242">
            <v>1001111.1000000001</v>
          </cell>
          <cell r="Q242">
            <v>0.1</v>
          </cell>
          <cell r="R242">
            <v>2018868.9000000001</v>
          </cell>
          <cell r="S242">
            <v>23208669</v>
          </cell>
          <cell r="T242">
            <v>0.22202370434530275</v>
          </cell>
          <cell r="U242">
            <v>0.19</v>
          </cell>
          <cell r="V242">
            <v>19861154.569072001</v>
          </cell>
          <cell r="W242">
            <v>0.125</v>
          </cell>
          <cell r="X242">
            <v>13066549.058599999</v>
          </cell>
          <cell r="Y242">
            <v>0</v>
          </cell>
          <cell r="Z242">
            <v>0</v>
          </cell>
          <cell r="AA242">
            <v>0.46297629565469733</v>
          </cell>
          <cell r="AB242">
            <v>48396019.841127999</v>
          </cell>
          <cell r="AC242">
            <v>39.24725341796875</v>
          </cell>
          <cell r="AD242">
            <v>39.24725341796875</v>
          </cell>
        </row>
        <row r="243">
          <cell r="A243" t="str">
            <v>Bucaramanga</v>
          </cell>
          <cell r="B243">
            <v>7522667</v>
          </cell>
          <cell r="C243">
            <v>37165</v>
          </cell>
          <cell r="D243">
            <v>37529</v>
          </cell>
          <cell r="E243" t="str">
            <v>A</v>
          </cell>
          <cell r="F243" t="str">
            <v>AUCOLESP</v>
          </cell>
          <cell r="G243">
            <v>56953</v>
          </cell>
          <cell r="H243" t="str">
            <v>EMPRESA DE ASEO DE BUCARAMANGA S.A. E.S.P.</v>
          </cell>
          <cell r="I243">
            <v>106416419</v>
          </cell>
          <cell r="J243">
            <v>106416419</v>
          </cell>
          <cell r="K243">
            <v>106416418.96879999</v>
          </cell>
          <cell r="L243">
            <v>12331138</v>
          </cell>
          <cell r="M243">
            <v>12772390</v>
          </cell>
          <cell r="N243">
            <v>25103528</v>
          </cell>
          <cell r="O243">
            <v>0.1</v>
          </cell>
          <cell r="P243">
            <v>1277239</v>
          </cell>
          <cell r="Q243">
            <v>0.1</v>
          </cell>
          <cell r="R243">
            <v>2510352.8000000003</v>
          </cell>
          <cell r="S243">
            <v>28891119.800000001</v>
          </cell>
          <cell r="T243">
            <v>0.27149118604029071</v>
          </cell>
          <cell r="U243">
            <v>0.19</v>
          </cell>
          <cell r="V243">
            <v>20219119.604072001</v>
          </cell>
          <cell r="W243">
            <v>0.125</v>
          </cell>
          <cell r="X243">
            <v>13302052.371099999</v>
          </cell>
          <cell r="Y243">
            <v>0</v>
          </cell>
          <cell r="Z243">
            <v>0</v>
          </cell>
          <cell r="AA243">
            <v>0.41350881395970934</v>
          </cell>
          <cell r="AB243">
            <v>44004127.193627998</v>
          </cell>
          <cell r="AC243">
            <v>39.876373291015625</v>
          </cell>
          <cell r="AD243">
            <v>39.876373291015625</v>
          </cell>
        </row>
        <row r="244">
          <cell r="A244" t="str">
            <v>Bucaramanga</v>
          </cell>
          <cell r="B244">
            <v>7522667</v>
          </cell>
          <cell r="C244">
            <v>37530</v>
          </cell>
          <cell r="D244">
            <v>37777</v>
          </cell>
          <cell r="E244" t="str">
            <v>A</v>
          </cell>
          <cell r="F244" t="str">
            <v>AUCOLESP</v>
          </cell>
          <cell r="G244">
            <v>56953</v>
          </cell>
          <cell r="H244" t="str">
            <v>EMPRESA DE ASEO DE BUCARAMANGA S.A. E.S.P.</v>
          </cell>
          <cell r="I244">
            <v>83888000</v>
          </cell>
          <cell r="J244">
            <v>83888000</v>
          </cell>
          <cell r="K244">
            <v>56997874.6875</v>
          </cell>
          <cell r="L244">
            <v>2570074</v>
          </cell>
          <cell r="M244">
            <v>0</v>
          </cell>
          <cell r="N244">
            <v>2570074</v>
          </cell>
          <cell r="O244">
            <v>0.1</v>
          </cell>
          <cell r="P244">
            <v>0</v>
          </cell>
          <cell r="Q244">
            <v>0.1</v>
          </cell>
          <cell r="R244">
            <v>257007.40000000002</v>
          </cell>
          <cell r="S244">
            <v>2827081.4</v>
          </cell>
          <cell r="T244">
            <v>4.959976868435758E-2</v>
          </cell>
          <cell r="U244">
            <v>0.19</v>
          </cell>
          <cell r="V244">
            <v>10829596.190625001</v>
          </cell>
          <cell r="W244">
            <v>0.125</v>
          </cell>
          <cell r="X244">
            <v>7124734.3359375</v>
          </cell>
          <cell r="Y244">
            <v>0</v>
          </cell>
          <cell r="Z244">
            <v>0</v>
          </cell>
          <cell r="AA244">
            <v>0.63540023131564249</v>
          </cell>
          <cell r="AB244">
            <v>36216462.760937504</v>
          </cell>
          <cell r="AC244">
            <v>24</v>
          </cell>
          <cell r="AD244">
            <v>24</v>
          </cell>
        </row>
        <row r="245">
          <cell r="B245" t="str">
            <v>Total 7522667</v>
          </cell>
          <cell r="C245">
            <v>294836811.75</v>
          </cell>
          <cell r="D245">
            <v>294836811.75</v>
          </cell>
          <cell r="E245">
            <v>267946686.12509999</v>
          </cell>
          <cell r="F245">
            <v>25078790</v>
          </cell>
          <cell r="G245">
            <v>22783501</v>
          </cell>
          <cell r="H245">
            <v>47862291</v>
          </cell>
          <cell r="I245">
            <v>294836811.75</v>
          </cell>
          <cell r="J245">
            <v>294836811.75</v>
          </cell>
          <cell r="K245">
            <v>267946686.12509999</v>
          </cell>
          <cell r="L245">
            <v>25078790</v>
          </cell>
          <cell r="M245">
            <v>22783501</v>
          </cell>
          <cell r="N245">
            <v>47862291</v>
          </cell>
          <cell r="O245">
            <v>128616609.79569352</v>
          </cell>
          <cell r="P245">
            <v>2278350.1</v>
          </cell>
          <cell r="Q245">
            <v>4786229.1000000006</v>
          </cell>
          <cell r="R245">
            <v>4786229.1000000006</v>
          </cell>
          <cell r="S245">
            <v>54926870.199999996</v>
          </cell>
          <cell r="T245">
            <v>33493335.765637498</v>
          </cell>
          <cell r="U245">
            <v>0</v>
          </cell>
          <cell r="V245">
            <v>50909870.363768995</v>
          </cell>
          <cell r="W245">
            <v>24</v>
          </cell>
          <cell r="X245">
            <v>33493335.765637498</v>
          </cell>
          <cell r="Y245">
            <v>0</v>
          </cell>
          <cell r="Z245">
            <v>0</v>
          </cell>
          <cell r="AA245">
            <v>24</v>
          </cell>
          <cell r="AB245">
            <v>128616609.79569352</v>
          </cell>
          <cell r="AC245">
            <v>24</v>
          </cell>
        </row>
        <row r="246">
          <cell r="H246" t="str">
            <v>Total EMPRESA DE ASEO DE BUCARAMANGA S.A. E.S.P.</v>
          </cell>
          <cell r="I246">
            <v>294836811.75</v>
          </cell>
          <cell r="J246">
            <v>294836811.75</v>
          </cell>
          <cell r="K246">
            <v>267946686.12509999</v>
          </cell>
          <cell r="L246">
            <v>25078790</v>
          </cell>
          <cell r="M246">
            <v>22783501</v>
          </cell>
          <cell r="N246">
            <v>47862291</v>
          </cell>
          <cell r="O246">
            <v>2278350.1</v>
          </cell>
          <cell r="P246">
            <v>2278350.1</v>
          </cell>
          <cell r="Q246">
            <v>54926870.199999996</v>
          </cell>
          <cell r="R246">
            <v>4786229.1000000006</v>
          </cell>
          <cell r="S246">
            <v>54926870.199999996</v>
          </cell>
          <cell r="T246">
            <v>0</v>
          </cell>
          <cell r="U246">
            <v>128616609.79569352</v>
          </cell>
          <cell r="V246">
            <v>50909870.363768995</v>
          </cell>
          <cell r="W246">
            <v>33493335.765637498</v>
          </cell>
          <cell r="X246">
            <v>33493335.765637498</v>
          </cell>
          <cell r="Y246">
            <v>128616609.79569352</v>
          </cell>
          <cell r="Z246">
            <v>0</v>
          </cell>
          <cell r="AA246">
            <v>128616609.79569352</v>
          </cell>
          <cell r="AB246">
            <v>128616609.79569352</v>
          </cell>
          <cell r="AC246">
            <v>24</v>
          </cell>
        </row>
        <row r="247">
          <cell r="A247" t="str">
            <v>Bucaramanga</v>
          </cell>
          <cell r="B247">
            <v>10344451</v>
          </cell>
          <cell r="C247">
            <v>37245</v>
          </cell>
          <cell r="D247">
            <v>37609</v>
          </cell>
          <cell r="E247" t="str">
            <v>A</v>
          </cell>
          <cell r="F247" t="str">
            <v>AUCOLESP</v>
          </cell>
          <cell r="G247">
            <v>72690</v>
          </cell>
          <cell r="H247" t="str">
            <v>EMPRESA DE TELECOMUNICACIONES DE BUCARAMANGA</v>
          </cell>
          <cell r="I247">
            <v>65477369.5</v>
          </cell>
          <cell r="J247">
            <v>65477369.5</v>
          </cell>
          <cell r="K247">
            <v>65477369.5176</v>
          </cell>
          <cell r="L247">
            <v>32408072</v>
          </cell>
          <cell r="M247">
            <v>0</v>
          </cell>
          <cell r="N247">
            <v>32408072</v>
          </cell>
          <cell r="O247">
            <v>0.1</v>
          </cell>
          <cell r="P247">
            <v>0</v>
          </cell>
          <cell r="Q247">
            <v>0.1</v>
          </cell>
          <cell r="R247">
            <v>3240807.2</v>
          </cell>
          <cell r="S247">
            <v>35648879.200000003</v>
          </cell>
          <cell r="T247">
            <v>0.54444580566752543</v>
          </cell>
          <cell r="U247">
            <v>0.19</v>
          </cell>
          <cell r="V247">
            <v>12440700.208343999</v>
          </cell>
          <cell r="W247">
            <v>0.125</v>
          </cell>
          <cell r="X247">
            <v>8184671.1897</v>
          </cell>
          <cell r="Y247">
            <v>0</v>
          </cell>
          <cell r="Z247">
            <v>0</v>
          </cell>
          <cell r="AA247">
            <v>0.14055419433247462</v>
          </cell>
          <cell r="AB247">
            <v>9203118.9195560012</v>
          </cell>
          <cell r="AC247">
            <v>74.00274658203125</v>
          </cell>
          <cell r="AD247">
            <v>74.00274658203125</v>
          </cell>
        </row>
        <row r="248">
          <cell r="A248" t="str">
            <v>Bucaramanga</v>
          </cell>
          <cell r="B248">
            <v>10344451</v>
          </cell>
          <cell r="C248">
            <v>37610</v>
          </cell>
          <cell r="D248">
            <v>37777</v>
          </cell>
          <cell r="E248" t="str">
            <v>A</v>
          </cell>
          <cell r="F248" t="str">
            <v>AUCOLESP</v>
          </cell>
          <cell r="G248">
            <v>72690</v>
          </cell>
          <cell r="H248" t="str">
            <v>EMPRESA DE TELECOMUNICACIONES DE BUCARAMANGA</v>
          </cell>
          <cell r="I248">
            <v>38407351.5</v>
          </cell>
          <cell r="J248">
            <v>38407351.5</v>
          </cell>
          <cell r="K248">
            <v>17677904.230500001</v>
          </cell>
          <cell r="L248">
            <v>0</v>
          </cell>
          <cell r="M248">
            <v>2611111</v>
          </cell>
          <cell r="N248">
            <v>2611111</v>
          </cell>
          <cell r="O248">
            <v>0.1</v>
          </cell>
          <cell r="P248">
            <v>261111.1</v>
          </cell>
          <cell r="Q248">
            <v>0.1</v>
          </cell>
          <cell r="R248">
            <v>261111.1</v>
          </cell>
          <cell r="S248">
            <v>3133333.2</v>
          </cell>
          <cell r="T248">
            <v>0.17724573903924679</v>
          </cell>
          <cell r="U248">
            <v>0.19</v>
          </cell>
          <cell r="V248">
            <v>3358801.8037950005</v>
          </cell>
          <cell r="W248">
            <v>0.125</v>
          </cell>
          <cell r="X248">
            <v>2209738.0288125002</v>
          </cell>
          <cell r="Y248">
            <v>0</v>
          </cell>
          <cell r="Z248">
            <v>0</v>
          </cell>
          <cell r="AA248">
            <v>0.50775426096075327</v>
          </cell>
          <cell r="AB248">
            <v>8976031.197892502</v>
          </cell>
          <cell r="AC248">
            <v>73</v>
          </cell>
          <cell r="AD248">
            <v>73</v>
          </cell>
        </row>
        <row r="249">
          <cell r="B249" t="str">
            <v>Total 10344451</v>
          </cell>
          <cell r="C249">
            <v>103884721</v>
          </cell>
          <cell r="D249">
            <v>103884721</v>
          </cell>
          <cell r="E249">
            <v>83155273.748099998</v>
          </cell>
          <cell r="F249">
            <v>32408072</v>
          </cell>
          <cell r="G249">
            <v>2611111</v>
          </cell>
          <cell r="H249">
            <v>35019183</v>
          </cell>
          <cell r="I249">
            <v>103884721</v>
          </cell>
          <cell r="J249">
            <v>103884721</v>
          </cell>
          <cell r="K249">
            <v>83155273.748099998</v>
          </cell>
          <cell r="L249">
            <v>32408072</v>
          </cell>
          <cell r="M249">
            <v>2611111</v>
          </cell>
          <cell r="N249">
            <v>35019183</v>
          </cell>
          <cell r="O249">
            <v>18179150.117448501</v>
          </cell>
          <cell r="P249">
            <v>261111.1</v>
          </cell>
          <cell r="Q249">
            <v>3501918.3000000003</v>
          </cell>
          <cell r="R249">
            <v>3501918.3000000003</v>
          </cell>
          <cell r="S249">
            <v>38782212.400000006</v>
          </cell>
          <cell r="T249">
            <v>10394409.2185125</v>
          </cell>
          <cell r="U249">
            <v>0</v>
          </cell>
          <cell r="V249">
            <v>15799502.012139</v>
          </cell>
          <cell r="W249">
            <v>73</v>
          </cell>
          <cell r="X249">
            <v>10394409.2185125</v>
          </cell>
          <cell r="Y249">
            <v>0</v>
          </cell>
          <cell r="Z249">
            <v>0</v>
          </cell>
          <cell r="AA249">
            <v>73</v>
          </cell>
          <cell r="AB249">
            <v>18179150.117448501</v>
          </cell>
          <cell r="AC249">
            <v>73</v>
          </cell>
        </row>
        <row r="250">
          <cell r="H250" t="str">
            <v>Total EMPRESA DE TELECOMUNICACIONES DE BUCARAMANGA</v>
          </cell>
          <cell r="I250">
            <v>103884721</v>
          </cell>
          <cell r="J250">
            <v>103884721</v>
          </cell>
          <cell r="K250">
            <v>83155273.748099998</v>
          </cell>
          <cell r="L250">
            <v>32408072</v>
          </cell>
          <cell r="M250">
            <v>2611111</v>
          </cell>
          <cell r="N250">
            <v>35019183</v>
          </cell>
          <cell r="O250">
            <v>261111.1</v>
          </cell>
          <cell r="P250">
            <v>261111.1</v>
          </cell>
          <cell r="Q250">
            <v>38782212.400000006</v>
          </cell>
          <cell r="R250">
            <v>3501918.3000000003</v>
          </cell>
          <cell r="S250">
            <v>38782212.400000006</v>
          </cell>
          <cell r="T250">
            <v>0</v>
          </cell>
          <cell r="U250">
            <v>18179150.117448501</v>
          </cell>
          <cell r="V250">
            <v>15799502.012139</v>
          </cell>
          <cell r="W250">
            <v>10394409.2185125</v>
          </cell>
          <cell r="X250">
            <v>10394409.2185125</v>
          </cell>
          <cell r="Y250">
            <v>18179150.117448501</v>
          </cell>
          <cell r="Z250">
            <v>0</v>
          </cell>
          <cell r="AA250">
            <v>18179150.117448501</v>
          </cell>
          <cell r="AB250">
            <v>18179150.117448501</v>
          </cell>
          <cell r="AC250">
            <v>73</v>
          </cell>
        </row>
        <row r="251">
          <cell r="A251" t="str">
            <v>Bucaramanga</v>
          </cell>
          <cell r="B251">
            <v>10408463</v>
          </cell>
          <cell r="C251">
            <v>37400</v>
          </cell>
          <cell r="D251">
            <v>37764</v>
          </cell>
          <cell r="E251" t="str">
            <v>M</v>
          </cell>
          <cell r="F251" t="str">
            <v>AUCOL98</v>
          </cell>
          <cell r="G251">
            <v>65255</v>
          </cell>
          <cell r="H251" t="str">
            <v>GALVIS RAMIREZ Y CIA S.A.</v>
          </cell>
          <cell r="I251">
            <v>34440539</v>
          </cell>
          <cell r="J251">
            <v>34024939</v>
          </cell>
          <cell r="K251">
            <v>34440538.945299998</v>
          </cell>
          <cell r="L251">
            <v>50628367</v>
          </cell>
          <cell r="M251">
            <v>15880640</v>
          </cell>
          <cell r="N251">
            <v>66509007</v>
          </cell>
          <cell r="O251">
            <v>0.1</v>
          </cell>
          <cell r="P251">
            <v>1588064</v>
          </cell>
          <cell r="Q251">
            <v>0.1</v>
          </cell>
          <cell r="R251">
            <v>6650900.7000000002</v>
          </cell>
          <cell r="S251">
            <v>74747971.700000003</v>
          </cell>
          <cell r="T251">
            <v>2.1703484901533647</v>
          </cell>
          <cell r="U251">
            <v>0.19</v>
          </cell>
          <cell r="V251">
            <v>6543702.3996069999</v>
          </cell>
          <cell r="W251">
            <v>0.125</v>
          </cell>
          <cell r="X251">
            <v>4305067.3681624997</v>
          </cell>
          <cell r="Y251">
            <v>0</v>
          </cell>
          <cell r="Z251">
            <v>0</v>
          </cell>
          <cell r="AA251">
            <v>-1.4853484901533647</v>
          </cell>
          <cell r="AB251">
            <v>-51156202.522469506</v>
          </cell>
          <cell r="AC251">
            <v>18.315933227539063</v>
          </cell>
          <cell r="AD251">
            <v>18.315933227539063</v>
          </cell>
        </row>
        <row r="252">
          <cell r="B252" t="str">
            <v>Total 10408463</v>
          </cell>
          <cell r="C252">
            <v>34440539</v>
          </cell>
          <cell r="D252">
            <v>34024939</v>
          </cell>
          <cell r="E252">
            <v>34440538.945299998</v>
          </cell>
          <cell r="F252">
            <v>50628367</v>
          </cell>
          <cell r="G252">
            <v>15880640</v>
          </cell>
          <cell r="H252">
            <v>66509007</v>
          </cell>
          <cell r="I252">
            <v>34440539</v>
          </cell>
          <cell r="J252">
            <v>34024939</v>
          </cell>
          <cell r="K252">
            <v>34440538.945299998</v>
          </cell>
          <cell r="L252">
            <v>50628367</v>
          </cell>
          <cell r="M252">
            <v>15880640</v>
          </cell>
          <cell r="N252">
            <v>66509007</v>
          </cell>
          <cell r="O252">
            <v>-51156202.522469506</v>
          </cell>
          <cell r="P252">
            <v>1588064</v>
          </cell>
          <cell r="Q252">
            <v>6650900.7000000002</v>
          </cell>
          <cell r="R252">
            <v>6650900.7000000002</v>
          </cell>
          <cell r="S252">
            <v>74747971.700000003</v>
          </cell>
          <cell r="T252">
            <v>4305067.3681624997</v>
          </cell>
          <cell r="U252">
            <v>0</v>
          </cell>
          <cell r="V252">
            <v>6543702.3996069999</v>
          </cell>
          <cell r="W252">
            <v>0</v>
          </cell>
          <cell r="X252">
            <v>4305067.3681624997</v>
          </cell>
          <cell r="Y252">
            <v>0</v>
          </cell>
          <cell r="Z252">
            <v>0</v>
          </cell>
          <cell r="AA252">
            <v>0</v>
          </cell>
          <cell r="AB252">
            <v>-51156202.522469506</v>
          </cell>
          <cell r="AC252">
            <v>0</v>
          </cell>
        </row>
        <row r="253">
          <cell r="H253" t="str">
            <v>Total GALVIS RAMIREZ Y CIA S.A.</v>
          </cell>
          <cell r="I253">
            <v>34440539</v>
          </cell>
          <cell r="J253">
            <v>34024939</v>
          </cell>
          <cell r="K253">
            <v>34440538.945299998</v>
          </cell>
          <cell r="L253">
            <v>50628367</v>
          </cell>
          <cell r="M253">
            <v>15880640</v>
          </cell>
          <cell r="N253">
            <v>66509007</v>
          </cell>
          <cell r="O253">
            <v>1588064</v>
          </cell>
          <cell r="P253">
            <v>1588064</v>
          </cell>
          <cell r="Q253">
            <v>74747971.700000003</v>
          </cell>
          <cell r="R253">
            <v>6650900.7000000002</v>
          </cell>
          <cell r="S253">
            <v>74747971.700000003</v>
          </cell>
          <cell r="T253">
            <v>0</v>
          </cell>
          <cell r="U253">
            <v>-51156202.522469506</v>
          </cell>
          <cell r="V253">
            <v>6543702.3996069999</v>
          </cell>
          <cell r="W253">
            <v>4305067.3681624997</v>
          </cell>
          <cell r="X253">
            <v>4305067.3681624997</v>
          </cell>
          <cell r="Y253">
            <v>-51156202.522469506</v>
          </cell>
          <cell r="Z253">
            <v>0</v>
          </cell>
          <cell r="AA253">
            <v>-51156202.522469506</v>
          </cell>
          <cell r="AB253">
            <v>-51156202.522469506</v>
          </cell>
          <cell r="AC253">
            <v>0</v>
          </cell>
        </row>
        <row r="254">
          <cell r="A254" t="str">
            <v>Bucaramanga</v>
          </cell>
          <cell r="B254">
            <v>483024</v>
          </cell>
          <cell r="C254">
            <v>36951</v>
          </cell>
          <cell r="D254">
            <v>37315</v>
          </cell>
          <cell r="E254" t="str">
            <v>M</v>
          </cell>
          <cell r="F254" t="str">
            <v>AUCOL98</v>
          </cell>
          <cell r="G254">
            <v>90044</v>
          </cell>
          <cell r="H254" t="str">
            <v>GOMEZ Y SERRANO LTDA. AG. DE SGRS.</v>
          </cell>
          <cell r="I254">
            <v>39422662</v>
          </cell>
          <cell r="J254">
            <v>39422662</v>
          </cell>
          <cell r="K254">
            <v>39422662.026900001</v>
          </cell>
          <cell r="L254">
            <v>6816912</v>
          </cell>
          <cell r="M254">
            <v>2000000</v>
          </cell>
          <cell r="N254">
            <v>8816912</v>
          </cell>
          <cell r="O254">
            <v>0.1</v>
          </cell>
          <cell r="P254">
            <v>200000</v>
          </cell>
          <cell r="Q254">
            <v>0.1</v>
          </cell>
          <cell r="R254">
            <v>881691.20000000007</v>
          </cell>
          <cell r="S254">
            <v>9898603.1999999993</v>
          </cell>
          <cell r="T254">
            <v>0.25108916270661025</v>
          </cell>
          <cell r="U254">
            <v>0.19</v>
          </cell>
          <cell r="V254">
            <v>7490305.7851109998</v>
          </cell>
          <cell r="W254">
            <v>0.125</v>
          </cell>
          <cell r="X254">
            <v>4927832.7533625001</v>
          </cell>
          <cell r="Y254">
            <v>0</v>
          </cell>
          <cell r="Z254">
            <v>0</v>
          </cell>
          <cell r="AA254">
            <v>0.43391083729338981</v>
          </cell>
          <cell r="AB254">
            <v>17105920.288426504</v>
          </cell>
          <cell r="AC254">
            <v>40.725273132324219</v>
          </cell>
          <cell r="AD254">
            <v>40.725273132324219</v>
          </cell>
        </row>
        <row r="255">
          <cell r="A255" t="str">
            <v>Bucaramanga</v>
          </cell>
          <cell r="B255">
            <v>483024</v>
          </cell>
          <cell r="C255">
            <v>37316</v>
          </cell>
          <cell r="D255">
            <v>37680</v>
          </cell>
          <cell r="E255" t="str">
            <v>M</v>
          </cell>
          <cell r="F255" t="str">
            <v>AUCOL98</v>
          </cell>
          <cell r="G255">
            <v>90044</v>
          </cell>
          <cell r="H255" t="str">
            <v>GOMEZ Y SERRANO LTDA. AG. DE SGRS.</v>
          </cell>
          <cell r="I255">
            <v>37530297</v>
          </cell>
          <cell r="J255">
            <v>37530297</v>
          </cell>
          <cell r="K255">
            <v>37530297.001999997</v>
          </cell>
          <cell r="L255">
            <v>23808280</v>
          </cell>
          <cell r="M255">
            <v>6912</v>
          </cell>
          <cell r="N255">
            <v>23815192</v>
          </cell>
          <cell r="O255">
            <v>0.1</v>
          </cell>
          <cell r="P255">
            <v>691.2</v>
          </cell>
          <cell r="Q255">
            <v>0.1</v>
          </cell>
          <cell r="R255">
            <v>2381519.2000000002</v>
          </cell>
          <cell r="S255">
            <v>26197402.399999999</v>
          </cell>
          <cell r="T255">
            <v>0.69803344211754925</v>
          </cell>
          <cell r="U255">
            <v>0.19</v>
          </cell>
          <cell r="V255">
            <v>7130756.4303799998</v>
          </cell>
          <cell r="W255">
            <v>0.125</v>
          </cell>
          <cell r="X255">
            <v>4691287.1252499996</v>
          </cell>
          <cell r="Y255">
            <v>0</v>
          </cell>
          <cell r="Z255">
            <v>0</v>
          </cell>
          <cell r="AA255">
            <v>-1.3033442117549199E-2</v>
          </cell>
          <cell r="AB255">
            <v>-489148.95362999721</v>
          </cell>
          <cell r="AC255">
            <v>38.478023529052734</v>
          </cell>
          <cell r="AD255">
            <v>38.478023529052734</v>
          </cell>
        </row>
        <row r="256">
          <cell r="A256" t="str">
            <v>Bucaramanga</v>
          </cell>
          <cell r="B256">
            <v>483024</v>
          </cell>
          <cell r="C256">
            <v>37681</v>
          </cell>
          <cell r="D256">
            <v>37777</v>
          </cell>
          <cell r="E256" t="str">
            <v>M</v>
          </cell>
          <cell r="F256" t="str">
            <v>AUCOL98</v>
          </cell>
          <cell r="G256">
            <v>90044</v>
          </cell>
          <cell r="H256" t="str">
            <v>GOMEZ Y SERRANO LTDA. AG. DE SGRS.</v>
          </cell>
          <cell r="I256">
            <v>6389183</v>
          </cell>
          <cell r="J256">
            <v>4129605</v>
          </cell>
          <cell r="K256">
            <v>6389182.9883000003</v>
          </cell>
          <cell r="L256">
            <v>0</v>
          </cell>
          <cell r="M256">
            <v>0.1</v>
          </cell>
          <cell r="N256">
            <v>0</v>
          </cell>
          <cell r="O256">
            <v>0.1</v>
          </cell>
          <cell r="P256">
            <v>0</v>
          </cell>
          <cell r="Q256">
            <v>0.1</v>
          </cell>
          <cell r="R256">
            <v>0</v>
          </cell>
          <cell r="S256">
            <v>0</v>
          </cell>
          <cell r="T256">
            <v>0</v>
          </cell>
          <cell r="U256">
            <v>0.19</v>
          </cell>
          <cell r="V256">
            <v>1213944.7677770001</v>
          </cell>
          <cell r="W256">
            <v>0.125</v>
          </cell>
          <cell r="X256">
            <v>798647.87353750004</v>
          </cell>
          <cell r="Y256">
            <v>0</v>
          </cell>
          <cell r="Z256">
            <v>0</v>
          </cell>
          <cell r="AA256">
            <v>0.68500000000000005</v>
          </cell>
          <cell r="AB256">
            <v>4376590.3469855003</v>
          </cell>
          <cell r="AC256">
            <v>11</v>
          </cell>
          <cell r="AD256">
            <v>10.291666984558105</v>
          </cell>
        </row>
        <row r="257">
          <cell r="B257" t="str">
            <v>Total 483024</v>
          </cell>
          <cell r="C257">
            <v>83342142</v>
          </cell>
          <cell r="D257">
            <v>81082564</v>
          </cell>
          <cell r="E257">
            <v>83342142.017199993</v>
          </cell>
          <cell r="F257">
            <v>30625192</v>
          </cell>
          <cell r="G257">
            <v>2006912</v>
          </cell>
          <cell r="H257">
            <v>32632104</v>
          </cell>
          <cell r="I257">
            <v>83342142</v>
          </cell>
          <cell r="J257">
            <v>81082564</v>
          </cell>
          <cell r="K257">
            <v>83342142.017199993</v>
          </cell>
          <cell r="L257">
            <v>30625192</v>
          </cell>
          <cell r="M257">
            <v>2006912</v>
          </cell>
          <cell r="N257">
            <v>32632104</v>
          </cell>
          <cell r="O257">
            <v>20993361.681782007</v>
          </cell>
          <cell r="P257">
            <v>200691.20000000001</v>
          </cell>
          <cell r="Q257">
            <v>3263210.4000000004</v>
          </cell>
          <cell r="R257">
            <v>3263210.4000000004</v>
          </cell>
          <cell r="S257">
            <v>36096005.599999994</v>
          </cell>
          <cell r="T257">
            <v>10417767.752149999</v>
          </cell>
          <cell r="U257">
            <v>0</v>
          </cell>
          <cell r="V257">
            <v>15835006.983268</v>
          </cell>
          <cell r="W257">
            <v>11</v>
          </cell>
          <cell r="X257">
            <v>10417767.752149999</v>
          </cell>
          <cell r="Y257">
            <v>0</v>
          </cell>
          <cell r="Z257">
            <v>0</v>
          </cell>
          <cell r="AA257">
            <v>11</v>
          </cell>
          <cell r="AB257">
            <v>20993361.681782007</v>
          </cell>
          <cell r="AC257">
            <v>11</v>
          </cell>
        </row>
        <row r="258">
          <cell r="H258" t="str">
            <v>Total GOMEZ Y SERRANO LTDA. AG. DE SGRS.</v>
          </cell>
          <cell r="I258">
            <v>83342142</v>
          </cell>
          <cell r="J258">
            <v>81082564</v>
          </cell>
          <cell r="K258">
            <v>83342142.017199993</v>
          </cell>
          <cell r="L258">
            <v>30625192</v>
          </cell>
          <cell r="M258">
            <v>2006912</v>
          </cell>
          <cell r="N258">
            <v>32632104</v>
          </cell>
          <cell r="O258">
            <v>200691.20000000001</v>
          </cell>
          <cell r="P258">
            <v>200691.20000000001</v>
          </cell>
          <cell r="Q258">
            <v>36096005.599999994</v>
          </cell>
          <cell r="R258">
            <v>3263210.4000000004</v>
          </cell>
          <cell r="S258">
            <v>36096005.599999994</v>
          </cell>
          <cell r="T258">
            <v>0</v>
          </cell>
          <cell r="U258">
            <v>20993361.681782007</v>
          </cell>
          <cell r="V258">
            <v>15835006.983268</v>
          </cell>
          <cell r="W258">
            <v>10417767.752149999</v>
          </cell>
          <cell r="X258">
            <v>10417767.752149999</v>
          </cell>
          <cell r="Y258">
            <v>20993361.681782007</v>
          </cell>
          <cell r="Z258">
            <v>0</v>
          </cell>
          <cell r="AA258">
            <v>20993361.681782007</v>
          </cell>
          <cell r="AB258">
            <v>20993361.681782007</v>
          </cell>
          <cell r="AC258">
            <v>11</v>
          </cell>
        </row>
        <row r="259">
          <cell r="A259" t="str">
            <v>Bucaramanga</v>
          </cell>
          <cell r="B259">
            <v>790521</v>
          </cell>
          <cell r="C259">
            <v>36713</v>
          </cell>
          <cell r="D259">
            <v>37077</v>
          </cell>
          <cell r="E259" t="str">
            <v>M</v>
          </cell>
          <cell r="F259" t="str">
            <v>AUCOL98</v>
          </cell>
          <cell r="G259">
            <v>66115</v>
          </cell>
          <cell r="H259" t="str">
            <v>GOMO LTDA.</v>
          </cell>
          <cell r="I259">
            <v>67492661.125</v>
          </cell>
          <cell r="J259">
            <v>67492661.125</v>
          </cell>
          <cell r="K259">
            <v>67492661.109400004</v>
          </cell>
          <cell r="L259">
            <v>67084380</v>
          </cell>
          <cell r="M259">
            <v>3959530</v>
          </cell>
          <cell r="N259">
            <v>71043910</v>
          </cell>
          <cell r="O259">
            <v>0.1</v>
          </cell>
          <cell r="P259">
            <v>395953</v>
          </cell>
          <cell r="Q259">
            <v>0.1</v>
          </cell>
          <cell r="R259">
            <v>7104391</v>
          </cell>
          <cell r="S259">
            <v>78544254</v>
          </cell>
          <cell r="T259">
            <v>1.1637451051557484</v>
          </cell>
          <cell r="U259">
            <v>0.19</v>
          </cell>
          <cell r="V259">
            <v>12823605.610786</v>
          </cell>
          <cell r="W259">
            <v>0.125</v>
          </cell>
          <cell r="X259">
            <v>8436582.6386750005</v>
          </cell>
          <cell r="Y259">
            <v>0</v>
          </cell>
          <cell r="Z259">
            <v>0</v>
          </cell>
          <cell r="AA259">
            <v>-0.47874510515574831</v>
          </cell>
          <cell r="AB259">
            <v>-32311781.140060991</v>
          </cell>
          <cell r="AC259">
            <v>18.222526550292969</v>
          </cell>
          <cell r="AD259">
            <v>18.222526550292969</v>
          </cell>
        </row>
        <row r="260">
          <cell r="A260" t="str">
            <v>Bucaramanga</v>
          </cell>
          <cell r="B260">
            <v>790521</v>
          </cell>
          <cell r="C260">
            <v>37078</v>
          </cell>
          <cell r="D260">
            <v>37442</v>
          </cell>
          <cell r="E260" t="str">
            <v>M</v>
          </cell>
          <cell r="F260" t="str">
            <v>AUCOL98</v>
          </cell>
          <cell r="G260">
            <v>66115</v>
          </cell>
          <cell r="H260" t="str">
            <v>GOMO LTDA.</v>
          </cell>
          <cell r="I260">
            <v>47386238.3125</v>
          </cell>
          <cell r="J260">
            <v>47386238.3125</v>
          </cell>
          <cell r="K260">
            <v>47386238.3125</v>
          </cell>
          <cell r="L260">
            <v>6212000</v>
          </cell>
          <cell r="M260">
            <v>0</v>
          </cell>
          <cell r="N260">
            <v>6212000</v>
          </cell>
          <cell r="O260">
            <v>0.1</v>
          </cell>
          <cell r="P260">
            <v>0</v>
          </cell>
          <cell r="Q260">
            <v>0.1</v>
          </cell>
          <cell r="R260">
            <v>621200</v>
          </cell>
          <cell r="S260">
            <v>6833200</v>
          </cell>
          <cell r="T260">
            <v>0.14420220391702779</v>
          </cell>
          <cell r="U260">
            <v>0.19</v>
          </cell>
          <cell r="V260">
            <v>9003385.2793749999</v>
          </cell>
          <cell r="W260">
            <v>0.125</v>
          </cell>
          <cell r="X260">
            <v>5923279.7890625</v>
          </cell>
          <cell r="Y260">
            <v>0</v>
          </cell>
          <cell r="Z260">
            <v>0</v>
          </cell>
          <cell r="AA260">
            <v>0.54079779608297229</v>
          </cell>
          <cell r="AB260">
            <v>25626373.244062506</v>
          </cell>
          <cell r="AC260">
            <v>10.181318283081055</v>
          </cell>
          <cell r="AD260">
            <v>10.181318283081055</v>
          </cell>
        </row>
        <row r="261">
          <cell r="A261" t="str">
            <v>Bucaramanga</v>
          </cell>
          <cell r="B261">
            <v>790521</v>
          </cell>
          <cell r="C261">
            <v>37443</v>
          </cell>
          <cell r="D261">
            <v>37777</v>
          </cell>
          <cell r="E261" t="str">
            <v>M</v>
          </cell>
          <cell r="F261" t="str">
            <v>AUCOL98</v>
          </cell>
          <cell r="G261">
            <v>66115</v>
          </cell>
          <cell r="H261" t="str">
            <v>GOMO LTDA.</v>
          </cell>
          <cell r="I261">
            <v>12796005</v>
          </cell>
          <cell r="J261">
            <v>11515838</v>
          </cell>
          <cell r="K261">
            <v>12796005</v>
          </cell>
          <cell r="L261">
            <v>12568813</v>
          </cell>
          <cell r="M261">
            <v>0</v>
          </cell>
          <cell r="N261">
            <v>12568813</v>
          </cell>
          <cell r="O261">
            <v>0.1</v>
          </cell>
          <cell r="P261">
            <v>0</v>
          </cell>
          <cell r="Q261">
            <v>0.1</v>
          </cell>
          <cell r="R261">
            <v>1256881.3</v>
          </cell>
          <cell r="S261">
            <v>13825694.300000001</v>
          </cell>
          <cell r="T261">
            <v>1.0804695918765272</v>
          </cell>
          <cell r="U261">
            <v>0.19</v>
          </cell>
          <cell r="V261">
            <v>2431240.9500000002</v>
          </cell>
          <cell r="W261">
            <v>0.125</v>
          </cell>
          <cell r="X261">
            <v>1599500.625</v>
          </cell>
          <cell r="Y261">
            <v>0</v>
          </cell>
          <cell r="Z261">
            <v>0</v>
          </cell>
          <cell r="AA261">
            <v>-0.39546959187652719</v>
          </cell>
          <cell r="AB261">
            <v>-5060430.8750000009</v>
          </cell>
          <cell r="AC261">
            <v>5</v>
          </cell>
          <cell r="AD261">
            <v>4.5688624382019043</v>
          </cell>
        </row>
        <row r="262">
          <cell r="B262" t="str">
            <v>Total 790521</v>
          </cell>
          <cell r="C262">
            <v>127674904.4375</v>
          </cell>
          <cell r="D262">
            <v>126394737.4375</v>
          </cell>
          <cell r="E262">
            <v>127674904.4219</v>
          </cell>
          <cell r="F262">
            <v>85865193</v>
          </cell>
          <cell r="G262">
            <v>3959530</v>
          </cell>
          <cell r="H262">
            <v>89824723</v>
          </cell>
          <cell r="I262">
            <v>127674904.4375</v>
          </cell>
          <cell r="J262">
            <v>126394737.4375</v>
          </cell>
          <cell r="K262">
            <v>127674904.4219</v>
          </cell>
          <cell r="L262">
            <v>85865193</v>
          </cell>
          <cell r="M262">
            <v>3959530</v>
          </cell>
          <cell r="N262">
            <v>89824723</v>
          </cell>
          <cell r="O262">
            <v>-11745838.770998485</v>
          </cell>
          <cell r="P262">
            <v>395953</v>
          </cell>
          <cell r="Q262">
            <v>8982472.3000000007</v>
          </cell>
          <cell r="R262">
            <v>8982472.3000000007</v>
          </cell>
          <cell r="S262">
            <v>99203148.299999997</v>
          </cell>
          <cell r="T262">
            <v>15959363.052737501</v>
          </cell>
          <cell r="U262">
            <v>0</v>
          </cell>
          <cell r="V262">
            <v>24258231.840160999</v>
          </cell>
          <cell r="W262">
            <v>5</v>
          </cell>
          <cell r="X262">
            <v>15959363.052737501</v>
          </cell>
          <cell r="Y262">
            <v>0</v>
          </cell>
          <cell r="Z262">
            <v>0</v>
          </cell>
          <cell r="AA262">
            <v>5</v>
          </cell>
          <cell r="AB262">
            <v>-11745838.770998485</v>
          </cell>
          <cell r="AC262">
            <v>5</v>
          </cell>
        </row>
        <row r="263">
          <cell r="A263" t="str">
            <v>Bucaramanga</v>
          </cell>
          <cell r="B263">
            <v>802689</v>
          </cell>
          <cell r="C263">
            <v>36713</v>
          </cell>
          <cell r="D263">
            <v>37077</v>
          </cell>
          <cell r="E263" t="str">
            <v>M</v>
          </cell>
          <cell r="F263" t="str">
            <v>AUCOL98</v>
          </cell>
          <cell r="G263">
            <v>66115</v>
          </cell>
          <cell r="H263" t="str">
            <v>GOMO LTDA.</v>
          </cell>
          <cell r="I263">
            <v>278395299.25</v>
          </cell>
          <cell r="J263">
            <v>278395299.25</v>
          </cell>
          <cell r="K263">
            <v>278395299.07810003</v>
          </cell>
          <cell r="L263">
            <v>157373032</v>
          </cell>
          <cell r="M263">
            <v>0</v>
          </cell>
          <cell r="N263">
            <v>157373032</v>
          </cell>
          <cell r="O263">
            <v>0.1</v>
          </cell>
          <cell r="P263">
            <v>0</v>
          </cell>
          <cell r="Q263">
            <v>0.1</v>
          </cell>
          <cell r="R263">
            <v>15737303.200000001</v>
          </cell>
          <cell r="S263">
            <v>173110335.19999999</v>
          </cell>
          <cell r="T263">
            <v>0.62181486459452118</v>
          </cell>
          <cell r="U263">
            <v>0.19</v>
          </cell>
          <cell r="V263">
            <v>52895106.824839003</v>
          </cell>
          <cell r="W263">
            <v>0.125</v>
          </cell>
          <cell r="X263">
            <v>34799412.384762503</v>
          </cell>
          <cell r="Y263">
            <v>0</v>
          </cell>
          <cell r="Z263">
            <v>0</v>
          </cell>
          <cell r="AA263">
            <v>6.3185135405478876E-2</v>
          </cell>
          <cell r="AB263">
            <v>17590444.668498538</v>
          </cell>
          <cell r="AC263">
            <v>75.412086486816406</v>
          </cell>
          <cell r="AD263">
            <v>75.412086486816406</v>
          </cell>
        </row>
        <row r="264">
          <cell r="A264" t="str">
            <v>Bucaramanga</v>
          </cell>
          <cell r="B264">
            <v>802689</v>
          </cell>
          <cell r="C264">
            <v>37078</v>
          </cell>
          <cell r="D264">
            <v>37442</v>
          </cell>
          <cell r="E264" t="str">
            <v>M</v>
          </cell>
          <cell r="F264" t="str">
            <v>AUCOL98</v>
          </cell>
          <cell r="G264">
            <v>66115</v>
          </cell>
          <cell r="H264" t="str">
            <v>GOMO LTDA.</v>
          </cell>
          <cell r="I264">
            <v>197781293.125</v>
          </cell>
          <cell r="J264">
            <v>197781293.125</v>
          </cell>
          <cell r="K264">
            <v>197781293.40529999</v>
          </cell>
          <cell r="L264">
            <v>88787023</v>
          </cell>
          <cell r="M264">
            <v>2033612</v>
          </cell>
          <cell r="N264">
            <v>90820635</v>
          </cell>
          <cell r="O264">
            <v>0.1</v>
          </cell>
          <cell r="P264">
            <v>203361.2</v>
          </cell>
          <cell r="Q264">
            <v>0.1</v>
          </cell>
          <cell r="R264">
            <v>9082063.5</v>
          </cell>
          <cell r="S264">
            <v>100106059.7</v>
          </cell>
          <cell r="T264">
            <v>0.50614523738025796</v>
          </cell>
          <cell r="U264">
            <v>0.19</v>
          </cell>
          <cell r="V264">
            <v>37578445.747006997</v>
          </cell>
          <cell r="W264">
            <v>0.125</v>
          </cell>
          <cell r="X264">
            <v>24722661.675662499</v>
          </cell>
          <cell r="Y264">
            <v>0</v>
          </cell>
          <cell r="Z264">
            <v>0</v>
          </cell>
          <cell r="AA264">
            <v>0.17885476261974209</v>
          </cell>
          <cell r="AB264">
            <v>35374126.282630488</v>
          </cell>
          <cell r="AC264">
            <v>51.906593322753906</v>
          </cell>
          <cell r="AD264">
            <v>51.906593322753906</v>
          </cell>
        </row>
        <row r="265">
          <cell r="A265" t="str">
            <v>Bucaramanga</v>
          </cell>
          <cell r="B265">
            <v>802689</v>
          </cell>
          <cell r="C265">
            <v>37443</v>
          </cell>
          <cell r="D265">
            <v>37777</v>
          </cell>
          <cell r="E265" t="str">
            <v>M</v>
          </cell>
          <cell r="F265" t="str">
            <v>AUCOL98</v>
          </cell>
          <cell r="G265">
            <v>66115</v>
          </cell>
          <cell r="H265" t="str">
            <v>GOMO LTDA.</v>
          </cell>
          <cell r="I265">
            <v>145945614.75</v>
          </cell>
          <cell r="J265">
            <v>132299245.75</v>
          </cell>
          <cell r="K265">
            <v>145945615.1133</v>
          </cell>
          <cell r="L265">
            <v>3487503</v>
          </cell>
          <cell r="M265">
            <v>2500000</v>
          </cell>
          <cell r="N265">
            <v>5987503</v>
          </cell>
          <cell r="O265">
            <v>0.1</v>
          </cell>
          <cell r="P265">
            <v>250000</v>
          </cell>
          <cell r="Q265">
            <v>0.1</v>
          </cell>
          <cell r="R265">
            <v>598750.30000000005</v>
          </cell>
          <cell r="S265">
            <v>6836253.2999999998</v>
          </cell>
          <cell r="T265">
            <v>4.6841101013503583E-2</v>
          </cell>
          <cell r="U265">
            <v>0.19</v>
          </cell>
          <cell r="V265">
            <v>27729666.871527001</v>
          </cell>
          <cell r="W265">
            <v>0.125</v>
          </cell>
          <cell r="X265">
            <v>18243201.889162499</v>
          </cell>
          <cell r="Y265">
            <v>0</v>
          </cell>
          <cell r="Z265">
            <v>0</v>
          </cell>
          <cell r="AA265">
            <v>0.63815889898649647</v>
          </cell>
          <cell r="AB265">
            <v>93136493.052610502</v>
          </cell>
          <cell r="AC265">
            <v>43</v>
          </cell>
          <cell r="AD265">
            <v>42.284431457519531</v>
          </cell>
        </row>
        <row r="266">
          <cell r="B266" t="str">
            <v>Total 802689</v>
          </cell>
          <cell r="C266">
            <v>622122207.125</v>
          </cell>
          <cell r="D266">
            <v>608475838.125</v>
          </cell>
          <cell r="E266">
            <v>622122207.59669995</v>
          </cell>
          <cell r="F266">
            <v>249647558</v>
          </cell>
          <cell r="G266">
            <v>4533612</v>
          </cell>
          <cell r="H266">
            <v>254181170</v>
          </cell>
          <cell r="I266">
            <v>622122207.125</v>
          </cell>
          <cell r="J266">
            <v>608475838.125</v>
          </cell>
          <cell r="K266">
            <v>622122207.59669995</v>
          </cell>
          <cell r="L266">
            <v>249647558</v>
          </cell>
          <cell r="M266">
            <v>4533612</v>
          </cell>
          <cell r="N266">
            <v>254181170</v>
          </cell>
          <cell r="O266">
            <v>146101064.00373954</v>
          </cell>
          <cell r="P266">
            <v>453361.2</v>
          </cell>
          <cell r="Q266">
            <v>25418117.000000004</v>
          </cell>
          <cell r="R266">
            <v>25418117.000000004</v>
          </cell>
          <cell r="S266">
            <v>280052648.19999999</v>
          </cell>
          <cell r="T266">
            <v>77765275.949587494</v>
          </cell>
          <cell r="U266">
            <v>0</v>
          </cell>
          <cell r="V266">
            <v>118203219.44337301</v>
          </cell>
          <cell r="W266">
            <v>43</v>
          </cell>
          <cell r="X266">
            <v>77765275.949587494</v>
          </cell>
          <cell r="Y266">
            <v>0</v>
          </cell>
          <cell r="Z266">
            <v>0</v>
          </cell>
          <cell r="AA266">
            <v>43</v>
          </cell>
          <cell r="AB266">
            <v>146101064.00373954</v>
          </cell>
          <cell r="AC266">
            <v>43</v>
          </cell>
        </row>
        <row r="267">
          <cell r="A267" t="str">
            <v>Bucaramanga</v>
          </cell>
          <cell r="B267">
            <v>969125</v>
          </cell>
          <cell r="C267">
            <v>36804</v>
          </cell>
          <cell r="D267">
            <v>37168</v>
          </cell>
          <cell r="E267" t="str">
            <v>A</v>
          </cell>
          <cell r="F267" t="str">
            <v>AUCOL98</v>
          </cell>
          <cell r="G267">
            <v>66115</v>
          </cell>
          <cell r="H267" t="str">
            <v>GOMO LTDA.</v>
          </cell>
          <cell r="I267">
            <v>18520936.125</v>
          </cell>
          <cell r="J267">
            <v>18520936.125</v>
          </cell>
          <cell r="K267">
            <v>20522497.478500001</v>
          </cell>
          <cell r="L267">
            <v>26918821</v>
          </cell>
          <cell r="M267">
            <v>0</v>
          </cell>
          <cell r="N267">
            <v>26918821</v>
          </cell>
          <cell r="O267">
            <v>0.1</v>
          </cell>
          <cell r="P267">
            <v>0</v>
          </cell>
          <cell r="Q267">
            <v>0.1</v>
          </cell>
          <cell r="R267">
            <v>2691882.1</v>
          </cell>
          <cell r="S267">
            <v>29610703.100000001</v>
          </cell>
          <cell r="T267">
            <v>1.4428411128334202</v>
          </cell>
          <cell r="U267">
            <v>0.19</v>
          </cell>
          <cell r="V267">
            <v>3899274.5209150002</v>
          </cell>
          <cell r="W267">
            <v>0.125</v>
          </cell>
          <cell r="X267">
            <v>2565312.1848125001</v>
          </cell>
          <cell r="Y267">
            <v>0.1</v>
          </cell>
          <cell r="Z267">
            <v>2052249.7478500002</v>
          </cell>
          <cell r="AA267">
            <v>-0.85784111283342024</v>
          </cell>
          <cell r="AB267">
            <v>-17605042.0750775</v>
          </cell>
          <cell r="AC267">
            <v>24.181318283081055</v>
          </cell>
          <cell r="AD267">
            <v>24.181318283081055</v>
          </cell>
        </row>
        <row r="268">
          <cell r="A268" t="str">
            <v>Bucaramanga</v>
          </cell>
          <cell r="B268">
            <v>969125</v>
          </cell>
          <cell r="C268">
            <v>37169</v>
          </cell>
          <cell r="D268">
            <v>37533</v>
          </cell>
          <cell r="E268" t="str">
            <v>A</v>
          </cell>
          <cell r="F268" t="str">
            <v>AUCOL98</v>
          </cell>
          <cell r="G268">
            <v>66115</v>
          </cell>
          <cell r="H268" t="str">
            <v>GOMO LTDA.</v>
          </cell>
          <cell r="I268">
            <v>97211561.75</v>
          </cell>
          <cell r="J268">
            <v>97211561.75</v>
          </cell>
          <cell r="K268">
            <v>66131106.716600001</v>
          </cell>
          <cell r="L268">
            <v>13067298</v>
          </cell>
          <cell r="M268">
            <v>5711112</v>
          </cell>
          <cell r="N268">
            <v>18778410</v>
          </cell>
          <cell r="O268">
            <v>0.1</v>
          </cell>
          <cell r="P268">
            <v>571111.20000000007</v>
          </cell>
          <cell r="Q268">
            <v>0.1</v>
          </cell>
          <cell r="R268">
            <v>1877841</v>
          </cell>
          <cell r="S268">
            <v>21227362.199999999</v>
          </cell>
          <cell r="T268">
            <v>0.32098906632499441</v>
          </cell>
          <cell r="U268">
            <v>0.19</v>
          </cell>
          <cell r="V268">
            <v>12564910.276154</v>
          </cell>
          <cell r="W268">
            <v>0.125</v>
          </cell>
          <cell r="X268">
            <v>8266388.3395750001</v>
          </cell>
          <cell r="Y268">
            <v>0.1</v>
          </cell>
          <cell r="Z268">
            <v>6613110.6716600005</v>
          </cell>
          <cell r="AA268">
            <v>0.26401093367500555</v>
          </cell>
          <cell r="AB268">
            <v>17459335.229210999</v>
          </cell>
          <cell r="AC268">
            <v>72.206047058105469</v>
          </cell>
          <cell r="AD268">
            <v>72.206047058105469</v>
          </cell>
        </row>
        <row r="269">
          <cell r="A269" t="str">
            <v>Bucaramanga</v>
          </cell>
          <cell r="B269">
            <v>969125</v>
          </cell>
          <cell r="C269">
            <v>37534</v>
          </cell>
          <cell r="D269">
            <v>37777</v>
          </cell>
          <cell r="E269" t="str">
            <v>A</v>
          </cell>
          <cell r="F269" t="str">
            <v>AUCOL98</v>
          </cell>
          <cell r="G269">
            <v>66115</v>
          </cell>
          <cell r="H269" t="str">
            <v>GOMO LTDA.</v>
          </cell>
          <cell r="I269">
            <v>42935111.1875</v>
          </cell>
          <cell r="J269">
            <v>36607865.25</v>
          </cell>
          <cell r="K269">
            <v>51002136.621600002</v>
          </cell>
          <cell r="L269">
            <v>12473284</v>
          </cell>
          <cell r="M269">
            <v>0</v>
          </cell>
          <cell r="N269">
            <v>12473284</v>
          </cell>
          <cell r="O269">
            <v>0.1</v>
          </cell>
          <cell r="P269">
            <v>0</v>
          </cell>
          <cell r="Q269">
            <v>0.1</v>
          </cell>
          <cell r="R269">
            <v>1247328.4000000001</v>
          </cell>
          <cell r="S269">
            <v>13720612.4</v>
          </cell>
          <cell r="T269">
            <v>0.26902034520234513</v>
          </cell>
          <cell r="U269">
            <v>0.19</v>
          </cell>
          <cell r="V269">
            <v>9690405.9581040014</v>
          </cell>
          <cell r="W269">
            <v>0.125</v>
          </cell>
          <cell r="X269">
            <v>6375267.0777000003</v>
          </cell>
          <cell r="Y269">
            <v>0.1</v>
          </cell>
          <cell r="Z269">
            <v>5100213.6621600008</v>
          </cell>
          <cell r="AA269">
            <v>0.31597965479765483</v>
          </cell>
          <cell r="AB269">
            <v>16115637.523635998</v>
          </cell>
          <cell r="AC269">
            <v>74</v>
          </cell>
          <cell r="AD269">
            <v>82.59259033203125</v>
          </cell>
        </row>
        <row r="270">
          <cell r="B270" t="str">
            <v>Total 969125</v>
          </cell>
          <cell r="C270">
            <v>158667609.0625</v>
          </cell>
          <cell r="D270">
            <v>152340363.125</v>
          </cell>
          <cell r="E270">
            <v>137655740.81670001</v>
          </cell>
          <cell r="F270">
            <v>52459403</v>
          </cell>
          <cell r="G270">
            <v>5711112</v>
          </cell>
          <cell r="H270">
            <v>58170515</v>
          </cell>
          <cell r="I270">
            <v>158667609.0625</v>
          </cell>
          <cell r="J270">
            <v>152340363.125</v>
          </cell>
          <cell r="K270">
            <v>137655740.81670001</v>
          </cell>
          <cell r="L270">
            <v>52459403</v>
          </cell>
          <cell r="M270">
            <v>5711112</v>
          </cell>
          <cell r="N270">
            <v>58170515</v>
          </cell>
          <cell r="O270">
            <v>15969930.677769497</v>
          </cell>
          <cell r="P270">
            <v>571111.20000000007</v>
          </cell>
          <cell r="Q270">
            <v>5817051.5</v>
          </cell>
          <cell r="R270">
            <v>5817051.5</v>
          </cell>
          <cell r="S270">
            <v>64558677.699999996</v>
          </cell>
          <cell r="T270">
            <v>17206967.602087501</v>
          </cell>
          <cell r="U270">
            <v>13765574.081670001</v>
          </cell>
          <cell r="V270">
            <v>26154590.755173001</v>
          </cell>
          <cell r="W270">
            <v>74</v>
          </cell>
          <cell r="X270">
            <v>17206967.602087501</v>
          </cell>
          <cell r="Y270">
            <v>13765574.081670001</v>
          </cell>
          <cell r="Z270">
            <v>13765574.081670001</v>
          </cell>
          <cell r="AA270">
            <v>74</v>
          </cell>
          <cell r="AB270">
            <v>15969930.677769497</v>
          </cell>
          <cell r="AC270">
            <v>74</v>
          </cell>
        </row>
        <row r="271">
          <cell r="A271" t="str">
            <v>Bucaramanga</v>
          </cell>
          <cell r="B271">
            <v>7534654</v>
          </cell>
          <cell r="C271">
            <v>36861</v>
          </cell>
          <cell r="D271">
            <v>37225</v>
          </cell>
          <cell r="E271" t="str">
            <v>M</v>
          </cell>
          <cell r="F271" t="str">
            <v>AUCOL98</v>
          </cell>
          <cell r="G271">
            <v>66115</v>
          </cell>
          <cell r="H271" t="str">
            <v>GOMO LTDA.</v>
          </cell>
          <cell r="I271">
            <v>40810165</v>
          </cell>
          <cell r="J271">
            <v>40720929</v>
          </cell>
          <cell r="K271">
            <v>40810165.003899999</v>
          </cell>
          <cell r="L271">
            <v>24948326</v>
          </cell>
          <cell r="M271">
            <v>117245</v>
          </cell>
          <cell r="N271">
            <v>25065571</v>
          </cell>
          <cell r="O271">
            <v>0.1</v>
          </cell>
          <cell r="P271">
            <v>11724.5</v>
          </cell>
          <cell r="Q271">
            <v>0.1</v>
          </cell>
          <cell r="R271">
            <v>2506557.1</v>
          </cell>
          <cell r="S271">
            <v>27583852.600000001</v>
          </cell>
          <cell r="T271">
            <v>0.67590642177908289</v>
          </cell>
          <cell r="U271">
            <v>0.19</v>
          </cell>
          <cell r="V271">
            <v>7753931.3507409999</v>
          </cell>
          <cell r="W271">
            <v>0.125</v>
          </cell>
          <cell r="X271">
            <v>5101270.6254874999</v>
          </cell>
          <cell r="Y271">
            <v>0.1</v>
          </cell>
          <cell r="Z271">
            <v>4081016.5003900002</v>
          </cell>
          <cell r="AA271">
            <v>-9.0906421779082924E-2</v>
          </cell>
          <cell r="AB271">
            <v>-3709906.0727185025</v>
          </cell>
          <cell r="AC271">
            <v>44.362636566162109</v>
          </cell>
          <cell r="AD271">
            <v>44.362636566162109</v>
          </cell>
        </row>
        <row r="272">
          <cell r="A272" t="str">
            <v>Bucaramanga</v>
          </cell>
          <cell r="B272">
            <v>7534654</v>
          </cell>
          <cell r="C272">
            <v>37226</v>
          </cell>
          <cell r="D272">
            <v>37590</v>
          </cell>
          <cell r="E272" t="str">
            <v>M</v>
          </cell>
          <cell r="F272" t="str">
            <v>AUCOL98</v>
          </cell>
          <cell r="G272">
            <v>66115</v>
          </cell>
          <cell r="H272" t="str">
            <v>GOMO LTDA.</v>
          </cell>
          <cell r="I272">
            <v>65058870</v>
          </cell>
          <cell r="J272">
            <v>65005970</v>
          </cell>
          <cell r="K272">
            <v>65058869.9648</v>
          </cell>
          <cell r="L272">
            <v>23208210</v>
          </cell>
          <cell r="M272">
            <v>2495760</v>
          </cell>
          <cell r="N272">
            <v>25703970</v>
          </cell>
          <cell r="O272">
            <v>0.1</v>
          </cell>
          <cell r="P272">
            <v>249576</v>
          </cell>
          <cell r="Q272">
            <v>0.1</v>
          </cell>
          <cell r="R272">
            <v>2570397</v>
          </cell>
          <cell r="S272">
            <v>28523943</v>
          </cell>
          <cell r="T272">
            <v>0.43843280732408718</v>
          </cell>
          <cell r="U272">
            <v>0.19</v>
          </cell>
          <cell r="V272">
            <v>12361185.293312</v>
          </cell>
          <cell r="W272">
            <v>0.125</v>
          </cell>
          <cell r="X272">
            <v>8132358.7456</v>
          </cell>
          <cell r="Y272">
            <v>0.1</v>
          </cell>
          <cell r="Z272">
            <v>6505886.9964800002</v>
          </cell>
          <cell r="AA272">
            <v>0.14656719267591278</v>
          </cell>
          <cell r="AB272">
            <v>9535495.9294079971</v>
          </cell>
          <cell r="AC272">
            <v>67.835166931152344</v>
          </cell>
          <cell r="AD272">
            <v>67.835166931152344</v>
          </cell>
        </row>
        <row r="273">
          <cell r="A273" t="str">
            <v>Bucaramanga</v>
          </cell>
          <cell r="B273">
            <v>7534654</v>
          </cell>
          <cell r="C273">
            <v>37591</v>
          </cell>
          <cell r="D273">
            <v>37777</v>
          </cell>
          <cell r="E273" t="str">
            <v>M</v>
          </cell>
          <cell r="F273" t="str">
            <v>AUCOL98</v>
          </cell>
          <cell r="G273">
            <v>66115</v>
          </cell>
          <cell r="H273" t="str">
            <v>GOMO LTDA.</v>
          </cell>
          <cell r="I273">
            <v>21162360</v>
          </cell>
          <cell r="J273">
            <v>17654868</v>
          </cell>
          <cell r="K273">
            <v>21162360.007800002</v>
          </cell>
          <cell r="L273">
            <v>8752188</v>
          </cell>
          <cell r="M273">
            <v>3014303</v>
          </cell>
          <cell r="N273">
            <v>11766491</v>
          </cell>
          <cell r="O273">
            <v>0.1</v>
          </cell>
          <cell r="P273">
            <v>301430.3</v>
          </cell>
          <cell r="Q273">
            <v>0.1</v>
          </cell>
          <cell r="R273">
            <v>1176649.1000000001</v>
          </cell>
          <cell r="S273">
            <v>13244570.4</v>
          </cell>
          <cell r="T273">
            <v>0.62585507453414124</v>
          </cell>
          <cell r="U273">
            <v>0.19</v>
          </cell>
          <cell r="V273">
            <v>4020848.4014820005</v>
          </cell>
          <cell r="W273">
            <v>0.125</v>
          </cell>
          <cell r="X273">
            <v>2645295.0009750002</v>
          </cell>
          <cell r="Y273">
            <v>0.1</v>
          </cell>
          <cell r="Z273">
            <v>2116236.0007800004</v>
          </cell>
          <cell r="AA273">
            <v>-4.0855074534141278E-2</v>
          </cell>
          <cell r="AB273">
            <v>-864589.79543699964</v>
          </cell>
          <cell r="AC273">
            <v>49</v>
          </cell>
          <cell r="AD273">
            <v>49.779571533203125</v>
          </cell>
        </row>
        <row r="274">
          <cell r="B274" t="str">
            <v>Total 7534654</v>
          </cell>
          <cell r="C274">
            <v>127031395</v>
          </cell>
          <cell r="D274">
            <v>123381767</v>
          </cell>
          <cell r="E274">
            <v>127031394.97649999</v>
          </cell>
          <cell r="F274">
            <v>56908724</v>
          </cell>
          <cell r="G274">
            <v>5627308</v>
          </cell>
          <cell r="H274">
            <v>62536032</v>
          </cell>
          <cell r="I274">
            <v>127031395</v>
          </cell>
          <cell r="J274">
            <v>123381767</v>
          </cell>
          <cell r="K274">
            <v>127031394.97649999</v>
          </cell>
          <cell r="L274">
            <v>56908724</v>
          </cell>
          <cell r="M274">
            <v>5627308</v>
          </cell>
          <cell r="N274">
            <v>62536032</v>
          </cell>
          <cell r="O274">
            <v>4961000.0612524943</v>
          </cell>
          <cell r="P274">
            <v>562730.80000000005</v>
          </cell>
          <cell r="Q274">
            <v>6253603.1999999993</v>
          </cell>
          <cell r="R274">
            <v>6253603.1999999993</v>
          </cell>
          <cell r="S274">
            <v>69352366</v>
          </cell>
          <cell r="T274">
            <v>15878924.372062499</v>
          </cell>
          <cell r="U274">
            <v>12703139.497650001</v>
          </cell>
          <cell r="V274">
            <v>24135965.045535002</v>
          </cell>
          <cell r="W274">
            <v>49</v>
          </cell>
          <cell r="X274">
            <v>15878924.372062499</v>
          </cell>
          <cell r="Y274">
            <v>12703139.497650001</v>
          </cell>
          <cell r="Z274">
            <v>12703139.497650001</v>
          </cell>
          <cell r="AA274">
            <v>49</v>
          </cell>
          <cell r="AB274">
            <v>4961000.0612524943</v>
          </cell>
          <cell r="AC274">
            <v>49</v>
          </cell>
        </row>
        <row r="275">
          <cell r="H275" t="str">
            <v>Total GOMO LTDA.</v>
          </cell>
          <cell r="I275">
            <v>1035496115.625</v>
          </cell>
          <cell r="J275">
            <v>1010592705.6875</v>
          </cell>
          <cell r="K275">
            <v>1014484247.8118001</v>
          </cell>
          <cell r="L275">
            <v>444880878</v>
          </cell>
          <cell r="M275">
            <v>19831562</v>
          </cell>
          <cell r="N275">
            <v>464712440</v>
          </cell>
          <cell r="O275">
            <v>1983156.2</v>
          </cell>
          <cell r="P275">
            <v>1983156.2</v>
          </cell>
          <cell r="Q275">
            <v>513166840.19999999</v>
          </cell>
          <cell r="R275">
            <v>46471244</v>
          </cell>
          <cell r="S275">
            <v>513166840.19999999</v>
          </cell>
          <cell r="T275">
            <v>26468713.579320002</v>
          </cell>
          <cell r="U275">
            <v>155286155.97176301</v>
          </cell>
          <cell r="V275">
            <v>192752007.08424202</v>
          </cell>
          <cell r="W275">
            <v>126810530.97647502</v>
          </cell>
          <cell r="X275">
            <v>126810530.97647502</v>
          </cell>
          <cell r="Y275">
            <v>155286155.97176301</v>
          </cell>
          <cell r="Z275">
            <v>26468713.579320002</v>
          </cell>
          <cell r="AA275">
            <v>155286155.97176301</v>
          </cell>
          <cell r="AB275">
            <v>155286155.97176301</v>
          </cell>
          <cell r="AC275">
            <v>171</v>
          </cell>
        </row>
        <row r="276">
          <cell r="A276" t="str">
            <v>Bucaramanga</v>
          </cell>
          <cell r="B276">
            <v>10916333</v>
          </cell>
          <cell r="C276">
            <v>37408</v>
          </cell>
          <cell r="D276">
            <v>37772</v>
          </cell>
          <cell r="E276" t="str">
            <v>M</v>
          </cell>
          <cell r="F276" t="str">
            <v>AUCOL98</v>
          </cell>
          <cell r="G276">
            <v>72690</v>
          </cell>
          <cell r="H276" t="str">
            <v>HEATH LAMBERT BENEFICIOS INTEGRALES OPORTUNOS</v>
          </cell>
          <cell r="I276">
            <v>139784264</v>
          </cell>
          <cell r="J276">
            <v>129203750</v>
          </cell>
          <cell r="K276">
            <v>139784263.9443</v>
          </cell>
          <cell r="L276">
            <v>33140915</v>
          </cell>
          <cell r="M276">
            <v>39491077</v>
          </cell>
          <cell r="N276">
            <v>72631992</v>
          </cell>
          <cell r="O276">
            <v>0.1</v>
          </cell>
          <cell r="P276">
            <v>3949107.7</v>
          </cell>
          <cell r="Q276">
            <v>0.1</v>
          </cell>
          <cell r="R276">
            <v>7263199.2000000002</v>
          </cell>
          <cell r="S276">
            <v>83844298.900000006</v>
          </cell>
          <cell r="T276">
            <v>0.59981214289907159</v>
          </cell>
          <cell r="U276">
            <v>0.19</v>
          </cell>
          <cell r="V276">
            <v>26559010.149416998</v>
          </cell>
          <cell r="W276">
            <v>0.125</v>
          </cell>
          <cell r="X276">
            <v>17473032.993037499</v>
          </cell>
          <cell r="Y276">
            <v>0</v>
          </cell>
          <cell r="Z276">
            <v>0</v>
          </cell>
          <cell r="AA276">
            <v>8.5187857100928466E-2</v>
          </cell>
          <cell r="AB276">
            <v>11907921.901845496</v>
          </cell>
          <cell r="AC276">
            <v>142.95054626464844</v>
          </cell>
          <cell r="AD276">
            <v>142.95054626464844</v>
          </cell>
        </row>
        <row r="277">
          <cell r="B277" t="str">
            <v>Total 10916333</v>
          </cell>
          <cell r="C277">
            <v>139784264</v>
          </cell>
          <cell r="D277">
            <v>129203750</v>
          </cell>
          <cell r="E277">
            <v>139784263.9443</v>
          </cell>
          <cell r="F277">
            <v>33140915</v>
          </cell>
          <cell r="G277">
            <v>39491077</v>
          </cell>
          <cell r="H277">
            <v>72631992</v>
          </cell>
          <cell r="I277">
            <v>139784264</v>
          </cell>
          <cell r="J277">
            <v>129203750</v>
          </cell>
          <cell r="K277">
            <v>139784263.9443</v>
          </cell>
          <cell r="L277">
            <v>33140915</v>
          </cell>
          <cell r="M277">
            <v>39491077</v>
          </cell>
          <cell r="N277">
            <v>72631992</v>
          </cell>
          <cell r="O277">
            <v>11907921.901845496</v>
          </cell>
          <cell r="P277">
            <v>3949107.7</v>
          </cell>
          <cell r="Q277">
            <v>7263199.2000000002</v>
          </cell>
          <cell r="R277">
            <v>7263199.2000000002</v>
          </cell>
          <cell r="S277">
            <v>83844298.900000006</v>
          </cell>
          <cell r="T277">
            <v>17473032.993037499</v>
          </cell>
          <cell r="U277">
            <v>0</v>
          </cell>
          <cell r="V277">
            <v>26559010.149416998</v>
          </cell>
          <cell r="W277">
            <v>0</v>
          </cell>
          <cell r="X277">
            <v>17473032.993037499</v>
          </cell>
          <cell r="Y277">
            <v>0</v>
          </cell>
          <cell r="Z277">
            <v>0</v>
          </cell>
          <cell r="AA277">
            <v>0</v>
          </cell>
          <cell r="AB277">
            <v>11907921.901845496</v>
          </cell>
          <cell r="AC277">
            <v>0</v>
          </cell>
        </row>
        <row r="278">
          <cell r="H278" t="str">
            <v>Total HEATH LAMBERT BENEFICIOS INTEGRALES OPORTUNOS</v>
          </cell>
          <cell r="I278">
            <v>139784264</v>
          </cell>
          <cell r="J278">
            <v>129203750</v>
          </cell>
          <cell r="K278">
            <v>139784263.9443</v>
          </cell>
          <cell r="L278">
            <v>33140915</v>
          </cell>
          <cell r="M278">
            <v>39491077</v>
          </cell>
          <cell r="N278">
            <v>72631992</v>
          </cell>
          <cell r="O278">
            <v>3949107.7</v>
          </cell>
          <cell r="P278">
            <v>3949107.7</v>
          </cell>
          <cell r="Q278">
            <v>83844298.900000006</v>
          </cell>
          <cell r="R278">
            <v>7263199.2000000002</v>
          </cell>
          <cell r="S278">
            <v>83844298.900000006</v>
          </cell>
          <cell r="T278">
            <v>0</v>
          </cell>
          <cell r="U278">
            <v>11907921.901845496</v>
          </cell>
          <cell r="V278">
            <v>26559010.149416998</v>
          </cell>
          <cell r="W278">
            <v>17473032.993037499</v>
          </cell>
          <cell r="X278">
            <v>17473032.993037499</v>
          </cell>
          <cell r="Y278">
            <v>11907921.901845496</v>
          </cell>
          <cell r="Z278">
            <v>0</v>
          </cell>
          <cell r="AA278">
            <v>11907921.901845496</v>
          </cell>
          <cell r="AB278">
            <v>11907921.901845496</v>
          </cell>
          <cell r="AC278">
            <v>0</v>
          </cell>
        </row>
        <row r="279">
          <cell r="A279" t="str">
            <v>Bucaramanga</v>
          </cell>
          <cell r="B279">
            <v>1117829</v>
          </cell>
          <cell r="C279">
            <v>36835</v>
          </cell>
          <cell r="D279">
            <v>37199</v>
          </cell>
          <cell r="E279" t="str">
            <v>A</v>
          </cell>
          <cell r="F279" t="str">
            <v>AUCOLESP</v>
          </cell>
          <cell r="G279">
            <v>51925</v>
          </cell>
          <cell r="H279" t="str">
            <v>Jimenez Arguello Carlos Fernel</v>
          </cell>
          <cell r="I279">
            <v>-1201808</v>
          </cell>
          <cell r="J279">
            <v>-1201808</v>
          </cell>
          <cell r="K279">
            <v>31362247.6602</v>
          </cell>
          <cell r="L279">
            <v>15827691</v>
          </cell>
          <cell r="M279">
            <v>7480616</v>
          </cell>
          <cell r="N279">
            <v>23308307</v>
          </cell>
          <cell r="O279">
            <v>0.1</v>
          </cell>
          <cell r="P279">
            <v>748061.60000000009</v>
          </cell>
          <cell r="Q279">
            <v>0.1</v>
          </cell>
          <cell r="R279">
            <v>2330830.7000000002</v>
          </cell>
          <cell r="S279">
            <v>26387199.300000001</v>
          </cell>
          <cell r="T279">
            <v>0.84136824585715064</v>
          </cell>
          <cell r="U279">
            <v>0.19</v>
          </cell>
          <cell r="V279">
            <v>5958827.0554379998</v>
          </cell>
          <cell r="W279">
            <v>0.125</v>
          </cell>
          <cell r="X279">
            <v>3920280.957525</v>
          </cell>
          <cell r="Y279">
            <v>0</v>
          </cell>
          <cell r="Z279">
            <v>0</v>
          </cell>
          <cell r="AA279">
            <v>-0.15636824585715059</v>
          </cell>
          <cell r="AB279">
            <v>-4904059.6527629998</v>
          </cell>
          <cell r="AC279">
            <v>38.980770111083984</v>
          </cell>
          <cell r="AD279">
            <v>38.980770111083984</v>
          </cell>
        </row>
        <row r="280">
          <cell r="A280" t="str">
            <v>Bucaramanga</v>
          </cell>
          <cell r="B280">
            <v>1117829</v>
          </cell>
          <cell r="C280">
            <v>37200</v>
          </cell>
          <cell r="D280">
            <v>37564</v>
          </cell>
          <cell r="E280" t="str">
            <v>A</v>
          </cell>
          <cell r="F280" t="str">
            <v>AUCOLESP</v>
          </cell>
          <cell r="G280">
            <v>51925</v>
          </cell>
          <cell r="H280" t="str">
            <v>Jimenez Arguello Carlos Fernel</v>
          </cell>
          <cell r="I280">
            <v>0</v>
          </cell>
          <cell r="J280">
            <v>0</v>
          </cell>
          <cell r="K280">
            <v>33176.546900000001</v>
          </cell>
          <cell r="L280">
            <v>0</v>
          </cell>
          <cell r="M280">
            <v>0.1</v>
          </cell>
          <cell r="N280">
            <v>0</v>
          </cell>
          <cell r="O280">
            <v>0.1</v>
          </cell>
          <cell r="P280">
            <v>0</v>
          </cell>
          <cell r="Q280">
            <v>0.1</v>
          </cell>
          <cell r="R280">
            <v>0</v>
          </cell>
          <cell r="S280">
            <v>0</v>
          </cell>
          <cell r="T280">
            <v>0</v>
          </cell>
          <cell r="U280">
            <v>0.19</v>
          </cell>
          <cell r="V280">
            <v>6303.5439110000007</v>
          </cell>
          <cell r="W280">
            <v>0.125</v>
          </cell>
          <cell r="X280">
            <v>4147.0683625000001</v>
          </cell>
          <cell r="Y280">
            <v>0</v>
          </cell>
          <cell r="Z280">
            <v>0</v>
          </cell>
          <cell r="AA280">
            <v>0.68500000000000005</v>
          </cell>
          <cell r="AB280">
            <v>22725.934626500002</v>
          </cell>
          <cell r="AC280">
            <v>1.9230769947171211E-2</v>
          </cell>
          <cell r="AD280">
            <v>1.9230769947171211E-2</v>
          </cell>
        </row>
        <row r="281">
          <cell r="B281" t="str">
            <v>Total 1117829</v>
          </cell>
          <cell r="C281">
            <v>-1201808</v>
          </cell>
          <cell r="D281">
            <v>-1201808</v>
          </cell>
          <cell r="E281">
            <v>31395424.2071</v>
          </cell>
          <cell r="F281">
            <v>15827691</v>
          </cell>
          <cell r="G281">
            <v>7480616</v>
          </cell>
          <cell r="H281">
            <v>23308307</v>
          </cell>
          <cell r="I281">
            <v>-1201808</v>
          </cell>
          <cell r="J281">
            <v>-1201808</v>
          </cell>
          <cell r="K281">
            <v>31395424.2071</v>
          </cell>
          <cell r="L281">
            <v>15827691</v>
          </cell>
          <cell r="M281">
            <v>7480616</v>
          </cell>
          <cell r="N281">
            <v>23308307</v>
          </cell>
          <cell r="O281">
            <v>-4881333.7181364996</v>
          </cell>
          <cell r="P281">
            <v>748061.60000000009</v>
          </cell>
          <cell r="Q281">
            <v>2330830.7000000002</v>
          </cell>
          <cell r="R281">
            <v>2330830.7000000002</v>
          </cell>
          <cell r="S281">
            <v>26387199.300000001</v>
          </cell>
          <cell r="T281">
            <v>3924428.0258875</v>
          </cell>
          <cell r="U281">
            <v>0</v>
          </cell>
          <cell r="V281">
            <v>5965130.5993489996</v>
          </cell>
          <cell r="W281">
            <v>0</v>
          </cell>
          <cell r="X281">
            <v>3924428.0258875</v>
          </cell>
          <cell r="Y281">
            <v>0</v>
          </cell>
          <cell r="Z281">
            <v>0</v>
          </cell>
          <cell r="AA281">
            <v>0</v>
          </cell>
          <cell r="AB281">
            <v>-4881333.7181364996</v>
          </cell>
          <cell r="AC281">
            <v>0</v>
          </cell>
        </row>
        <row r="282">
          <cell r="H282" t="str">
            <v>Total Jimenez Arguello Carlos Fernel</v>
          </cell>
          <cell r="I282">
            <v>-1201808</v>
          </cell>
          <cell r="J282">
            <v>-1201808</v>
          </cell>
          <cell r="K282">
            <v>31395424.2071</v>
          </cell>
          <cell r="L282">
            <v>15827691</v>
          </cell>
          <cell r="M282">
            <v>7480616</v>
          </cell>
          <cell r="N282">
            <v>23308307</v>
          </cell>
          <cell r="O282">
            <v>748061.60000000009</v>
          </cell>
          <cell r="P282">
            <v>748061.60000000009</v>
          </cell>
          <cell r="Q282">
            <v>26387199.300000001</v>
          </cell>
          <cell r="R282">
            <v>2330830.7000000002</v>
          </cell>
          <cell r="S282">
            <v>26387199.300000001</v>
          </cell>
          <cell r="T282">
            <v>0</v>
          </cell>
          <cell r="U282">
            <v>-4881333.7181364996</v>
          </cell>
          <cell r="V282">
            <v>5965130.5993489996</v>
          </cell>
          <cell r="W282">
            <v>3924428.0258875</v>
          </cell>
          <cell r="X282">
            <v>3924428.0258875</v>
          </cell>
          <cell r="Y282">
            <v>-4881333.7181364996</v>
          </cell>
          <cell r="Z282">
            <v>0</v>
          </cell>
          <cell r="AA282">
            <v>-4881333.7181364996</v>
          </cell>
          <cell r="AB282">
            <v>-4881333.7181364996</v>
          </cell>
          <cell r="AC282">
            <v>0</v>
          </cell>
        </row>
        <row r="283">
          <cell r="A283" t="str">
            <v>Bucaramanga</v>
          </cell>
          <cell r="B283">
            <v>683923</v>
          </cell>
          <cell r="C283">
            <v>37043</v>
          </cell>
          <cell r="D283">
            <v>37407</v>
          </cell>
          <cell r="E283" t="str">
            <v>M</v>
          </cell>
          <cell r="F283" t="str">
            <v>AUCOL98</v>
          </cell>
          <cell r="G283">
            <v>66607</v>
          </cell>
          <cell r="H283" t="str">
            <v>MENSER LTDA</v>
          </cell>
          <cell r="I283">
            <v>39035918</v>
          </cell>
          <cell r="J283">
            <v>39035918</v>
          </cell>
          <cell r="K283">
            <v>39035918</v>
          </cell>
          <cell r="L283">
            <v>6314205</v>
          </cell>
          <cell r="M283">
            <v>2084457</v>
          </cell>
          <cell r="N283">
            <v>8398662</v>
          </cell>
          <cell r="O283">
            <v>0.1</v>
          </cell>
          <cell r="P283">
            <v>208445.7</v>
          </cell>
          <cell r="Q283">
            <v>0.1</v>
          </cell>
          <cell r="R283">
            <v>839866.20000000007</v>
          </cell>
          <cell r="S283">
            <v>9446973.8999999985</v>
          </cell>
          <cell r="T283">
            <v>0.24200721755794236</v>
          </cell>
          <cell r="U283">
            <v>0.19</v>
          </cell>
          <cell r="V283">
            <v>7416824.4199999999</v>
          </cell>
          <cell r="W283">
            <v>0.125</v>
          </cell>
          <cell r="X283">
            <v>4879489.75</v>
          </cell>
          <cell r="Y283">
            <v>0</v>
          </cell>
          <cell r="Z283">
            <v>0</v>
          </cell>
          <cell r="AA283">
            <v>0.4429927824420577</v>
          </cell>
          <cell r="AB283">
            <v>17292629.930000003</v>
          </cell>
          <cell r="AC283">
            <v>8.5</v>
          </cell>
          <cell r="AD283">
            <v>8.5</v>
          </cell>
        </row>
        <row r="284">
          <cell r="A284" t="str">
            <v>Bucaramanga</v>
          </cell>
          <cell r="B284">
            <v>683923</v>
          </cell>
          <cell r="C284">
            <v>37408</v>
          </cell>
          <cell r="D284">
            <v>37772</v>
          </cell>
          <cell r="E284" t="str">
            <v>M</v>
          </cell>
          <cell r="F284" t="str">
            <v>AUCOL98</v>
          </cell>
          <cell r="G284">
            <v>66607</v>
          </cell>
          <cell r="H284" t="str">
            <v>MENSER LTDA</v>
          </cell>
          <cell r="I284">
            <v>73657124.0625</v>
          </cell>
          <cell r="J284">
            <v>65666033.0625</v>
          </cell>
          <cell r="K284">
            <v>73657124.101600006</v>
          </cell>
          <cell r="L284">
            <v>4993285</v>
          </cell>
          <cell r="M284">
            <v>303511</v>
          </cell>
          <cell r="N284">
            <v>5296796</v>
          </cell>
          <cell r="O284">
            <v>0.1</v>
          </cell>
          <cell r="P284">
            <v>30351.100000000002</v>
          </cell>
          <cell r="Q284">
            <v>0.1</v>
          </cell>
          <cell r="R284">
            <v>529679.6</v>
          </cell>
          <cell r="S284">
            <v>5856826.6999999993</v>
          </cell>
          <cell r="T284">
            <v>7.9514734948398225E-2</v>
          </cell>
          <cell r="U284">
            <v>0.19</v>
          </cell>
          <cell r="V284">
            <v>13994853.579304002</v>
          </cell>
          <cell r="W284">
            <v>0.125</v>
          </cell>
          <cell r="X284">
            <v>9207140.5127000008</v>
          </cell>
          <cell r="Y284">
            <v>0</v>
          </cell>
          <cell r="Z284">
            <v>0</v>
          </cell>
          <cell r="AA284">
            <v>0.60548526505160183</v>
          </cell>
          <cell r="AB284">
            <v>44598303.30959601</v>
          </cell>
          <cell r="AC284">
            <v>19.137363433837891</v>
          </cell>
          <cell r="AD284">
            <v>19.137363433837891</v>
          </cell>
        </row>
        <row r="285">
          <cell r="B285" t="str">
            <v>Total 683923</v>
          </cell>
          <cell r="C285">
            <v>112693042.0625</v>
          </cell>
          <cell r="D285">
            <v>104701951.0625</v>
          </cell>
          <cell r="E285">
            <v>112693042.10160001</v>
          </cell>
          <cell r="F285">
            <v>11307490</v>
          </cell>
          <cell r="G285">
            <v>2387968</v>
          </cell>
          <cell r="H285">
            <v>13695458</v>
          </cell>
          <cell r="I285">
            <v>112693042.0625</v>
          </cell>
          <cell r="J285">
            <v>104701951.0625</v>
          </cell>
          <cell r="K285">
            <v>112693042.10160001</v>
          </cell>
          <cell r="L285">
            <v>11307490</v>
          </cell>
          <cell r="M285">
            <v>2387968</v>
          </cell>
          <cell r="N285">
            <v>13695458</v>
          </cell>
          <cell r="O285">
            <v>61890933.239596009</v>
          </cell>
          <cell r="P285">
            <v>238796.80000000002</v>
          </cell>
          <cell r="Q285">
            <v>1369545.8</v>
          </cell>
          <cell r="R285">
            <v>1369545.8</v>
          </cell>
          <cell r="S285">
            <v>15303800.599999998</v>
          </cell>
          <cell r="T285">
            <v>14086630.262700001</v>
          </cell>
          <cell r="U285">
            <v>0</v>
          </cell>
          <cell r="V285">
            <v>21411677.999304004</v>
          </cell>
          <cell r="W285">
            <v>0</v>
          </cell>
          <cell r="X285">
            <v>14086630.262700001</v>
          </cell>
          <cell r="Y285">
            <v>0</v>
          </cell>
          <cell r="Z285">
            <v>0</v>
          </cell>
          <cell r="AA285">
            <v>0</v>
          </cell>
          <cell r="AB285">
            <v>61890933.239596009</v>
          </cell>
          <cell r="AC285">
            <v>0</v>
          </cell>
        </row>
        <row r="286">
          <cell r="H286" t="str">
            <v>Total MENSER LTDA</v>
          </cell>
          <cell r="I286">
            <v>112693042.0625</v>
          </cell>
          <cell r="J286">
            <v>104701951.0625</v>
          </cell>
          <cell r="K286">
            <v>112693042.10160001</v>
          </cell>
          <cell r="L286">
            <v>11307490</v>
          </cell>
          <cell r="M286">
            <v>2387968</v>
          </cell>
          <cell r="N286">
            <v>13695458</v>
          </cell>
          <cell r="O286">
            <v>238796.80000000002</v>
          </cell>
          <cell r="P286">
            <v>238796.80000000002</v>
          </cell>
          <cell r="Q286">
            <v>15303800.599999998</v>
          </cell>
          <cell r="R286">
            <v>1369545.8</v>
          </cell>
          <cell r="S286">
            <v>15303800.599999998</v>
          </cell>
          <cell r="T286">
            <v>0</v>
          </cell>
          <cell r="U286">
            <v>61890933.239596009</v>
          </cell>
          <cell r="V286">
            <v>21411677.999304004</v>
          </cell>
          <cell r="W286">
            <v>14086630.262700001</v>
          </cell>
          <cell r="X286">
            <v>14086630.262700001</v>
          </cell>
          <cell r="Y286">
            <v>61890933.239596009</v>
          </cell>
          <cell r="Z286">
            <v>0</v>
          </cell>
          <cell r="AA286">
            <v>61890933.239596009</v>
          </cell>
          <cell r="AB286">
            <v>61890933.239596009</v>
          </cell>
          <cell r="AC286">
            <v>0</v>
          </cell>
        </row>
        <row r="287">
          <cell r="A287" t="str">
            <v>Bucaramanga</v>
          </cell>
          <cell r="B287">
            <v>802643</v>
          </cell>
          <cell r="C287">
            <v>36715</v>
          </cell>
          <cell r="D287">
            <v>37079</v>
          </cell>
          <cell r="E287" t="str">
            <v>M</v>
          </cell>
          <cell r="F287" t="str">
            <v>AUCOL98</v>
          </cell>
          <cell r="G287">
            <v>53379</v>
          </cell>
          <cell r="H287" t="str">
            <v>Moreno Jimenez Y Cia. Ltda. Asrs. De Sgrs. JI</v>
          </cell>
          <cell r="I287">
            <v>203858493.875</v>
          </cell>
          <cell r="J287">
            <v>203858493.875</v>
          </cell>
          <cell r="K287">
            <v>203858494.08410001</v>
          </cell>
          <cell r="L287">
            <v>79702989</v>
          </cell>
          <cell r="M287">
            <v>24093202</v>
          </cell>
          <cell r="N287">
            <v>103796191</v>
          </cell>
          <cell r="O287">
            <v>0.1</v>
          </cell>
          <cell r="P287">
            <v>2409320.2000000002</v>
          </cell>
          <cell r="Q287">
            <v>0.1</v>
          </cell>
          <cell r="R287">
            <v>10379619.100000001</v>
          </cell>
          <cell r="S287">
            <v>116585130.30000001</v>
          </cell>
          <cell r="T287">
            <v>0.57189243364028708</v>
          </cell>
          <cell r="U287">
            <v>0.19</v>
          </cell>
          <cell r="V287">
            <v>38733113.875978999</v>
          </cell>
          <cell r="W287">
            <v>0.125</v>
          </cell>
          <cell r="X287">
            <v>25482311.760512501</v>
          </cell>
          <cell r="Y287">
            <v>0</v>
          </cell>
          <cell r="Z287">
            <v>0</v>
          </cell>
          <cell r="AA287">
            <v>0.11310756635971297</v>
          </cell>
          <cell r="AB287">
            <v>23057938.147608496</v>
          </cell>
          <cell r="AC287">
            <v>69.626373291015625</v>
          </cell>
          <cell r="AD287">
            <v>69.626373291015625</v>
          </cell>
        </row>
        <row r="288">
          <cell r="A288" t="str">
            <v>Bucaramanga</v>
          </cell>
          <cell r="B288">
            <v>802643</v>
          </cell>
          <cell r="C288">
            <v>37080</v>
          </cell>
          <cell r="D288">
            <v>37444</v>
          </cell>
          <cell r="E288" t="str">
            <v>M</v>
          </cell>
          <cell r="F288" t="str">
            <v>AUCOL98</v>
          </cell>
          <cell r="G288">
            <v>53379</v>
          </cell>
          <cell r="H288" t="str">
            <v>Moreno Jimenez Y Cia. Ltda. Asrs. De Sgrs. JI</v>
          </cell>
          <cell r="I288">
            <v>155150086</v>
          </cell>
          <cell r="J288">
            <v>155150086</v>
          </cell>
          <cell r="K288">
            <v>155150085.9727</v>
          </cell>
          <cell r="L288">
            <v>28033898</v>
          </cell>
          <cell r="M288">
            <v>9458052</v>
          </cell>
          <cell r="N288">
            <v>37491950</v>
          </cell>
          <cell r="O288">
            <v>0.1</v>
          </cell>
          <cell r="P288">
            <v>945805.20000000007</v>
          </cell>
          <cell r="Q288">
            <v>0.1</v>
          </cell>
          <cell r="R288">
            <v>3749195</v>
          </cell>
          <cell r="S288">
            <v>42186950.200000003</v>
          </cell>
          <cell r="T288">
            <v>0.27191058216637509</v>
          </cell>
          <cell r="U288">
            <v>0.19</v>
          </cell>
          <cell r="V288">
            <v>29478516.334812999</v>
          </cell>
          <cell r="W288">
            <v>0.125</v>
          </cell>
          <cell r="X288">
            <v>19393760.7465875</v>
          </cell>
          <cell r="Y288">
            <v>0</v>
          </cell>
          <cell r="Z288">
            <v>0</v>
          </cell>
          <cell r="AA288">
            <v>0.41308941783362496</v>
          </cell>
          <cell r="AB288">
            <v>64090858.691299506</v>
          </cell>
          <cell r="AC288">
            <v>62.274726867675781</v>
          </cell>
          <cell r="AD288">
            <v>62.274726867675781</v>
          </cell>
        </row>
        <row r="289">
          <cell r="A289" t="str">
            <v>Bucaramanga</v>
          </cell>
          <cell r="B289">
            <v>802643</v>
          </cell>
          <cell r="C289">
            <v>37445</v>
          </cell>
          <cell r="D289">
            <v>37777</v>
          </cell>
          <cell r="E289" t="str">
            <v>M</v>
          </cell>
          <cell r="F289" t="str">
            <v>AUCOL98</v>
          </cell>
          <cell r="G289">
            <v>53379</v>
          </cell>
          <cell r="H289" t="str">
            <v>Moreno Jimenez Y Cia. Ltda. Asrs. De Sgrs. JI</v>
          </cell>
          <cell r="I289">
            <v>141749169</v>
          </cell>
          <cell r="J289">
            <v>128653055</v>
          </cell>
          <cell r="K289">
            <v>140954889.9639</v>
          </cell>
          <cell r="L289">
            <v>36822063</v>
          </cell>
          <cell r="M289">
            <v>2609169</v>
          </cell>
          <cell r="N289">
            <v>39431232</v>
          </cell>
          <cell r="O289">
            <v>0.1</v>
          </cell>
          <cell r="P289">
            <v>260916.90000000002</v>
          </cell>
          <cell r="Q289">
            <v>0.1</v>
          </cell>
          <cell r="R289">
            <v>3943123.2</v>
          </cell>
          <cell r="S289">
            <v>43635272.100000001</v>
          </cell>
          <cell r="T289">
            <v>0.30956905511526023</v>
          </cell>
          <cell r="U289">
            <v>0.19</v>
          </cell>
          <cell r="V289">
            <v>26781429.093141001</v>
          </cell>
          <cell r="W289">
            <v>0.125</v>
          </cell>
          <cell r="X289">
            <v>17619361.2454875</v>
          </cell>
          <cell r="Y289">
            <v>0</v>
          </cell>
          <cell r="Z289">
            <v>0</v>
          </cell>
          <cell r="AA289">
            <v>0.37543094488473983</v>
          </cell>
          <cell r="AB289">
            <v>52918827.525271505</v>
          </cell>
          <cell r="AC289">
            <v>60</v>
          </cell>
          <cell r="AD289">
            <v>62.201808929443359</v>
          </cell>
        </row>
        <row r="290">
          <cell r="B290" t="str">
            <v>Total 802643</v>
          </cell>
          <cell r="C290">
            <v>500757748.875</v>
          </cell>
          <cell r="D290">
            <v>487661634.875</v>
          </cell>
          <cell r="E290">
            <v>499963470.02069998</v>
          </cell>
          <cell r="F290">
            <v>144558950</v>
          </cell>
          <cell r="G290">
            <v>36160423</v>
          </cell>
          <cell r="H290">
            <v>180719373</v>
          </cell>
          <cell r="I290">
            <v>500757748.875</v>
          </cell>
          <cell r="J290">
            <v>487661634.875</v>
          </cell>
          <cell r="K290">
            <v>499963470.02069998</v>
          </cell>
          <cell r="L290">
            <v>144558950</v>
          </cell>
          <cell r="M290">
            <v>36160423</v>
          </cell>
          <cell r="N290">
            <v>180719373</v>
          </cell>
          <cell r="O290">
            <v>140067624.36417949</v>
          </cell>
          <cell r="P290">
            <v>3616042.3000000003</v>
          </cell>
          <cell r="Q290">
            <v>18071937.300000001</v>
          </cell>
          <cell r="R290">
            <v>18071937.300000001</v>
          </cell>
          <cell r="S290">
            <v>202407352.59999999</v>
          </cell>
          <cell r="T290">
            <v>62495433.752587497</v>
          </cell>
          <cell r="U290">
            <v>0</v>
          </cell>
          <cell r="V290">
            <v>94993059.30393301</v>
          </cell>
          <cell r="W290">
            <v>60</v>
          </cell>
          <cell r="X290">
            <v>62495433.752587497</v>
          </cell>
          <cell r="Y290">
            <v>0</v>
          </cell>
          <cell r="Z290">
            <v>0</v>
          </cell>
          <cell r="AA290">
            <v>60</v>
          </cell>
          <cell r="AB290">
            <v>140067624.36417949</v>
          </cell>
          <cell r="AC290">
            <v>60</v>
          </cell>
        </row>
        <row r="291">
          <cell r="H291" t="str">
            <v>Total Moreno Jimenez Y Cia. Ltda. Asrs. De Sgrs. JI</v>
          </cell>
          <cell r="I291">
            <v>500757748.875</v>
          </cell>
          <cell r="J291">
            <v>487661634.875</v>
          </cell>
          <cell r="K291">
            <v>499963470.02069998</v>
          </cell>
          <cell r="L291">
            <v>144558950</v>
          </cell>
          <cell r="M291">
            <v>36160423</v>
          </cell>
          <cell r="N291">
            <v>180719373</v>
          </cell>
          <cell r="O291">
            <v>3616042.3000000003</v>
          </cell>
          <cell r="P291">
            <v>3616042.3000000003</v>
          </cell>
          <cell r="Q291">
            <v>202407352.59999999</v>
          </cell>
          <cell r="R291">
            <v>18071937.300000001</v>
          </cell>
          <cell r="S291">
            <v>202407352.59999999</v>
          </cell>
          <cell r="T291">
            <v>0</v>
          </cell>
          <cell r="U291">
            <v>140067624.36417949</v>
          </cell>
          <cell r="V291">
            <v>94993059.30393301</v>
          </cell>
          <cell r="W291">
            <v>62495433.752587497</v>
          </cell>
          <cell r="X291">
            <v>62495433.752587497</v>
          </cell>
          <cell r="Y291">
            <v>140067624.36417949</v>
          </cell>
          <cell r="Z291">
            <v>0</v>
          </cell>
          <cell r="AA291">
            <v>140067624.36417949</v>
          </cell>
          <cell r="AB291">
            <v>140067624.36417949</v>
          </cell>
          <cell r="AC291">
            <v>60</v>
          </cell>
        </row>
        <row r="292">
          <cell r="A292" t="str">
            <v>Bucaramanga</v>
          </cell>
          <cell r="B292">
            <v>709709</v>
          </cell>
          <cell r="C292">
            <v>36700</v>
          </cell>
          <cell r="D292">
            <v>37064</v>
          </cell>
          <cell r="E292" t="str">
            <v>A</v>
          </cell>
          <cell r="F292" t="str">
            <v>AUCOLESP</v>
          </cell>
          <cell r="G292">
            <v>65255</v>
          </cell>
          <cell r="H292" t="str">
            <v>MUNICIPIO DE BUCARAMANGA</v>
          </cell>
          <cell r="I292">
            <v>47948049.1875</v>
          </cell>
          <cell r="J292">
            <v>47948049.1875</v>
          </cell>
          <cell r="K292">
            <v>47948049.261699997</v>
          </cell>
          <cell r="L292">
            <v>10516174</v>
          </cell>
          <cell r="M292">
            <v>1552735</v>
          </cell>
          <cell r="N292">
            <v>12068909</v>
          </cell>
          <cell r="O292">
            <v>0.1</v>
          </cell>
          <cell r="P292">
            <v>155273.5</v>
          </cell>
          <cell r="Q292">
            <v>0.1</v>
          </cell>
          <cell r="R292">
            <v>1206890.9000000001</v>
          </cell>
          <cell r="S292">
            <v>13431073.4</v>
          </cell>
          <cell r="T292">
            <v>0.28011720198862167</v>
          </cell>
          <cell r="U292">
            <v>0.19</v>
          </cell>
          <cell r="V292">
            <v>9110129.3597229999</v>
          </cell>
          <cell r="W292">
            <v>0.125</v>
          </cell>
          <cell r="X292">
            <v>5993506.1577124996</v>
          </cell>
          <cell r="Y292">
            <v>0</v>
          </cell>
          <cell r="Z292">
            <v>0</v>
          </cell>
          <cell r="AA292">
            <v>0.40488279801137839</v>
          </cell>
          <cell r="AB292">
            <v>19413340.3442645</v>
          </cell>
          <cell r="AC292">
            <v>59.120880126953125</v>
          </cell>
          <cell r="AD292">
            <v>59.120880126953125</v>
          </cell>
        </row>
        <row r="293">
          <cell r="A293" t="str">
            <v>Bucaramanga</v>
          </cell>
          <cell r="B293">
            <v>709709</v>
          </cell>
          <cell r="C293">
            <v>37065</v>
          </cell>
          <cell r="D293">
            <v>37429</v>
          </cell>
          <cell r="E293" t="str">
            <v>A</v>
          </cell>
          <cell r="F293" t="str">
            <v>AUCOLESP</v>
          </cell>
          <cell r="G293">
            <v>65255</v>
          </cell>
          <cell r="H293" t="str">
            <v>MUNICIPIO DE BUCARAMANGA</v>
          </cell>
          <cell r="I293">
            <v>74160954.9375</v>
          </cell>
          <cell r="J293">
            <v>74160954.9375</v>
          </cell>
          <cell r="K293">
            <v>74160955.015599996</v>
          </cell>
          <cell r="L293">
            <v>15369589</v>
          </cell>
          <cell r="M293">
            <v>8729849</v>
          </cell>
          <cell r="N293">
            <v>24099438</v>
          </cell>
          <cell r="O293">
            <v>0.1</v>
          </cell>
          <cell r="P293">
            <v>872984.9</v>
          </cell>
          <cell r="Q293">
            <v>0.1</v>
          </cell>
          <cell r="R293">
            <v>2409943.8000000003</v>
          </cell>
          <cell r="S293">
            <v>27382366.699999999</v>
          </cell>
          <cell r="T293">
            <v>0.36922888458272995</v>
          </cell>
          <cell r="U293">
            <v>0.19</v>
          </cell>
          <cell r="V293">
            <v>14090581.452963999</v>
          </cell>
          <cell r="W293">
            <v>0.125</v>
          </cell>
          <cell r="X293">
            <v>9270119.3769499995</v>
          </cell>
          <cell r="Y293">
            <v>0</v>
          </cell>
          <cell r="Z293">
            <v>0</v>
          </cell>
          <cell r="AA293">
            <v>0.3157711154172701</v>
          </cell>
          <cell r="AB293">
            <v>23417887.485686</v>
          </cell>
          <cell r="AC293">
            <v>62.038459777832031</v>
          </cell>
          <cell r="AD293">
            <v>62.038459777832031</v>
          </cell>
        </row>
        <row r="294">
          <cell r="A294" t="str">
            <v>Bucaramanga</v>
          </cell>
          <cell r="B294">
            <v>709709</v>
          </cell>
          <cell r="C294">
            <v>37430</v>
          </cell>
          <cell r="D294">
            <v>37777</v>
          </cell>
          <cell r="E294" t="str">
            <v>A</v>
          </cell>
          <cell r="F294" t="str">
            <v>AUCOLESP</v>
          </cell>
          <cell r="G294">
            <v>65255</v>
          </cell>
          <cell r="H294" t="str">
            <v>MUNICIPIO DE BUCARAMANGA</v>
          </cell>
          <cell r="I294">
            <v>74411</v>
          </cell>
          <cell r="J294">
            <v>74411</v>
          </cell>
          <cell r="K294">
            <v>74411</v>
          </cell>
          <cell r="L294">
            <v>0</v>
          </cell>
          <cell r="M294">
            <v>0.1</v>
          </cell>
          <cell r="N294">
            <v>0</v>
          </cell>
          <cell r="O294">
            <v>0.1</v>
          </cell>
          <cell r="P294">
            <v>0</v>
          </cell>
          <cell r="Q294">
            <v>0.1</v>
          </cell>
          <cell r="R294">
            <v>0</v>
          </cell>
          <cell r="S294">
            <v>0</v>
          </cell>
          <cell r="T294">
            <v>0</v>
          </cell>
          <cell r="U294">
            <v>0.19</v>
          </cell>
          <cell r="V294">
            <v>14138.09</v>
          </cell>
          <cell r="W294">
            <v>0.125</v>
          </cell>
          <cell r="X294">
            <v>9301.375</v>
          </cell>
          <cell r="Y294">
            <v>0</v>
          </cell>
          <cell r="Z294">
            <v>0</v>
          </cell>
          <cell r="AA294">
            <v>0.68500000000000005</v>
          </cell>
          <cell r="AB294">
            <v>50971.535000000003</v>
          </cell>
          <cell r="AC294">
            <v>0</v>
          </cell>
          <cell r="AD294">
            <v>0</v>
          </cell>
        </row>
        <row r="295">
          <cell r="B295" t="str">
            <v>Total 709709</v>
          </cell>
          <cell r="C295">
            <v>122183415.125</v>
          </cell>
          <cell r="D295">
            <v>122183415.125</v>
          </cell>
          <cell r="E295">
            <v>122183415.2773</v>
          </cell>
          <cell r="F295">
            <v>25885763</v>
          </cell>
          <cell r="G295">
            <v>10282584</v>
          </cell>
          <cell r="H295">
            <v>36168347</v>
          </cell>
          <cell r="I295">
            <v>122183415.125</v>
          </cell>
          <cell r="J295">
            <v>122183415.125</v>
          </cell>
          <cell r="K295">
            <v>122183415.2773</v>
          </cell>
          <cell r="L295">
            <v>25885763</v>
          </cell>
          <cell r="M295">
            <v>10282584</v>
          </cell>
          <cell r="N295">
            <v>36168347</v>
          </cell>
          <cell r="O295">
            <v>42882199.364950493</v>
          </cell>
          <cell r="P295">
            <v>1028258.4</v>
          </cell>
          <cell r="Q295">
            <v>3616834.7</v>
          </cell>
          <cell r="R295">
            <v>3616834.7</v>
          </cell>
          <cell r="S295">
            <v>40813440.100000001</v>
          </cell>
          <cell r="T295">
            <v>15272926.9096625</v>
          </cell>
          <cell r="U295">
            <v>0</v>
          </cell>
          <cell r="V295">
            <v>23214848.902686998</v>
          </cell>
          <cell r="W295">
            <v>0</v>
          </cell>
          <cell r="X295">
            <v>15272926.9096625</v>
          </cell>
          <cell r="Y295">
            <v>0</v>
          </cell>
          <cell r="Z295">
            <v>0</v>
          </cell>
          <cell r="AA295">
            <v>0</v>
          </cell>
          <cell r="AB295">
            <v>42882199.364950493</v>
          </cell>
          <cell r="AC295">
            <v>0</v>
          </cell>
        </row>
        <row r="296">
          <cell r="H296" t="str">
            <v>Total MUNICIPIO DE BUCARAMANGA</v>
          </cell>
          <cell r="I296">
            <v>122183415.125</v>
          </cell>
          <cell r="J296">
            <v>122183415.125</v>
          </cell>
          <cell r="K296">
            <v>122183415.2773</v>
          </cell>
          <cell r="L296">
            <v>25885763</v>
          </cell>
          <cell r="M296">
            <v>10282584</v>
          </cell>
          <cell r="N296">
            <v>36168347</v>
          </cell>
          <cell r="O296">
            <v>1028258.4</v>
          </cell>
          <cell r="P296">
            <v>1028258.4</v>
          </cell>
          <cell r="Q296">
            <v>40813440.100000001</v>
          </cell>
          <cell r="R296">
            <v>3616834.7</v>
          </cell>
          <cell r="S296">
            <v>40813440.100000001</v>
          </cell>
          <cell r="T296">
            <v>0</v>
          </cell>
          <cell r="U296">
            <v>42882199.364950493</v>
          </cell>
          <cell r="V296">
            <v>23214848.902686998</v>
          </cell>
          <cell r="W296">
            <v>15272926.9096625</v>
          </cell>
          <cell r="X296">
            <v>15272926.9096625</v>
          </cell>
          <cell r="Y296">
            <v>42882199.364950493</v>
          </cell>
          <cell r="Z296">
            <v>0</v>
          </cell>
          <cell r="AA296">
            <v>42882199.364950493</v>
          </cell>
          <cell r="AB296">
            <v>42882199.364950493</v>
          </cell>
          <cell r="AC296">
            <v>0</v>
          </cell>
        </row>
        <row r="297">
          <cell r="A297" t="str">
            <v>Bucaramanga</v>
          </cell>
          <cell r="B297">
            <v>1018100</v>
          </cell>
          <cell r="C297">
            <v>36831</v>
          </cell>
          <cell r="D297">
            <v>37195</v>
          </cell>
          <cell r="E297" t="str">
            <v>M</v>
          </cell>
          <cell r="F297" t="str">
            <v>AUCOL98</v>
          </cell>
          <cell r="G297">
            <v>66360</v>
          </cell>
          <cell r="H297" t="str">
            <v>PLANSEGUROS LTDA. ASRS. DE SGRS.</v>
          </cell>
          <cell r="I297">
            <v>36289666</v>
          </cell>
          <cell r="J297">
            <v>36289666</v>
          </cell>
          <cell r="K297">
            <v>36289665.9727</v>
          </cell>
          <cell r="L297">
            <v>7190762</v>
          </cell>
          <cell r="M297">
            <v>0</v>
          </cell>
          <cell r="N297">
            <v>7190762</v>
          </cell>
          <cell r="O297">
            <v>0.1</v>
          </cell>
          <cell r="P297">
            <v>0</v>
          </cell>
          <cell r="Q297">
            <v>0.1</v>
          </cell>
          <cell r="R297">
            <v>719076.20000000007</v>
          </cell>
          <cell r="S297">
            <v>7909838.2000000002</v>
          </cell>
          <cell r="T297">
            <v>0.21796392961981009</v>
          </cell>
          <cell r="U297">
            <v>0.19</v>
          </cell>
          <cell r="V297">
            <v>6895036.5348129999</v>
          </cell>
          <cell r="W297">
            <v>0.125</v>
          </cell>
          <cell r="X297">
            <v>4536208.2465875</v>
          </cell>
          <cell r="Y297">
            <v>0</v>
          </cell>
          <cell r="Z297">
            <v>0</v>
          </cell>
          <cell r="AA297">
            <v>0.46703607038018996</v>
          </cell>
          <cell r="AB297">
            <v>16948582.991299503</v>
          </cell>
          <cell r="AC297">
            <v>39.175823211669922</v>
          </cell>
          <cell r="AD297">
            <v>39.175823211669922</v>
          </cell>
        </row>
        <row r="298">
          <cell r="A298" t="str">
            <v>Bucaramanga</v>
          </cell>
          <cell r="B298">
            <v>1018100</v>
          </cell>
          <cell r="C298">
            <v>37196</v>
          </cell>
          <cell r="D298">
            <v>37560</v>
          </cell>
          <cell r="E298" t="str">
            <v>M</v>
          </cell>
          <cell r="F298" t="str">
            <v>AUCOL98</v>
          </cell>
          <cell r="G298">
            <v>66360</v>
          </cell>
          <cell r="H298" t="str">
            <v>PLANSEGUROS LTDA. ASRS. DE SGRS.</v>
          </cell>
          <cell r="I298">
            <v>40386395</v>
          </cell>
          <cell r="J298">
            <v>40386395</v>
          </cell>
          <cell r="K298">
            <v>40386394.992200002</v>
          </cell>
          <cell r="L298">
            <v>3476311</v>
          </cell>
          <cell r="M298">
            <v>0</v>
          </cell>
          <cell r="N298">
            <v>3476311</v>
          </cell>
          <cell r="O298">
            <v>0.1</v>
          </cell>
          <cell r="P298">
            <v>0</v>
          </cell>
          <cell r="Q298">
            <v>0.1</v>
          </cell>
          <cell r="R298">
            <v>347631.10000000003</v>
          </cell>
          <cell r="S298">
            <v>3823942.1</v>
          </cell>
          <cell r="T298">
            <v>9.4683917708885248E-2</v>
          </cell>
          <cell r="U298">
            <v>0.19</v>
          </cell>
          <cell r="V298">
            <v>7673415.0485180002</v>
          </cell>
          <cell r="W298">
            <v>0.125</v>
          </cell>
          <cell r="X298">
            <v>5048299.3740250003</v>
          </cell>
          <cell r="Y298">
            <v>0</v>
          </cell>
          <cell r="Z298">
            <v>0</v>
          </cell>
          <cell r="AA298">
            <v>0.59031608229111476</v>
          </cell>
          <cell r="AB298">
            <v>23840738.469657</v>
          </cell>
          <cell r="AC298">
            <v>40.021976470947266</v>
          </cell>
          <cell r="AD298">
            <v>40.021976470947266</v>
          </cell>
        </row>
        <row r="299">
          <cell r="A299" t="str">
            <v>Bucaramanga</v>
          </cell>
          <cell r="B299">
            <v>1018100</v>
          </cell>
          <cell r="C299">
            <v>37561</v>
          </cell>
          <cell r="D299">
            <v>37777</v>
          </cell>
          <cell r="E299" t="str">
            <v>M</v>
          </cell>
          <cell r="F299" t="str">
            <v>AUCOL98</v>
          </cell>
          <cell r="G299">
            <v>66360</v>
          </cell>
          <cell r="H299" t="str">
            <v>PLANSEGUROS LTDA. ASRS. DE SGRS.</v>
          </cell>
          <cell r="I299">
            <v>9290059</v>
          </cell>
          <cell r="J299">
            <v>7861308</v>
          </cell>
          <cell r="K299">
            <v>9290059.0020000003</v>
          </cell>
          <cell r="L299">
            <v>0</v>
          </cell>
          <cell r="M299">
            <v>0.1</v>
          </cell>
          <cell r="N299">
            <v>0</v>
          </cell>
          <cell r="O299">
            <v>0.1</v>
          </cell>
          <cell r="P299">
            <v>0</v>
          </cell>
          <cell r="Q299">
            <v>0.1</v>
          </cell>
          <cell r="R299">
            <v>0</v>
          </cell>
          <cell r="S299">
            <v>0</v>
          </cell>
          <cell r="T299">
            <v>0</v>
          </cell>
          <cell r="U299">
            <v>0.19</v>
          </cell>
          <cell r="V299">
            <v>1765111.2103800001</v>
          </cell>
          <cell r="W299">
            <v>0.125</v>
          </cell>
          <cell r="X299">
            <v>1161257.37525</v>
          </cell>
          <cell r="Y299">
            <v>0</v>
          </cell>
          <cell r="Z299">
            <v>0</v>
          </cell>
          <cell r="AA299">
            <v>0.68500000000000005</v>
          </cell>
          <cell r="AB299">
            <v>6363690.4163700007</v>
          </cell>
          <cell r="AC299">
            <v>18</v>
          </cell>
          <cell r="AD299">
            <v>16.824073791503906</v>
          </cell>
        </row>
        <row r="300">
          <cell r="B300" t="str">
            <v>Total 1018100</v>
          </cell>
          <cell r="C300">
            <v>85966120</v>
          </cell>
          <cell r="D300">
            <v>84537369</v>
          </cell>
          <cell r="E300">
            <v>85966119.966900006</v>
          </cell>
          <cell r="F300">
            <v>10667073</v>
          </cell>
          <cell r="G300">
            <v>0</v>
          </cell>
          <cell r="H300">
            <v>10667073</v>
          </cell>
          <cell r="I300">
            <v>85966120</v>
          </cell>
          <cell r="J300">
            <v>84537369</v>
          </cell>
          <cell r="K300">
            <v>85966119.966900006</v>
          </cell>
          <cell r="L300">
            <v>10667073</v>
          </cell>
          <cell r="M300">
            <v>0</v>
          </cell>
          <cell r="N300">
            <v>10667073</v>
          </cell>
          <cell r="O300">
            <v>47153011.877326503</v>
          </cell>
          <cell r="P300">
            <v>0</v>
          </cell>
          <cell r="Q300">
            <v>1066707.3</v>
          </cell>
          <cell r="R300">
            <v>1066707.3</v>
          </cell>
          <cell r="S300">
            <v>11733780.300000001</v>
          </cell>
          <cell r="T300">
            <v>10745764.995862501</v>
          </cell>
          <cell r="U300">
            <v>0</v>
          </cell>
          <cell r="V300">
            <v>16333562.793710999</v>
          </cell>
          <cell r="W300">
            <v>18</v>
          </cell>
          <cell r="X300">
            <v>10745764.995862501</v>
          </cell>
          <cell r="Y300">
            <v>0</v>
          </cell>
          <cell r="Z300">
            <v>0</v>
          </cell>
          <cell r="AA300">
            <v>18</v>
          </cell>
          <cell r="AB300">
            <v>47153011.877326503</v>
          </cell>
          <cell r="AC300">
            <v>18</v>
          </cell>
        </row>
        <row r="301">
          <cell r="H301" t="str">
            <v>Total PLANSEGUROS LTDA. ASRS. DE SGRS.</v>
          </cell>
          <cell r="I301">
            <v>85966120</v>
          </cell>
          <cell r="J301">
            <v>84537369</v>
          </cell>
          <cell r="K301">
            <v>85966119.966900006</v>
          </cell>
          <cell r="L301">
            <v>10667073</v>
          </cell>
          <cell r="M301">
            <v>0</v>
          </cell>
          <cell r="N301">
            <v>10667073</v>
          </cell>
          <cell r="O301">
            <v>0</v>
          </cell>
          <cell r="P301">
            <v>0</v>
          </cell>
          <cell r="Q301">
            <v>11733780.300000001</v>
          </cell>
          <cell r="R301">
            <v>1066707.3</v>
          </cell>
          <cell r="S301">
            <v>11733780.300000001</v>
          </cell>
          <cell r="T301">
            <v>0</v>
          </cell>
          <cell r="U301">
            <v>47153011.877326503</v>
          </cell>
          <cell r="V301">
            <v>16333562.793710999</v>
          </cell>
          <cell r="W301">
            <v>10745764.995862501</v>
          </cell>
          <cell r="X301">
            <v>10745764.995862501</v>
          </cell>
          <cell r="Y301">
            <v>47153011.877326503</v>
          </cell>
          <cell r="Z301">
            <v>0</v>
          </cell>
          <cell r="AA301">
            <v>47153011.877326503</v>
          </cell>
          <cell r="AB301">
            <v>47153011.877326503</v>
          </cell>
          <cell r="AC301">
            <v>18</v>
          </cell>
        </row>
        <row r="302">
          <cell r="A302" t="str">
            <v>Bucaramanga</v>
          </cell>
          <cell r="B302">
            <v>10302843</v>
          </cell>
          <cell r="C302">
            <v>37165</v>
          </cell>
          <cell r="D302">
            <v>37529</v>
          </cell>
          <cell r="E302" t="str">
            <v>M</v>
          </cell>
          <cell r="F302" t="str">
            <v>AUCOL98</v>
          </cell>
          <cell r="G302">
            <v>69608</v>
          </cell>
          <cell r="H302" t="str">
            <v>PUBLICIDAD CONDOR</v>
          </cell>
          <cell r="I302">
            <v>63907920</v>
          </cell>
          <cell r="J302">
            <v>63907920</v>
          </cell>
          <cell r="K302">
            <v>63907920.033200003</v>
          </cell>
          <cell r="L302">
            <v>16365554</v>
          </cell>
          <cell r="M302">
            <v>335809</v>
          </cell>
          <cell r="N302">
            <v>16701363</v>
          </cell>
          <cell r="O302">
            <v>0.1</v>
          </cell>
          <cell r="P302">
            <v>33580.9</v>
          </cell>
          <cell r="Q302">
            <v>0.1</v>
          </cell>
          <cell r="R302">
            <v>1670136.3</v>
          </cell>
          <cell r="S302">
            <v>18405080.199999999</v>
          </cell>
          <cell r="T302">
            <v>0.28799372895313458</v>
          </cell>
          <cell r="U302">
            <v>0.19</v>
          </cell>
          <cell r="V302">
            <v>12142504.806308001</v>
          </cell>
          <cell r="W302">
            <v>0.125</v>
          </cell>
          <cell r="X302">
            <v>7988490.0041500004</v>
          </cell>
          <cell r="Y302">
            <v>0</v>
          </cell>
          <cell r="Z302">
            <v>0</v>
          </cell>
          <cell r="AA302">
            <v>0.39700627104686548</v>
          </cell>
          <cell r="AB302">
            <v>25371845.022742003</v>
          </cell>
          <cell r="AC302">
            <v>64.439559936523438</v>
          </cell>
          <cell r="AD302">
            <v>64.439559936523438</v>
          </cell>
        </row>
        <row r="303">
          <cell r="A303" t="str">
            <v>Bucaramanga</v>
          </cell>
          <cell r="B303">
            <v>10302843</v>
          </cell>
          <cell r="C303">
            <v>37530</v>
          </cell>
          <cell r="D303">
            <v>37777</v>
          </cell>
          <cell r="E303" t="str">
            <v>M</v>
          </cell>
          <cell r="F303" t="str">
            <v>AUCOL98</v>
          </cell>
          <cell r="G303">
            <v>69608</v>
          </cell>
          <cell r="H303" t="str">
            <v>PUBLICIDAD CONDOR</v>
          </cell>
          <cell r="I303">
            <v>36655887</v>
          </cell>
          <cell r="J303">
            <v>31479330</v>
          </cell>
          <cell r="K303">
            <v>36655887.046899997</v>
          </cell>
          <cell r="L303">
            <v>10207971</v>
          </cell>
          <cell r="M303">
            <v>11811111</v>
          </cell>
          <cell r="N303">
            <v>22019082</v>
          </cell>
          <cell r="O303">
            <v>0.1</v>
          </cell>
          <cell r="P303">
            <v>1181111.1000000001</v>
          </cell>
          <cell r="Q303">
            <v>0.1</v>
          </cell>
          <cell r="R303">
            <v>2201908.2000000002</v>
          </cell>
          <cell r="S303">
            <v>25402101.300000001</v>
          </cell>
          <cell r="T303">
            <v>0.69298831228661451</v>
          </cell>
          <cell r="U303">
            <v>0.19</v>
          </cell>
          <cell r="V303">
            <v>6964618.5389109999</v>
          </cell>
          <cell r="W303">
            <v>0.125</v>
          </cell>
          <cell r="X303">
            <v>4581985.8808624996</v>
          </cell>
          <cell r="Y303">
            <v>0</v>
          </cell>
          <cell r="Z303">
            <v>0</v>
          </cell>
          <cell r="AA303">
            <v>-7.9883122866144518E-3</v>
          </cell>
          <cell r="AB303">
            <v>-292818.67287350277</v>
          </cell>
          <cell r="AC303">
            <v>59</v>
          </cell>
          <cell r="AD303">
            <v>64.174087524414063</v>
          </cell>
        </row>
        <row r="304">
          <cell r="B304" t="str">
            <v>Total 10302843</v>
          </cell>
          <cell r="C304">
            <v>100563807</v>
          </cell>
          <cell r="D304">
            <v>95387250</v>
          </cell>
          <cell r="E304">
            <v>100563807.0801</v>
          </cell>
          <cell r="F304">
            <v>26573525</v>
          </cell>
          <cell r="G304">
            <v>12146920</v>
          </cell>
          <cell r="H304">
            <v>38720445</v>
          </cell>
          <cell r="I304">
            <v>100563807</v>
          </cell>
          <cell r="J304">
            <v>95387250</v>
          </cell>
          <cell r="K304">
            <v>100563807.0801</v>
          </cell>
          <cell r="L304">
            <v>26573525</v>
          </cell>
          <cell r="M304">
            <v>12146920</v>
          </cell>
          <cell r="N304">
            <v>38720445</v>
          </cell>
          <cell r="O304">
            <v>25079026.349868499</v>
          </cell>
          <cell r="P304">
            <v>1214692</v>
          </cell>
          <cell r="Q304">
            <v>3872044.5</v>
          </cell>
          <cell r="R304">
            <v>3872044.5</v>
          </cell>
          <cell r="S304">
            <v>43807181.5</v>
          </cell>
          <cell r="T304">
            <v>12570475.8850125</v>
          </cell>
          <cell r="U304">
            <v>0</v>
          </cell>
          <cell r="V304">
            <v>19107123.345219001</v>
          </cell>
          <cell r="W304">
            <v>59</v>
          </cell>
          <cell r="X304">
            <v>12570475.8850125</v>
          </cell>
          <cell r="Y304">
            <v>0</v>
          </cell>
          <cell r="Z304">
            <v>0</v>
          </cell>
          <cell r="AA304">
            <v>59</v>
          </cell>
          <cell r="AB304">
            <v>25079026.349868499</v>
          </cell>
          <cell r="AC304">
            <v>59</v>
          </cell>
        </row>
        <row r="305">
          <cell r="H305" t="str">
            <v>Total PUBLICIDAD CONDOR</v>
          </cell>
          <cell r="I305">
            <v>100563807</v>
          </cell>
          <cell r="J305">
            <v>95387250</v>
          </cell>
          <cell r="K305">
            <v>100563807.0801</v>
          </cell>
          <cell r="L305">
            <v>26573525</v>
          </cell>
          <cell r="M305">
            <v>12146920</v>
          </cell>
          <cell r="N305">
            <v>38720445</v>
          </cell>
          <cell r="O305">
            <v>1214692</v>
          </cell>
          <cell r="P305">
            <v>1214692</v>
          </cell>
          <cell r="Q305">
            <v>43807181.5</v>
          </cell>
          <cell r="R305">
            <v>3872044.5</v>
          </cell>
          <cell r="S305">
            <v>43807181.5</v>
          </cell>
          <cell r="T305">
            <v>0</v>
          </cell>
          <cell r="U305">
            <v>25079026.349868499</v>
          </cell>
          <cell r="V305">
            <v>19107123.345219001</v>
          </cell>
          <cell r="W305">
            <v>12570475.8850125</v>
          </cell>
          <cell r="X305">
            <v>12570475.8850125</v>
          </cell>
          <cell r="Y305">
            <v>25079026.349868499</v>
          </cell>
          <cell r="Z305">
            <v>0</v>
          </cell>
          <cell r="AA305">
            <v>25079026.349868499</v>
          </cell>
          <cell r="AB305">
            <v>25079026.349868499</v>
          </cell>
          <cell r="AC305">
            <v>59</v>
          </cell>
        </row>
        <row r="306">
          <cell r="A306" t="str">
            <v>Bucaramanga</v>
          </cell>
          <cell r="B306">
            <v>8746208</v>
          </cell>
          <cell r="C306">
            <v>37055</v>
          </cell>
          <cell r="D306">
            <v>37419</v>
          </cell>
          <cell r="E306" t="str">
            <v>A</v>
          </cell>
          <cell r="F306" t="str">
            <v>AUCOL98</v>
          </cell>
          <cell r="G306">
            <v>67901</v>
          </cell>
          <cell r="H306" t="str">
            <v>PUNTO SEGURO LTDA. ASRS. DE SEG.</v>
          </cell>
          <cell r="I306">
            <v>23547272.0625</v>
          </cell>
          <cell r="J306">
            <v>23547272.0625</v>
          </cell>
          <cell r="K306">
            <v>14571539.7358</v>
          </cell>
          <cell r="L306">
            <v>21460763</v>
          </cell>
          <cell r="M306">
            <v>1390002</v>
          </cell>
          <cell r="N306">
            <v>22850765</v>
          </cell>
          <cell r="O306">
            <v>0.1</v>
          </cell>
          <cell r="P306">
            <v>139000.20000000001</v>
          </cell>
          <cell r="Q306">
            <v>0.1</v>
          </cell>
          <cell r="R306">
            <v>2285076.5</v>
          </cell>
          <cell r="S306">
            <v>25274841.699999999</v>
          </cell>
          <cell r="T306">
            <v>1.7345347271643268</v>
          </cell>
          <cell r="U306">
            <v>0.19</v>
          </cell>
          <cell r="V306">
            <v>2768592.5498020002</v>
          </cell>
          <cell r="W306">
            <v>0.15</v>
          </cell>
          <cell r="X306">
            <v>2185730.96037</v>
          </cell>
          <cell r="Y306">
            <v>0</v>
          </cell>
          <cell r="Z306">
            <v>0</v>
          </cell>
          <cell r="AA306">
            <v>-1.0745347271643269</v>
          </cell>
          <cell r="AB306">
            <v>-15657625.474372</v>
          </cell>
          <cell r="AC306">
            <v>20.510988235473633</v>
          </cell>
          <cell r="AD306">
            <v>20.510988235473633</v>
          </cell>
        </row>
        <row r="307">
          <cell r="A307" t="str">
            <v>Bucaramanga</v>
          </cell>
          <cell r="B307">
            <v>8746208</v>
          </cell>
          <cell r="C307">
            <v>37420</v>
          </cell>
          <cell r="D307">
            <v>37777</v>
          </cell>
          <cell r="E307" t="str">
            <v>A</v>
          </cell>
          <cell r="F307" t="str">
            <v>AUCOL98</v>
          </cell>
          <cell r="G307">
            <v>67901</v>
          </cell>
          <cell r="H307" t="str">
            <v>PUNTO SEGURO LTDA. ASRS. DE SEG.</v>
          </cell>
          <cell r="I307">
            <v>12315258.75</v>
          </cell>
          <cell r="J307">
            <v>12315258.75</v>
          </cell>
          <cell r="K307">
            <v>18446217.8387</v>
          </cell>
          <cell r="L307">
            <v>7705602</v>
          </cell>
          <cell r="M307">
            <v>4608109</v>
          </cell>
          <cell r="N307">
            <v>12313711</v>
          </cell>
          <cell r="O307">
            <v>0.1</v>
          </cell>
          <cell r="P307">
            <v>460810.9</v>
          </cell>
          <cell r="Q307">
            <v>0.1</v>
          </cell>
          <cell r="R307">
            <v>1231371.1000000001</v>
          </cell>
          <cell r="S307">
            <v>14005893</v>
          </cell>
          <cell r="T307">
            <v>0.7592826411610385</v>
          </cell>
          <cell r="U307">
            <v>0.19</v>
          </cell>
          <cell r="V307">
            <v>3504781.3893530001</v>
          </cell>
          <cell r="W307">
            <v>0.15</v>
          </cell>
          <cell r="X307">
            <v>2766932.6758050001</v>
          </cell>
          <cell r="Y307">
            <v>0</v>
          </cell>
          <cell r="Z307">
            <v>0</v>
          </cell>
          <cell r="AA307">
            <v>-9.9282641161038576E-2</v>
          </cell>
          <cell r="AB307">
            <v>-1831389.2264580007</v>
          </cell>
          <cell r="AC307">
            <v>22</v>
          </cell>
          <cell r="AD307">
            <v>28.179271697998047</v>
          </cell>
        </row>
        <row r="308">
          <cell r="B308" t="str">
            <v>Total 8746208</v>
          </cell>
          <cell r="C308">
            <v>35862530.8125</v>
          </cell>
          <cell r="D308">
            <v>35862530.8125</v>
          </cell>
          <cell r="E308">
            <v>33017757.574500002</v>
          </cell>
          <cell r="F308">
            <v>29166365</v>
          </cell>
          <cell r="G308">
            <v>5998111</v>
          </cell>
          <cell r="H308">
            <v>35164476</v>
          </cell>
          <cell r="I308">
            <v>35862530.8125</v>
          </cell>
          <cell r="J308">
            <v>35862530.8125</v>
          </cell>
          <cell r="K308">
            <v>33017757.574500002</v>
          </cell>
          <cell r="L308">
            <v>29166365</v>
          </cell>
          <cell r="M308">
            <v>5998111</v>
          </cell>
          <cell r="N308">
            <v>35164476</v>
          </cell>
          <cell r="O308">
            <v>-17489014.700830001</v>
          </cell>
          <cell r="P308">
            <v>599811.10000000009</v>
          </cell>
          <cell r="Q308">
            <v>3516447.6</v>
          </cell>
          <cell r="R308">
            <v>3516447.6</v>
          </cell>
          <cell r="S308">
            <v>39280734.700000003</v>
          </cell>
          <cell r="T308">
            <v>4952663.6361750001</v>
          </cell>
          <cell r="U308">
            <v>0</v>
          </cell>
          <cell r="V308">
            <v>6273373.9391550003</v>
          </cell>
          <cell r="W308">
            <v>22</v>
          </cell>
          <cell r="X308">
            <v>4952663.6361750001</v>
          </cell>
          <cell r="Y308">
            <v>0</v>
          </cell>
          <cell r="Z308">
            <v>0</v>
          </cell>
          <cell r="AA308">
            <v>22</v>
          </cell>
          <cell r="AB308">
            <v>-17489014.700830001</v>
          </cell>
          <cell r="AC308">
            <v>22</v>
          </cell>
        </row>
        <row r="309">
          <cell r="H309" t="str">
            <v>Total PUNTO SEGURO LTDA. ASRS. DE SEG.</v>
          </cell>
          <cell r="I309">
            <v>35862530.8125</v>
          </cell>
          <cell r="J309">
            <v>35862530.8125</v>
          </cell>
          <cell r="K309">
            <v>33017757.574500002</v>
          </cell>
          <cell r="L309">
            <v>29166365</v>
          </cell>
          <cell r="M309">
            <v>5998111</v>
          </cell>
          <cell r="N309">
            <v>35164476</v>
          </cell>
          <cell r="O309">
            <v>599811.10000000009</v>
          </cell>
          <cell r="P309">
            <v>599811.10000000009</v>
          </cell>
          <cell r="Q309">
            <v>39280734.700000003</v>
          </cell>
          <cell r="R309">
            <v>3516447.6</v>
          </cell>
          <cell r="S309">
            <v>39280734.700000003</v>
          </cell>
          <cell r="T309">
            <v>0</v>
          </cell>
          <cell r="U309">
            <v>-17489014.700830001</v>
          </cell>
          <cell r="V309">
            <v>6273373.9391550003</v>
          </cell>
          <cell r="W309">
            <v>4952663.6361750001</v>
          </cell>
          <cell r="X309">
            <v>4952663.6361750001</v>
          </cell>
          <cell r="Y309">
            <v>-17489014.700830001</v>
          </cell>
          <cell r="Z309">
            <v>0</v>
          </cell>
          <cell r="AA309">
            <v>-17489014.700830001</v>
          </cell>
          <cell r="AB309">
            <v>-17489014.700830001</v>
          </cell>
          <cell r="AC309">
            <v>22</v>
          </cell>
        </row>
        <row r="310">
          <cell r="A310" t="str">
            <v>Bucaramanga</v>
          </cell>
          <cell r="B310">
            <v>498991</v>
          </cell>
          <cell r="C310">
            <v>36954</v>
          </cell>
          <cell r="D310">
            <v>37318</v>
          </cell>
          <cell r="E310" t="str">
            <v>M</v>
          </cell>
          <cell r="F310" t="str">
            <v>AUCOL98</v>
          </cell>
          <cell r="G310">
            <v>69217</v>
          </cell>
          <cell r="H310" t="str">
            <v>RINCON Y RINCON CIA. LTDA. ASRS. DE SGRS.</v>
          </cell>
          <cell r="I310">
            <v>23723128</v>
          </cell>
          <cell r="J310">
            <v>23723128</v>
          </cell>
          <cell r="K310">
            <v>23723128.007800002</v>
          </cell>
          <cell r="L310">
            <v>0</v>
          </cell>
          <cell r="M310">
            <v>0.1</v>
          </cell>
          <cell r="N310">
            <v>0</v>
          </cell>
          <cell r="O310">
            <v>0.1</v>
          </cell>
          <cell r="P310">
            <v>0</v>
          </cell>
          <cell r="Q310">
            <v>0.1</v>
          </cell>
          <cell r="R310">
            <v>0</v>
          </cell>
          <cell r="S310">
            <v>0</v>
          </cell>
          <cell r="T310">
            <v>0</v>
          </cell>
          <cell r="U310">
            <v>0.19</v>
          </cell>
          <cell r="V310">
            <v>4507394.3214819999</v>
          </cell>
          <cell r="W310">
            <v>0.125</v>
          </cell>
          <cell r="X310">
            <v>2965391.0009750002</v>
          </cell>
          <cell r="Y310">
            <v>0</v>
          </cell>
          <cell r="Z310">
            <v>0</v>
          </cell>
          <cell r="AA310">
            <v>0.68500000000000005</v>
          </cell>
          <cell r="AB310">
            <v>16250342.685343003</v>
          </cell>
          <cell r="AC310">
            <v>18.868131637573242</v>
          </cell>
          <cell r="AD310">
            <v>18.868131637573242</v>
          </cell>
        </row>
        <row r="311">
          <cell r="A311" t="str">
            <v>Bucaramanga</v>
          </cell>
          <cell r="B311">
            <v>498991</v>
          </cell>
          <cell r="C311">
            <v>37319</v>
          </cell>
          <cell r="D311">
            <v>37683</v>
          </cell>
          <cell r="E311" t="str">
            <v>M</v>
          </cell>
          <cell r="F311" t="str">
            <v>AUCOL98</v>
          </cell>
          <cell r="G311">
            <v>69217</v>
          </cell>
          <cell r="H311" t="str">
            <v>RINCON Y RINCON CIA. LTDA. ASRS. DE SGRS.</v>
          </cell>
          <cell r="I311">
            <v>45362724</v>
          </cell>
          <cell r="J311">
            <v>45362724</v>
          </cell>
          <cell r="K311">
            <v>45362723.9375</v>
          </cell>
          <cell r="L311">
            <v>43880004</v>
          </cell>
          <cell r="M311">
            <v>16955253</v>
          </cell>
          <cell r="N311">
            <v>60835257</v>
          </cell>
          <cell r="O311">
            <v>0.1</v>
          </cell>
          <cell r="P311">
            <v>1695525.3</v>
          </cell>
          <cell r="Q311">
            <v>0.1</v>
          </cell>
          <cell r="R311">
            <v>6083525.7000000002</v>
          </cell>
          <cell r="S311">
            <v>68614308</v>
          </cell>
          <cell r="T311">
            <v>1.5125702789483197</v>
          </cell>
          <cell r="U311">
            <v>0.19</v>
          </cell>
          <cell r="V311">
            <v>8618917.5481250007</v>
          </cell>
          <cell r="W311">
            <v>0.125</v>
          </cell>
          <cell r="X311">
            <v>5670340.4921875</v>
          </cell>
          <cell r="Y311">
            <v>0</v>
          </cell>
          <cell r="Z311">
            <v>0</v>
          </cell>
          <cell r="AA311">
            <v>-0.82757027894831969</v>
          </cell>
          <cell r="AB311">
            <v>-37540842.102812491</v>
          </cell>
          <cell r="AC311">
            <v>43.5054931640625</v>
          </cell>
          <cell r="AD311">
            <v>43.5054931640625</v>
          </cell>
        </row>
        <row r="312">
          <cell r="A312" t="str">
            <v>Bucaramanga</v>
          </cell>
          <cell r="B312">
            <v>498991</v>
          </cell>
          <cell r="C312">
            <v>37684</v>
          </cell>
          <cell r="D312">
            <v>37777</v>
          </cell>
          <cell r="E312" t="str">
            <v>M</v>
          </cell>
          <cell r="F312" t="str">
            <v>AUCOL98</v>
          </cell>
          <cell r="G312">
            <v>69217</v>
          </cell>
          <cell r="H312" t="str">
            <v>RINCON Y RINCON CIA. LTDA. ASRS. DE SGRS.</v>
          </cell>
          <cell r="I312">
            <v>10303649</v>
          </cell>
          <cell r="J312">
            <v>9203687</v>
          </cell>
          <cell r="K312">
            <v>10303648.996099999</v>
          </cell>
          <cell r="L312">
            <v>0</v>
          </cell>
          <cell r="M312">
            <v>0</v>
          </cell>
          <cell r="N312">
            <v>0</v>
          </cell>
          <cell r="O312">
            <v>0.1</v>
          </cell>
          <cell r="P312">
            <v>0</v>
          </cell>
          <cell r="Q312">
            <v>0.1</v>
          </cell>
          <cell r="R312">
            <v>0</v>
          </cell>
          <cell r="S312">
            <v>0</v>
          </cell>
          <cell r="T312">
            <v>0</v>
          </cell>
          <cell r="U312">
            <v>0.19</v>
          </cell>
          <cell r="V312">
            <v>1957693.3092589998</v>
          </cell>
          <cell r="W312">
            <v>0.125</v>
          </cell>
          <cell r="X312">
            <v>1287956.1245124999</v>
          </cell>
          <cell r="Y312">
            <v>0</v>
          </cell>
          <cell r="Z312">
            <v>0</v>
          </cell>
          <cell r="AA312">
            <v>0.68500000000000005</v>
          </cell>
          <cell r="AB312">
            <v>7057999.5623284997</v>
          </cell>
          <cell r="AC312">
            <v>27</v>
          </cell>
          <cell r="AD312">
            <v>27</v>
          </cell>
        </row>
        <row r="313">
          <cell r="B313" t="str">
            <v>Total 498991</v>
          </cell>
          <cell r="C313">
            <v>79389501</v>
          </cell>
          <cell r="D313">
            <v>78289539</v>
          </cell>
          <cell r="E313">
            <v>79389500.941399992</v>
          </cell>
          <cell r="F313">
            <v>43880004</v>
          </cell>
          <cell r="G313">
            <v>16955253</v>
          </cell>
          <cell r="H313">
            <v>60835257</v>
          </cell>
          <cell r="I313">
            <v>79389501</v>
          </cell>
          <cell r="J313">
            <v>78289539</v>
          </cell>
          <cell r="K313">
            <v>79389500.941399992</v>
          </cell>
          <cell r="L313">
            <v>43880004</v>
          </cell>
          <cell r="M313">
            <v>16955253</v>
          </cell>
          <cell r="N313">
            <v>60835257</v>
          </cell>
          <cell r="O313">
            <v>-14232499.855140988</v>
          </cell>
          <cell r="P313">
            <v>1695525.3</v>
          </cell>
          <cell r="Q313">
            <v>6083525.7000000002</v>
          </cell>
          <cell r="R313">
            <v>6083525.7000000002</v>
          </cell>
          <cell r="S313">
            <v>68614308</v>
          </cell>
          <cell r="T313">
            <v>9923687.6176749989</v>
          </cell>
          <cell r="U313">
            <v>0</v>
          </cell>
          <cell r="V313">
            <v>15084005.178866001</v>
          </cell>
          <cell r="W313">
            <v>27</v>
          </cell>
          <cell r="X313">
            <v>9923687.6176749989</v>
          </cell>
          <cell r="Y313">
            <v>0</v>
          </cell>
          <cell r="Z313">
            <v>0</v>
          </cell>
          <cell r="AA313">
            <v>27</v>
          </cell>
          <cell r="AB313">
            <v>-14232499.855140988</v>
          </cell>
          <cell r="AC313">
            <v>27</v>
          </cell>
        </row>
        <row r="314">
          <cell r="H314" t="str">
            <v>Total RINCON Y RINCON CIA. LTDA. ASRS. DE SGRS.</v>
          </cell>
          <cell r="I314">
            <v>79389501</v>
          </cell>
          <cell r="J314">
            <v>78289539</v>
          </cell>
          <cell r="K314">
            <v>79389500.941399992</v>
          </cell>
          <cell r="L314">
            <v>43880004</v>
          </cell>
          <cell r="M314">
            <v>16955253</v>
          </cell>
          <cell r="N314">
            <v>60835257</v>
          </cell>
          <cell r="O314">
            <v>1695525.3</v>
          </cell>
          <cell r="P314">
            <v>1695525.3</v>
          </cell>
          <cell r="Q314">
            <v>68614308</v>
          </cell>
          <cell r="R314">
            <v>6083525.7000000002</v>
          </cell>
          <cell r="S314">
            <v>68614308</v>
          </cell>
          <cell r="T314">
            <v>0</v>
          </cell>
          <cell r="U314">
            <v>-14232499.855140988</v>
          </cell>
          <cell r="V314">
            <v>15084005.178866001</v>
          </cell>
          <cell r="W314">
            <v>9923687.6176749989</v>
          </cell>
          <cell r="X314">
            <v>9923687.6176749989</v>
          </cell>
          <cell r="Y314">
            <v>-14232499.855140988</v>
          </cell>
          <cell r="Z314">
            <v>0</v>
          </cell>
          <cell r="AA314">
            <v>-14232499.855140988</v>
          </cell>
          <cell r="AB314">
            <v>-14232499.855140988</v>
          </cell>
          <cell r="AC314">
            <v>27</v>
          </cell>
        </row>
        <row r="315">
          <cell r="A315" t="str">
            <v>Bucaramanga</v>
          </cell>
          <cell r="B315">
            <v>905257</v>
          </cell>
          <cell r="C315">
            <v>36770</v>
          </cell>
          <cell r="D315">
            <v>37134</v>
          </cell>
          <cell r="E315" t="str">
            <v>M</v>
          </cell>
          <cell r="F315" t="str">
            <v>AUCOL98</v>
          </cell>
          <cell r="G315">
            <v>69531</v>
          </cell>
          <cell r="H315" t="str">
            <v>SERGIO ARANGO Y CIA. LTDA. ASESORES DE SEGURO</v>
          </cell>
          <cell r="I315">
            <v>35313570</v>
          </cell>
          <cell r="J315">
            <v>35313570</v>
          </cell>
          <cell r="K315">
            <v>35313570.003899999</v>
          </cell>
          <cell r="L315">
            <v>4906277</v>
          </cell>
          <cell r="M315">
            <v>3111111</v>
          </cell>
          <cell r="N315">
            <v>8017388</v>
          </cell>
          <cell r="O315">
            <v>0.1</v>
          </cell>
          <cell r="P315">
            <v>311111.10000000003</v>
          </cell>
          <cell r="Q315">
            <v>0.1</v>
          </cell>
          <cell r="R315">
            <v>801738.8</v>
          </cell>
          <cell r="S315">
            <v>9130237.9000000004</v>
          </cell>
          <cell r="T315">
            <v>0.25854757530863248</v>
          </cell>
          <cell r="U315">
            <v>0.19</v>
          </cell>
          <cell r="V315">
            <v>6709578.3007410001</v>
          </cell>
          <cell r="W315">
            <v>0.125</v>
          </cell>
          <cell r="X315">
            <v>4414196.2504874999</v>
          </cell>
          <cell r="Y315">
            <v>0</v>
          </cell>
          <cell r="Z315">
            <v>0</v>
          </cell>
          <cell r="AA315">
            <v>0.42645242469136757</v>
          </cell>
          <cell r="AB315">
            <v>15059557.552671501</v>
          </cell>
          <cell r="AC315">
            <v>36.851650238037109</v>
          </cell>
          <cell r="AD315">
            <v>36.851650238037109</v>
          </cell>
        </row>
        <row r="316">
          <cell r="A316" t="str">
            <v>Bucaramanga</v>
          </cell>
          <cell r="B316">
            <v>905257</v>
          </cell>
          <cell r="C316">
            <v>37135</v>
          </cell>
          <cell r="D316">
            <v>37499</v>
          </cell>
          <cell r="E316" t="str">
            <v>M</v>
          </cell>
          <cell r="F316" t="str">
            <v>AUCOL98</v>
          </cell>
          <cell r="G316">
            <v>69531</v>
          </cell>
          <cell r="H316" t="str">
            <v>SERGIO ARANGO Y CIA. LTDA. ASESORES DE SEGURO</v>
          </cell>
          <cell r="I316">
            <v>39463873</v>
          </cell>
          <cell r="J316">
            <v>39463873</v>
          </cell>
          <cell r="K316">
            <v>39463873.0176</v>
          </cell>
          <cell r="L316">
            <v>30370302</v>
          </cell>
          <cell r="M316">
            <v>916397</v>
          </cell>
          <cell r="N316">
            <v>31286699</v>
          </cell>
          <cell r="O316">
            <v>0.1</v>
          </cell>
          <cell r="P316">
            <v>91639.700000000012</v>
          </cell>
          <cell r="Q316">
            <v>0.1</v>
          </cell>
          <cell r="R316">
            <v>3128669.9000000004</v>
          </cell>
          <cell r="S316">
            <v>34507008.600000001</v>
          </cell>
          <cell r="T316">
            <v>0.87439488224104744</v>
          </cell>
          <cell r="U316">
            <v>0.19</v>
          </cell>
          <cell r="V316">
            <v>7498135.8733440004</v>
          </cell>
          <cell r="W316">
            <v>0.125</v>
          </cell>
          <cell r="X316">
            <v>4932984.1272</v>
          </cell>
          <cell r="Y316">
            <v>0</v>
          </cell>
          <cell r="Z316">
            <v>0</v>
          </cell>
          <cell r="AA316">
            <v>-0.18939488224104739</v>
          </cell>
          <cell r="AB316">
            <v>-7474255.5829439992</v>
          </cell>
          <cell r="AC316">
            <v>45.675823211669922</v>
          </cell>
          <cell r="AD316">
            <v>45.675823211669922</v>
          </cell>
        </row>
        <row r="317">
          <cell r="A317" t="str">
            <v>Bucaramanga</v>
          </cell>
          <cell r="B317">
            <v>905257</v>
          </cell>
          <cell r="C317">
            <v>37500</v>
          </cell>
          <cell r="D317">
            <v>37777</v>
          </cell>
          <cell r="E317" t="str">
            <v>M</v>
          </cell>
          <cell r="F317" t="str">
            <v>AUCOL98</v>
          </cell>
          <cell r="G317">
            <v>69531</v>
          </cell>
          <cell r="H317" t="str">
            <v>SERGIO ARANGO Y CIA. LTDA. ASESORES DE SEGURO</v>
          </cell>
          <cell r="I317">
            <v>26899516</v>
          </cell>
          <cell r="J317">
            <v>24134032</v>
          </cell>
          <cell r="K317">
            <v>26678196.271499999</v>
          </cell>
          <cell r="L317">
            <v>8310468</v>
          </cell>
          <cell r="M317">
            <v>9722222</v>
          </cell>
          <cell r="N317">
            <v>18032690</v>
          </cell>
          <cell r="O317">
            <v>0.1</v>
          </cell>
          <cell r="P317">
            <v>972222.20000000007</v>
          </cell>
          <cell r="Q317">
            <v>0.1</v>
          </cell>
          <cell r="R317">
            <v>1803269</v>
          </cell>
          <cell r="S317">
            <v>20808181.199999999</v>
          </cell>
          <cell r="T317">
            <v>0.77996956721654875</v>
          </cell>
          <cell r="U317">
            <v>0.19</v>
          </cell>
          <cell r="V317">
            <v>5068857.2915850002</v>
          </cell>
          <cell r="W317">
            <v>0.125</v>
          </cell>
          <cell r="X317">
            <v>3334774.5339374999</v>
          </cell>
          <cell r="Y317">
            <v>0</v>
          </cell>
          <cell r="Z317">
            <v>0</v>
          </cell>
          <cell r="AA317">
            <v>-9.49695672165487E-2</v>
          </cell>
          <cell r="AB317">
            <v>-2533616.7540224981</v>
          </cell>
          <cell r="AC317">
            <v>38</v>
          </cell>
          <cell r="AD317">
            <v>40.29241943359375</v>
          </cell>
        </row>
        <row r="318">
          <cell r="B318" t="str">
            <v>Total 905257</v>
          </cell>
          <cell r="C318">
            <v>101676959</v>
          </cell>
          <cell r="D318">
            <v>98911475</v>
          </cell>
          <cell r="E318">
            <v>101455639.29299998</v>
          </cell>
          <cell r="F318">
            <v>43587047</v>
          </cell>
          <cell r="G318">
            <v>13749730</v>
          </cell>
          <cell r="H318">
            <v>57336777</v>
          </cell>
          <cell r="I318">
            <v>101676959</v>
          </cell>
          <cell r="J318">
            <v>98911475</v>
          </cell>
          <cell r="K318">
            <v>101455639.29299998</v>
          </cell>
          <cell r="L318">
            <v>43587047</v>
          </cell>
          <cell r="M318">
            <v>13749730</v>
          </cell>
          <cell r="N318">
            <v>57336777</v>
          </cell>
          <cell r="O318">
            <v>5051685.2157050036</v>
          </cell>
          <cell r="P318">
            <v>1374973</v>
          </cell>
          <cell r="Q318">
            <v>5733677.7000000002</v>
          </cell>
          <cell r="R318">
            <v>5733677.7000000002</v>
          </cell>
          <cell r="S318">
            <v>64445427.700000003</v>
          </cell>
          <cell r="T318">
            <v>12681954.911624998</v>
          </cell>
          <cell r="U318">
            <v>0</v>
          </cell>
          <cell r="V318">
            <v>19276571.465670001</v>
          </cell>
          <cell r="W318">
            <v>38</v>
          </cell>
          <cell r="X318">
            <v>12681954.911624998</v>
          </cell>
          <cell r="Y318">
            <v>0</v>
          </cell>
          <cell r="Z318">
            <v>0</v>
          </cell>
          <cell r="AA318">
            <v>38</v>
          </cell>
          <cell r="AB318">
            <v>5051685.2157050036</v>
          </cell>
          <cell r="AC318">
            <v>38</v>
          </cell>
        </row>
        <row r="319">
          <cell r="H319" t="str">
            <v>Total SERGIO ARANGO Y CIA. LTDA. ASESORES DE SEGURO</v>
          </cell>
          <cell r="I319">
            <v>101676959</v>
          </cell>
          <cell r="J319">
            <v>98911475</v>
          </cell>
          <cell r="K319">
            <v>101455639.29299998</v>
          </cell>
          <cell r="L319">
            <v>43587047</v>
          </cell>
          <cell r="M319">
            <v>13749730</v>
          </cell>
          <cell r="N319">
            <v>57336777</v>
          </cell>
          <cell r="O319">
            <v>1374973</v>
          </cell>
          <cell r="P319">
            <v>1374973</v>
          </cell>
          <cell r="Q319">
            <v>64445427.700000003</v>
          </cell>
          <cell r="R319">
            <v>5733677.7000000002</v>
          </cell>
          <cell r="S319">
            <v>64445427.700000003</v>
          </cell>
          <cell r="T319">
            <v>0</v>
          </cell>
          <cell r="U319">
            <v>5051685.2157050036</v>
          </cell>
          <cell r="V319">
            <v>19276571.465670001</v>
          </cell>
          <cell r="W319">
            <v>12681954.911624998</v>
          </cell>
          <cell r="X319">
            <v>12681954.911624998</v>
          </cell>
          <cell r="Y319">
            <v>5051685.2157050036</v>
          </cell>
          <cell r="Z319">
            <v>0</v>
          </cell>
          <cell r="AA319">
            <v>5051685.2157050036</v>
          </cell>
          <cell r="AB319">
            <v>5051685.2157050036</v>
          </cell>
          <cell r="AC319">
            <v>38</v>
          </cell>
        </row>
        <row r="320">
          <cell r="A320" t="str">
            <v>Bucaramanga</v>
          </cell>
          <cell r="B320">
            <v>657186</v>
          </cell>
          <cell r="C320">
            <v>36692</v>
          </cell>
          <cell r="D320">
            <v>37056</v>
          </cell>
          <cell r="E320" t="str">
            <v>M</v>
          </cell>
          <cell r="F320" t="str">
            <v>AUCOL98</v>
          </cell>
          <cell r="G320">
            <v>66383</v>
          </cell>
          <cell r="H320" t="str">
            <v>Soc. Admtradora De Sgrs. Cia. Ltda.</v>
          </cell>
          <cell r="I320">
            <v>35975921</v>
          </cell>
          <cell r="J320">
            <v>35975921</v>
          </cell>
          <cell r="K320">
            <v>35975920.960900001</v>
          </cell>
          <cell r="L320">
            <v>5436019</v>
          </cell>
          <cell r="M320">
            <v>0</v>
          </cell>
          <cell r="N320">
            <v>5436019</v>
          </cell>
          <cell r="O320">
            <v>0.1</v>
          </cell>
          <cell r="P320">
            <v>0</v>
          </cell>
          <cell r="Q320">
            <v>0.1</v>
          </cell>
          <cell r="R320">
            <v>543601.9</v>
          </cell>
          <cell r="S320">
            <v>5979620.9000000004</v>
          </cell>
          <cell r="T320">
            <v>0.16621175331408136</v>
          </cell>
          <cell r="U320">
            <v>0.19</v>
          </cell>
          <cell r="V320">
            <v>6835424.9825710002</v>
          </cell>
          <cell r="W320">
            <v>0.125</v>
          </cell>
          <cell r="X320">
            <v>4496990.1201125002</v>
          </cell>
          <cell r="Y320">
            <v>0</v>
          </cell>
          <cell r="Z320">
            <v>0</v>
          </cell>
          <cell r="AA320">
            <v>0.51878824668591872</v>
          </cell>
          <cell r="AB320">
            <v>18663884.958216503</v>
          </cell>
          <cell r="AC320">
            <v>29.472526550292969</v>
          </cell>
          <cell r="AD320">
            <v>29.472526550292969</v>
          </cell>
        </row>
        <row r="321">
          <cell r="A321" t="str">
            <v>Bucaramanga</v>
          </cell>
          <cell r="B321">
            <v>657186</v>
          </cell>
          <cell r="C321">
            <v>37057</v>
          </cell>
          <cell r="D321">
            <v>37421</v>
          </cell>
          <cell r="E321" t="str">
            <v>M</v>
          </cell>
          <cell r="F321" t="str">
            <v>AUCOL98</v>
          </cell>
          <cell r="G321">
            <v>66383</v>
          </cell>
          <cell r="H321" t="str">
            <v>Soc. Admtradora De Sgrs. Cia. Ltda.</v>
          </cell>
          <cell r="I321">
            <v>27455974</v>
          </cell>
          <cell r="J321">
            <v>27471843</v>
          </cell>
          <cell r="K321">
            <v>27455973.9998</v>
          </cell>
          <cell r="L321">
            <v>732074</v>
          </cell>
          <cell r="M321">
            <v>1479037</v>
          </cell>
          <cell r="N321">
            <v>2211111</v>
          </cell>
          <cell r="O321">
            <v>0.1</v>
          </cell>
          <cell r="P321">
            <v>147903.70000000001</v>
          </cell>
          <cell r="Q321">
            <v>0.1</v>
          </cell>
          <cell r="R321">
            <v>221111.1</v>
          </cell>
          <cell r="S321">
            <v>2580125.8000000003</v>
          </cell>
          <cell r="T321">
            <v>9.3973202335447828E-2</v>
          </cell>
          <cell r="U321">
            <v>0.19</v>
          </cell>
          <cell r="V321">
            <v>5216635.0599619998</v>
          </cell>
          <cell r="W321">
            <v>0.125</v>
          </cell>
          <cell r="X321">
            <v>3431996.749975</v>
          </cell>
          <cell r="Y321">
            <v>0</v>
          </cell>
          <cell r="Z321">
            <v>0</v>
          </cell>
          <cell r="AA321">
            <v>0.59102679766455224</v>
          </cell>
          <cell r="AB321">
            <v>16227216.389863001</v>
          </cell>
          <cell r="AC321">
            <v>22.637363433837891</v>
          </cell>
          <cell r="AD321">
            <v>22.637363433837891</v>
          </cell>
        </row>
        <row r="322">
          <cell r="A322" t="str">
            <v>Bucaramanga</v>
          </cell>
          <cell r="B322">
            <v>657186</v>
          </cell>
          <cell r="C322">
            <v>37422</v>
          </cell>
          <cell r="D322">
            <v>37777</v>
          </cell>
          <cell r="E322" t="str">
            <v>M</v>
          </cell>
          <cell r="F322" t="str">
            <v>AUCOL98</v>
          </cell>
          <cell r="G322">
            <v>66383</v>
          </cell>
          <cell r="H322" t="str">
            <v>Soc. Admtradora De Sgrs. Cia. Ltda.</v>
          </cell>
          <cell r="I322">
            <v>24768263</v>
          </cell>
          <cell r="J322">
            <v>20764816</v>
          </cell>
          <cell r="K322">
            <v>24176575.158199999</v>
          </cell>
          <cell r="L322">
            <v>10470436</v>
          </cell>
          <cell r="M322">
            <v>2633248</v>
          </cell>
          <cell r="N322">
            <v>13103684</v>
          </cell>
          <cell r="O322">
            <v>0.1</v>
          </cell>
          <cell r="P322">
            <v>263324.79999999999</v>
          </cell>
          <cell r="Q322">
            <v>0.1</v>
          </cell>
          <cell r="R322">
            <v>1310368.4000000001</v>
          </cell>
          <cell r="S322">
            <v>14677377.200000001</v>
          </cell>
          <cell r="T322">
            <v>0.60709083499040828</v>
          </cell>
          <cell r="U322">
            <v>0.19</v>
          </cell>
          <cell r="V322">
            <v>4593549.2800580002</v>
          </cell>
          <cell r="W322">
            <v>0.125</v>
          </cell>
          <cell r="X322">
            <v>3022071.8947749999</v>
          </cell>
          <cell r="Y322">
            <v>0</v>
          </cell>
          <cell r="Z322">
            <v>0</v>
          </cell>
          <cell r="AA322">
            <v>7.7909165009591774E-2</v>
          </cell>
          <cell r="AB322">
            <v>1883576.7833670012</v>
          </cell>
          <cell r="AC322">
            <v>25</v>
          </cell>
          <cell r="AD322">
            <v>24.921127319335938</v>
          </cell>
        </row>
        <row r="323">
          <cell r="B323" t="str">
            <v>Total 657186</v>
          </cell>
          <cell r="C323">
            <v>88200158</v>
          </cell>
          <cell r="D323">
            <v>84212580</v>
          </cell>
          <cell r="E323">
            <v>87608470.118900001</v>
          </cell>
          <cell r="F323">
            <v>16638529</v>
          </cell>
          <cell r="G323">
            <v>4112285</v>
          </cell>
          <cell r="H323">
            <v>20750814</v>
          </cell>
          <cell r="I323">
            <v>88200158</v>
          </cell>
          <cell r="J323">
            <v>84212580</v>
          </cell>
          <cell r="K323">
            <v>87608470.118900001</v>
          </cell>
          <cell r="L323">
            <v>16638529</v>
          </cell>
          <cell r="M323">
            <v>4112285</v>
          </cell>
          <cell r="N323">
            <v>20750814</v>
          </cell>
          <cell r="O323">
            <v>36774678.131446503</v>
          </cell>
          <cell r="P323">
            <v>411228.5</v>
          </cell>
          <cell r="Q323">
            <v>2075081.4000000001</v>
          </cell>
          <cell r="R323">
            <v>2075081.4000000001</v>
          </cell>
          <cell r="S323">
            <v>23237123.900000002</v>
          </cell>
          <cell r="T323">
            <v>10951058.7648625</v>
          </cell>
          <cell r="U323">
            <v>0</v>
          </cell>
          <cell r="V323">
            <v>16645609.322590999</v>
          </cell>
          <cell r="W323">
            <v>25</v>
          </cell>
          <cell r="X323">
            <v>10951058.7648625</v>
          </cell>
          <cell r="Y323">
            <v>0</v>
          </cell>
          <cell r="Z323">
            <v>0</v>
          </cell>
          <cell r="AA323">
            <v>25</v>
          </cell>
          <cell r="AB323">
            <v>36774678.131446503</v>
          </cell>
          <cell r="AC323">
            <v>25</v>
          </cell>
        </row>
        <row r="324">
          <cell r="H324" t="str">
            <v>Total Soc. Admtradora De Sgrs. Cia. Ltda.</v>
          </cell>
          <cell r="I324">
            <v>88200158</v>
          </cell>
          <cell r="J324">
            <v>84212580</v>
          </cell>
          <cell r="K324">
            <v>87608470.118900001</v>
          </cell>
          <cell r="L324">
            <v>16638529</v>
          </cell>
          <cell r="M324">
            <v>4112285</v>
          </cell>
          <cell r="N324">
            <v>20750814</v>
          </cell>
          <cell r="O324">
            <v>411228.5</v>
          </cell>
          <cell r="P324">
            <v>411228.5</v>
          </cell>
          <cell r="Q324">
            <v>23237123.900000002</v>
          </cell>
          <cell r="R324">
            <v>2075081.4000000001</v>
          </cell>
          <cell r="S324">
            <v>23237123.900000002</v>
          </cell>
          <cell r="T324">
            <v>0</v>
          </cell>
          <cell r="U324">
            <v>36774678.131446503</v>
          </cell>
          <cell r="V324">
            <v>16645609.322590999</v>
          </cell>
          <cell r="W324">
            <v>10951058.7648625</v>
          </cell>
          <cell r="X324">
            <v>10951058.7648625</v>
          </cell>
          <cell r="Y324">
            <v>36774678.131446503</v>
          </cell>
          <cell r="Z324">
            <v>0</v>
          </cell>
          <cell r="AA324">
            <v>36774678.131446503</v>
          </cell>
          <cell r="AB324">
            <v>36774678.131446503</v>
          </cell>
          <cell r="AC324">
            <v>25</v>
          </cell>
        </row>
        <row r="325">
          <cell r="A325" t="str">
            <v>Bucaramanga</v>
          </cell>
          <cell r="B325">
            <v>870784</v>
          </cell>
          <cell r="C325">
            <v>36768</v>
          </cell>
          <cell r="D325">
            <v>37132</v>
          </cell>
          <cell r="E325" t="str">
            <v>M</v>
          </cell>
          <cell r="F325" t="str">
            <v>AUCOL98</v>
          </cell>
          <cell r="G325">
            <v>67901</v>
          </cell>
          <cell r="H325" t="str">
            <v>SOTRASE LTDA</v>
          </cell>
          <cell r="I325">
            <v>394915639.8125</v>
          </cell>
          <cell r="J325">
            <v>394915639.8125</v>
          </cell>
          <cell r="K325">
            <v>394915639.86629999</v>
          </cell>
          <cell r="L325">
            <v>180922719</v>
          </cell>
          <cell r="M325">
            <v>14803950</v>
          </cell>
          <cell r="N325">
            <v>195726669</v>
          </cell>
          <cell r="O325">
            <v>0.1</v>
          </cell>
          <cell r="P325">
            <v>1480395</v>
          </cell>
          <cell r="Q325">
            <v>0.1</v>
          </cell>
          <cell r="R325">
            <v>19572666.900000002</v>
          </cell>
          <cell r="S325">
            <v>216779730.90000001</v>
          </cell>
          <cell r="T325">
            <v>0.54892667956475849</v>
          </cell>
          <cell r="U325">
            <v>0.19</v>
          </cell>
          <cell r="V325">
            <v>75033971.574597001</v>
          </cell>
          <cell r="W325">
            <v>0.125</v>
          </cell>
          <cell r="X325">
            <v>49364454.983287498</v>
          </cell>
          <cell r="Y325">
            <v>0</v>
          </cell>
          <cell r="Z325">
            <v>0</v>
          </cell>
          <cell r="AA325">
            <v>0.13607332043524156</v>
          </cell>
          <cell r="AB325">
            <v>53737482.408415496</v>
          </cell>
          <cell r="AC325">
            <v>168.67582702636719</v>
          </cell>
          <cell r="AD325">
            <v>168.67582702636719</v>
          </cell>
        </row>
        <row r="326">
          <cell r="A326" t="str">
            <v>Bucaramanga</v>
          </cell>
          <cell r="B326">
            <v>870784</v>
          </cell>
          <cell r="C326">
            <v>37133</v>
          </cell>
          <cell r="D326">
            <v>37497</v>
          </cell>
          <cell r="E326" t="str">
            <v>M</v>
          </cell>
          <cell r="F326" t="str">
            <v>AUCOL98</v>
          </cell>
          <cell r="G326">
            <v>67901</v>
          </cell>
          <cell r="H326" t="str">
            <v>SOTRASE LTDA</v>
          </cell>
          <cell r="I326">
            <v>404496875</v>
          </cell>
          <cell r="J326">
            <v>404496875</v>
          </cell>
          <cell r="K326">
            <v>404496875.0043</v>
          </cell>
          <cell r="L326">
            <v>144016633</v>
          </cell>
          <cell r="M326">
            <v>23031870</v>
          </cell>
          <cell r="N326">
            <v>167048503</v>
          </cell>
          <cell r="O326">
            <v>0.1</v>
          </cell>
          <cell r="P326">
            <v>2303187</v>
          </cell>
          <cell r="Q326">
            <v>0.1</v>
          </cell>
          <cell r="R326">
            <v>16704850.300000001</v>
          </cell>
          <cell r="S326">
            <v>186056540.30000001</v>
          </cell>
          <cell r="T326">
            <v>0.45997027862828888</v>
          </cell>
          <cell r="U326">
            <v>0.19</v>
          </cell>
          <cell r="V326">
            <v>76854406.250817001</v>
          </cell>
          <cell r="W326">
            <v>0.125</v>
          </cell>
          <cell r="X326">
            <v>50562109.3755375</v>
          </cell>
          <cell r="Y326">
            <v>0</v>
          </cell>
          <cell r="Z326">
            <v>0</v>
          </cell>
          <cell r="AA326">
            <v>0.22502972137171118</v>
          </cell>
          <cell r="AB326">
            <v>91023819.077945516</v>
          </cell>
          <cell r="AC326">
            <v>167.08790588378906</v>
          </cell>
          <cell r="AD326">
            <v>167.08790588378906</v>
          </cell>
        </row>
        <row r="327">
          <cell r="A327" t="str">
            <v>Bucaramanga</v>
          </cell>
          <cell r="B327">
            <v>870784</v>
          </cell>
          <cell r="C327">
            <v>37498</v>
          </cell>
          <cell r="D327">
            <v>37777</v>
          </cell>
          <cell r="E327" t="str">
            <v>M</v>
          </cell>
          <cell r="F327" t="str">
            <v>AUCOL98</v>
          </cell>
          <cell r="G327">
            <v>67901</v>
          </cell>
          <cell r="H327" t="str">
            <v>SOTRASE LTDA</v>
          </cell>
          <cell r="I327">
            <v>377543050.5625</v>
          </cell>
          <cell r="J327">
            <v>299077933.6875</v>
          </cell>
          <cell r="K327">
            <v>344776296.792</v>
          </cell>
          <cell r="L327">
            <v>149310441</v>
          </cell>
          <cell r="M327">
            <v>60324000</v>
          </cell>
          <cell r="N327">
            <v>209634441</v>
          </cell>
          <cell r="O327">
            <v>0.1</v>
          </cell>
          <cell r="P327">
            <v>6032400</v>
          </cell>
          <cell r="Q327">
            <v>0.1</v>
          </cell>
          <cell r="R327">
            <v>20963444.100000001</v>
          </cell>
          <cell r="S327">
            <v>236630285.09999999</v>
          </cell>
          <cell r="T327">
            <v>0.68632991102273078</v>
          </cell>
          <cell r="U327">
            <v>0.19</v>
          </cell>
          <cell r="V327">
            <v>65507496.390479997</v>
          </cell>
          <cell r="W327">
            <v>0.125</v>
          </cell>
          <cell r="X327">
            <v>43097037.098999999</v>
          </cell>
          <cell r="Y327">
            <v>0</v>
          </cell>
          <cell r="Z327">
            <v>0</v>
          </cell>
          <cell r="AA327">
            <v>-1.3299110227307231E-3</v>
          </cell>
          <cell r="AB327">
            <v>-458521.79747996008</v>
          </cell>
          <cell r="AC327">
            <v>188</v>
          </cell>
          <cell r="AD327">
            <v>177.84230041503906</v>
          </cell>
        </row>
        <row r="328">
          <cell r="B328" t="str">
            <v>Total 870784</v>
          </cell>
          <cell r="C328">
            <v>1176955565.375</v>
          </cell>
          <cell r="D328">
            <v>1098490448.5</v>
          </cell>
          <cell r="E328">
            <v>1144188811.6626</v>
          </cell>
          <cell r="F328">
            <v>474249793</v>
          </cell>
          <cell r="G328">
            <v>98159820</v>
          </cell>
          <cell r="H328">
            <v>572409613</v>
          </cell>
          <cell r="I328">
            <v>1176955565.375</v>
          </cell>
          <cell r="J328">
            <v>1098490448.5</v>
          </cell>
          <cell r="K328">
            <v>1144188811.6626</v>
          </cell>
          <cell r="L328">
            <v>474249793</v>
          </cell>
          <cell r="M328">
            <v>98159820</v>
          </cell>
          <cell r="N328">
            <v>572409613</v>
          </cell>
          <cell r="O328">
            <v>144302779.68888107</v>
          </cell>
          <cell r="P328">
            <v>9815982</v>
          </cell>
          <cell r="Q328">
            <v>57240961.300000004</v>
          </cell>
          <cell r="R328">
            <v>57240961.300000004</v>
          </cell>
          <cell r="S328">
            <v>639466556.30000007</v>
          </cell>
          <cell r="T328">
            <v>143023601.45782501</v>
          </cell>
          <cell r="U328">
            <v>0</v>
          </cell>
          <cell r="V328">
            <v>217395874.21589398</v>
          </cell>
          <cell r="W328">
            <v>188</v>
          </cell>
          <cell r="X328">
            <v>143023601.45782501</v>
          </cell>
          <cell r="Y328">
            <v>0</v>
          </cell>
          <cell r="Z328">
            <v>0</v>
          </cell>
          <cell r="AA328">
            <v>188</v>
          </cell>
          <cell r="AB328">
            <v>144302779.68888107</v>
          </cell>
          <cell r="AC328">
            <v>188</v>
          </cell>
        </row>
        <row r="329">
          <cell r="H329" t="str">
            <v>Total SOTRASE LTDA</v>
          </cell>
          <cell r="I329">
            <v>1176955565.375</v>
          </cell>
          <cell r="J329">
            <v>1098490448.5</v>
          </cell>
          <cell r="K329">
            <v>1144188811.6626</v>
          </cell>
          <cell r="L329">
            <v>474249793</v>
          </cell>
          <cell r="M329">
            <v>98159820</v>
          </cell>
          <cell r="N329">
            <v>572409613</v>
          </cell>
          <cell r="O329">
            <v>9815982</v>
          </cell>
          <cell r="P329">
            <v>9815982</v>
          </cell>
          <cell r="Q329">
            <v>639466556.30000007</v>
          </cell>
          <cell r="R329">
            <v>57240961.300000004</v>
          </cell>
          <cell r="S329">
            <v>639466556.30000007</v>
          </cell>
          <cell r="T329">
            <v>0</v>
          </cell>
          <cell r="U329">
            <v>144302779.68888107</v>
          </cell>
          <cell r="V329">
            <v>217395874.21589398</v>
          </cell>
          <cell r="W329">
            <v>143023601.45782501</v>
          </cell>
          <cell r="X329">
            <v>143023601.45782501</v>
          </cell>
          <cell r="Y329">
            <v>144302779.68888107</v>
          </cell>
          <cell r="Z329">
            <v>0</v>
          </cell>
          <cell r="AA329">
            <v>144302779.68888107</v>
          </cell>
          <cell r="AB329">
            <v>144302779.68888107</v>
          </cell>
          <cell r="AC329">
            <v>188</v>
          </cell>
        </row>
        <row r="330">
          <cell r="A330" t="str">
            <v>Bucaramanga</v>
          </cell>
          <cell r="B330">
            <v>7558828</v>
          </cell>
          <cell r="C330">
            <v>36860</v>
          </cell>
          <cell r="D330">
            <v>37224</v>
          </cell>
          <cell r="E330" t="str">
            <v>A</v>
          </cell>
          <cell r="F330" t="str">
            <v>AUCOLESP</v>
          </cell>
          <cell r="G330">
            <v>72690</v>
          </cell>
          <cell r="H330" t="str">
            <v>TERMOTASAJERO</v>
          </cell>
          <cell r="I330">
            <v>33812196</v>
          </cell>
          <cell r="J330">
            <v>33812196</v>
          </cell>
          <cell r="K330">
            <v>33812196.875</v>
          </cell>
          <cell r="L330">
            <v>4795330</v>
          </cell>
          <cell r="M330">
            <v>0</v>
          </cell>
          <cell r="N330">
            <v>4795330</v>
          </cell>
          <cell r="O330">
            <v>0.1</v>
          </cell>
          <cell r="P330">
            <v>0</v>
          </cell>
          <cell r="Q330">
            <v>0.1</v>
          </cell>
          <cell r="R330">
            <v>479533</v>
          </cell>
          <cell r="S330">
            <v>5274863</v>
          </cell>
          <cell r="T330">
            <v>0.15600474052308971</v>
          </cell>
          <cell r="U330">
            <v>0.19</v>
          </cell>
          <cell r="V330">
            <v>6424317.40625</v>
          </cell>
          <cell r="W330">
            <v>0.125</v>
          </cell>
          <cell r="X330">
            <v>4226524.609375</v>
          </cell>
          <cell r="Y330">
            <v>0</v>
          </cell>
          <cell r="Z330">
            <v>0</v>
          </cell>
          <cell r="AA330">
            <v>0.52899525947691028</v>
          </cell>
          <cell r="AB330">
            <v>17886491.859375</v>
          </cell>
          <cell r="AC330">
            <v>11</v>
          </cell>
          <cell r="AD330">
            <v>11</v>
          </cell>
        </row>
        <row r="331">
          <cell r="A331" t="str">
            <v>Bucaramanga</v>
          </cell>
          <cell r="B331">
            <v>7558828</v>
          </cell>
          <cell r="C331">
            <v>37225</v>
          </cell>
          <cell r="D331">
            <v>37589</v>
          </cell>
          <cell r="E331" t="str">
            <v>A</v>
          </cell>
          <cell r="F331" t="str">
            <v>AUCOLESP</v>
          </cell>
          <cell r="G331">
            <v>72690</v>
          </cell>
          <cell r="H331" t="str">
            <v>TERMOTASAJERO</v>
          </cell>
          <cell r="I331">
            <v>45793302.5</v>
          </cell>
          <cell r="J331">
            <v>45793302.5</v>
          </cell>
          <cell r="K331">
            <v>45793303.343800001</v>
          </cell>
          <cell r="L331">
            <v>5000000</v>
          </cell>
          <cell r="M331">
            <v>0</v>
          </cell>
          <cell r="N331">
            <v>5000000</v>
          </cell>
          <cell r="O331">
            <v>0.1</v>
          </cell>
          <cell r="P331">
            <v>0</v>
          </cell>
          <cell r="Q331">
            <v>0.1</v>
          </cell>
          <cell r="R331">
            <v>500000</v>
          </cell>
          <cell r="S331">
            <v>5500000</v>
          </cell>
          <cell r="T331">
            <v>0.12010489740624161</v>
          </cell>
          <cell r="U331">
            <v>0.19</v>
          </cell>
          <cell r="V331">
            <v>8700727.6353220008</v>
          </cell>
          <cell r="W331">
            <v>0.125</v>
          </cell>
          <cell r="X331">
            <v>5724162.9179750001</v>
          </cell>
          <cell r="Y331">
            <v>0</v>
          </cell>
          <cell r="Z331">
            <v>0</v>
          </cell>
          <cell r="AA331">
            <v>0.56489510259375841</v>
          </cell>
          <cell r="AB331">
            <v>25868412.790503003</v>
          </cell>
          <cell r="AC331">
            <v>12.021978378295898</v>
          </cell>
          <cell r="AD331">
            <v>12.021978378295898</v>
          </cell>
        </row>
        <row r="332">
          <cell r="A332" t="str">
            <v>Bucaramanga</v>
          </cell>
          <cell r="B332">
            <v>7558828</v>
          </cell>
          <cell r="C332">
            <v>37590</v>
          </cell>
          <cell r="D332">
            <v>37777</v>
          </cell>
          <cell r="E332" t="str">
            <v>A</v>
          </cell>
          <cell r="F332" t="str">
            <v>AUCOLESP</v>
          </cell>
          <cell r="G332">
            <v>72690</v>
          </cell>
          <cell r="H332" t="str">
            <v>TERMOTASAJERO</v>
          </cell>
          <cell r="I332">
            <v>63898458</v>
          </cell>
          <cell r="J332">
            <v>63898458</v>
          </cell>
          <cell r="K332">
            <v>32530318.406300001</v>
          </cell>
          <cell r="L332">
            <v>7413230</v>
          </cell>
          <cell r="M332">
            <v>28712043</v>
          </cell>
          <cell r="N332">
            <v>36125273</v>
          </cell>
          <cell r="O332">
            <v>0.1</v>
          </cell>
          <cell r="P332">
            <v>2871204.3000000003</v>
          </cell>
          <cell r="Q332">
            <v>0.1</v>
          </cell>
          <cell r="R332">
            <v>3612527.3000000003</v>
          </cell>
          <cell r="S332">
            <v>42609004.599999994</v>
          </cell>
          <cell r="T332">
            <v>1.3098243942102976</v>
          </cell>
          <cell r="U332">
            <v>0.19</v>
          </cell>
          <cell r="V332">
            <v>6180760.4971970003</v>
          </cell>
          <cell r="W332">
            <v>0.125</v>
          </cell>
          <cell r="X332">
            <v>4066289.8007875001</v>
          </cell>
          <cell r="Y332">
            <v>0</v>
          </cell>
          <cell r="Z332">
            <v>0</v>
          </cell>
          <cell r="AA332">
            <v>-0.62482439421029756</v>
          </cell>
          <cell r="AB332">
            <v>-20325736.491684489</v>
          </cell>
          <cell r="AC332">
            <v>15</v>
          </cell>
          <cell r="AD332">
            <v>14.518716812133789</v>
          </cell>
        </row>
        <row r="333">
          <cell r="B333" t="str">
            <v>Total 7558828</v>
          </cell>
          <cell r="C333">
            <v>143503956.5</v>
          </cell>
          <cell r="D333">
            <v>143503956.5</v>
          </cell>
          <cell r="E333">
            <v>112135818.62510002</v>
          </cell>
          <cell r="F333">
            <v>17208560</v>
          </cell>
          <cell r="G333">
            <v>28712043</v>
          </cell>
          <cell r="H333">
            <v>45920603</v>
          </cell>
          <cell r="I333">
            <v>143503956.5</v>
          </cell>
          <cell r="J333">
            <v>143503956.5</v>
          </cell>
          <cell r="K333">
            <v>112135818.62510002</v>
          </cell>
          <cell r="L333">
            <v>17208560</v>
          </cell>
          <cell r="M333">
            <v>28712043</v>
          </cell>
          <cell r="N333">
            <v>45920603</v>
          </cell>
          <cell r="O333">
            <v>23429168.158193514</v>
          </cell>
          <cell r="P333">
            <v>2871204.3000000003</v>
          </cell>
          <cell r="Q333">
            <v>4592060.3000000007</v>
          </cell>
          <cell r="R333">
            <v>4592060.3000000007</v>
          </cell>
          <cell r="S333">
            <v>53383867.599999994</v>
          </cell>
          <cell r="T333">
            <v>14016977.328137502</v>
          </cell>
          <cell r="U333">
            <v>0</v>
          </cell>
          <cell r="V333">
            <v>21305805.538768999</v>
          </cell>
          <cell r="W333">
            <v>15</v>
          </cell>
          <cell r="X333">
            <v>14016977.328137502</v>
          </cell>
          <cell r="Y333">
            <v>0</v>
          </cell>
          <cell r="Z333">
            <v>0</v>
          </cell>
          <cell r="AA333">
            <v>15</v>
          </cell>
          <cell r="AB333">
            <v>23429168.158193514</v>
          </cell>
          <cell r="AC333">
            <v>15</v>
          </cell>
        </row>
        <row r="334">
          <cell r="H334" t="str">
            <v>Total TERMOTASAJERO</v>
          </cell>
          <cell r="I334">
            <v>143503956.5</v>
          </cell>
          <cell r="J334">
            <v>143503956.5</v>
          </cell>
          <cell r="K334">
            <v>112135818.62510002</v>
          </cell>
          <cell r="L334">
            <v>17208560</v>
          </cell>
          <cell r="M334">
            <v>28712043</v>
          </cell>
          <cell r="N334">
            <v>45920603</v>
          </cell>
          <cell r="O334">
            <v>2871204.3000000003</v>
          </cell>
          <cell r="P334">
            <v>2871204.3000000003</v>
          </cell>
          <cell r="Q334">
            <v>53383867.599999994</v>
          </cell>
          <cell r="R334">
            <v>4592060.3000000007</v>
          </cell>
          <cell r="S334">
            <v>53383867.599999994</v>
          </cell>
          <cell r="T334">
            <v>0</v>
          </cell>
          <cell r="U334">
            <v>23429168.158193514</v>
          </cell>
          <cell r="V334">
            <v>21305805.538768999</v>
          </cell>
          <cell r="W334">
            <v>14016977.328137502</v>
          </cell>
          <cell r="X334">
            <v>14016977.328137502</v>
          </cell>
          <cell r="Y334">
            <v>23429168.158193514</v>
          </cell>
          <cell r="Z334">
            <v>0</v>
          </cell>
          <cell r="AA334">
            <v>23429168.158193514</v>
          </cell>
          <cell r="AB334">
            <v>23429168.158193514</v>
          </cell>
          <cell r="AC334">
            <v>15</v>
          </cell>
        </row>
        <row r="335">
          <cell r="A335" t="str">
            <v>Bucaramanga</v>
          </cell>
          <cell r="B335">
            <v>10970336</v>
          </cell>
          <cell r="C335">
            <v>37441</v>
          </cell>
          <cell r="D335">
            <v>37777</v>
          </cell>
          <cell r="E335" t="str">
            <v>M</v>
          </cell>
          <cell r="F335" t="str">
            <v>AUCOLESP</v>
          </cell>
          <cell r="G335">
            <v>52618</v>
          </cell>
          <cell r="H335" t="str">
            <v>TSP LTDA.</v>
          </cell>
          <cell r="I335">
            <v>50050085</v>
          </cell>
          <cell r="J335">
            <v>40189508</v>
          </cell>
          <cell r="K335">
            <v>50050085.013700001</v>
          </cell>
          <cell r="L335">
            <v>0</v>
          </cell>
          <cell r="M335">
            <v>16200000</v>
          </cell>
          <cell r="N335">
            <v>16200000</v>
          </cell>
          <cell r="O335">
            <v>0.1</v>
          </cell>
          <cell r="P335">
            <v>1620000</v>
          </cell>
          <cell r="Q335">
            <v>0.1</v>
          </cell>
          <cell r="R335">
            <v>1620000</v>
          </cell>
          <cell r="S335">
            <v>19440000</v>
          </cell>
          <cell r="T335">
            <v>0.38841092866633031</v>
          </cell>
          <cell r="U335">
            <v>0.19</v>
          </cell>
          <cell r="V335">
            <v>9509516.1526030004</v>
          </cell>
          <cell r="W335">
            <v>0.125</v>
          </cell>
          <cell r="X335">
            <v>6256260.6267125001</v>
          </cell>
          <cell r="Y335">
            <v>0</v>
          </cell>
          <cell r="Z335">
            <v>0</v>
          </cell>
          <cell r="AA335">
            <v>0.29658907133366974</v>
          </cell>
          <cell r="AB335">
            <v>14844308.234384505</v>
          </cell>
          <cell r="AC335">
            <v>16</v>
          </cell>
          <cell r="AD335">
            <v>15.892857551574707</v>
          </cell>
        </row>
        <row r="336">
          <cell r="B336" t="str">
            <v>Total 10970336</v>
          </cell>
          <cell r="C336">
            <v>50050085</v>
          </cell>
          <cell r="D336">
            <v>40189508</v>
          </cell>
          <cell r="E336">
            <v>50050085.013700001</v>
          </cell>
          <cell r="F336">
            <v>0</v>
          </cell>
          <cell r="G336">
            <v>16200000</v>
          </cell>
          <cell r="H336">
            <v>16200000</v>
          </cell>
          <cell r="I336">
            <v>50050085</v>
          </cell>
          <cell r="J336">
            <v>40189508</v>
          </cell>
          <cell r="K336">
            <v>50050085.013700001</v>
          </cell>
          <cell r="L336">
            <v>0</v>
          </cell>
          <cell r="M336">
            <v>16200000</v>
          </cell>
          <cell r="N336">
            <v>16200000</v>
          </cell>
          <cell r="O336">
            <v>14844308.234384505</v>
          </cell>
          <cell r="P336">
            <v>1620000</v>
          </cell>
          <cell r="Q336">
            <v>1620000</v>
          </cell>
          <cell r="R336">
            <v>1620000</v>
          </cell>
          <cell r="S336">
            <v>19440000</v>
          </cell>
          <cell r="T336">
            <v>6256260.6267125001</v>
          </cell>
          <cell r="U336">
            <v>0</v>
          </cell>
          <cell r="V336">
            <v>9509516.1526030004</v>
          </cell>
          <cell r="W336">
            <v>16</v>
          </cell>
          <cell r="X336">
            <v>6256260.6267125001</v>
          </cell>
          <cell r="Y336">
            <v>0</v>
          </cell>
          <cell r="Z336">
            <v>0</v>
          </cell>
          <cell r="AA336">
            <v>16</v>
          </cell>
          <cell r="AB336">
            <v>14844308.234384505</v>
          </cell>
          <cell r="AC336">
            <v>16</v>
          </cell>
        </row>
        <row r="337">
          <cell r="H337" t="str">
            <v>Total TSP LTDA.</v>
          </cell>
          <cell r="I337">
            <v>50050085</v>
          </cell>
          <cell r="J337">
            <v>40189508</v>
          </cell>
          <cell r="K337">
            <v>50050085.013700001</v>
          </cell>
          <cell r="L337">
            <v>0</v>
          </cell>
          <cell r="M337">
            <v>16200000</v>
          </cell>
          <cell r="N337">
            <v>16200000</v>
          </cell>
          <cell r="O337">
            <v>1620000</v>
          </cell>
          <cell r="P337">
            <v>1620000</v>
          </cell>
          <cell r="Q337">
            <v>19440000</v>
          </cell>
          <cell r="R337">
            <v>1620000</v>
          </cell>
          <cell r="S337">
            <v>19440000</v>
          </cell>
          <cell r="T337">
            <v>0</v>
          </cell>
          <cell r="U337">
            <v>14844308.234384505</v>
          </cell>
          <cell r="V337">
            <v>9509516.1526030004</v>
          </cell>
          <cell r="W337">
            <v>6256260.6267125001</v>
          </cell>
          <cell r="X337">
            <v>6256260.6267125001</v>
          </cell>
          <cell r="Y337">
            <v>14844308.234384505</v>
          </cell>
          <cell r="Z337">
            <v>0</v>
          </cell>
          <cell r="AA337">
            <v>14844308.234384505</v>
          </cell>
          <cell r="AB337">
            <v>14844308.234384505</v>
          </cell>
          <cell r="AC337">
            <v>16</v>
          </cell>
        </row>
        <row r="338">
          <cell r="A338" t="str">
            <v>Total Bucaramanga</v>
          </cell>
          <cell r="B338">
            <v>13183334628.1954</v>
          </cell>
          <cell r="C338">
            <v>12757358862.615299</v>
          </cell>
          <cell r="D338">
            <v>12933974128.160492</v>
          </cell>
          <cell r="E338">
            <v>4159671947</v>
          </cell>
          <cell r="F338">
            <v>1441475938</v>
          </cell>
          <cell r="G338">
            <v>5601147885</v>
          </cell>
          <cell r="H338">
            <v>144147593.80000001</v>
          </cell>
          <cell r="I338">
            <v>13183334628.1954</v>
          </cell>
          <cell r="J338">
            <v>12757358862.615299</v>
          </cell>
          <cell r="K338">
            <v>12933974128.160492</v>
          </cell>
          <cell r="L338">
            <v>4159671947</v>
          </cell>
          <cell r="M338">
            <v>1441475938</v>
          </cell>
          <cell r="N338">
            <v>5601147885</v>
          </cell>
          <cell r="O338">
            <v>2919</v>
          </cell>
          <cell r="P338">
            <v>144147593.80000001</v>
          </cell>
          <cell r="Q338">
            <v>560114788.5</v>
          </cell>
          <cell r="R338">
            <v>560114788.5</v>
          </cell>
          <cell r="S338">
            <v>6305410267.2999973</v>
          </cell>
          <cell r="T338">
            <v>1617572209.9594243</v>
          </cell>
          <cell r="U338">
            <v>26468713.579320002</v>
          </cell>
          <cell r="V338">
            <v>2457455084.3504944</v>
          </cell>
          <cell r="W338">
            <v>2919</v>
          </cell>
          <cell r="X338">
            <v>1617572209.9594243</v>
          </cell>
          <cell r="Y338">
            <v>26468713.579320002</v>
          </cell>
          <cell r="Z338">
            <v>26468713.579320002</v>
          </cell>
          <cell r="AA338">
            <v>2919</v>
          </cell>
          <cell r="AB338">
            <v>2527067852.9712605</v>
          </cell>
          <cell r="AC338">
            <v>2919</v>
          </cell>
        </row>
        <row r="339">
          <cell r="A339" t="str">
            <v>Cali</v>
          </cell>
          <cell r="B339">
            <v>7472657</v>
          </cell>
          <cell r="C339">
            <v>36791</v>
          </cell>
          <cell r="D339">
            <v>37155</v>
          </cell>
          <cell r="E339" t="str">
            <v>A</v>
          </cell>
          <cell r="F339" t="str">
            <v>AUCOL98</v>
          </cell>
          <cell r="G339">
            <v>69202</v>
          </cell>
          <cell r="H339" t="str">
            <v>_SIGMAUTOS LTDA</v>
          </cell>
          <cell r="I339">
            <v>118849989.625</v>
          </cell>
          <cell r="J339">
            <v>118849989.625</v>
          </cell>
          <cell r="K339">
            <v>67208427.775399998</v>
          </cell>
          <cell r="L339">
            <v>32436711</v>
          </cell>
          <cell r="M339">
            <v>1000004</v>
          </cell>
          <cell r="N339">
            <v>33436715</v>
          </cell>
          <cell r="O339">
            <v>0.1</v>
          </cell>
          <cell r="P339">
            <v>100000.40000000001</v>
          </cell>
          <cell r="Q339">
            <v>0.1</v>
          </cell>
          <cell r="R339">
            <v>3343671.5</v>
          </cell>
          <cell r="S339">
            <v>36880386.899999999</v>
          </cell>
          <cell r="T339">
            <v>0.54874646113205405</v>
          </cell>
          <cell r="U339">
            <v>0.19</v>
          </cell>
          <cell r="V339">
            <v>12769601.277325999</v>
          </cell>
          <cell r="W339">
            <v>0.125</v>
          </cell>
          <cell r="X339">
            <v>8401053.4719249997</v>
          </cell>
          <cell r="Y339">
            <v>0</v>
          </cell>
          <cell r="Z339">
            <v>0</v>
          </cell>
          <cell r="AA339">
            <v>0.136253538867946</v>
          </cell>
          <cell r="AB339">
            <v>9157386.1261490043</v>
          </cell>
          <cell r="AC339">
            <v>56.920330047607422</v>
          </cell>
          <cell r="AD339">
            <v>56.920330047607422</v>
          </cell>
        </row>
        <row r="340">
          <cell r="A340" t="str">
            <v>Cali</v>
          </cell>
          <cell r="B340">
            <v>7472657</v>
          </cell>
          <cell r="C340">
            <v>37156</v>
          </cell>
          <cell r="D340">
            <v>37520</v>
          </cell>
          <cell r="E340" t="str">
            <v>A</v>
          </cell>
          <cell r="F340" t="str">
            <v>AUCOL98</v>
          </cell>
          <cell r="G340">
            <v>69202</v>
          </cell>
          <cell r="H340" t="str">
            <v>_SIGMAUTOS LTDA</v>
          </cell>
          <cell r="I340">
            <v>40791032.0625</v>
          </cell>
          <cell r="J340">
            <v>41074513.0625</v>
          </cell>
          <cell r="K340">
            <v>69369472.900900006</v>
          </cell>
          <cell r="L340">
            <v>103436061</v>
          </cell>
          <cell r="M340">
            <v>3532759</v>
          </cell>
          <cell r="N340">
            <v>106968820</v>
          </cell>
          <cell r="O340">
            <v>0.1</v>
          </cell>
          <cell r="P340">
            <v>353275.9</v>
          </cell>
          <cell r="Q340">
            <v>0.1</v>
          </cell>
          <cell r="R340">
            <v>10696882</v>
          </cell>
          <cell r="S340">
            <v>118018977.90000001</v>
          </cell>
          <cell r="T340">
            <v>1.7013099994085268</v>
          </cell>
          <cell r="U340">
            <v>0.19</v>
          </cell>
          <cell r="V340">
            <v>13180199.851171002</v>
          </cell>
          <cell r="W340">
            <v>0.125</v>
          </cell>
          <cell r="X340">
            <v>8671184.1126125008</v>
          </cell>
          <cell r="Y340">
            <v>0</v>
          </cell>
          <cell r="Z340">
            <v>0</v>
          </cell>
          <cell r="AA340">
            <v>-1.0163099994085267</v>
          </cell>
          <cell r="AB340">
            <v>-70500888.962883502</v>
          </cell>
          <cell r="AC340">
            <v>55.192306518554688</v>
          </cell>
          <cell r="AD340">
            <v>55.192306518554688</v>
          </cell>
        </row>
        <row r="341">
          <cell r="A341" t="str">
            <v>Cali</v>
          </cell>
          <cell r="B341">
            <v>7472657</v>
          </cell>
          <cell r="C341">
            <v>37521</v>
          </cell>
          <cell r="D341">
            <v>37777</v>
          </cell>
          <cell r="E341" t="str">
            <v>A</v>
          </cell>
          <cell r="F341" t="str">
            <v>AUCOL98</v>
          </cell>
          <cell r="G341">
            <v>69202</v>
          </cell>
          <cell r="H341" t="str">
            <v>_SIGMAUTOS LTDA</v>
          </cell>
          <cell r="I341">
            <v>34272967.4375</v>
          </cell>
          <cell r="J341">
            <v>32426670.5</v>
          </cell>
          <cell r="K341">
            <v>33616705.489299998</v>
          </cell>
          <cell r="L341">
            <v>9927540</v>
          </cell>
          <cell r="M341">
            <v>28609710</v>
          </cell>
          <cell r="N341">
            <v>38537250</v>
          </cell>
          <cell r="O341">
            <v>0.1</v>
          </cell>
          <cell r="P341">
            <v>2860971</v>
          </cell>
          <cell r="Q341">
            <v>0.1</v>
          </cell>
          <cell r="R341">
            <v>3853725</v>
          </cell>
          <cell r="S341">
            <v>45251946</v>
          </cell>
          <cell r="T341">
            <v>1.3461148361014565</v>
          </cell>
          <cell r="U341">
            <v>0.19</v>
          </cell>
          <cell r="V341">
            <v>6387174.042967</v>
          </cell>
          <cell r="W341">
            <v>0.125</v>
          </cell>
          <cell r="X341">
            <v>4202088.1861624997</v>
          </cell>
          <cell r="Y341">
            <v>0</v>
          </cell>
          <cell r="Z341">
            <v>0</v>
          </cell>
          <cell r="AA341">
            <v>-0.66111483610145649</v>
          </cell>
          <cell r="AB341">
            <v>-22224502.739829499</v>
          </cell>
          <cell r="AC341">
            <v>43</v>
          </cell>
          <cell r="AD341">
            <v>43.96484375</v>
          </cell>
        </row>
        <row r="342">
          <cell r="B342" t="str">
            <v>Total 7472657</v>
          </cell>
          <cell r="C342">
            <v>193913989.125</v>
          </cell>
          <cell r="D342">
            <v>192351173.1875</v>
          </cell>
          <cell r="E342">
            <v>170194606.1656</v>
          </cell>
          <cell r="F342">
            <v>145800312</v>
          </cell>
          <cell r="G342">
            <v>33142473</v>
          </cell>
          <cell r="H342">
            <v>178942785</v>
          </cell>
          <cell r="I342">
            <v>193913989.125</v>
          </cell>
          <cell r="J342">
            <v>192351173.1875</v>
          </cell>
          <cell r="K342">
            <v>170194606.1656</v>
          </cell>
          <cell r="L342">
            <v>145800312</v>
          </cell>
          <cell r="M342">
            <v>33142473</v>
          </cell>
          <cell r="N342">
            <v>178942785</v>
          </cell>
          <cell r="O342">
            <v>-83568005.576563999</v>
          </cell>
          <cell r="P342">
            <v>3314247.3</v>
          </cell>
          <cell r="Q342">
            <v>17894278.5</v>
          </cell>
          <cell r="R342">
            <v>17894278.5</v>
          </cell>
          <cell r="S342">
            <v>200151310.80000001</v>
          </cell>
          <cell r="T342">
            <v>21274325.7707</v>
          </cell>
          <cell r="U342">
            <v>0</v>
          </cell>
          <cell r="V342">
            <v>32336975.171464</v>
          </cell>
          <cell r="W342">
            <v>43</v>
          </cell>
          <cell r="X342">
            <v>21274325.7707</v>
          </cell>
          <cell r="Y342">
            <v>0</v>
          </cell>
          <cell r="Z342">
            <v>0</v>
          </cell>
          <cell r="AA342">
            <v>43</v>
          </cell>
          <cell r="AB342">
            <v>-83568005.576563999</v>
          </cell>
          <cell r="AC342">
            <v>43</v>
          </cell>
        </row>
        <row r="343">
          <cell r="H343" t="str">
            <v>Total _SIGMAUTOS LTDA</v>
          </cell>
          <cell r="I343">
            <v>193913989.125</v>
          </cell>
          <cell r="J343">
            <v>192351173.1875</v>
          </cell>
          <cell r="K343">
            <v>170194606.1656</v>
          </cell>
          <cell r="L343">
            <v>145800312</v>
          </cell>
          <cell r="M343">
            <v>33142473</v>
          </cell>
          <cell r="N343">
            <v>178942785</v>
          </cell>
          <cell r="O343">
            <v>3314247.3</v>
          </cell>
          <cell r="P343">
            <v>3314247.3</v>
          </cell>
          <cell r="Q343">
            <v>200151310.80000001</v>
          </cell>
          <cell r="R343">
            <v>17894278.5</v>
          </cell>
          <cell r="S343">
            <v>200151310.80000001</v>
          </cell>
          <cell r="T343">
            <v>0</v>
          </cell>
          <cell r="U343">
            <v>-83568005.576563999</v>
          </cell>
          <cell r="V343">
            <v>32336975.171464</v>
          </cell>
          <cell r="W343">
            <v>21274325.7707</v>
          </cell>
          <cell r="X343">
            <v>21274325.7707</v>
          </cell>
          <cell r="Y343">
            <v>-83568005.576563999</v>
          </cell>
          <cell r="Z343">
            <v>0</v>
          </cell>
          <cell r="AA343">
            <v>-83568005.576563999</v>
          </cell>
          <cell r="AB343">
            <v>-83568005.576563999</v>
          </cell>
          <cell r="AC343">
            <v>43</v>
          </cell>
        </row>
        <row r="344">
          <cell r="A344" t="str">
            <v>Cali</v>
          </cell>
          <cell r="B344">
            <v>1088061</v>
          </cell>
          <cell r="C344">
            <v>36860</v>
          </cell>
          <cell r="D344">
            <v>37224</v>
          </cell>
          <cell r="E344" t="str">
            <v>A</v>
          </cell>
          <cell r="F344" t="str">
            <v>AUCOL98</v>
          </cell>
          <cell r="G344">
            <v>67823</v>
          </cell>
          <cell r="H344" t="str">
            <v>AGREMEZCLAS S.A.</v>
          </cell>
          <cell r="I344">
            <v>37974690</v>
          </cell>
          <cell r="J344">
            <v>37974690</v>
          </cell>
          <cell r="K344">
            <v>37974689.3125</v>
          </cell>
          <cell r="L344">
            <v>1200000</v>
          </cell>
          <cell r="M344">
            <v>0</v>
          </cell>
          <cell r="N344">
            <v>1200000</v>
          </cell>
          <cell r="O344">
            <v>0.1</v>
          </cell>
          <cell r="P344">
            <v>0</v>
          </cell>
          <cell r="Q344">
            <v>0.1</v>
          </cell>
          <cell r="R344">
            <v>120000</v>
          </cell>
          <cell r="S344">
            <v>1320000</v>
          </cell>
          <cell r="T344">
            <v>3.4759994720101633E-2</v>
          </cell>
          <cell r="U344">
            <v>0.19</v>
          </cell>
          <cell r="V344">
            <v>7215190.9693750003</v>
          </cell>
          <cell r="W344">
            <v>0.125</v>
          </cell>
          <cell r="X344">
            <v>4746836.1640625</v>
          </cell>
          <cell r="Y344">
            <v>0</v>
          </cell>
          <cell r="Z344">
            <v>0</v>
          </cell>
          <cell r="AA344">
            <v>0.65024000527989845</v>
          </cell>
          <cell r="AB344">
            <v>24692662.179062504</v>
          </cell>
          <cell r="AC344">
            <v>11.565934181213379</v>
          </cell>
          <cell r="AD344">
            <v>11.565934181213379</v>
          </cell>
        </row>
        <row r="345">
          <cell r="A345" t="str">
            <v>Cali</v>
          </cell>
          <cell r="B345">
            <v>1088061</v>
          </cell>
          <cell r="C345">
            <v>37225</v>
          </cell>
          <cell r="D345">
            <v>37589</v>
          </cell>
          <cell r="E345" t="str">
            <v>A</v>
          </cell>
          <cell r="F345" t="str">
            <v>AUCOL98</v>
          </cell>
          <cell r="G345">
            <v>67823</v>
          </cell>
          <cell r="H345" t="str">
            <v>AGREMEZCLAS S.A.</v>
          </cell>
          <cell r="I345">
            <v>37140099</v>
          </cell>
          <cell r="J345">
            <v>37140099</v>
          </cell>
          <cell r="K345">
            <v>37140099</v>
          </cell>
          <cell r="L345">
            <v>865231</v>
          </cell>
          <cell r="M345">
            <v>0</v>
          </cell>
          <cell r="N345">
            <v>865231</v>
          </cell>
          <cell r="O345">
            <v>0.1</v>
          </cell>
          <cell r="P345">
            <v>0</v>
          </cell>
          <cell r="Q345">
            <v>0.1</v>
          </cell>
          <cell r="R345">
            <v>86523.1</v>
          </cell>
          <cell r="S345">
            <v>951754.1</v>
          </cell>
          <cell r="T345">
            <v>2.5626051777621808E-2</v>
          </cell>
          <cell r="U345">
            <v>0.19</v>
          </cell>
          <cell r="V345">
            <v>7056618.8100000005</v>
          </cell>
          <cell r="W345">
            <v>0.125</v>
          </cell>
          <cell r="X345">
            <v>4642512.375</v>
          </cell>
          <cell r="Y345">
            <v>0</v>
          </cell>
          <cell r="Z345">
            <v>0</v>
          </cell>
          <cell r="AA345">
            <v>0.65937394822237827</v>
          </cell>
          <cell r="AB345">
            <v>24489213.715000004</v>
          </cell>
          <cell r="AC345">
            <v>12</v>
          </cell>
          <cell r="AD345">
            <v>12</v>
          </cell>
        </row>
        <row r="346">
          <cell r="A346" t="str">
            <v>Cali</v>
          </cell>
          <cell r="B346">
            <v>1088061</v>
          </cell>
          <cell r="C346">
            <v>37590</v>
          </cell>
          <cell r="D346">
            <v>37777</v>
          </cell>
          <cell r="E346" t="str">
            <v>A</v>
          </cell>
          <cell r="F346" t="str">
            <v>AUCOL98</v>
          </cell>
          <cell r="G346">
            <v>67823</v>
          </cell>
          <cell r="H346" t="str">
            <v>AGREMEZCLAS S.A.</v>
          </cell>
          <cell r="I346">
            <v>48128092.8125</v>
          </cell>
          <cell r="J346">
            <v>48128092.8125</v>
          </cell>
          <cell r="K346">
            <v>25039698.4531</v>
          </cell>
          <cell r="L346">
            <v>0</v>
          </cell>
          <cell r="M346">
            <v>886797</v>
          </cell>
          <cell r="N346">
            <v>886797</v>
          </cell>
          <cell r="O346">
            <v>0.1</v>
          </cell>
          <cell r="P346">
            <v>88679.700000000012</v>
          </cell>
          <cell r="Q346">
            <v>0.1</v>
          </cell>
          <cell r="R346">
            <v>88679.700000000012</v>
          </cell>
          <cell r="S346">
            <v>1064156.3999999999</v>
          </cell>
          <cell r="T346">
            <v>4.2498770581969755E-2</v>
          </cell>
          <cell r="U346">
            <v>0.19</v>
          </cell>
          <cell r="V346">
            <v>4757542.7060890002</v>
          </cell>
          <cell r="W346">
            <v>0.125</v>
          </cell>
          <cell r="X346">
            <v>3129962.3066374999</v>
          </cell>
          <cell r="Y346">
            <v>0</v>
          </cell>
          <cell r="Z346">
            <v>0</v>
          </cell>
          <cell r="AA346">
            <v>0.64250122941803034</v>
          </cell>
          <cell r="AB346">
            <v>16088037.040373502</v>
          </cell>
          <cell r="AC346">
            <v>10</v>
          </cell>
          <cell r="AD346">
            <v>9.6898393630981445</v>
          </cell>
        </row>
        <row r="347">
          <cell r="B347" t="str">
            <v>Total 1088061</v>
          </cell>
          <cell r="C347">
            <v>123242881.8125</v>
          </cell>
          <cell r="D347">
            <v>123242881.8125</v>
          </cell>
          <cell r="E347">
            <v>100154486.7656</v>
          </cell>
          <cell r="F347">
            <v>2065231</v>
          </cell>
          <cell r="G347">
            <v>886797</v>
          </cell>
          <cell r="H347">
            <v>2952028</v>
          </cell>
          <cell r="I347">
            <v>123242881.8125</v>
          </cell>
          <cell r="J347">
            <v>123242881.8125</v>
          </cell>
          <cell r="K347">
            <v>100154486.7656</v>
          </cell>
          <cell r="L347">
            <v>2065231</v>
          </cell>
          <cell r="M347">
            <v>886797</v>
          </cell>
          <cell r="N347">
            <v>2952028</v>
          </cell>
          <cell r="O347">
            <v>65269912.934436008</v>
          </cell>
          <cell r="P347">
            <v>88679.700000000012</v>
          </cell>
          <cell r="Q347">
            <v>295202.80000000005</v>
          </cell>
          <cell r="R347">
            <v>295202.80000000005</v>
          </cell>
          <cell r="S347">
            <v>3335910.5</v>
          </cell>
          <cell r="T347">
            <v>12519310.845699999</v>
          </cell>
          <cell r="U347">
            <v>0</v>
          </cell>
          <cell r="V347">
            <v>19029352.485464003</v>
          </cell>
          <cell r="W347">
            <v>10</v>
          </cell>
          <cell r="X347">
            <v>12519310.845699999</v>
          </cell>
          <cell r="Y347">
            <v>0</v>
          </cell>
          <cell r="Z347">
            <v>0</v>
          </cell>
          <cell r="AA347">
            <v>10</v>
          </cell>
          <cell r="AB347">
            <v>65269912.934436008</v>
          </cell>
          <cell r="AC347">
            <v>10</v>
          </cell>
        </row>
        <row r="348">
          <cell r="H348" t="str">
            <v>Total AGREMEZCLAS S.A.</v>
          </cell>
          <cell r="I348">
            <v>123242881.8125</v>
          </cell>
          <cell r="J348">
            <v>123242881.8125</v>
          </cell>
          <cell r="K348">
            <v>100154486.7656</v>
          </cell>
          <cell r="L348">
            <v>2065231</v>
          </cell>
          <cell r="M348">
            <v>886797</v>
          </cell>
          <cell r="N348">
            <v>2952028</v>
          </cell>
          <cell r="O348">
            <v>88679.700000000012</v>
          </cell>
          <cell r="P348">
            <v>88679.700000000012</v>
          </cell>
          <cell r="Q348">
            <v>3335910.5</v>
          </cell>
          <cell r="R348">
            <v>295202.80000000005</v>
          </cell>
          <cell r="S348">
            <v>3335910.5</v>
          </cell>
          <cell r="T348">
            <v>0</v>
          </cell>
          <cell r="U348">
            <v>65269912.934436008</v>
          </cell>
          <cell r="V348">
            <v>19029352.485464003</v>
          </cell>
          <cell r="W348">
            <v>12519310.845699999</v>
          </cell>
          <cell r="X348">
            <v>12519310.845699999</v>
          </cell>
          <cell r="Y348">
            <v>65269912.934436008</v>
          </cell>
          <cell r="Z348">
            <v>0</v>
          </cell>
          <cell r="AA348">
            <v>65269912.934436008</v>
          </cell>
          <cell r="AB348">
            <v>65269912.934436008</v>
          </cell>
          <cell r="AC348">
            <v>10</v>
          </cell>
        </row>
        <row r="349">
          <cell r="A349" t="str">
            <v>Cali</v>
          </cell>
          <cell r="B349">
            <v>1146612</v>
          </cell>
          <cell r="C349">
            <v>36891</v>
          </cell>
          <cell r="D349">
            <v>37255</v>
          </cell>
          <cell r="E349" t="str">
            <v>A</v>
          </cell>
          <cell r="F349" t="str">
            <v>AUCOLESP</v>
          </cell>
          <cell r="G349">
            <v>70996</v>
          </cell>
          <cell r="H349" t="str">
            <v>ALUMINIO NACIONAL S.A</v>
          </cell>
          <cell r="I349">
            <v>20727363</v>
          </cell>
          <cell r="J349">
            <v>20727363</v>
          </cell>
          <cell r="K349">
            <v>20727362.875</v>
          </cell>
          <cell r="L349">
            <v>2435278</v>
          </cell>
          <cell r="M349">
            <v>0</v>
          </cell>
          <cell r="N349">
            <v>2435278</v>
          </cell>
          <cell r="O349">
            <v>0.1</v>
          </cell>
          <cell r="P349">
            <v>0</v>
          </cell>
          <cell r="Q349">
            <v>0.1</v>
          </cell>
          <cell r="R349">
            <v>243527.80000000002</v>
          </cell>
          <cell r="S349">
            <v>2678805.7999999998</v>
          </cell>
          <cell r="T349">
            <v>0.12924006860665335</v>
          </cell>
          <cell r="U349">
            <v>0.19</v>
          </cell>
          <cell r="V349">
            <v>3938198.94625</v>
          </cell>
          <cell r="W349">
            <v>0.13500000000000001</v>
          </cell>
          <cell r="X349">
            <v>2798193.9881250001</v>
          </cell>
          <cell r="Y349">
            <v>0</v>
          </cell>
          <cell r="Z349">
            <v>0</v>
          </cell>
          <cell r="AA349">
            <v>0.54575993139334666</v>
          </cell>
          <cell r="AB349">
            <v>11312164.140625</v>
          </cell>
          <cell r="AC349">
            <v>11.162087440490723</v>
          </cell>
          <cell r="AD349">
            <v>11.162087440490723</v>
          </cell>
        </row>
        <row r="350">
          <cell r="A350" t="str">
            <v>Cali</v>
          </cell>
          <cell r="B350">
            <v>1146612</v>
          </cell>
          <cell r="C350">
            <v>37256</v>
          </cell>
          <cell r="D350">
            <v>37620</v>
          </cell>
          <cell r="E350" t="str">
            <v>A</v>
          </cell>
          <cell r="F350" t="str">
            <v>AUCOLESP</v>
          </cell>
          <cell r="G350">
            <v>70996</v>
          </cell>
          <cell r="H350" t="str">
            <v>ALUMINIO NACIONAL S.A</v>
          </cell>
          <cell r="I350">
            <v>35894165.625</v>
          </cell>
          <cell r="J350">
            <v>35894165.625</v>
          </cell>
          <cell r="K350">
            <v>35894165.625</v>
          </cell>
          <cell r="L350">
            <v>20628</v>
          </cell>
          <cell r="M350">
            <v>488387</v>
          </cell>
          <cell r="N350">
            <v>509015</v>
          </cell>
          <cell r="O350">
            <v>0.1</v>
          </cell>
          <cell r="P350">
            <v>48838.700000000004</v>
          </cell>
          <cell r="Q350">
            <v>0.1</v>
          </cell>
          <cell r="R350">
            <v>50901.5</v>
          </cell>
          <cell r="S350">
            <v>608755.19999999995</v>
          </cell>
          <cell r="T350">
            <v>1.6959725610002946E-2</v>
          </cell>
          <cell r="U350">
            <v>0.19</v>
          </cell>
          <cell r="V350">
            <v>6819891.46875</v>
          </cell>
          <cell r="W350">
            <v>0.13500000000000001</v>
          </cell>
          <cell r="X350">
            <v>4845712.359375</v>
          </cell>
          <cell r="Y350">
            <v>0</v>
          </cell>
          <cell r="Z350">
            <v>0</v>
          </cell>
          <cell r="AA350">
            <v>0.65804027438999713</v>
          </cell>
          <cell r="AB350">
            <v>23619806.596875004</v>
          </cell>
          <cell r="AC350">
            <v>15.739010810852051</v>
          </cell>
          <cell r="AD350">
            <v>15.739010810852051</v>
          </cell>
        </row>
        <row r="351">
          <cell r="A351" t="str">
            <v>Cali</v>
          </cell>
          <cell r="B351">
            <v>1146612</v>
          </cell>
          <cell r="C351">
            <v>37621</v>
          </cell>
          <cell r="D351">
            <v>37777</v>
          </cell>
          <cell r="E351" t="str">
            <v>A</v>
          </cell>
          <cell r="F351" t="str">
            <v>AUCOLESP</v>
          </cell>
          <cell r="G351">
            <v>70996</v>
          </cell>
          <cell r="H351" t="str">
            <v>ALUMINIO NACIONAL S.A</v>
          </cell>
          <cell r="I351">
            <v>31471929.875</v>
          </cell>
          <cell r="J351">
            <v>31471929.875</v>
          </cell>
          <cell r="K351">
            <v>13510766.477499999</v>
          </cell>
          <cell r="L351">
            <v>992452</v>
          </cell>
          <cell r="M351">
            <v>0</v>
          </cell>
          <cell r="N351">
            <v>992452</v>
          </cell>
          <cell r="O351">
            <v>0.1</v>
          </cell>
          <cell r="P351">
            <v>0</v>
          </cell>
          <cell r="Q351">
            <v>0.1</v>
          </cell>
          <cell r="R351">
            <v>99245.200000000012</v>
          </cell>
          <cell r="S351">
            <v>1091697.2</v>
          </cell>
          <cell r="T351">
            <v>8.0802018288010938E-2</v>
          </cell>
          <cell r="U351">
            <v>0.19</v>
          </cell>
          <cell r="V351">
            <v>2567045.6307250001</v>
          </cell>
          <cell r="W351">
            <v>0.13500000000000001</v>
          </cell>
          <cell r="X351">
            <v>1823953.4744625001</v>
          </cell>
          <cell r="Y351">
            <v>0</v>
          </cell>
          <cell r="Z351">
            <v>0</v>
          </cell>
          <cell r="AA351">
            <v>0.59419798171198912</v>
          </cell>
          <cell r="AB351">
            <v>8028070.1723125</v>
          </cell>
          <cell r="AC351">
            <v>16</v>
          </cell>
          <cell r="AD351">
            <v>15.974358558654785</v>
          </cell>
        </row>
        <row r="352">
          <cell r="B352" t="str">
            <v>Total 1146612</v>
          </cell>
          <cell r="C352">
            <v>88093458.5</v>
          </cell>
          <cell r="D352">
            <v>88093458.5</v>
          </cell>
          <cell r="E352">
            <v>70132294.977499992</v>
          </cell>
          <cell r="F352">
            <v>3448358</v>
          </cell>
          <cell r="G352">
            <v>488387</v>
          </cell>
          <cell r="H352">
            <v>3936745</v>
          </cell>
          <cell r="I352">
            <v>88093458.5</v>
          </cell>
          <cell r="J352">
            <v>88093458.5</v>
          </cell>
          <cell r="K352">
            <v>70132294.977499992</v>
          </cell>
          <cell r="L352">
            <v>3448358</v>
          </cell>
          <cell r="M352">
            <v>488387</v>
          </cell>
          <cell r="N352">
            <v>3936745</v>
          </cell>
          <cell r="O352">
            <v>42960040.909812503</v>
          </cell>
          <cell r="P352">
            <v>48838.700000000004</v>
          </cell>
          <cell r="Q352">
            <v>393674.50000000006</v>
          </cell>
          <cell r="R352">
            <v>393674.50000000006</v>
          </cell>
          <cell r="S352">
            <v>4379258.2</v>
          </cell>
          <cell r="T352">
            <v>9467859.8219625</v>
          </cell>
          <cell r="U352">
            <v>0</v>
          </cell>
          <cell r="V352">
            <v>13325136.045724999</v>
          </cell>
          <cell r="W352">
            <v>16</v>
          </cell>
          <cell r="X352">
            <v>9467859.8219625</v>
          </cell>
          <cell r="Y352">
            <v>0</v>
          </cell>
          <cell r="Z352">
            <v>0</v>
          </cell>
          <cell r="AA352">
            <v>16</v>
          </cell>
          <cell r="AB352">
            <v>42960040.909812503</v>
          </cell>
          <cell r="AC352">
            <v>16</v>
          </cell>
        </row>
        <row r="353">
          <cell r="A353" t="str">
            <v>Cali</v>
          </cell>
          <cell r="B353">
            <v>1148097</v>
          </cell>
          <cell r="C353">
            <v>36891</v>
          </cell>
          <cell r="D353">
            <v>37255</v>
          </cell>
          <cell r="E353" t="str">
            <v>A</v>
          </cell>
          <cell r="F353" t="str">
            <v>AUCOLESP</v>
          </cell>
          <cell r="G353">
            <v>70996</v>
          </cell>
          <cell r="H353" t="str">
            <v>ALUMINIO NACIONAL S.A</v>
          </cell>
          <cell r="I353">
            <v>64828461.9375</v>
          </cell>
          <cell r="J353">
            <v>64828461.9375</v>
          </cell>
          <cell r="K353">
            <v>64828461.898400001</v>
          </cell>
          <cell r="L353">
            <v>22430885</v>
          </cell>
          <cell r="M353">
            <v>1000001</v>
          </cell>
          <cell r="N353">
            <v>23430886</v>
          </cell>
          <cell r="O353">
            <v>0.1</v>
          </cell>
          <cell r="P353">
            <v>100000.1</v>
          </cell>
          <cell r="Q353">
            <v>0.1</v>
          </cell>
          <cell r="R353">
            <v>2343088.6</v>
          </cell>
          <cell r="S353">
            <v>25873974.700000003</v>
          </cell>
          <cell r="T353">
            <v>0.3991144312593754</v>
          </cell>
          <cell r="U353">
            <v>0.19</v>
          </cell>
          <cell r="V353">
            <v>12317407.760695999</v>
          </cell>
          <cell r="W353">
            <v>0.13500000000000001</v>
          </cell>
          <cell r="X353">
            <v>8751842.356284</v>
          </cell>
          <cell r="Y353">
            <v>0</v>
          </cell>
          <cell r="Z353">
            <v>0</v>
          </cell>
          <cell r="AA353">
            <v>0.27588556874062464</v>
          </cell>
          <cell r="AB353">
            <v>17885237.081420001</v>
          </cell>
          <cell r="AC353">
            <v>99.777473449707031</v>
          </cell>
          <cell r="AD353">
            <v>99.777473449707031</v>
          </cell>
        </row>
        <row r="354">
          <cell r="A354" t="str">
            <v>Cali</v>
          </cell>
          <cell r="B354">
            <v>1148097</v>
          </cell>
          <cell r="C354">
            <v>37256</v>
          </cell>
          <cell r="D354">
            <v>37620</v>
          </cell>
          <cell r="E354" t="str">
            <v>A</v>
          </cell>
          <cell r="F354" t="str">
            <v>AUCOLESP</v>
          </cell>
          <cell r="G354">
            <v>70996</v>
          </cell>
          <cell r="H354" t="str">
            <v>ALUMINIO NACIONAL S.A</v>
          </cell>
          <cell r="I354">
            <v>78489410.25</v>
          </cell>
          <cell r="J354">
            <v>78801107.25</v>
          </cell>
          <cell r="K354">
            <v>78489410.335899994</v>
          </cell>
          <cell r="L354">
            <v>23987153</v>
          </cell>
          <cell r="M354">
            <v>24255946</v>
          </cell>
          <cell r="N354">
            <v>48243099</v>
          </cell>
          <cell r="O354">
            <v>0.1</v>
          </cell>
          <cell r="P354">
            <v>2425594.6</v>
          </cell>
          <cell r="Q354">
            <v>0.1</v>
          </cell>
          <cell r="R354">
            <v>4824309.9000000004</v>
          </cell>
          <cell r="S354">
            <v>55493003.5</v>
          </cell>
          <cell r="T354">
            <v>0.70701261816739946</v>
          </cell>
          <cell r="U354">
            <v>0.19</v>
          </cell>
          <cell r="V354">
            <v>14912987.963820999</v>
          </cell>
          <cell r="W354">
            <v>0.13500000000000001</v>
          </cell>
          <cell r="X354">
            <v>10596070.3953465</v>
          </cell>
          <cell r="Y354">
            <v>0</v>
          </cell>
          <cell r="Z354">
            <v>0</v>
          </cell>
          <cell r="AA354">
            <v>-3.201261816739942E-2</v>
          </cell>
          <cell r="AB354">
            <v>-2512651.5232675001</v>
          </cell>
          <cell r="AC354">
            <v>96.217033386230469</v>
          </cell>
          <cell r="AD354">
            <v>96.217033386230469</v>
          </cell>
        </row>
        <row r="355">
          <cell r="A355" t="str">
            <v>Cali</v>
          </cell>
          <cell r="B355">
            <v>1148097</v>
          </cell>
          <cell r="C355">
            <v>37621</v>
          </cell>
          <cell r="D355">
            <v>37777</v>
          </cell>
          <cell r="E355" t="str">
            <v>A</v>
          </cell>
          <cell r="F355" t="str">
            <v>AUCOLESP</v>
          </cell>
          <cell r="G355">
            <v>70996</v>
          </cell>
          <cell r="H355" t="str">
            <v>ALUMINIO NACIONAL S.A</v>
          </cell>
          <cell r="I355">
            <v>83192010</v>
          </cell>
          <cell r="J355">
            <v>82178190.0625</v>
          </cell>
          <cell r="K355">
            <v>35259752.778099999</v>
          </cell>
          <cell r="L355">
            <v>4889197</v>
          </cell>
          <cell r="M355">
            <v>4570676</v>
          </cell>
          <cell r="N355">
            <v>9459873</v>
          </cell>
          <cell r="O355">
            <v>0.1</v>
          </cell>
          <cell r="P355">
            <v>457067.60000000003</v>
          </cell>
          <cell r="Q355">
            <v>0.1</v>
          </cell>
          <cell r="R355">
            <v>945987.3</v>
          </cell>
          <cell r="S355">
            <v>10862927.9</v>
          </cell>
          <cell r="T355">
            <v>0.30808292866837728</v>
          </cell>
          <cell r="U355">
            <v>0.19</v>
          </cell>
          <cell r="V355">
            <v>6699353.0278389994</v>
          </cell>
          <cell r="W355">
            <v>0.13500000000000001</v>
          </cell>
          <cell r="X355">
            <v>4760066.6250435002</v>
          </cell>
          <cell r="Y355">
            <v>0</v>
          </cell>
          <cell r="Z355">
            <v>0</v>
          </cell>
          <cell r="AA355">
            <v>0.36691707133162277</v>
          </cell>
          <cell r="AB355">
            <v>12937405.225217501</v>
          </cell>
          <cell r="AC355">
            <v>100</v>
          </cell>
          <cell r="AD355">
            <v>98.474357604980469</v>
          </cell>
        </row>
        <row r="356">
          <cell r="B356" t="str">
            <v>Total 1148097</v>
          </cell>
          <cell r="C356">
            <v>226509882.1875</v>
          </cell>
          <cell r="D356">
            <v>225807759.25</v>
          </cell>
          <cell r="E356">
            <v>178577625.01239997</v>
          </cell>
          <cell r="F356">
            <v>51307235</v>
          </cell>
          <cell r="G356">
            <v>29826623</v>
          </cell>
          <cell r="H356">
            <v>81133858</v>
          </cell>
          <cell r="I356">
            <v>226509882.1875</v>
          </cell>
          <cell r="J356">
            <v>225807759.25</v>
          </cell>
          <cell r="K356">
            <v>178577625.01239997</v>
          </cell>
          <cell r="L356">
            <v>51307235</v>
          </cell>
          <cell r="M356">
            <v>29826623</v>
          </cell>
          <cell r="N356">
            <v>81133858</v>
          </cell>
          <cell r="O356">
            <v>28309990.783370003</v>
          </cell>
          <cell r="P356">
            <v>2982662.3000000003</v>
          </cell>
          <cell r="Q356">
            <v>8113385.7999999998</v>
          </cell>
          <cell r="R356">
            <v>8113385.7999999998</v>
          </cell>
          <cell r="S356">
            <v>92229906.100000009</v>
          </cell>
          <cell r="T356">
            <v>24107979.376674</v>
          </cell>
          <cell r="U356">
            <v>0</v>
          </cell>
          <cell r="V356">
            <v>33929748.752356</v>
          </cell>
          <cell r="W356">
            <v>100</v>
          </cell>
          <cell r="X356">
            <v>24107979.376674</v>
          </cell>
          <cell r="Y356">
            <v>0</v>
          </cell>
          <cell r="Z356">
            <v>0</v>
          </cell>
          <cell r="AA356">
            <v>100</v>
          </cell>
          <cell r="AB356">
            <v>28309990.783370003</v>
          </cell>
          <cell r="AC356">
            <v>100</v>
          </cell>
        </row>
        <row r="357">
          <cell r="H357" t="str">
            <v>Total ALUMINIO NACIONAL S.A</v>
          </cell>
          <cell r="I357">
            <v>314603340.6875</v>
          </cell>
          <cell r="J357">
            <v>313901217.75</v>
          </cell>
          <cell r="K357">
            <v>248709919.98989999</v>
          </cell>
          <cell r="L357">
            <v>54755593</v>
          </cell>
          <cell r="M357">
            <v>30315010</v>
          </cell>
          <cell r="N357">
            <v>85070603</v>
          </cell>
          <cell r="O357">
            <v>3031501</v>
          </cell>
          <cell r="P357">
            <v>3031501</v>
          </cell>
          <cell r="Q357">
            <v>96609164.300000012</v>
          </cell>
          <cell r="R357">
            <v>8507060.3000000007</v>
          </cell>
          <cell r="S357">
            <v>96609164.300000012</v>
          </cell>
          <cell r="T357">
            <v>0</v>
          </cell>
          <cell r="U357">
            <v>71270031.693182498</v>
          </cell>
          <cell r="V357">
            <v>47254884.798080996</v>
          </cell>
          <cell r="W357">
            <v>33575839.198636502</v>
          </cell>
          <cell r="X357">
            <v>33575839.198636502</v>
          </cell>
          <cell r="Y357">
            <v>71270031.693182498</v>
          </cell>
          <cell r="Z357">
            <v>0</v>
          </cell>
          <cell r="AA357">
            <v>71270031.693182498</v>
          </cell>
          <cell r="AB357">
            <v>71270031.693182498</v>
          </cell>
          <cell r="AC357">
            <v>116</v>
          </cell>
        </row>
        <row r="358">
          <cell r="A358" t="str">
            <v>Cali</v>
          </cell>
          <cell r="B358">
            <v>10364866</v>
          </cell>
          <cell r="C358">
            <v>37245</v>
          </cell>
          <cell r="D358">
            <v>37609</v>
          </cell>
          <cell r="E358" t="str">
            <v>D</v>
          </cell>
          <cell r="F358" t="str">
            <v>AUCOLESP</v>
          </cell>
          <cell r="G358">
            <v>50383</v>
          </cell>
          <cell r="H358" t="str">
            <v>ALVARADO NAVIA MARTIN ALONSO</v>
          </cell>
          <cell r="I358">
            <v>1570021</v>
          </cell>
          <cell r="J358">
            <v>1570021</v>
          </cell>
          <cell r="K358">
            <v>1570021</v>
          </cell>
          <cell r="L358">
            <v>0</v>
          </cell>
          <cell r="M358">
            <v>0.1</v>
          </cell>
          <cell r="N358">
            <v>0</v>
          </cell>
          <cell r="O358">
            <v>0.1</v>
          </cell>
          <cell r="P358">
            <v>0</v>
          </cell>
          <cell r="Q358">
            <v>0.1</v>
          </cell>
          <cell r="R358">
            <v>0</v>
          </cell>
          <cell r="S358">
            <v>0</v>
          </cell>
          <cell r="T358">
            <v>0</v>
          </cell>
          <cell r="U358">
            <v>0.19</v>
          </cell>
          <cell r="V358">
            <v>298303.99</v>
          </cell>
          <cell r="W358">
            <v>0.125</v>
          </cell>
          <cell r="X358">
            <v>196252.625</v>
          </cell>
          <cell r="Y358">
            <v>0</v>
          </cell>
          <cell r="Z358">
            <v>0</v>
          </cell>
          <cell r="AA358">
            <v>0.68500000000000005</v>
          </cell>
          <cell r="AB358">
            <v>1075464.385</v>
          </cell>
          <cell r="AC358">
            <v>0.88186812400817871</v>
          </cell>
          <cell r="AD358">
            <v>0.88186812400817871</v>
          </cell>
        </row>
        <row r="359">
          <cell r="A359" t="str">
            <v>Cali</v>
          </cell>
          <cell r="B359">
            <v>10364866</v>
          </cell>
          <cell r="C359">
            <v>37610</v>
          </cell>
          <cell r="D359">
            <v>37777</v>
          </cell>
          <cell r="E359" t="str">
            <v>D</v>
          </cell>
          <cell r="F359" t="str">
            <v>AUCOLESP</v>
          </cell>
          <cell r="G359">
            <v>50383</v>
          </cell>
          <cell r="H359" t="str">
            <v>ALVARADO NAVIA MARTIN ALONSO</v>
          </cell>
          <cell r="I359">
            <v>1054256</v>
          </cell>
          <cell r="J359">
            <v>1054256</v>
          </cell>
          <cell r="K359">
            <v>485246.59379999997</v>
          </cell>
          <cell r="L359">
            <v>0</v>
          </cell>
          <cell r="M359">
            <v>0.1</v>
          </cell>
          <cell r="N359">
            <v>0</v>
          </cell>
          <cell r="O359">
            <v>0.1</v>
          </cell>
          <cell r="P359">
            <v>0</v>
          </cell>
          <cell r="Q359">
            <v>0.1</v>
          </cell>
          <cell r="R359">
            <v>0</v>
          </cell>
          <cell r="S359">
            <v>0</v>
          </cell>
          <cell r="T359">
            <v>0</v>
          </cell>
          <cell r="U359">
            <v>0.19</v>
          </cell>
          <cell r="V359">
            <v>92196.852822000001</v>
          </cell>
          <cell r="W359">
            <v>0.125</v>
          </cell>
          <cell r="X359">
            <v>60655.824224999997</v>
          </cell>
          <cell r="Y359">
            <v>0</v>
          </cell>
          <cell r="Z359">
            <v>0</v>
          </cell>
          <cell r="AA359">
            <v>0.68500000000000005</v>
          </cell>
          <cell r="AB359">
            <v>332393.916753</v>
          </cell>
          <cell r="AC359">
            <v>1</v>
          </cell>
          <cell r="AD359">
            <v>1</v>
          </cell>
        </row>
        <row r="360">
          <cell r="B360" t="str">
            <v>Total 10364866</v>
          </cell>
          <cell r="C360">
            <v>2624277</v>
          </cell>
          <cell r="D360">
            <v>2624277</v>
          </cell>
          <cell r="E360">
            <v>2055267.5937999999</v>
          </cell>
          <cell r="F360">
            <v>0</v>
          </cell>
          <cell r="G360">
            <v>0</v>
          </cell>
          <cell r="H360">
            <v>0</v>
          </cell>
          <cell r="I360">
            <v>2624277</v>
          </cell>
          <cell r="J360">
            <v>2624277</v>
          </cell>
          <cell r="K360">
            <v>2055267.5937999999</v>
          </cell>
          <cell r="L360">
            <v>0</v>
          </cell>
          <cell r="M360">
            <v>0</v>
          </cell>
          <cell r="N360">
            <v>0</v>
          </cell>
          <cell r="O360">
            <v>1407858.3017529999</v>
          </cell>
          <cell r="P360">
            <v>0</v>
          </cell>
          <cell r="Q360">
            <v>0</v>
          </cell>
          <cell r="R360">
            <v>0</v>
          </cell>
          <cell r="S360">
            <v>0</v>
          </cell>
          <cell r="T360">
            <v>256908.44922499999</v>
          </cell>
          <cell r="U360">
            <v>0</v>
          </cell>
          <cell r="V360">
            <v>390500.84282199998</v>
          </cell>
          <cell r="W360">
            <v>1</v>
          </cell>
          <cell r="X360">
            <v>256908.44922499999</v>
          </cell>
          <cell r="Y360">
            <v>0</v>
          </cell>
          <cell r="Z360">
            <v>0</v>
          </cell>
          <cell r="AA360">
            <v>1</v>
          </cell>
          <cell r="AB360">
            <v>1407858.3017529999</v>
          </cell>
          <cell r="AC360">
            <v>1</v>
          </cell>
        </row>
        <row r="361">
          <cell r="H361" t="str">
            <v>Total ALVARADO NAVIA MARTIN ALONSO</v>
          </cell>
          <cell r="I361">
            <v>2624277</v>
          </cell>
          <cell r="J361">
            <v>2624277</v>
          </cell>
          <cell r="K361">
            <v>2055267.5937999999</v>
          </cell>
          <cell r="L361">
            <v>0</v>
          </cell>
          <cell r="M361">
            <v>0</v>
          </cell>
          <cell r="N361">
            <v>0</v>
          </cell>
          <cell r="O361">
            <v>0</v>
          </cell>
          <cell r="P361">
            <v>0</v>
          </cell>
          <cell r="Q361">
            <v>0</v>
          </cell>
          <cell r="R361">
            <v>0</v>
          </cell>
          <cell r="S361">
            <v>0</v>
          </cell>
          <cell r="T361">
            <v>0</v>
          </cell>
          <cell r="U361">
            <v>1407858.3017529999</v>
          </cell>
          <cell r="V361">
            <v>390500.84282199998</v>
          </cell>
          <cell r="W361">
            <v>256908.44922499999</v>
          </cell>
          <cell r="X361">
            <v>256908.44922499999</v>
          </cell>
          <cell r="Y361">
            <v>1407858.3017529999</v>
          </cell>
          <cell r="Z361">
            <v>0</v>
          </cell>
          <cell r="AA361">
            <v>1407858.3017529999</v>
          </cell>
          <cell r="AB361">
            <v>1407858.3017529999</v>
          </cell>
          <cell r="AC361">
            <v>1</v>
          </cell>
        </row>
        <row r="362">
          <cell r="A362" t="str">
            <v>Cali</v>
          </cell>
          <cell r="B362">
            <v>7398696</v>
          </cell>
          <cell r="C362">
            <v>36720</v>
          </cell>
          <cell r="D362">
            <v>37084</v>
          </cell>
          <cell r="E362" t="str">
            <v>A</v>
          </cell>
          <cell r="F362" t="str">
            <v>AUCOL98</v>
          </cell>
          <cell r="G362">
            <v>70996</v>
          </cell>
          <cell r="H362" t="str">
            <v>ASEGURADO PRINCIPAL</v>
          </cell>
          <cell r="I362">
            <v>1453330</v>
          </cell>
          <cell r="J362">
            <v>1453330</v>
          </cell>
          <cell r="K362">
            <v>1453330</v>
          </cell>
          <cell r="L362">
            <v>1223821</v>
          </cell>
          <cell r="M362">
            <v>0</v>
          </cell>
          <cell r="N362">
            <v>1223821</v>
          </cell>
          <cell r="O362">
            <v>0.1</v>
          </cell>
          <cell r="P362">
            <v>0</v>
          </cell>
          <cell r="Q362">
            <v>0.1</v>
          </cell>
          <cell r="R362">
            <v>122382.1</v>
          </cell>
          <cell r="S362">
            <v>1346203.1</v>
          </cell>
          <cell r="T362">
            <v>0.92628866121252573</v>
          </cell>
          <cell r="U362">
            <v>0.19</v>
          </cell>
          <cell r="V362">
            <v>276132.7</v>
          </cell>
          <cell r="W362">
            <v>0.17499999999999999</v>
          </cell>
          <cell r="X362">
            <v>254332.74999999997</v>
          </cell>
          <cell r="Y362">
            <v>0</v>
          </cell>
          <cell r="Z362">
            <v>0</v>
          </cell>
          <cell r="AA362">
            <v>-0.29128866121252572</v>
          </cell>
          <cell r="AB362">
            <v>-423338.55</v>
          </cell>
          <cell r="AC362">
            <v>1</v>
          </cell>
          <cell r="AD362">
            <v>1</v>
          </cell>
        </row>
        <row r="363">
          <cell r="B363" t="str">
            <v>Total 7398696</v>
          </cell>
          <cell r="C363">
            <v>1453330</v>
          </cell>
          <cell r="D363">
            <v>1453330</v>
          </cell>
          <cell r="E363">
            <v>1453330</v>
          </cell>
          <cell r="F363">
            <v>1223821</v>
          </cell>
          <cell r="G363">
            <v>0</v>
          </cell>
          <cell r="H363">
            <v>1223821</v>
          </cell>
          <cell r="I363">
            <v>1453330</v>
          </cell>
          <cell r="J363">
            <v>1453330</v>
          </cell>
          <cell r="K363">
            <v>1453330</v>
          </cell>
          <cell r="L363">
            <v>1223821</v>
          </cell>
          <cell r="M363">
            <v>0</v>
          </cell>
          <cell r="N363">
            <v>1223821</v>
          </cell>
          <cell r="O363">
            <v>-423338.55</v>
          </cell>
          <cell r="P363">
            <v>0</v>
          </cell>
          <cell r="Q363">
            <v>122382.1</v>
          </cell>
          <cell r="R363">
            <v>122382.1</v>
          </cell>
          <cell r="S363">
            <v>1346203.1</v>
          </cell>
          <cell r="T363">
            <v>254332.74999999997</v>
          </cell>
          <cell r="U363">
            <v>0</v>
          </cell>
          <cell r="V363">
            <v>276132.7</v>
          </cell>
          <cell r="W363">
            <v>0</v>
          </cell>
          <cell r="X363">
            <v>254332.74999999997</v>
          </cell>
          <cell r="Y363">
            <v>0</v>
          </cell>
          <cell r="Z363">
            <v>0</v>
          </cell>
          <cell r="AA363">
            <v>0</v>
          </cell>
          <cell r="AB363">
            <v>-423338.55</v>
          </cell>
          <cell r="AC363">
            <v>0</v>
          </cell>
        </row>
        <row r="364">
          <cell r="A364" t="str">
            <v>Cali</v>
          </cell>
          <cell r="B364">
            <v>7409584</v>
          </cell>
          <cell r="C364">
            <v>36708</v>
          </cell>
          <cell r="D364">
            <v>37072</v>
          </cell>
          <cell r="E364" t="str">
            <v>A</v>
          </cell>
          <cell r="F364" t="str">
            <v>AUCOL98</v>
          </cell>
          <cell r="G364">
            <v>70996</v>
          </cell>
          <cell r="H364" t="str">
            <v>ASEGURADO PRINCIPAL</v>
          </cell>
          <cell r="I364">
            <v>181596303.5625</v>
          </cell>
          <cell r="J364">
            <v>182980385.4375</v>
          </cell>
          <cell r="K364">
            <v>108074711.2437</v>
          </cell>
          <cell r="L364">
            <v>104725346</v>
          </cell>
          <cell r="M364">
            <v>27477112</v>
          </cell>
          <cell r="N364">
            <v>132202458</v>
          </cell>
          <cell r="O364">
            <v>0.1</v>
          </cell>
          <cell r="P364">
            <v>2747711.2</v>
          </cell>
          <cell r="Q364">
            <v>0.1</v>
          </cell>
          <cell r="R364">
            <v>13220245.800000001</v>
          </cell>
          <cell r="S364">
            <v>148170415</v>
          </cell>
          <cell r="T364">
            <v>1.3709998693948608</v>
          </cell>
          <cell r="U364">
            <v>0.19</v>
          </cell>
          <cell r="V364">
            <v>20534195.136303</v>
          </cell>
          <cell r="W364">
            <v>0.17499999999999999</v>
          </cell>
          <cell r="X364">
            <v>18913074.467647497</v>
          </cell>
          <cell r="Y364">
            <v>0</v>
          </cell>
          <cell r="Z364">
            <v>0</v>
          </cell>
          <cell r="AA364">
            <v>-0.73599986939486084</v>
          </cell>
          <cell r="AB364">
            <v>-79542973.360250503</v>
          </cell>
          <cell r="AC364">
            <v>81.549453735351563</v>
          </cell>
          <cell r="AD364">
            <v>81.549453735351563</v>
          </cell>
        </row>
        <row r="365">
          <cell r="A365" t="str">
            <v>Cali</v>
          </cell>
          <cell r="B365">
            <v>7409584</v>
          </cell>
          <cell r="C365">
            <v>37073</v>
          </cell>
          <cell r="D365">
            <v>37437</v>
          </cell>
          <cell r="E365" t="str">
            <v>A</v>
          </cell>
          <cell r="F365" t="str">
            <v>AUCOL98</v>
          </cell>
          <cell r="G365">
            <v>70996</v>
          </cell>
          <cell r="H365" t="str">
            <v>ASEGURADO PRINCIPAL</v>
          </cell>
          <cell r="I365">
            <v>156796712.6875</v>
          </cell>
          <cell r="J365">
            <v>155247854.5625</v>
          </cell>
          <cell r="K365">
            <v>176570689.3856</v>
          </cell>
          <cell r="L365">
            <v>174120256</v>
          </cell>
          <cell r="M365">
            <v>7908811</v>
          </cell>
          <cell r="N365">
            <v>182029067</v>
          </cell>
          <cell r="O365">
            <v>0.1</v>
          </cell>
          <cell r="P365">
            <v>790881.10000000009</v>
          </cell>
          <cell r="Q365">
            <v>0.1</v>
          </cell>
          <cell r="R365">
            <v>18202906.699999999</v>
          </cell>
          <cell r="S365">
            <v>201022854.79999998</v>
          </cell>
          <cell r="T365">
            <v>1.1384837171983888</v>
          </cell>
          <cell r="U365">
            <v>0.19</v>
          </cell>
          <cell r="V365">
            <v>33548430.983263999</v>
          </cell>
          <cell r="W365">
            <v>0.17499999999999999</v>
          </cell>
          <cell r="X365">
            <v>30899870.642479997</v>
          </cell>
          <cell r="Y365">
            <v>0</v>
          </cell>
          <cell r="Z365">
            <v>0</v>
          </cell>
          <cell r="AA365">
            <v>-0.5034837171983888</v>
          </cell>
          <cell r="AB365">
            <v>-88900467.040143982</v>
          </cell>
          <cell r="AC365">
            <v>113.59066009521484</v>
          </cell>
          <cell r="AD365">
            <v>113.59066009521484</v>
          </cell>
        </row>
        <row r="366">
          <cell r="A366" t="str">
            <v>Cali</v>
          </cell>
          <cell r="B366">
            <v>7409584</v>
          </cell>
          <cell r="C366">
            <v>37438</v>
          </cell>
          <cell r="D366">
            <v>37777</v>
          </cell>
          <cell r="E366" t="str">
            <v>A</v>
          </cell>
          <cell r="F366" t="str">
            <v>AUCOL98</v>
          </cell>
          <cell r="G366">
            <v>70996</v>
          </cell>
          <cell r="H366" t="str">
            <v>ASEGURADO PRINCIPAL</v>
          </cell>
          <cell r="I366">
            <v>30467571.125</v>
          </cell>
          <cell r="J366">
            <v>30467571.125</v>
          </cell>
          <cell r="K366">
            <v>77167966.410899997</v>
          </cell>
          <cell r="L366">
            <v>6601651</v>
          </cell>
          <cell r="M366">
            <v>3498590</v>
          </cell>
          <cell r="N366">
            <v>10100241</v>
          </cell>
          <cell r="O366">
            <v>0.1</v>
          </cell>
          <cell r="P366">
            <v>349859</v>
          </cell>
          <cell r="Q366">
            <v>0.1</v>
          </cell>
          <cell r="R366">
            <v>1010024.1000000001</v>
          </cell>
          <cell r="S366">
            <v>11460124.1</v>
          </cell>
          <cell r="T366">
            <v>0.14850882604548271</v>
          </cell>
          <cell r="U366">
            <v>0.19</v>
          </cell>
          <cell r="V366">
            <v>14661913.618070999</v>
          </cell>
          <cell r="W366">
            <v>0.17499999999999999</v>
          </cell>
          <cell r="X366">
            <v>13504394.121907499</v>
          </cell>
          <cell r="Y366">
            <v>0</v>
          </cell>
          <cell r="Z366">
            <v>0</v>
          </cell>
          <cell r="AA366">
            <v>0.4864911739545173</v>
          </cell>
          <cell r="AB366">
            <v>37541534.570921496</v>
          </cell>
          <cell r="AC366">
            <v>20</v>
          </cell>
          <cell r="AD366">
            <v>45.539821624755859</v>
          </cell>
        </row>
        <row r="367">
          <cell r="B367" t="str">
            <v>Total 7409584</v>
          </cell>
          <cell r="C367">
            <v>368860587.375</v>
          </cell>
          <cell r="D367">
            <v>368695811.125</v>
          </cell>
          <cell r="E367">
            <v>361813367.0402</v>
          </cell>
          <cell r="F367">
            <v>285447253</v>
          </cell>
          <cell r="G367">
            <v>38884513</v>
          </cell>
          <cell r="H367">
            <v>324331766</v>
          </cell>
          <cell r="I367">
            <v>368860587.375</v>
          </cell>
          <cell r="J367">
            <v>368695811.125</v>
          </cell>
          <cell r="K367">
            <v>361813367.0402</v>
          </cell>
          <cell r="L367">
            <v>285447253</v>
          </cell>
          <cell r="M367">
            <v>38884513</v>
          </cell>
          <cell r="N367">
            <v>324331766</v>
          </cell>
          <cell r="O367">
            <v>-130901905.829473</v>
          </cell>
          <cell r="P367">
            <v>3888451.3000000003</v>
          </cell>
          <cell r="Q367">
            <v>32433176.600000001</v>
          </cell>
          <cell r="R367">
            <v>32433176.600000001</v>
          </cell>
          <cell r="S367">
            <v>360653393.89999998</v>
          </cell>
          <cell r="T367">
            <v>63317339.232034996</v>
          </cell>
          <cell r="U367">
            <v>0</v>
          </cell>
          <cell r="V367">
            <v>68744539.737637997</v>
          </cell>
          <cell r="W367">
            <v>20</v>
          </cell>
          <cell r="X367">
            <v>63317339.232034996</v>
          </cell>
          <cell r="Y367">
            <v>0</v>
          </cell>
          <cell r="Z367">
            <v>0</v>
          </cell>
          <cell r="AA367">
            <v>20</v>
          </cell>
          <cell r="AB367">
            <v>-130901905.829473</v>
          </cell>
          <cell r="AC367">
            <v>20</v>
          </cell>
        </row>
        <row r="368">
          <cell r="A368" t="str">
            <v>Cali</v>
          </cell>
          <cell r="B368">
            <v>7574494</v>
          </cell>
          <cell r="C368">
            <v>36906</v>
          </cell>
          <cell r="D368">
            <v>37270</v>
          </cell>
          <cell r="E368" t="str">
            <v>A</v>
          </cell>
          <cell r="F368" t="str">
            <v>AUCOLESP</v>
          </cell>
          <cell r="G368">
            <v>70996</v>
          </cell>
          <cell r="H368" t="str">
            <v>ASEGURADO PRINCIPAL</v>
          </cell>
          <cell r="I368">
            <v>1001770905.5625</v>
          </cell>
          <cell r="J368">
            <v>1001824144.5625</v>
          </cell>
          <cell r="K368">
            <v>420873143.11549997</v>
          </cell>
          <cell r="L368">
            <v>209319740</v>
          </cell>
          <cell r="M368">
            <v>29467234</v>
          </cell>
          <cell r="N368">
            <v>238786974</v>
          </cell>
          <cell r="O368">
            <v>0.1</v>
          </cell>
          <cell r="P368">
            <v>2946723.4000000004</v>
          </cell>
          <cell r="Q368">
            <v>0.1</v>
          </cell>
          <cell r="R368">
            <v>23878697.400000002</v>
          </cell>
          <cell r="S368">
            <v>265612394.80000001</v>
          </cell>
          <cell r="T368">
            <v>0.63109846552291926</v>
          </cell>
          <cell r="U368">
            <v>0.19</v>
          </cell>
          <cell r="V368">
            <v>79965897.191945001</v>
          </cell>
          <cell r="W368">
            <v>0.17499999999999999</v>
          </cell>
          <cell r="X368">
            <v>73652800.045212492</v>
          </cell>
          <cell r="Y368">
            <v>0</v>
          </cell>
          <cell r="Z368">
            <v>0</v>
          </cell>
          <cell r="AA368">
            <v>3.9015344770807481E-3</v>
          </cell>
          <cell r="AB368">
            <v>1642051.0783424631</v>
          </cell>
          <cell r="AC368">
            <v>359.92855834960938</v>
          </cell>
          <cell r="AD368">
            <v>359.92855834960938</v>
          </cell>
        </row>
        <row r="369">
          <cell r="A369" t="str">
            <v>Cali</v>
          </cell>
          <cell r="B369">
            <v>7574494</v>
          </cell>
          <cell r="C369">
            <v>37271</v>
          </cell>
          <cell r="D369">
            <v>37635</v>
          </cell>
          <cell r="E369" t="str">
            <v>A</v>
          </cell>
          <cell r="F369" t="str">
            <v>AUCOLESP</v>
          </cell>
          <cell r="G369">
            <v>70996</v>
          </cell>
          <cell r="H369" t="str">
            <v>ASEGURADO PRINCIPAL</v>
          </cell>
          <cell r="I369">
            <v>2080219431.3125</v>
          </cell>
          <cell r="J369">
            <v>2081887593.3125</v>
          </cell>
          <cell r="K369">
            <v>1614986586.2339001</v>
          </cell>
          <cell r="L369">
            <v>767380233</v>
          </cell>
          <cell r="M369">
            <v>329681309</v>
          </cell>
          <cell r="N369">
            <v>1097061542</v>
          </cell>
          <cell r="O369">
            <v>0.1</v>
          </cell>
          <cell r="P369">
            <v>32968130.900000002</v>
          </cell>
          <cell r="Q369">
            <v>0.1</v>
          </cell>
          <cell r="R369">
            <v>109706154.2</v>
          </cell>
          <cell r="S369">
            <v>1239735827.1000001</v>
          </cell>
          <cell r="T369">
            <v>0.7676446588891036</v>
          </cell>
          <cell r="U369">
            <v>0.19</v>
          </cell>
          <cell r="V369">
            <v>306847451.38444102</v>
          </cell>
          <cell r="W369">
            <v>0.17499999999999999</v>
          </cell>
          <cell r="X369">
            <v>282622652.59093249</v>
          </cell>
          <cell r="Y369">
            <v>0</v>
          </cell>
          <cell r="Z369">
            <v>0</v>
          </cell>
          <cell r="AA369">
            <v>-0.13264465888910359</v>
          </cell>
          <cell r="AB369">
            <v>-214219344.84147355</v>
          </cell>
          <cell r="AC369">
            <v>1367.480712890625</v>
          </cell>
          <cell r="AD369">
            <v>1367.480712890625</v>
          </cell>
        </row>
        <row r="370">
          <cell r="A370" t="str">
            <v>Cali</v>
          </cell>
          <cell r="B370">
            <v>7574494</v>
          </cell>
          <cell r="C370">
            <v>37636</v>
          </cell>
          <cell r="D370">
            <v>37777</v>
          </cell>
          <cell r="E370" t="str">
            <v>A</v>
          </cell>
          <cell r="F370" t="str">
            <v>AUCOLESP</v>
          </cell>
          <cell r="G370">
            <v>70996</v>
          </cell>
          <cell r="H370" t="str">
            <v>ASEGURADO PRINCIPAL</v>
          </cell>
          <cell r="I370">
            <v>816616508.9375</v>
          </cell>
          <cell r="J370">
            <v>626150303.3125</v>
          </cell>
          <cell r="K370">
            <v>810139762.30540001</v>
          </cell>
          <cell r="L370">
            <v>263915713</v>
          </cell>
          <cell r="M370">
            <v>181884860</v>
          </cell>
          <cell r="N370">
            <v>445800573</v>
          </cell>
          <cell r="O370">
            <v>0.1</v>
          </cell>
          <cell r="P370">
            <v>18188486</v>
          </cell>
          <cell r="Q370">
            <v>0.1</v>
          </cell>
          <cell r="R370">
            <v>44580057.300000004</v>
          </cell>
          <cell r="S370">
            <v>508569116.30000001</v>
          </cell>
          <cell r="T370">
            <v>0.6277547899300413</v>
          </cell>
          <cell r="U370">
            <v>0.19</v>
          </cell>
          <cell r="V370">
            <v>153926554.83802602</v>
          </cell>
          <cell r="W370">
            <v>0.17499999999999999</v>
          </cell>
          <cell r="X370">
            <v>141774458.40344501</v>
          </cell>
          <cell r="Y370">
            <v>0</v>
          </cell>
          <cell r="Z370">
            <v>0</v>
          </cell>
          <cell r="AA370">
            <v>7.2452100699587074E-3</v>
          </cell>
          <cell r="AB370">
            <v>5869632.7639290374</v>
          </cell>
          <cell r="AC370">
            <v>1787</v>
          </cell>
          <cell r="AD370">
            <v>1805.992919921875</v>
          </cell>
        </row>
        <row r="371">
          <cell r="B371" t="str">
            <v>Total 7574494</v>
          </cell>
          <cell r="C371">
            <v>3898606845.8125</v>
          </cell>
          <cell r="D371">
            <v>3709862041.1875</v>
          </cell>
          <cell r="E371">
            <v>2845999491.6547999</v>
          </cell>
          <cell r="F371">
            <v>1240615686</v>
          </cell>
          <cell r="G371">
            <v>541033403</v>
          </cell>
          <cell r="H371">
            <v>1781649089</v>
          </cell>
          <cell r="I371">
            <v>3898606845.8125</v>
          </cell>
          <cell r="J371">
            <v>3709862041.1875</v>
          </cell>
          <cell r="K371">
            <v>2845999491.6547999</v>
          </cell>
          <cell r="L371">
            <v>1240615686</v>
          </cell>
          <cell r="M371">
            <v>541033403</v>
          </cell>
          <cell r="N371">
            <v>1781649089</v>
          </cell>
          <cell r="O371">
            <v>-206707660.99920204</v>
          </cell>
          <cell r="P371">
            <v>54103340.300000004</v>
          </cell>
          <cell r="Q371">
            <v>178164908.90000001</v>
          </cell>
          <cell r="R371">
            <v>178164908.90000001</v>
          </cell>
          <cell r="S371">
            <v>2013917338.2</v>
          </cell>
          <cell r="T371">
            <v>498049911.03959</v>
          </cell>
          <cell r="U371">
            <v>0</v>
          </cell>
          <cell r="V371">
            <v>540739903.41441202</v>
          </cell>
          <cell r="W371">
            <v>1787</v>
          </cell>
          <cell r="X371">
            <v>498049911.03959</v>
          </cell>
          <cell r="Y371">
            <v>0</v>
          </cell>
          <cell r="Z371">
            <v>0</v>
          </cell>
          <cell r="AA371">
            <v>1787</v>
          </cell>
          <cell r="AB371">
            <v>-206707660.99920204</v>
          </cell>
          <cell r="AC371">
            <v>1787</v>
          </cell>
        </row>
        <row r="372">
          <cell r="A372" t="str">
            <v>Cali</v>
          </cell>
          <cell r="B372">
            <v>10301997</v>
          </cell>
          <cell r="C372">
            <v>37135</v>
          </cell>
          <cell r="D372">
            <v>37499</v>
          </cell>
          <cell r="E372" t="str">
            <v>A</v>
          </cell>
          <cell r="F372" t="str">
            <v>AUCOLESP</v>
          </cell>
          <cell r="G372">
            <v>70996</v>
          </cell>
          <cell r="H372" t="str">
            <v>ASEGURADO PRINCIPAL</v>
          </cell>
          <cell r="I372">
            <v>107507216.74510001</v>
          </cell>
          <cell r="J372">
            <v>107515717.9453</v>
          </cell>
          <cell r="K372">
            <v>76746499.2324</v>
          </cell>
          <cell r="L372">
            <v>77549547</v>
          </cell>
          <cell r="M372">
            <v>9032443</v>
          </cell>
          <cell r="N372">
            <v>86581990</v>
          </cell>
          <cell r="O372">
            <v>0.1</v>
          </cell>
          <cell r="P372">
            <v>903244.3</v>
          </cell>
          <cell r="Q372">
            <v>0.1</v>
          </cell>
          <cell r="R372">
            <v>8658199</v>
          </cell>
          <cell r="S372">
            <v>96143433.299999997</v>
          </cell>
          <cell r="T372">
            <v>1.2527403107842503</v>
          </cell>
          <cell r="U372">
            <v>0.19</v>
          </cell>
          <cell r="V372">
            <v>14581834.854156001</v>
          </cell>
          <cell r="W372">
            <v>0.17499999999999999</v>
          </cell>
          <cell r="X372">
            <v>13430637.365669999</v>
          </cell>
          <cell r="Y372">
            <v>0</v>
          </cell>
          <cell r="Z372">
            <v>0</v>
          </cell>
          <cell r="AA372">
            <v>-0.61774031078425029</v>
          </cell>
          <cell r="AB372">
            <v>-47409406.287426002</v>
          </cell>
          <cell r="AC372">
            <v>66.796699523925781</v>
          </cell>
          <cell r="AD372">
            <v>66.796699523925781</v>
          </cell>
        </row>
        <row r="373">
          <cell r="A373" t="str">
            <v>Cali</v>
          </cell>
          <cell r="B373">
            <v>10301997</v>
          </cell>
          <cell r="C373">
            <v>37500</v>
          </cell>
          <cell r="D373">
            <v>37777</v>
          </cell>
          <cell r="E373" t="str">
            <v>A</v>
          </cell>
          <cell r="F373" t="str">
            <v>AUCOLESP</v>
          </cell>
          <cell r="G373">
            <v>70996</v>
          </cell>
          <cell r="H373" t="str">
            <v>ASEGURADO PRINCIPAL</v>
          </cell>
          <cell r="I373">
            <v>-1235206.0352</v>
          </cell>
          <cell r="J373">
            <v>-1235206.0352</v>
          </cell>
          <cell r="K373">
            <v>29525511.504299998</v>
          </cell>
          <cell r="L373">
            <v>68272220</v>
          </cell>
          <cell r="M373">
            <v>-5703187</v>
          </cell>
          <cell r="N373">
            <v>62569033</v>
          </cell>
          <cell r="O373">
            <v>0.1</v>
          </cell>
          <cell r="P373">
            <v>-570318.70000000007</v>
          </cell>
          <cell r="Q373">
            <v>0.1</v>
          </cell>
          <cell r="R373">
            <v>6256903.3000000007</v>
          </cell>
          <cell r="S373">
            <v>68255617.599999994</v>
          </cell>
          <cell r="T373">
            <v>2.3117505547722508</v>
          </cell>
          <cell r="U373">
            <v>0.19</v>
          </cell>
          <cell r="V373">
            <v>5609847.1858169995</v>
          </cell>
          <cell r="W373">
            <v>0.17499999999999999</v>
          </cell>
          <cell r="X373">
            <v>5166964.5132524995</v>
          </cell>
          <cell r="Y373">
            <v>0</v>
          </cell>
          <cell r="Z373">
            <v>0</v>
          </cell>
          <cell r="AA373">
            <v>-1.6767505547722508</v>
          </cell>
          <cell r="AB373">
            <v>-49506917.794769496</v>
          </cell>
          <cell r="AC373">
            <v>0</v>
          </cell>
          <cell r="AD373">
            <v>39.227436065673828</v>
          </cell>
        </row>
        <row r="374">
          <cell r="B374" t="str">
            <v>Total 10301997</v>
          </cell>
          <cell r="C374">
            <v>106272010.70990001</v>
          </cell>
          <cell r="D374">
            <v>106280511.9101</v>
          </cell>
          <cell r="E374">
            <v>106272010.7367</v>
          </cell>
          <cell r="F374">
            <v>145821767</v>
          </cell>
          <cell r="G374">
            <v>3329256</v>
          </cell>
          <cell r="H374">
            <v>149151023</v>
          </cell>
          <cell r="I374">
            <v>106272010.70990001</v>
          </cell>
          <cell r="J374">
            <v>106280511.9101</v>
          </cell>
          <cell r="K374">
            <v>106272010.7367</v>
          </cell>
          <cell r="L374">
            <v>145821767</v>
          </cell>
          <cell r="M374">
            <v>3329256</v>
          </cell>
          <cell r="N374">
            <v>149151023</v>
          </cell>
          <cell r="O374">
            <v>-96916324.082195491</v>
          </cell>
          <cell r="P374">
            <v>332925.59999999998</v>
          </cell>
          <cell r="Q374">
            <v>14915102.300000001</v>
          </cell>
          <cell r="R374">
            <v>14915102.300000001</v>
          </cell>
          <cell r="S374">
            <v>164399050.89999998</v>
          </cell>
          <cell r="T374">
            <v>18597601.8789225</v>
          </cell>
          <cell r="U374">
            <v>0</v>
          </cell>
          <cell r="V374">
            <v>20191682.039972998</v>
          </cell>
          <cell r="W374">
            <v>0</v>
          </cell>
          <cell r="X374">
            <v>18597601.8789225</v>
          </cell>
          <cell r="Y374">
            <v>0</v>
          </cell>
          <cell r="Z374">
            <v>0</v>
          </cell>
          <cell r="AA374">
            <v>0</v>
          </cell>
          <cell r="AB374">
            <v>-96916324.082195491</v>
          </cell>
          <cell r="AC374">
            <v>0</v>
          </cell>
        </row>
        <row r="375">
          <cell r="A375" t="str">
            <v>Cali</v>
          </cell>
          <cell r="B375">
            <v>10383925</v>
          </cell>
          <cell r="C375">
            <v>37326</v>
          </cell>
          <cell r="D375">
            <v>37690</v>
          </cell>
          <cell r="E375" t="str">
            <v>A</v>
          </cell>
          <cell r="F375" t="str">
            <v>AUCOLESP</v>
          </cell>
          <cell r="G375">
            <v>70996</v>
          </cell>
          <cell r="H375" t="str">
            <v>ASEGURADO PRINCIPAL</v>
          </cell>
          <cell r="I375">
            <v>66425183.5</v>
          </cell>
          <cell r="J375">
            <v>66439472.5</v>
          </cell>
          <cell r="K375">
            <v>46754387.324199997</v>
          </cell>
          <cell r="L375">
            <v>34817966</v>
          </cell>
          <cell r="M375">
            <v>7549464</v>
          </cell>
          <cell r="N375">
            <v>42367430</v>
          </cell>
          <cell r="O375">
            <v>0.1</v>
          </cell>
          <cell r="P375">
            <v>754946.4</v>
          </cell>
          <cell r="Q375">
            <v>0.1</v>
          </cell>
          <cell r="R375">
            <v>4236743</v>
          </cell>
          <cell r="S375">
            <v>47359119.399999999</v>
          </cell>
          <cell r="T375">
            <v>1.0129342316391983</v>
          </cell>
          <cell r="U375">
            <v>0.19</v>
          </cell>
          <cell r="V375">
            <v>8883333.5915980004</v>
          </cell>
          <cell r="W375">
            <v>0.2</v>
          </cell>
          <cell r="X375">
            <v>9350877.4648400005</v>
          </cell>
          <cell r="Y375">
            <v>0</v>
          </cell>
          <cell r="Z375">
            <v>0</v>
          </cell>
          <cell r="AA375">
            <v>-0.40293423163919817</v>
          </cell>
          <cell r="AB375">
            <v>-18838943.132237993</v>
          </cell>
          <cell r="AC375">
            <v>26.472526550292969</v>
          </cell>
          <cell r="AD375">
            <v>26.472526550292969</v>
          </cell>
        </row>
        <row r="376">
          <cell r="A376" t="str">
            <v>Cali</v>
          </cell>
          <cell r="B376">
            <v>10383925</v>
          </cell>
          <cell r="C376">
            <v>37691</v>
          </cell>
          <cell r="D376">
            <v>37777</v>
          </cell>
          <cell r="E376" t="str">
            <v>A</v>
          </cell>
          <cell r="F376" t="str">
            <v>AUCOLESP</v>
          </cell>
          <cell r="G376">
            <v>70996</v>
          </cell>
          <cell r="H376" t="str">
            <v>ASEGURADO PRINCIPAL</v>
          </cell>
          <cell r="I376">
            <v>-1792711.0625</v>
          </cell>
          <cell r="J376">
            <v>-1792711.0625</v>
          </cell>
          <cell r="K376">
            <v>10979986.8608</v>
          </cell>
          <cell r="L376">
            <v>0</v>
          </cell>
          <cell r="M376">
            <v>2500000</v>
          </cell>
          <cell r="N376">
            <v>2500000</v>
          </cell>
          <cell r="O376">
            <v>0.1</v>
          </cell>
          <cell r="P376">
            <v>250000</v>
          </cell>
          <cell r="Q376">
            <v>0.1</v>
          </cell>
          <cell r="R376">
            <v>250000</v>
          </cell>
          <cell r="S376">
            <v>3000000</v>
          </cell>
          <cell r="T376">
            <v>0.27322437066936711</v>
          </cell>
          <cell r="U376">
            <v>0.19</v>
          </cell>
          <cell r="V376">
            <v>2086197.503552</v>
          </cell>
          <cell r="W376">
            <v>0.2</v>
          </cell>
          <cell r="X376">
            <v>2195997.3721600003</v>
          </cell>
          <cell r="Y376">
            <v>0</v>
          </cell>
          <cell r="Z376">
            <v>0</v>
          </cell>
          <cell r="AA376">
            <v>0.33677562933063299</v>
          </cell>
          <cell r="AB376">
            <v>3697791.9850880015</v>
          </cell>
          <cell r="AC376">
            <v>9</v>
          </cell>
          <cell r="AD376">
            <v>22.988372802734375</v>
          </cell>
        </row>
        <row r="377">
          <cell r="B377" t="str">
            <v>Total 10383925</v>
          </cell>
          <cell r="C377">
            <v>64632472.4375</v>
          </cell>
          <cell r="D377">
            <v>64646761.4375</v>
          </cell>
          <cell r="E377">
            <v>57734374.184999995</v>
          </cell>
          <cell r="F377">
            <v>34817966</v>
          </cell>
          <cell r="G377">
            <v>10049464</v>
          </cell>
          <cell r="H377">
            <v>44867430</v>
          </cell>
          <cell r="I377">
            <v>64632472.4375</v>
          </cell>
          <cell r="J377">
            <v>64646761.4375</v>
          </cell>
          <cell r="K377">
            <v>57734374.184999995</v>
          </cell>
          <cell r="L377">
            <v>34817966</v>
          </cell>
          <cell r="M377">
            <v>10049464</v>
          </cell>
          <cell r="N377">
            <v>44867430</v>
          </cell>
          <cell r="O377">
            <v>-15141151.147149991</v>
          </cell>
          <cell r="P377">
            <v>1004946.4</v>
          </cell>
          <cell r="Q377">
            <v>4486743</v>
          </cell>
          <cell r="R377">
            <v>4486743</v>
          </cell>
          <cell r="S377">
            <v>50359119.399999999</v>
          </cell>
          <cell r="T377">
            <v>11546874.837000001</v>
          </cell>
          <cell r="U377">
            <v>0</v>
          </cell>
          <cell r="V377">
            <v>10969531.095150001</v>
          </cell>
          <cell r="W377">
            <v>9</v>
          </cell>
          <cell r="X377">
            <v>11546874.837000001</v>
          </cell>
          <cell r="Y377">
            <v>0</v>
          </cell>
          <cell r="Z377">
            <v>0</v>
          </cell>
          <cell r="AA377">
            <v>9</v>
          </cell>
          <cell r="AB377">
            <v>-15141151.147149991</v>
          </cell>
          <cell r="AC377">
            <v>9</v>
          </cell>
        </row>
        <row r="378">
          <cell r="H378" t="str">
            <v>Total ASEGURADO PRINCIPAL</v>
          </cell>
          <cell r="I378">
            <v>4439825246.3348999</v>
          </cell>
          <cell r="J378">
            <v>4250938455.6601</v>
          </cell>
          <cell r="K378">
            <v>3373272573.6166997</v>
          </cell>
          <cell r="L378">
            <v>1707926493</v>
          </cell>
          <cell r="M378">
            <v>593296636</v>
          </cell>
          <cell r="N378">
            <v>2301223129</v>
          </cell>
          <cell r="O378">
            <v>59329663.599999994</v>
          </cell>
          <cell r="P378">
            <v>59329663.599999994</v>
          </cell>
          <cell r="Q378">
            <v>2590675105.5000005</v>
          </cell>
          <cell r="R378">
            <v>230122312.90000004</v>
          </cell>
          <cell r="S378">
            <v>2590675105.5000005</v>
          </cell>
          <cell r="T378">
            <v>0</v>
          </cell>
          <cell r="U378">
            <v>-450090380.60802048</v>
          </cell>
          <cell r="V378">
            <v>640921788.98717308</v>
          </cell>
          <cell r="W378">
            <v>591766059.73754752</v>
          </cell>
          <cell r="X378">
            <v>591766059.73754752</v>
          </cell>
          <cell r="Y378">
            <v>-450090380.60802048</v>
          </cell>
          <cell r="Z378">
            <v>0</v>
          </cell>
          <cell r="AA378">
            <v>-450090380.60802048</v>
          </cell>
          <cell r="AB378">
            <v>-450090380.60802048</v>
          </cell>
          <cell r="AC378">
            <v>1816</v>
          </cell>
        </row>
        <row r="379">
          <cell r="A379" t="str">
            <v>Cali</v>
          </cell>
          <cell r="B379">
            <v>7615289</v>
          </cell>
          <cell r="C379">
            <v>36965</v>
          </cell>
          <cell r="D379">
            <v>37329</v>
          </cell>
          <cell r="E379" t="str">
            <v>A</v>
          </cell>
          <cell r="F379" t="str">
            <v>AUCOL98</v>
          </cell>
          <cell r="G379">
            <v>70996</v>
          </cell>
          <cell r="H379" t="str">
            <v>ATOGAN LTDA</v>
          </cell>
          <cell r="I379">
            <v>37059002.873000003</v>
          </cell>
          <cell r="J379">
            <v>37059002.873000003</v>
          </cell>
          <cell r="K379">
            <v>37059002.841799997</v>
          </cell>
          <cell r="L379">
            <v>0</v>
          </cell>
          <cell r="M379">
            <v>0.1</v>
          </cell>
          <cell r="N379">
            <v>0</v>
          </cell>
          <cell r="O379">
            <v>0.1</v>
          </cell>
          <cell r="P379">
            <v>0</v>
          </cell>
          <cell r="Q379">
            <v>0.1</v>
          </cell>
          <cell r="R379">
            <v>0</v>
          </cell>
          <cell r="S379">
            <v>0</v>
          </cell>
          <cell r="T379">
            <v>0</v>
          </cell>
          <cell r="U379">
            <v>0.19</v>
          </cell>
          <cell r="V379">
            <v>7041210.5399419991</v>
          </cell>
          <cell r="W379">
            <v>0.125</v>
          </cell>
          <cell r="X379">
            <v>4632375.3552249996</v>
          </cell>
          <cell r="Y379">
            <v>0</v>
          </cell>
          <cell r="Z379">
            <v>0</v>
          </cell>
          <cell r="AA379">
            <v>0.68500000000000005</v>
          </cell>
          <cell r="AB379">
            <v>25385416.946633</v>
          </cell>
          <cell r="AC379">
            <v>18.909339904785156</v>
          </cell>
          <cell r="AD379">
            <v>18.909339904785156</v>
          </cell>
        </row>
        <row r="380">
          <cell r="A380" t="str">
            <v>Cali</v>
          </cell>
          <cell r="B380">
            <v>7615289</v>
          </cell>
          <cell r="C380">
            <v>37330</v>
          </cell>
          <cell r="D380">
            <v>37694</v>
          </cell>
          <cell r="E380" t="str">
            <v>A</v>
          </cell>
          <cell r="F380" t="str">
            <v>AUCOL98</v>
          </cell>
          <cell r="G380">
            <v>70996</v>
          </cell>
          <cell r="H380" t="str">
            <v>ATOGAN LTDA</v>
          </cell>
          <cell r="I380">
            <v>30524809.532699998</v>
          </cell>
          <cell r="J380">
            <v>30524809.532699998</v>
          </cell>
          <cell r="K380">
            <v>30524809.641600002</v>
          </cell>
          <cell r="L380">
            <v>0</v>
          </cell>
          <cell r="M380">
            <v>0.1</v>
          </cell>
          <cell r="N380">
            <v>0</v>
          </cell>
          <cell r="O380">
            <v>0.1</v>
          </cell>
          <cell r="P380">
            <v>0</v>
          </cell>
          <cell r="Q380">
            <v>0.1</v>
          </cell>
          <cell r="R380">
            <v>0</v>
          </cell>
          <cell r="S380">
            <v>0</v>
          </cell>
          <cell r="T380">
            <v>0</v>
          </cell>
          <cell r="U380">
            <v>0.19</v>
          </cell>
          <cell r="V380">
            <v>5799713.8319040006</v>
          </cell>
          <cell r="W380">
            <v>0.125</v>
          </cell>
          <cell r="X380">
            <v>3815601.2052000002</v>
          </cell>
          <cell r="Y380">
            <v>0</v>
          </cell>
          <cell r="Z380">
            <v>0</v>
          </cell>
          <cell r="AA380">
            <v>0.68500000000000005</v>
          </cell>
          <cell r="AB380">
            <v>20909494.604496002</v>
          </cell>
          <cell r="AC380">
            <v>18.755495071411133</v>
          </cell>
          <cell r="AD380">
            <v>18.755495071411133</v>
          </cell>
        </row>
        <row r="381">
          <cell r="A381" t="str">
            <v>Cali</v>
          </cell>
          <cell r="B381">
            <v>7615289</v>
          </cell>
          <cell r="C381">
            <v>37695</v>
          </cell>
          <cell r="D381">
            <v>37777</v>
          </cell>
          <cell r="E381" t="str">
            <v>A</v>
          </cell>
          <cell r="F381" t="str">
            <v>AUCOL98</v>
          </cell>
          <cell r="G381">
            <v>70996</v>
          </cell>
          <cell r="H381" t="str">
            <v>ATOGAN LTDA</v>
          </cell>
          <cell r="I381">
            <v>17285364.226599999</v>
          </cell>
          <cell r="J381">
            <v>19004309.125</v>
          </cell>
          <cell r="K381">
            <v>4165366.7507000002</v>
          </cell>
          <cell r="L381">
            <v>0</v>
          </cell>
          <cell r="M381">
            <v>0.1</v>
          </cell>
          <cell r="N381">
            <v>0</v>
          </cell>
          <cell r="O381">
            <v>0.1</v>
          </cell>
          <cell r="P381">
            <v>0</v>
          </cell>
          <cell r="Q381">
            <v>0.1</v>
          </cell>
          <cell r="R381">
            <v>0</v>
          </cell>
          <cell r="S381">
            <v>0</v>
          </cell>
          <cell r="T381">
            <v>0</v>
          </cell>
          <cell r="U381">
            <v>0.19</v>
          </cell>
          <cell r="V381">
            <v>791419.68263300008</v>
          </cell>
          <cell r="W381">
            <v>0.125</v>
          </cell>
          <cell r="X381">
            <v>520670.84383750003</v>
          </cell>
          <cell r="Y381">
            <v>0</v>
          </cell>
          <cell r="Z381">
            <v>0</v>
          </cell>
          <cell r="AA381">
            <v>0.68500000000000005</v>
          </cell>
          <cell r="AB381">
            <v>2853276.2242295002</v>
          </cell>
          <cell r="AC381">
            <v>6</v>
          </cell>
          <cell r="AD381">
            <v>6</v>
          </cell>
        </row>
        <row r="382">
          <cell r="B382" t="str">
            <v>Total 7615289</v>
          </cell>
          <cell r="C382">
            <v>84869176.632299989</v>
          </cell>
          <cell r="D382">
            <v>86588121.530699998</v>
          </cell>
          <cell r="E382">
            <v>71749179.234099999</v>
          </cell>
          <cell r="F382">
            <v>0</v>
          </cell>
          <cell r="G382">
            <v>0</v>
          </cell>
          <cell r="H382">
            <v>0</v>
          </cell>
          <cell r="I382">
            <v>84869176.632299989</v>
          </cell>
          <cell r="J382">
            <v>86588121.530699998</v>
          </cell>
          <cell r="K382">
            <v>71749179.234099999</v>
          </cell>
          <cell r="L382">
            <v>0</v>
          </cell>
          <cell r="M382">
            <v>0</v>
          </cell>
          <cell r="N382">
            <v>0</v>
          </cell>
          <cell r="O382">
            <v>49148187.775358498</v>
          </cell>
          <cell r="P382">
            <v>0</v>
          </cell>
          <cell r="Q382">
            <v>0</v>
          </cell>
          <cell r="R382">
            <v>0</v>
          </cell>
          <cell r="S382">
            <v>0</v>
          </cell>
          <cell r="T382">
            <v>8968647.4042624999</v>
          </cell>
          <cell r="U382">
            <v>0</v>
          </cell>
          <cell r="V382">
            <v>13632344.054478999</v>
          </cell>
          <cell r="W382">
            <v>6</v>
          </cell>
          <cell r="X382">
            <v>8968647.4042624999</v>
          </cell>
          <cell r="Y382">
            <v>0</v>
          </cell>
          <cell r="Z382">
            <v>0</v>
          </cell>
          <cell r="AA382">
            <v>6</v>
          </cell>
          <cell r="AB382">
            <v>49148187.775358498</v>
          </cell>
          <cell r="AC382">
            <v>6</v>
          </cell>
        </row>
        <row r="383">
          <cell r="H383" t="str">
            <v>Total ATOGAN LTDA</v>
          </cell>
          <cell r="I383">
            <v>84869176.632299989</v>
          </cell>
          <cell r="J383">
            <v>86588121.530699998</v>
          </cell>
          <cell r="K383">
            <v>71749179.234099999</v>
          </cell>
          <cell r="L383">
            <v>0</v>
          </cell>
          <cell r="M383">
            <v>0</v>
          </cell>
          <cell r="N383">
            <v>0</v>
          </cell>
          <cell r="O383">
            <v>0</v>
          </cell>
          <cell r="P383">
            <v>0</v>
          </cell>
          <cell r="Q383">
            <v>0</v>
          </cell>
          <cell r="R383">
            <v>0</v>
          </cell>
          <cell r="S383">
            <v>0</v>
          </cell>
          <cell r="T383">
            <v>0</v>
          </cell>
          <cell r="U383">
            <v>49148187.775358498</v>
          </cell>
          <cell r="V383">
            <v>13632344.054478999</v>
          </cell>
          <cell r="W383">
            <v>8968647.4042624999</v>
          </cell>
          <cell r="X383">
            <v>8968647.4042624999</v>
          </cell>
          <cell r="Y383">
            <v>49148187.775358498</v>
          </cell>
          <cell r="Z383">
            <v>0</v>
          </cell>
          <cell r="AA383">
            <v>49148187.775358498</v>
          </cell>
          <cell r="AB383">
            <v>49148187.775358498</v>
          </cell>
          <cell r="AC383">
            <v>6</v>
          </cell>
        </row>
        <row r="384">
          <cell r="A384" t="str">
            <v>Cali</v>
          </cell>
          <cell r="B384">
            <v>12014811</v>
          </cell>
          <cell r="C384">
            <v>37560</v>
          </cell>
          <cell r="D384">
            <v>37777</v>
          </cell>
          <cell r="E384" t="str">
            <v>A</v>
          </cell>
          <cell r="F384" t="str">
            <v>AUCOLESP</v>
          </cell>
          <cell r="G384">
            <v>70996</v>
          </cell>
          <cell r="H384" t="str">
            <v>BURNS PHILIP COLOMBIA S.A.</v>
          </cell>
          <cell r="I384">
            <v>32215478.0625</v>
          </cell>
          <cell r="J384">
            <v>32215478.0625</v>
          </cell>
          <cell r="K384">
            <v>17899553.0469</v>
          </cell>
          <cell r="L384">
            <v>0</v>
          </cell>
          <cell r="M384">
            <v>0.1</v>
          </cell>
          <cell r="N384">
            <v>0</v>
          </cell>
          <cell r="O384">
            <v>0.1</v>
          </cell>
          <cell r="P384">
            <v>0</v>
          </cell>
          <cell r="Q384">
            <v>0.1</v>
          </cell>
          <cell r="R384">
            <v>0</v>
          </cell>
          <cell r="S384">
            <v>0</v>
          </cell>
          <cell r="T384">
            <v>0</v>
          </cell>
          <cell r="U384">
            <v>0.19</v>
          </cell>
          <cell r="V384">
            <v>3400915.0789109999</v>
          </cell>
          <cell r="W384">
            <v>0.125</v>
          </cell>
          <cell r="X384">
            <v>2237444.1308625001</v>
          </cell>
          <cell r="Y384">
            <v>0</v>
          </cell>
          <cell r="Z384">
            <v>0</v>
          </cell>
          <cell r="AA384">
            <v>0.68500000000000005</v>
          </cell>
          <cell r="AB384">
            <v>12261193.837126501</v>
          </cell>
          <cell r="AC384">
            <v>31</v>
          </cell>
          <cell r="AD384">
            <v>29.046083450317383</v>
          </cell>
        </row>
        <row r="385">
          <cell r="B385" t="str">
            <v>Total 12014811</v>
          </cell>
          <cell r="C385">
            <v>32215478.0625</v>
          </cell>
          <cell r="D385">
            <v>32215478.0625</v>
          </cell>
          <cell r="E385">
            <v>17899553.0469</v>
          </cell>
          <cell r="F385">
            <v>0</v>
          </cell>
          <cell r="G385">
            <v>0</v>
          </cell>
          <cell r="H385">
            <v>0</v>
          </cell>
          <cell r="I385">
            <v>32215478.0625</v>
          </cell>
          <cell r="J385">
            <v>32215478.0625</v>
          </cell>
          <cell r="K385">
            <v>17899553.0469</v>
          </cell>
          <cell r="L385">
            <v>0</v>
          </cell>
          <cell r="M385">
            <v>0</v>
          </cell>
          <cell r="N385">
            <v>0</v>
          </cell>
          <cell r="O385">
            <v>12261193.837126501</v>
          </cell>
          <cell r="P385">
            <v>0</v>
          </cell>
          <cell r="Q385">
            <v>0</v>
          </cell>
          <cell r="R385">
            <v>0</v>
          </cell>
          <cell r="S385">
            <v>0</v>
          </cell>
          <cell r="T385">
            <v>2237444.1308625001</v>
          </cell>
          <cell r="U385">
            <v>0</v>
          </cell>
          <cell r="V385">
            <v>3400915.0789109999</v>
          </cell>
          <cell r="W385">
            <v>31</v>
          </cell>
          <cell r="X385">
            <v>2237444.1308625001</v>
          </cell>
          <cell r="Y385">
            <v>0</v>
          </cell>
          <cell r="Z385">
            <v>0</v>
          </cell>
          <cell r="AA385">
            <v>31</v>
          </cell>
          <cell r="AB385">
            <v>12261193.837126501</v>
          </cell>
          <cell r="AC385">
            <v>31</v>
          </cell>
        </row>
        <row r="386">
          <cell r="H386" t="str">
            <v>Total BURNS PHILIP COLOMBIA S.A.</v>
          </cell>
          <cell r="I386">
            <v>32215478.0625</v>
          </cell>
          <cell r="J386">
            <v>32215478.0625</v>
          </cell>
          <cell r="K386">
            <v>17899553.0469</v>
          </cell>
          <cell r="L386">
            <v>0</v>
          </cell>
          <cell r="M386">
            <v>0</v>
          </cell>
          <cell r="N386">
            <v>0</v>
          </cell>
          <cell r="O386">
            <v>0</v>
          </cell>
          <cell r="P386">
            <v>0</v>
          </cell>
          <cell r="Q386">
            <v>0</v>
          </cell>
          <cell r="R386">
            <v>0</v>
          </cell>
          <cell r="S386">
            <v>0</v>
          </cell>
          <cell r="T386">
            <v>0</v>
          </cell>
          <cell r="U386">
            <v>12261193.837126501</v>
          </cell>
          <cell r="V386">
            <v>3400915.0789109999</v>
          </cell>
          <cell r="W386">
            <v>2237444.1308625001</v>
          </cell>
          <cell r="X386">
            <v>2237444.1308625001</v>
          </cell>
          <cell r="Y386">
            <v>12261193.837126501</v>
          </cell>
          <cell r="Z386">
            <v>0</v>
          </cell>
          <cell r="AA386">
            <v>12261193.837126501</v>
          </cell>
          <cell r="AB386">
            <v>12261193.837126501</v>
          </cell>
          <cell r="AC386">
            <v>31</v>
          </cell>
        </row>
        <row r="387">
          <cell r="A387" t="str">
            <v>Cali</v>
          </cell>
          <cell r="B387">
            <v>7542525</v>
          </cell>
          <cell r="C387">
            <v>36860</v>
          </cell>
          <cell r="D387">
            <v>37224</v>
          </cell>
          <cell r="E387" t="str">
            <v>A</v>
          </cell>
          <cell r="F387" t="str">
            <v>AUCOLESP</v>
          </cell>
          <cell r="G387">
            <v>70996</v>
          </cell>
          <cell r="H387" t="str">
            <v>CARTONES AMERICA</v>
          </cell>
          <cell r="I387">
            <v>67742501.625</v>
          </cell>
          <cell r="J387">
            <v>67742501.625</v>
          </cell>
          <cell r="K387">
            <v>67742501.6875</v>
          </cell>
          <cell r="L387">
            <v>59452094</v>
          </cell>
          <cell r="M387">
            <v>2161277</v>
          </cell>
          <cell r="N387">
            <v>61613371</v>
          </cell>
          <cell r="O387">
            <v>0.1</v>
          </cell>
          <cell r="P387">
            <v>216127.7</v>
          </cell>
          <cell r="Q387">
            <v>0.1</v>
          </cell>
          <cell r="R387">
            <v>6161337.1000000006</v>
          </cell>
          <cell r="S387">
            <v>67990835.799999997</v>
          </cell>
          <cell r="T387">
            <v>1.0036658538777556</v>
          </cell>
          <cell r="U387">
            <v>0.19</v>
          </cell>
          <cell r="V387">
            <v>12871075.320625</v>
          </cell>
          <cell r="W387">
            <v>0.1</v>
          </cell>
          <cell r="X387">
            <v>6774250.1687500002</v>
          </cell>
          <cell r="Y387">
            <v>0</v>
          </cell>
          <cell r="Z387">
            <v>0</v>
          </cell>
          <cell r="AA387">
            <v>-0.29366585387775568</v>
          </cell>
          <cell r="AB387">
            <v>-19893659.601874992</v>
          </cell>
          <cell r="AC387">
            <v>82.615386962890625</v>
          </cell>
          <cell r="AD387">
            <v>82.615386962890625</v>
          </cell>
        </row>
        <row r="388">
          <cell r="A388" t="str">
            <v>Cali</v>
          </cell>
          <cell r="B388">
            <v>7542525</v>
          </cell>
          <cell r="C388">
            <v>37225</v>
          </cell>
          <cell r="D388">
            <v>37589</v>
          </cell>
          <cell r="E388" t="str">
            <v>A</v>
          </cell>
          <cell r="F388" t="str">
            <v>AUCOLESP</v>
          </cell>
          <cell r="G388">
            <v>70996</v>
          </cell>
          <cell r="H388" t="str">
            <v>CARTONES AMERICA</v>
          </cell>
          <cell r="I388">
            <v>89947640.0625</v>
          </cell>
          <cell r="J388">
            <v>89992726.0625</v>
          </cell>
          <cell r="K388">
            <v>89947640.140599996</v>
          </cell>
          <cell r="L388">
            <v>41508160</v>
          </cell>
          <cell r="M388">
            <v>14506900</v>
          </cell>
          <cell r="N388">
            <v>56015060</v>
          </cell>
          <cell r="O388">
            <v>0.1</v>
          </cell>
          <cell r="P388">
            <v>1450690</v>
          </cell>
          <cell r="Q388">
            <v>0.1</v>
          </cell>
          <cell r="R388">
            <v>5601506</v>
          </cell>
          <cell r="S388">
            <v>63067256</v>
          </cell>
          <cell r="T388">
            <v>0.70115520431016953</v>
          </cell>
          <cell r="U388">
            <v>0.19</v>
          </cell>
          <cell r="V388">
            <v>17090051.626713999</v>
          </cell>
          <cell r="W388">
            <v>0.1</v>
          </cell>
          <cell r="X388">
            <v>8994764.01406</v>
          </cell>
          <cell r="Y388">
            <v>0</v>
          </cell>
          <cell r="Z388">
            <v>0</v>
          </cell>
          <cell r="AA388">
            <v>8.8447956898304314E-3</v>
          </cell>
          <cell r="AB388">
            <v>795568.49982599751</v>
          </cell>
          <cell r="AC388">
            <v>89.609893798828125</v>
          </cell>
          <cell r="AD388">
            <v>89.609893798828125</v>
          </cell>
        </row>
        <row r="389">
          <cell r="A389" t="str">
            <v>Cali</v>
          </cell>
          <cell r="B389">
            <v>7542525</v>
          </cell>
          <cell r="C389">
            <v>37590</v>
          </cell>
          <cell r="D389">
            <v>37777</v>
          </cell>
          <cell r="E389" t="str">
            <v>A</v>
          </cell>
          <cell r="F389" t="str">
            <v>AUCOLESP</v>
          </cell>
          <cell r="G389">
            <v>70996</v>
          </cell>
          <cell r="H389" t="str">
            <v>CARTONES AMERICA</v>
          </cell>
          <cell r="I389">
            <v>95917962.75</v>
          </cell>
          <cell r="J389">
            <v>96310972.75</v>
          </cell>
          <cell r="K389">
            <v>49049229.278300002</v>
          </cell>
          <cell r="L389">
            <v>31064371</v>
          </cell>
          <cell r="M389">
            <v>5862884</v>
          </cell>
          <cell r="N389">
            <v>36927255</v>
          </cell>
          <cell r="O389">
            <v>0.1</v>
          </cell>
          <cell r="P389">
            <v>586288.4</v>
          </cell>
          <cell r="Q389">
            <v>0.1</v>
          </cell>
          <cell r="R389">
            <v>3692725.5</v>
          </cell>
          <cell r="S389">
            <v>41206268.899999999</v>
          </cell>
          <cell r="T389">
            <v>0.84010023207908324</v>
          </cell>
          <cell r="U389">
            <v>0.19</v>
          </cell>
          <cell r="V389">
            <v>9319353.5628770012</v>
          </cell>
          <cell r="W389">
            <v>0.1</v>
          </cell>
          <cell r="X389">
            <v>4904922.9278300004</v>
          </cell>
          <cell r="Y389">
            <v>0</v>
          </cell>
          <cell r="Z389">
            <v>0</v>
          </cell>
          <cell r="AA389">
            <v>-0.13010023207908328</v>
          </cell>
          <cell r="AB389">
            <v>-6381316.112406997</v>
          </cell>
          <cell r="AC389">
            <v>89</v>
          </cell>
          <cell r="AD389">
            <v>89.336898803710938</v>
          </cell>
        </row>
        <row r="390">
          <cell r="B390" t="str">
            <v>Total 7542525</v>
          </cell>
          <cell r="C390">
            <v>253608104.4375</v>
          </cell>
          <cell r="D390">
            <v>254046200.4375</v>
          </cell>
          <cell r="E390">
            <v>206739371.10640001</v>
          </cell>
          <cell r="F390">
            <v>132024625</v>
          </cell>
          <cell r="G390">
            <v>22531061</v>
          </cell>
          <cell r="H390">
            <v>154555686</v>
          </cell>
          <cell r="I390">
            <v>253608104.4375</v>
          </cell>
          <cell r="J390">
            <v>254046200.4375</v>
          </cell>
          <cell r="K390">
            <v>206739371.10640001</v>
          </cell>
          <cell r="L390">
            <v>132024625</v>
          </cell>
          <cell r="M390">
            <v>22531061</v>
          </cell>
          <cell r="N390">
            <v>154555686</v>
          </cell>
          <cell r="O390">
            <v>-25479407.214455992</v>
          </cell>
          <cell r="P390">
            <v>2253106.1</v>
          </cell>
          <cell r="Q390">
            <v>15455568.600000001</v>
          </cell>
          <cell r="R390">
            <v>15455568.600000001</v>
          </cell>
          <cell r="S390">
            <v>172264360.69999999</v>
          </cell>
          <cell r="T390">
            <v>20673937.110640001</v>
          </cell>
          <cell r="U390">
            <v>0</v>
          </cell>
          <cell r="V390">
            <v>39280480.510215998</v>
          </cell>
          <cell r="W390">
            <v>89</v>
          </cell>
          <cell r="X390">
            <v>20673937.110640001</v>
          </cell>
          <cell r="Y390">
            <v>0</v>
          </cell>
          <cell r="Z390">
            <v>0</v>
          </cell>
          <cell r="AA390">
            <v>89</v>
          </cell>
          <cell r="AB390">
            <v>-25479407.214455992</v>
          </cell>
          <cell r="AC390">
            <v>89</v>
          </cell>
        </row>
        <row r="391">
          <cell r="H391" t="str">
            <v>Total CARTONES AMERICA</v>
          </cell>
          <cell r="I391">
            <v>253608104.4375</v>
          </cell>
          <cell r="J391">
            <v>254046200.4375</v>
          </cell>
          <cell r="K391">
            <v>206739371.10640001</v>
          </cell>
          <cell r="L391">
            <v>132024625</v>
          </cell>
          <cell r="M391">
            <v>22531061</v>
          </cell>
          <cell r="N391">
            <v>154555686</v>
          </cell>
          <cell r="O391">
            <v>2253106.1</v>
          </cell>
          <cell r="P391">
            <v>2253106.1</v>
          </cell>
          <cell r="Q391">
            <v>172264360.69999999</v>
          </cell>
          <cell r="R391">
            <v>15455568.600000001</v>
          </cell>
          <cell r="S391">
            <v>172264360.69999999</v>
          </cell>
          <cell r="T391">
            <v>0</v>
          </cell>
          <cell r="U391">
            <v>-25479407.214455992</v>
          </cell>
          <cell r="V391">
            <v>39280480.510215998</v>
          </cell>
          <cell r="W391">
            <v>20673937.110640001</v>
          </cell>
          <cell r="X391">
            <v>20673937.110640001</v>
          </cell>
          <cell r="Y391">
            <v>-25479407.214455992</v>
          </cell>
          <cell r="Z391">
            <v>0</v>
          </cell>
          <cell r="AA391">
            <v>-25479407.214455992</v>
          </cell>
          <cell r="AB391">
            <v>-25479407.214455992</v>
          </cell>
          <cell r="AC391">
            <v>89</v>
          </cell>
        </row>
        <row r="392">
          <cell r="A392" t="str">
            <v>Cali</v>
          </cell>
          <cell r="B392">
            <v>8742173</v>
          </cell>
          <cell r="C392">
            <v>37024</v>
          </cell>
          <cell r="D392">
            <v>37388</v>
          </cell>
          <cell r="E392" t="str">
            <v>A</v>
          </cell>
          <cell r="F392" t="str">
            <v>AUCOL98</v>
          </cell>
          <cell r="G392">
            <v>76843</v>
          </cell>
          <cell r="H392" t="str">
            <v>CARVEL LTDA.</v>
          </cell>
          <cell r="I392">
            <v>18848235.0625</v>
          </cell>
          <cell r="J392">
            <v>18848235.0625</v>
          </cell>
          <cell r="K392">
            <v>18848235.003899999</v>
          </cell>
          <cell r="L392">
            <v>0</v>
          </cell>
          <cell r="M392">
            <v>0.1</v>
          </cell>
          <cell r="N392">
            <v>0</v>
          </cell>
          <cell r="O392">
            <v>0.1</v>
          </cell>
          <cell r="P392">
            <v>0</v>
          </cell>
          <cell r="Q392">
            <v>0.1</v>
          </cell>
          <cell r="R392">
            <v>0</v>
          </cell>
          <cell r="S392">
            <v>0</v>
          </cell>
          <cell r="T392">
            <v>0</v>
          </cell>
          <cell r="U392">
            <v>0.19</v>
          </cell>
          <cell r="V392">
            <v>3581164.6507409997</v>
          </cell>
          <cell r="W392">
            <v>0.125</v>
          </cell>
          <cell r="X392">
            <v>2356029.3754874999</v>
          </cell>
          <cell r="Y392">
            <v>0</v>
          </cell>
          <cell r="Z392">
            <v>0</v>
          </cell>
          <cell r="AA392">
            <v>0.68500000000000005</v>
          </cell>
          <cell r="AB392">
            <v>12911040.9776715</v>
          </cell>
          <cell r="AC392">
            <v>14.612637519836426</v>
          </cell>
          <cell r="AD392">
            <v>14.612637519836426</v>
          </cell>
        </row>
        <row r="393">
          <cell r="A393" t="str">
            <v>Cali</v>
          </cell>
          <cell r="B393">
            <v>8742173</v>
          </cell>
          <cell r="C393">
            <v>37389</v>
          </cell>
          <cell r="D393">
            <v>37753</v>
          </cell>
          <cell r="E393" t="str">
            <v>A</v>
          </cell>
          <cell r="F393" t="str">
            <v>AUCOL98</v>
          </cell>
          <cell r="G393">
            <v>76843</v>
          </cell>
          <cell r="H393" t="str">
            <v>CARVEL LTDA.</v>
          </cell>
          <cell r="I393">
            <v>20142170</v>
          </cell>
          <cell r="J393">
            <v>20142170</v>
          </cell>
          <cell r="K393">
            <v>20142169.9375</v>
          </cell>
          <cell r="L393">
            <v>0</v>
          </cell>
          <cell r="M393">
            <v>0.1</v>
          </cell>
          <cell r="N393">
            <v>0</v>
          </cell>
          <cell r="O393">
            <v>0.1</v>
          </cell>
          <cell r="P393">
            <v>0</v>
          </cell>
          <cell r="Q393">
            <v>0.1</v>
          </cell>
          <cell r="R393">
            <v>0</v>
          </cell>
          <cell r="S393">
            <v>0</v>
          </cell>
          <cell r="T393">
            <v>0</v>
          </cell>
          <cell r="U393">
            <v>0.19</v>
          </cell>
          <cell r="V393">
            <v>3827012.288125</v>
          </cell>
          <cell r="W393">
            <v>0.125</v>
          </cell>
          <cell r="X393">
            <v>2517771.2421875</v>
          </cell>
          <cell r="Y393">
            <v>0</v>
          </cell>
          <cell r="Z393">
            <v>0</v>
          </cell>
          <cell r="AA393">
            <v>0.68500000000000005</v>
          </cell>
          <cell r="AB393">
            <v>13797386.407187501</v>
          </cell>
          <cell r="AC393">
            <v>14.549450874328613</v>
          </cell>
          <cell r="AD393">
            <v>14.549450874328613</v>
          </cell>
        </row>
        <row r="394">
          <cell r="B394" t="str">
            <v>Total 8742173</v>
          </cell>
          <cell r="C394">
            <v>38990405.0625</v>
          </cell>
          <cell r="D394">
            <v>38990405.0625</v>
          </cell>
          <cell r="E394">
            <v>38990404.941399999</v>
          </cell>
          <cell r="F394">
            <v>0</v>
          </cell>
          <cell r="G394">
            <v>0</v>
          </cell>
          <cell r="H394">
            <v>0</v>
          </cell>
          <cell r="I394">
            <v>38990405.0625</v>
          </cell>
          <cell r="J394">
            <v>38990405.0625</v>
          </cell>
          <cell r="K394">
            <v>38990404.941399999</v>
          </cell>
          <cell r="L394">
            <v>0</v>
          </cell>
          <cell r="M394">
            <v>0</v>
          </cell>
          <cell r="N394">
            <v>0</v>
          </cell>
          <cell r="O394">
            <v>26708427.384859003</v>
          </cell>
          <cell r="P394">
            <v>0</v>
          </cell>
          <cell r="Q394">
            <v>0</v>
          </cell>
          <cell r="R394">
            <v>0</v>
          </cell>
          <cell r="S394">
            <v>0</v>
          </cell>
          <cell r="T394">
            <v>4873800.6176749999</v>
          </cell>
          <cell r="U394">
            <v>0</v>
          </cell>
          <cell r="V394">
            <v>7408176.9388659997</v>
          </cell>
          <cell r="W394">
            <v>0</v>
          </cell>
          <cell r="X394">
            <v>4873800.6176749999</v>
          </cell>
          <cell r="Y394">
            <v>0</v>
          </cell>
          <cell r="Z394">
            <v>0</v>
          </cell>
          <cell r="AA394">
            <v>0</v>
          </cell>
          <cell r="AB394">
            <v>26708427.384859003</v>
          </cell>
          <cell r="AC394">
            <v>0</v>
          </cell>
        </row>
        <row r="395">
          <cell r="H395" t="str">
            <v>Total CARVEL LTDA.</v>
          </cell>
          <cell r="I395">
            <v>38990405.0625</v>
          </cell>
          <cell r="J395">
            <v>38990405.0625</v>
          </cell>
          <cell r="K395">
            <v>38990404.941399999</v>
          </cell>
          <cell r="L395">
            <v>0</v>
          </cell>
          <cell r="M395">
            <v>0</v>
          </cell>
          <cell r="N395">
            <v>0</v>
          </cell>
          <cell r="O395">
            <v>0</v>
          </cell>
          <cell r="P395">
            <v>0</v>
          </cell>
          <cell r="Q395">
            <v>0</v>
          </cell>
          <cell r="R395">
            <v>0</v>
          </cell>
          <cell r="S395">
            <v>0</v>
          </cell>
          <cell r="T395">
            <v>0</v>
          </cell>
          <cell r="U395">
            <v>26708427.384859003</v>
          </cell>
          <cell r="V395">
            <v>7408176.9388659997</v>
          </cell>
          <cell r="W395">
            <v>4873800.6176749999</v>
          </cell>
          <cell r="X395">
            <v>4873800.6176749999</v>
          </cell>
          <cell r="Y395">
            <v>26708427.384859003</v>
          </cell>
          <cell r="Z395">
            <v>0</v>
          </cell>
          <cell r="AA395">
            <v>26708427.384859003</v>
          </cell>
          <cell r="AB395">
            <v>26708427.384859003</v>
          </cell>
          <cell r="AC395">
            <v>0</v>
          </cell>
        </row>
        <row r="396">
          <cell r="A396" t="str">
            <v>Cali</v>
          </cell>
          <cell r="B396">
            <v>10310308</v>
          </cell>
          <cell r="C396">
            <v>37181</v>
          </cell>
          <cell r="D396">
            <v>37545</v>
          </cell>
          <cell r="E396" t="str">
            <v>A</v>
          </cell>
          <cell r="F396" t="str">
            <v>AUCOLESP</v>
          </cell>
          <cell r="G396">
            <v>66140</v>
          </cell>
          <cell r="H396" t="str">
            <v>Ceballos Libreros Y Cia. Ltda. Ases De Seguro</v>
          </cell>
          <cell r="I396">
            <v>1696586</v>
          </cell>
          <cell r="J396">
            <v>1696586</v>
          </cell>
          <cell r="K396">
            <v>1696586</v>
          </cell>
          <cell r="L396">
            <v>0</v>
          </cell>
          <cell r="M396">
            <v>0.1</v>
          </cell>
          <cell r="N396">
            <v>0</v>
          </cell>
          <cell r="O396">
            <v>0.1</v>
          </cell>
          <cell r="P396">
            <v>0</v>
          </cell>
          <cell r="Q396">
            <v>0.1</v>
          </cell>
          <cell r="R396">
            <v>0</v>
          </cell>
          <cell r="S396">
            <v>0</v>
          </cell>
          <cell r="T396">
            <v>0</v>
          </cell>
          <cell r="U396">
            <v>0.19</v>
          </cell>
          <cell r="V396">
            <v>322351.34000000003</v>
          </cell>
          <cell r="W396">
            <v>0.125</v>
          </cell>
          <cell r="X396">
            <v>212073.25</v>
          </cell>
          <cell r="Y396">
            <v>0</v>
          </cell>
          <cell r="Z396">
            <v>0</v>
          </cell>
          <cell r="AA396">
            <v>0.68500000000000005</v>
          </cell>
          <cell r="AB396">
            <v>1162161.4100000001</v>
          </cell>
          <cell r="AC396">
            <v>0.8104395866394043</v>
          </cell>
          <cell r="AD396">
            <v>0.8104395866394043</v>
          </cell>
        </row>
        <row r="397">
          <cell r="B397" t="str">
            <v>Total 10310308</v>
          </cell>
          <cell r="C397">
            <v>1696586</v>
          </cell>
          <cell r="D397">
            <v>1696586</v>
          </cell>
          <cell r="E397">
            <v>1696586</v>
          </cell>
          <cell r="F397">
            <v>0</v>
          </cell>
          <cell r="G397">
            <v>0</v>
          </cell>
          <cell r="H397">
            <v>0</v>
          </cell>
          <cell r="I397">
            <v>1696586</v>
          </cell>
          <cell r="J397">
            <v>1696586</v>
          </cell>
          <cell r="K397">
            <v>1696586</v>
          </cell>
          <cell r="L397">
            <v>0</v>
          </cell>
          <cell r="M397">
            <v>0</v>
          </cell>
          <cell r="N397">
            <v>0</v>
          </cell>
          <cell r="O397">
            <v>1162161.4100000001</v>
          </cell>
          <cell r="P397">
            <v>0</v>
          </cell>
          <cell r="Q397">
            <v>0</v>
          </cell>
          <cell r="R397">
            <v>0</v>
          </cell>
          <cell r="S397">
            <v>0</v>
          </cell>
          <cell r="T397">
            <v>212073.25</v>
          </cell>
          <cell r="U397">
            <v>0</v>
          </cell>
          <cell r="V397">
            <v>322351.34000000003</v>
          </cell>
          <cell r="W397">
            <v>0</v>
          </cell>
          <cell r="X397">
            <v>212073.25</v>
          </cell>
          <cell r="Y397">
            <v>0</v>
          </cell>
          <cell r="Z397">
            <v>0</v>
          </cell>
          <cell r="AA397">
            <v>0</v>
          </cell>
          <cell r="AB397">
            <v>1162161.4100000001</v>
          </cell>
          <cell r="AC397">
            <v>0</v>
          </cell>
        </row>
        <row r="398">
          <cell r="H398" t="str">
            <v>Total Ceballos Libreros Y Cia. Ltda. Ases De Seguro</v>
          </cell>
          <cell r="I398">
            <v>1696586</v>
          </cell>
          <cell r="J398">
            <v>1696586</v>
          </cell>
          <cell r="K398">
            <v>1696586</v>
          </cell>
          <cell r="L398">
            <v>0</v>
          </cell>
          <cell r="M398">
            <v>0</v>
          </cell>
          <cell r="N398">
            <v>0</v>
          </cell>
          <cell r="O398">
            <v>0</v>
          </cell>
          <cell r="P398">
            <v>0</v>
          </cell>
          <cell r="Q398">
            <v>0</v>
          </cell>
          <cell r="R398">
            <v>0</v>
          </cell>
          <cell r="S398">
            <v>0</v>
          </cell>
          <cell r="T398">
            <v>0</v>
          </cell>
          <cell r="U398">
            <v>1162161.4100000001</v>
          </cell>
          <cell r="V398">
            <v>322351.34000000003</v>
          </cell>
          <cell r="W398">
            <v>212073.25</v>
          </cell>
          <cell r="X398">
            <v>212073.25</v>
          </cell>
          <cell r="Y398">
            <v>1162161.4100000001</v>
          </cell>
          <cell r="Z398">
            <v>0</v>
          </cell>
          <cell r="AA398">
            <v>1162161.4100000001</v>
          </cell>
          <cell r="AB398">
            <v>1162161.4100000001</v>
          </cell>
          <cell r="AC398">
            <v>0</v>
          </cell>
        </row>
        <row r="399">
          <cell r="A399" t="str">
            <v>Cali</v>
          </cell>
          <cell r="B399">
            <v>10260102</v>
          </cell>
          <cell r="C399">
            <v>37043</v>
          </cell>
          <cell r="D399">
            <v>37407</v>
          </cell>
          <cell r="E399" t="str">
            <v>A</v>
          </cell>
          <cell r="F399" t="str">
            <v>AUCOLESP</v>
          </cell>
          <cell r="G399">
            <v>70996</v>
          </cell>
          <cell r="H399" t="str">
            <v>CENTRO INTERNACIONAL DE AGRICULTURA TROPICAL</v>
          </cell>
          <cell r="I399">
            <v>30960208.125</v>
          </cell>
          <cell r="J399">
            <v>30960208.125</v>
          </cell>
          <cell r="K399">
            <v>30960208.073199999</v>
          </cell>
          <cell r="L399">
            <v>13434436</v>
          </cell>
          <cell r="M399">
            <v>11291572</v>
          </cell>
          <cell r="N399">
            <v>24726008</v>
          </cell>
          <cell r="O399">
            <v>0.1</v>
          </cell>
          <cell r="P399">
            <v>1129157.2</v>
          </cell>
          <cell r="Q399">
            <v>0.1</v>
          </cell>
          <cell r="R399">
            <v>2472600.8000000003</v>
          </cell>
          <cell r="S399">
            <v>28327766</v>
          </cell>
          <cell r="T399">
            <v>0.91497337269258494</v>
          </cell>
          <cell r="U399">
            <v>0.19</v>
          </cell>
          <cell r="V399">
            <v>5882439.5339080002</v>
          </cell>
          <cell r="W399">
            <v>0.13500000000000001</v>
          </cell>
          <cell r="X399">
            <v>4179628.0898819999</v>
          </cell>
          <cell r="Y399">
            <v>0</v>
          </cell>
          <cell r="Z399">
            <v>0</v>
          </cell>
          <cell r="AA399">
            <v>-0.2399733726925849</v>
          </cell>
          <cell r="AB399">
            <v>-7429625.5505899992</v>
          </cell>
          <cell r="AC399">
            <v>193.42857360839844</v>
          </cell>
          <cell r="AD399">
            <v>193.42857360839844</v>
          </cell>
        </row>
        <row r="400">
          <cell r="A400" t="str">
            <v>Cali</v>
          </cell>
          <cell r="B400">
            <v>10260102</v>
          </cell>
          <cell r="C400">
            <v>37408</v>
          </cell>
          <cell r="D400">
            <v>37772</v>
          </cell>
          <cell r="E400" t="str">
            <v>A</v>
          </cell>
          <cell r="F400" t="str">
            <v>AUCOLESP</v>
          </cell>
          <cell r="G400">
            <v>70996</v>
          </cell>
          <cell r="H400" t="str">
            <v>CENTRO INTERNACIONAL DE AGRICULTURA TROPICAL</v>
          </cell>
          <cell r="I400">
            <v>44293812</v>
          </cell>
          <cell r="J400">
            <v>44336142</v>
          </cell>
          <cell r="K400">
            <v>44293811.947300002</v>
          </cell>
          <cell r="L400">
            <v>1409099</v>
          </cell>
          <cell r="M400">
            <v>31152756</v>
          </cell>
          <cell r="N400">
            <v>32561855</v>
          </cell>
          <cell r="O400">
            <v>0.1</v>
          </cell>
          <cell r="P400">
            <v>3115275.6</v>
          </cell>
          <cell r="Q400">
            <v>0.1</v>
          </cell>
          <cell r="R400">
            <v>3256185.5</v>
          </cell>
          <cell r="S400">
            <v>38933316.100000001</v>
          </cell>
          <cell r="T400">
            <v>0.8789786741841541</v>
          </cell>
          <cell r="U400">
            <v>0.19</v>
          </cell>
          <cell r="V400">
            <v>8415824.2699870002</v>
          </cell>
          <cell r="W400">
            <v>0.13500000000000001</v>
          </cell>
          <cell r="X400">
            <v>5979664.6128855003</v>
          </cell>
          <cell r="Y400">
            <v>0</v>
          </cell>
          <cell r="Z400">
            <v>0</v>
          </cell>
          <cell r="AA400">
            <v>-0.20397867418415405</v>
          </cell>
          <cell r="AB400">
            <v>-9034993.0355724972</v>
          </cell>
          <cell r="AC400">
            <v>217.29945373535156</v>
          </cell>
          <cell r="AD400">
            <v>217.29945373535156</v>
          </cell>
        </row>
        <row r="401">
          <cell r="A401" t="str">
            <v>Cali</v>
          </cell>
          <cell r="B401">
            <v>10260102</v>
          </cell>
          <cell r="C401">
            <v>37773</v>
          </cell>
          <cell r="D401">
            <v>37777</v>
          </cell>
          <cell r="E401" t="str">
            <v>A</v>
          </cell>
          <cell r="F401" t="str">
            <v>AUCOLESP</v>
          </cell>
          <cell r="G401">
            <v>70996</v>
          </cell>
          <cell r="H401" t="str">
            <v>CENTRO INTERNACIONAL DE AGRICULTURA TROPICAL</v>
          </cell>
          <cell r="I401">
            <v>33533000</v>
          </cell>
          <cell r="J401">
            <v>0</v>
          </cell>
          <cell r="K401">
            <v>458101.114</v>
          </cell>
          <cell r="L401">
            <v>0</v>
          </cell>
          <cell r="M401">
            <v>0.1</v>
          </cell>
          <cell r="N401">
            <v>0</v>
          </cell>
          <cell r="O401">
            <v>0.1</v>
          </cell>
          <cell r="P401">
            <v>0</v>
          </cell>
          <cell r="Q401">
            <v>0.1</v>
          </cell>
          <cell r="R401">
            <v>0</v>
          </cell>
          <cell r="S401">
            <v>0</v>
          </cell>
          <cell r="T401">
            <v>0</v>
          </cell>
          <cell r="U401">
            <v>0.19</v>
          </cell>
          <cell r="V401">
            <v>87039.211660000001</v>
          </cell>
          <cell r="W401">
            <v>0.13500000000000001</v>
          </cell>
          <cell r="X401">
            <v>61843.650390000003</v>
          </cell>
          <cell r="Y401">
            <v>0</v>
          </cell>
          <cell r="Z401">
            <v>0</v>
          </cell>
          <cell r="AA401">
            <v>0.67500000000000004</v>
          </cell>
          <cell r="AB401">
            <v>309218.25195000001</v>
          </cell>
          <cell r="AC401">
            <v>179</v>
          </cell>
          <cell r="AD401">
            <v>179</v>
          </cell>
        </row>
        <row r="402">
          <cell r="B402" t="str">
            <v>Total 10260102</v>
          </cell>
          <cell r="C402">
            <v>108787020.125</v>
          </cell>
          <cell r="D402">
            <v>75296350.125</v>
          </cell>
          <cell r="E402">
            <v>75712121.134499997</v>
          </cell>
          <cell r="F402">
            <v>14843535</v>
          </cell>
          <cell r="G402">
            <v>42444328</v>
          </cell>
          <cell r="H402">
            <v>57287863</v>
          </cell>
          <cell r="I402">
            <v>108787020.125</v>
          </cell>
          <cell r="J402">
            <v>75296350.125</v>
          </cell>
          <cell r="K402">
            <v>75712121.134499997</v>
          </cell>
          <cell r="L402">
            <v>14843535</v>
          </cell>
          <cell r="M402">
            <v>42444328</v>
          </cell>
          <cell r="N402">
            <v>57287863</v>
          </cell>
          <cell r="O402">
            <v>-16155400.334212497</v>
          </cell>
          <cell r="P402">
            <v>4244432.8</v>
          </cell>
          <cell r="Q402">
            <v>5728786.3000000007</v>
          </cell>
          <cell r="R402">
            <v>5728786.3000000007</v>
          </cell>
          <cell r="S402">
            <v>67261082.099999994</v>
          </cell>
          <cell r="T402">
            <v>10221136.3531575</v>
          </cell>
          <cell r="U402">
            <v>0</v>
          </cell>
          <cell r="V402">
            <v>14385303.015555</v>
          </cell>
          <cell r="W402">
            <v>179</v>
          </cell>
          <cell r="X402">
            <v>10221136.3531575</v>
          </cell>
          <cell r="Y402">
            <v>0</v>
          </cell>
          <cell r="Z402">
            <v>0</v>
          </cell>
          <cell r="AA402">
            <v>179</v>
          </cell>
          <cell r="AB402">
            <v>-16155400.334212497</v>
          </cell>
          <cell r="AC402">
            <v>179</v>
          </cell>
        </row>
        <row r="403">
          <cell r="A403" t="str">
            <v>Cali</v>
          </cell>
          <cell r="B403">
            <v>10260273</v>
          </cell>
          <cell r="C403">
            <v>37043</v>
          </cell>
          <cell r="D403">
            <v>37407</v>
          </cell>
          <cell r="E403" t="str">
            <v>A</v>
          </cell>
          <cell r="F403" t="str">
            <v>AUCOLESP</v>
          </cell>
          <cell r="G403">
            <v>70996</v>
          </cell>
          <cell r="H403" t="str">
            <v>CENTRO INTERNACIONAL DE AGRICULTURA TROPICAL</v>
          </cell>
          <cell r="I403">
            <v>81514486.3125</v>
          </cell>
          <cell r="J403">
            <v>81724651.3125</v>
          </cell>
          <cell r="K403">
            <v>81514486.377000004</v>
          </cell>
          <cell r="L403">
            <v>19759993</v>
          </cell>
          <cell r="M403">
            <v>908562</v>
          </cell>
          <cell r="N403">
            <v>20668555</v>
          </cell>
          <cell r="O403">
            <v>0.1</v>
          </cell>
          <cell r="P403">
            <v>90856.200000000012</v>
          </cell>
          <cell r="Q403">
            <v>0.1</v>
          </cell>
          <cell r="R403">
            <v>2066855.5</v>
          </cell>
          <cell r="S403">
            <v>22826266.699999999</v>
          </cell>
          <cell r="T403">
            <v>0.28002711805641239</v>
          </cell>
          <cell r="U403">
            <v>0.19</v>
          </cell>
          <cell r="V403">
            <v>15487752.411630001</v>
          </cell>
          <cell r="W403">
            <v>0.13500000000000001</v>
          </cell>
          <cell r="X403">
            <v>11004455.660895001</v>
          </cell>
          <cell r="Y403">
            <v>0</v>
          </cell>
          <cell r="Z403">
            <v>0</v>
          </cell>
          <cell r="AA403">
            <v>0.39497288194358765</v>
          </cell>
          <cell r="AB403">
            <v>32196011.604475006</v>
          </cell>
          <cell r="AC403">
            <v>97.964286804199219</v>
          </cell>
          <cell r="AD403">
            <v>97.964286804199219</v>
          </cell>
        </row>
        <row r="404">
          <cell r="A404" t="str">
            <v>Cali</v>
          </cell>
          <cell r="B404">
            <v>10260273</v>
          </cell>
          <cell r="C404">
            <v>37408</v>
          </cell>
          <cell r="D404">
            <v>37772</v>
          </cell>
          <cell r="E404" t="str">
            <v>A</v>
          </cell>
          <cell r="F404" t="str">
            <v>AUCOLESP</v>
          </cell>
          <cell r="G404">
            <v>70996</v>
          </cell>
          <cell r="H404" t="str">
            <v>CENTRO INTERNACIONAL DE AGRICULTURA TROPICAL</v>
          </cell>
          <cell r="I404">
            <v>77476799.9375</v>
          </cell>
          <cell r="J404">
            <v>77388245.9375</v>
          </cell>
          <cell r="K404">
            <v>77476799.7324</v>
          </cell>
          <cell r="L404">
            <v>41230596</v>
          </cell>
          <cell r="M404">
            <v>21951547</v>
          </cell>
          <cell r="N404">
            <v>63182143</v>
          </cell>
          <cell r="O404">
            <v>0.1</v>
          </cell>
          <cell r="P404">
            <v>2195154.7000000002</v>
          </cell>
          <cell r="Q404">
            <v>0.1</v>
          </cell>
          <cell r="R404">
            <v>6318214.3000000007</v>
          </cell>
          <cell r="S404">
            <v>71695512</v>
          </cell>
          <cell r="T404">
            <v>0.9253804009410791</v>
          </cell>
          <cell r="U404">
            <v>0.19</v>
          </cell>
          <cell r="V404">
            <v>14720591.949155999</v>
          </cell>
          <cell r="W404">
            <v>0.13500000000000001</v>
          </cell>
          <cell r="X404">
            <v>10459367.963874001</v>
          </cell>
          <cell r="Y404">
            <v>0</v>
          </cell>
          <cell r="Z404">
            <v>0</v>
          </cell>
          <cell r="AA404">
            <v>-0.25038040094107905</v>
          </cell>
          <cell r="AB404">
            <v>-19398672.180629998</v>
          </cell>
          <cell r="AC404">
            <v>112.15384674072266</v>
          </cell>
          <cell r="AD404">
            <v>112.15384674072266</v>
          </cell>
        </row>
        <row r="405">
          <cell r="A405" t="str">
            <v>Cali</v>
          </cell>
          <cell r="B405">
            <v>10260273</v>
          </cell>
          <cell r="C405">
            <v>37773</v>
          </cell>
          <cell r="D405">
            <v>37777</v>
          </cell>
          <cell r="E405" t="str">
            <v>A</v>
          </cell>
          <cell r="F405" t="str">
            <v>AUCOLESP</v>
          </cell>
          <cell r="G405">
            <v>70996</v>
          </cell>
          <cell r="H405" t="str">
            <v>CENTRO INTERNACIONAL DE AGRICULTURA TROPICAL</v>
          </cell>
          <cell r="I405">
            <v>79126091.125</v>
          </cell>
          <cell r="J405">
            <v>0</v>
          </cell>
          <cell r="K405">
            <v>1080957.5290999999</v>
          </cell>
          <cell r="L405">
            <v>0</v>
          </cell>
          <cell r="M405">
            <v>0.1</v>
          </cell>
          <cell r="N405">
            <v>0</v>
          </cell>
          <cell r="O405">
            <v>0.1</v>
          </cell>
          <cell r="P405">
            <v>0</v>
          </cell>
          <cell r="Q405">
            <v>0.1</v>
          </cell>
          <cell r="R405">
            <v>0</v>
          </cell>
          <cell r="S405">
            <v>0</v>
          </cell>
          <cell r="T405">
            <v>0</v>
          </cell>
          <cell r="U405">
            <v>0.19</v>
          </cell>
          <cell r="V405">
            <v>205381.93052899998</v>
          </cell>
          <cell r="W405">
            <v>0.13500000000000001</v>
          </cell>
          <cell r="X405">
            <v>145929.26642850001</v>
          </cell>
          <cell r="Y405">
            <v>0</v>
          </cell>
          <cell r="Z405">
            <v>0</v>
          </cell>
          <cell r="AA405">
            <v>0.67500000000000004</v>
          </cell>
          <cell r="AB405">
            <v>729646.33214249997</v>
          </cell>
          <cell r="AC405">
            <v>120</v>
          </cell>
          <cell r="AD405">
            <v>120</v>
          </cell>
        </row>
        <row r="406">
          <cell r="B406" t="str">
            <v>Total 10260273</v>
          </cell>
          <cell r="C406">
            <v>238117377.375</v>
          </cell>
          <cell r="D406">
            <v>159112897.25</v>
          </cell>
          <cell r="E406">
            <v>160072243.63850001</v>
          </cell>
          <cell r="F406">
            <v>60990589</v>
          </cell>
          <cell r="G406">
            <v>22860109</v>
          </cell>
          <cell r="H406">
            <v>83850698</v>
          </cell>
          <cell r="I406">
            <v>238117377.375</v>
          </cell>
          <cell r="J406">
            <v>159112897.25</v>
          </cell>
          <cell r="K406">
            <v>160072243.63850001</v>
          </cell>
          <cell r="L406">
            <v>60990589</v>
          </cell>
          <cell r="M406">
            <v>22860109</v>
          </cell>
          <cell r="N406">
            <v>83850698</v>
          </cell>
          <cell r="O406">
            <v>13526985.755987508</v>
          </cell>
          <cell r="P406">
            <v>2286010.9000000004</v>
          </cell>
          <cell r="Q406">
            <v>8385069.8000000007</v>
          </cell>
          <cell r="R406">
            <v>8385069.8000000007</v>
          </cell>
          <cell r="S406">
            <v>94521778.700000003</v>
          </cell>
          <cell r="T406">
            <v>21609752.891197503</v>
          </cell>
          <cell r="U406">
            <v>0</v>
          </cell>
          <cell r="V406">
            <v>30413726.291314997</v>
          </cell>
          <cell r="W406">
            <v>120</v>
          </cell>
          <cell r="X406">
            <v>21609752.891197503</v>
          </cell>
          <cell r="Y406">
            <v>0</v>
          </cell>
          <cell r="Z406">
            <v>0</v>
          </cell>
          <cell r="AA406">
            <v>120</v>
          </cell>
          <cell r="AB406">
            <v>13526985.755987508</v>
          </cell>
          <cell r="AC406">
            <v>120</v>
          </cell>
        </row>
        <row r="407">
          <cell r="A407" t="str">
            <v>Cali</v>
          </cell>
          <cell r="B407">
            <v>10261236</v>
          </cell>
          <cell r="C407">
            <v>37043</v>
          </cell>
          <cell r="D407">
            <v>37407</v>
          </cell>
          <cell r="E407" t="str">
            <v>A</v>
          </cell>
          <cell r="F407" t="str">
            <v>AUCOLESP</v>
          </cell>
          <cell r="G407">
            <v>70996</v>
          </cell>
          <cell r="H407" t="str">
            <v>CENTRO INTERNACIONAL DE AGRICULTURA TROPICAL</v>
          </cell>
          <cell r="I407">
            <v>132219218.5</v>
          </cell>
          <cell r="J407">
            <v>132291656.5</v>
          </cell>
          <cell r="K407">
            <v>132219218.2656</v>
          </cell>
          <cell r="L407">
            <v>49752790</v>
          </cell>
          <cell r="M407">
            <v>1563206</v>
          </cell>
          <cell r="N407">
            <v>51315996</v>
          </cell>
          <cell r="O407">
            <v>0.1</v>
          </cell>
          <cell r="P407">
            <v>156320.6</v>
          </cell>
          <cell r="Q407">
            <v>0.1</v>
          </cell>
          <cell r="R407">
            <v>5131599.6000000006</v>
          </cell>
          <cell r="S407">
            <v>56603916.200000003</v>
          </cell>
          <cell r="T407">
            <v>0.42810657136313496</v>
          </cell>
          <cell r="U407">
            <v>0.19</v>
          </cell>
          <cell r="V407">
            <v>25121651.470463999</v>
          </cell>
          <cell r="W407">
            <v>0.13500000000000001</v>
          </cell>
          <cell r="X407">
            <v>17849594.465856001</v>
          </cell>
          <cell r="Y407">
            <v>0</v>
          </cell>
          <cell r="Z407">
            <v>0</v>
          </cell>
          <cell r="AA407">
            <v>0.24689342863686509</v>
          </cell>
          <cell r="AB407">
            <v>32644056.129280001</v>
          </cell>
          <cell r="AC407">
            <v>82.348899841308594</v>
          </cell>
          <cell r="AD407">
            <v>82.348899841308594</v>
          </cell>
        </row>
        <row r="408">
          <cell r="A408" t="str">
            <v>Cali</v>
          </cell>
          <cell r="B408">
            <v>10261236</v>
          </cell>
          <cell r="C408">
            <v>37408</v>
          </cell>
          <cell r="D408">
            <v>37772</v>
          </cell>
          <cell r="E408" t="str">
            <v>A</v>
          </cell>
          <cell r="F408" t="str">
            <v>AUCOLESP</v>
          </cell>
          <cell r="G408">
            <v>70996</v>
          </cell>
          <cell r="H408" t="str">
            <v>CENTRO INTERNACIONAL DE AGRICULTURA TROPICAL</v>
          </cell>
          <cell r="I408">
            <v>108153343.1875</v>
          </cell>
          <cell r="J408">
            <v>101917014.1875</v>
          </cell>
          <cell r="K408">
            <v>108153342.1875</v>
          </cell>
          <cell r="L408">
            <v>9705838</v>
          </cell>
          <cell r="M408">
            <v>87836193</v>
          </cell>
          <cell r="N408">
            <v>97542031</v>
          </cell>
          <cell r="O408">
            <v>0.1</v>
          </cell>
          <cell r="P408">
            <v>8783619.3000000007</v>
          </cell>
          <cell r="Q408">
            <v>0.1</v>
          </cell>
          <cell r="R408">
            <v>9754203.0999999996</v>
          </cell>
          <cell r="S408">
            <v>116079853.39999999</v>
          </cell>
          <cell r="T408">
            <v>1.0732895632458421</v>
          </cell>
          <cell r="U408">
            <v>0.19</v>
          </cell>
          <cell r="V408">
            <v>20549135.015625</v>
          </cell>
          <cell r="W408">
            <v>0.13500000000000001</v>
          </cell>
          <cell r="X408">
            <v>14600701.195312502</v>
          </cell>
          <cell r="Y408">
            <v>0</v>
          </cell>
          <cell r="Z408">
            <v>0</v>
          </cell>
          <cell r="AA408">
            <v>-0.39828956324584208</v>
          </cell>
          <cell r="AB408">
            <v>-43076347.423437484</v>
          </cell>
          <cell r="AC408">
            <v>88.456047058105469</v>
          </cell>
          <cell r="AD408">
            <v>88.456047058105469</v>
          </cell>
        </row>
        <row r="409">
          <cell r="A409" t="str">
            <v>Cali</v>
          </cell>
          <cell r="B409">
            <v>10261236</v>
          </cell>
          <cell r="C409">
            <v>37773</v>
          </cell>
          <cell r="D409">
            <v>37777</v>
          </cell>
          <cell r="E409" t="str">
            <v>A</v>
          </cell>
          <cell r="F409" t="str">
            <v>AUCOLESP</v>
          </cell>
          <cell r="G409">
            <v>70996</v>
          </cell>
          <cell r="H409" t="str">
            <v>CENTRO INTERNACIONAL DE AGRICULTURA TROPICAL</v>
          </cell>
          <cell r="I409">
            <v>162981676.75</v>
          </cell>
          <cell r="J409">
            <v>0</v>
          </cell>
          <cell r="K409">
            <v>2226525.6242</v>
          </cell>
          <cell r="L409">
            <v>0</v>
          </cell>
          <cell r="M409">
            <v>0.1</v>
          </cell>
          <cell r="N409">
            <v>0</v>
          </cell>
          <cell r="O409">
            <v>0.1</v>
          </cell>
          <cell r="P409">
            <v>0</v>
          </cell>
          <cell r="Q409">
            <v>0.1</v>
          </cell>
          <cell r="R409">
            <v>0</v>
          </cell>
          <cell r="S409">
            <v>0</v>
          </cell>
          <cell r="T409">
            <v>0</v>
          </cell>
          <cell r="U409">
            <v>0.19</v>
          </cell>
          <cell r="V409">
            <v>423039.86859799997</v>
          </cell>
          <cell r="W409">
            <v>0.13500000000000001</v>
          </cell>
          <cell r="X409">
            <v>300580.95926700003</v>
          </cell>
          <cell r="Y409">
            <v>0</v>
          </cell>
          <cell r="Z409">
            <v>0</v>
          </cell>
          <cell r="AA409">
            <v>0.67500000000000004</v>
          </cell>
          <cell r="AB409">
            <v>1502904.7963350001</v>
          </cell>
          <cell r="AC409">
            <v>120</v>
          </cell>
          <cell r="AD409">
            <v>120</v>
          </cell>
        </row>
        <row r="410">
          <cell r="B410" t="str">
            <v>Total 10261236</v>
          </cell>
          <cell r="C410">
            <v>403354238.4375</v>
          </cell>
          <cell r="D410">
            <v>234208670.6875</v>
          </cell>
          <cell r="E410">
            <v>242599086.07729998</v>
          </cell>
          <cell r="F410">
            <v>59458628</v>
          </cell>
          <cell r="G410">
            <v>89399399</v>
          </cell>
          <cell r="H410">
            <v>148858027</v>
          </cell>
          <cell r="I410">
            <v>403354238.4375</v>
          </cell>
          <cell r="J410">
            <v>234208670.6875</v>
          </cell>
          <cell r="K410">
            <v>242599086.07729998</v>
          </cell>
          <cell r="L410">
            <v>59458628</v>
          </cell>
          <cell r="M410">
            <v>89399399</v>
          </cell>
          <cell r="N410">
            <v>148858027</v>
          </cell>
          <cell r="O410">
            <v>-8929386.4978224821</v>
          </cell>
          <cell r="P410">
            <v>8939939.9000000004</v>
          </cell>
          <cell r="Q410">
            <v>14885802.699999999</v>
          </cell>
          <cell r="R410">
            <v>14885802.699999999</v>
          </cell>
          <cell r="S410">
            <v>172683769.59999999</v>
          </cell>
          <cell r="T410">
            <v>32750876.620435502</v>
          </cell>
          <cell r="U410">
            <v>0</v>
          </cell>
          <cell r="V410">
            <v>46093826.354686998</v>
          </cell>
          <cell r="W410">
            <v>120</v>
          </cell>
          <cell r="X410">
            <v>32750876.620435502</v>
          </cell>
          <cell r="Y410">
            <v>0</v>
          </cell>
          <cell r="Z410">
            <v>0</v>
          </cell>
          <cell r="AA410">
            <v>120</v>
          </cell>
          <cell r="AB410">
            <v>-8929386.4978224821</v>
          </cell>
          <cell r="AC410">
            <v>120</v>
          </cell>
        </row>
        <row r="411">
          <cell r="A411" t="str">
            <v>Cali</v>
          </cell>
          <cell r="B411">
            <v>10262100</v>
          </cell>
          <cell r="C411">
            <v>37043</v>
          </cell>
          <cell r="D411">
            <v>37407</v>
          </cell>
          <cell r="E411" t="str">
            <v>A</v>
          </cell>
          <cell r="F411" t="str">
            <v>AUCOLESP</v>
          </cell>
          <cell r="G411">
            <v>70996</v>
          </cell>
          <cell r="H411" t="str">
            <v>CENTRO INTERNACIONAL DE AGRICULTURA TROPICAL</v>
          </cell>
          <cell r="I411">
            <v>18521410.8125</v>
          </cell>
          <cell r="J411">
            <v>18521410.8125</v>
          </cell>
          <cell r="K411">
            <v>18521410.843800001</v>
          </cell>
          <cell r="L411">
            <v>7261370</v>
          </cell>
          <cell r="M411">
            <v>3111111</v>
          </cell>
          <cell r="N411">
            <v>10372481</v>
          </cell>
          <cell r="O411">
            <v>0.1</v>
          </cell>
          <cell r="P411">
            <v>311111.10000000003</v>
          </cell>
          <cell r="Q411">
            <v>0.1</v>
          </cell>
          <cell r="R411">
            <v>1037248.1000000001</v>
          </cell>
          <cell r="S411">
            <v>11720840.199999999</v>
          </cell>
          <cell r="T411">
            <v>0.63282653243035869</v>
          </cell>
          <cell r="U411">
            <v>0.19</v>
          </cell>
          <cell r="V411">
            <v>3519068.0603220002</v>
          </cell>
          <cell r="W411">
            <v>0.13500000000000001</v>
          </cell>
          <cell r="X411">
            <v>2500390.4639130002</v>
          </cell>
          <cell r="Y411">
            <v>0</v>
          </cell>
          <cell r="Z411">
            <v>0</v>
          </cell>
          <cell r="AA411">
            <v>4.2173467569641354E-2</v>
          </cell>
          <cell r="AB411">
            <v>781112.11956500309</v>
          </cell>
          <cell r="AC411">
            <v>25.365385055541992</v>
          </cell>
          <cell r="AD411">
            <v>25.365385055541992</v>
          </cell>
        </row>
        <row r="412">
          <cell r="A412" t="str">
            <v>Cali</v>
          </cell>
          <cell r="B412">
            <v>10262100</v>
          </cell>
          <cell r="C412">
            <v>37408</v>
          </cell>
          <cell r="D412">
            <v>37772</v>
          </cell>
          <cell r="E412" t="str">
            <v>A</v>
          </cell>
          <cell r="F412" t="str">
            <v>AUCOLESP</v>
          </cell>
          <cell r="G412">
            <v>70996</v>
          </cell>
          <cell r="H412" t="str">
            <v>CENTRO INTERNACIONAL DE AGRICULTURA TROPICAL</v>
          </cell>
          <cell r="I412">
            <v>14903907</v>
          </cell>
          <cell r="J412">
            <v>14869737</v>
          </cell>
          <cell r="K412">
            <v>14903907.0156</v>
          </cell>
          <cell r="L412">
            <v>4634729</v>
          </cell>
          <cell r="M412">
            <v>374849</v>
          </cell>
          <cell r="N412">
            <v>5009578</v>
          </cell>
          <cell r="O412">
            <v>0.1</v>
          </cell>
          <cell r="P412">
            <v>37484.9</v>
          </cell>
          <cell r="Q412">
            <v>0.1</v>
          </cell>
          <cell r="R412">
            <v>500957.80000000005</v>
          </cell>
          <cell r="S412">
            <v>5548020.7000000002</v>
          </cell>
          <cell r="T412">
            <v>0.37225277198742968</v>
          </cell>
          <cell r="U412">
            <v>0.19</v>
          </cell>
          <cell r="V412">
            <v>2831742.3329639998</v>
          </cell>
          <cell r="W412">
            <v>0.13500000000000001</v>
          </cell>
          <cell r="X412">
            <v>2012027.447106</v>
          </cell>
          <cell r="Y412">
            <v>0</v>
          </cell>
          <cell r="Z412">
            <v>0</v>
          </cell>
          <cell r="AA412">
            <v>0.30274722801257037</v>
          </cell>
          <cell r="AB412">
            <v>4512116.53553</v>
          </cell>
          <cell r="AC412">
            <v>22.140110015869141</v>
          </cell>
          <cell r="AD412">
            <v>22.140110015869141</v>
          </cell>
        </row>
        <row r="413">
          <cell r="A413" t="str">
            <v>Cali</v>
          </cell>
          <cell r="B413">
            <v>10262100</v>
          </cell>
          <cell r="C413">
            <v>37773</v>
          </cell>
          <cell r="D413">
            <v>37777</v>
          </cell>
          <cell r="E413" t="str">
            <v>A</v>
          </cell>
          <cell r="F413" t="str">
            <v>AUCOLESP</v>
          </cell>
          <cell r="G413">
            <v>70996</v>
          </cell>
          <cell r="H413" t="str">
            <v>CENTRO INTERNACIONAL DE AGRICULTURA TROPICAL</v>
          </cell>
          <cell r="I413">
            <v>16048123.875</v>
          </cell>
          <cell r="J413">
            <v>0</v>
          </cell>
          <cell r="K413">
            <v>219236.66740000001</v>
          </cell>
          <cell r="L413">
            <v>0</v>
          </cell>
          <cell r="M413">
            <v>0.1</v>
          </cell>
          <cell r="N413">
            <v>0</v>
          </cell>
          <cell r="O413">
            <v>0.1</v>
          </cell>
          <cell r="P413">
            <v>0</v>
          </cell>
          <cell r="Q413">
            <v>0.1</v>
          </cell>
          <cell r="R413">
            <v>0</v>
          </cell>
          <cell r="S413">
            <v>0</v>
          </cell>
          <cell r="T413">
            <v>0</v>
          </cell>
          <cell r="U413">
            <v>0.19</v>
          </cell>
          <cell r="V413">
            <v>41654.966806000004</v>
          </cell>
          <cell r="W413">
            <v>0.13500000000000001</v>
          </cell>
          <cell r="X413">
            <v>29596.950099000002</v>
          </cell>
          <cell r="Y413">
            <v>0</v>
          </cell>
          <cell r="Z413">
            <v>0</v>
          </cell>
          <cell r="AA413">
            <v>0.67500000000000004</v>
          </cell>
          <cell r="AB413">
            <v>147984.75049500001</v>
          </cell>
          <cell r="AC413">
            <v>25</v>
          </cell>
          <cell r="AD413">
            <v>25</v>
          </cell>
        </row>
        <row r="414">
          <cell r="B414" t="str">
            <v>Total 10262100</v>
          </cell>
          <cell r="C414">
            <v>49473441.6875</v>
          </cell>
          <cell r="D414">
            <v>33391147.8125</v>
          </cell>
          <cell r="E414">
            <v>33644554.526799999</v>
          </cell>
          <cell r="F414">
            <v>11896099</v>
          </cell>
          <cell r="G414">
            <v>3485960</v>
          </cell>
          <cell r="H414">
            <v>15382059</v>
          </cell>
          <cell r="I414">
            <v>49473441.6875</v>
          </cell>
          <cell r="J414">
            <v>33391147.8125</v>
          </cell>
          <cell r="K414">
            <v>33644554.526799999</v>
          </cell>
          <cell r="L414">
            <v>11896099</v>
          </cell>
          <cell r="M414">
            <v>3485960</v>
          </cell>
          <cell r="N414">
            <v>15382059</v>
          </cell>
          <cell r="O414">
            <v>5441213.4055900034</v>
          </cell>
          <cell r="P414">
            <v>348596.00000000006</v>
          </cell>
          <cell r="Q414">
            <v>1538205.9000000001</v>
          </cell>
          <cell r="R414">
            <v>1538205.9000000001</v>
          </cell>
          <cell r="S414">
            <v>17268860.899999999</v>
          </cell>
          <cell r="T414">
            <v>4542014.861118</v>
          </cell>
          <cell r="U414">
            <v>0</v>
          </cell>
          <cell r="V414">
            <v>6392465.3600920001</v>
          </cell>
          <cell r="W414">
            <v>25</v>
          </cell>
          <cell r="X414">
            <v>4542014.861118</v>
          </cell>
          <cell r="Y414">
            <v>0</v>
          </cell>
          <cell r="Z414">
            <v>0</v>
          </cell>
          <cell r="AA414">
            <v>25</v>
          </cell>
          <cell r="AB414">
            <v>5441213.4055900034</v>
          </cell>
          <cell r="AC414">
            <v>25</v>
          </cell>
        </row>
        <row r="415">
          <cell r="H415" t="str">
            <v>Total CENTRO INTERNACIONAL DE AGRICULTURA TROPICAL</v>
          </cell>
          <cell r="I415">
            <v>799732077.625</v>
          </cell>
          <cell r="J415">
            <v>502009065.875</v>
          </cell>
          <cell r="K415">
            <v>512028005.37709999</v>
          </cell>
          <cell r="L415">
            <v>147188851</v>
          </cell>
          <cell r="M415">
            <v>158189796</v>
          </cell>
          <cell r="N415">
            <v>305378647</v>
          </cell>
          <cell r="O415">
            <v>15818979.600000001</v>
          </cell>
          <cell r="P415">
            <v>15818979.600000001</v>
          </cell>
          <cell r="Q415">
            <v>351735491.29999995</v>
          </cell>
          <cell r="R415">
            <v>30537864.700000007</v>
          </cell>
          <cell r="S415">
            <v>351735491.29999995</v>
          </cell>
          <cell r="T415">
            <v>0</v>
          </cell>
          <cell r="U415">
            <v>-6116587.6704574665</v>
          </cell>
          <cell r="V415">
            <v>97285321.021649003</v>
          </cell>
          <cell r="W415">
            <v>69123780.725908518</v>
          </cell>
          <cell r="X415">
            <v>69123780.725908518</v>
          </cell>
          <cell r="Y415">
            <v>-6116587.6704574665</v>
          </cell>
          <cell r="Z415">
            <v>0</v>
          </cell>
          <cell r="AA415">
            <v>-6116587.6704574665</v>
          </cell>
          <cell r="AB415">
            <v>-6116587.6704574665</v>
          </cell>
          <cell r="AC415">
            <v>444</v>
          </cell>
        </row>
        <row r="416">
          <cell r="A416" t="str">
            <v>Cali</v>
          </cell>
          <cell r="B416">
            <v>7538895</v>
          </cell>
          <cell r="C416">
            <v>36860</v>
          </cell>
          <cell r="D416">
            <v>37224</v>
          </cell>
          <cell r="E416" t="str">
            <v>A</v>
          </cell>
          <cell r="F416" t="str">
            <v>AUCOLESP</v>
          </cell>
          <cell r="G416">
            <v>61880</v>
          </cell>
          <cell r="H416" t="str">
            <v>COLOMBINA S.A.</v>
          </cell>
          <cell r="I416">
            <v>48821022.75</v>
          </cell>
          <cell r="J416">
            <v>48821022.75</v>
          </cell>
          <cell r="K416">
            <v>48821022.656300001</v>
          </cell>
          <cell r="L416">
            <v>6380246</v>
          </cell>
          <cell r="M416">
            <v>1733400</v>
          </cell>
          <cell r="N416">
            <v>8113646</v>
          </cell>
          <cell r="O416">
            <v>0.1</v>
          </cell>
          <cell r="P416">
            <v>173340</v>
          </cell>
          <cell r="Q416">
            <v>0.1</v>
          </cell>
          <cell r="R416">
            <v>811364.60000000009</v>
          </cell>
          <cell r="S416">
            <v>9098350.5999999996</v>
          </cell>
          <cell r="T416">
            <v>0.18636132766108543</v>
          </cell>
          <cell r="U416">
            <v>0.19</v>
          </cell>
          <cell r="V416">
            <v>9275994.3046969995</v>
          </cell>
          <cell r="W416">
            <v>0.125</v>
          </cell>
          <cell r="X416">
            <v>6102627.8320375001</v>
          </cell>
          <cell r="Y416">
            <v>0</v>
          </cell>
          <cell r="Z416">
            <v>0</v>
          </cell>
          <cell r="AA416">
            <v>0.49863867233891462</v>
          </cell>
          <cell r="AB416">
            <v>24344049.919565503</v>
          </cell>
          <cell r="AC416">
            <v>62.398349761962891</v>
          </cell>
          <cell r="AD416">
            <v>62.398349761962891</v>
          </cell>
        </row>
        <row r="417">
          <cell r="A417" t="str">
            <v>Cali</v>
          </cell>
          <cell r="B417">
            <v>7538895</v>
          </cell>
          <cell r="C417">
            <v>37225</v>
          </cell>
          <cell r="D417">
            <v>37589</v>
          </cell>
          <cell r="E417" t="str">
            <v>A</v>
          </cell>
          <cell r="F417" t="str">
            <v>AUCOLESP</v>
          </cell>
          <cell r="G417">
            <v>61880</v>
          </cell>
          <cell r="H417" t="str">
            <v>COLOMBINA S.A.</v>
          </cell>
          <cell r="I417">
            <v>39606569.9375</v>
          </cell>
          <cell r="J417">
            <v>39606569.9375</v>
          </cell>
          <cell r="K417">
            <v>39606569.656300001</v>
          </cell>
          <cell r="L417">
            <v>0</v>
          </cell>
          <cell r="M417">
            <v>3725337</v>
          </cell>
          <cell r="N417">
            <v>3725337</v>
          </cell>
          <cell r="O417">
            <v>0.1</v>
          </cell>
          <cell r="P417">
            <v>372533.7</v>
          </cell>
          <cell r="Q417">
            <v>0.1</v>
          </cell>
          <cell r="R417">
            <v>372533.7</v>
          </cell>
          <cell r="S417">
            <v>4470404.4000000004</v>
          </cell>
          <cell r="T417">
            <v>0.11287027477495561</v>
          </cell>
          <cell r="U417">
            <v>0.19</v>
          </cell>
          <cell r="V417">
            <v>7525248.2346970001</v>
          </cell>
          <cell r="W417">
            <v>0.125</v>
          </cell>
          <cell r="X417">
            <v>4950821.2070375001</v>
          </cell>
          <cell r="Y417">
            <v>0</v>
          </cell>
          <cell r="Z417">
            <v>0</v>
          </cell>
          <cell r="AA417">
            <v>0.57212972522504446</v>
          </cell>
          <cell r="AB417">
            <v>22660095.814565502</v>
          </cell>
          <cell r="AC417">
            <v>43.579669952392578</v>
          </cell>
          <cell r="AD417">
            <v>43.579669952392578</v>
          </cell>
        </row>
        <row r="418">
          <cell r="A418" t="str">
            <v>Cali</v>
          </cell>
          <cell r="B418">
            <v>7538895</v>
          </cell>
          <cell r="C418">
            <v>37590</v>
          </cell>
          <cell r="D418">
            <v>37777</v>
          </cell>
          <cell r="E418" t="str">
            <v>A</v>
          </cell>
          <cell r="F418" t="str">
            <v>AUCOLESP</v>
          </cell>
          <cell r="G418">
            <v>61880</v>
          </cell>
          <cell r="H418" t="str">
            <v>COLOMBINA S.A.</v>
          </cell>
          <cell r="I418">
            <v>31646555</v>
          </cell>
          <cell r="J418">
            <v>31364842</v>
          </cell>
          <cell r="K418">
            <v>15868375.7969</v>
          </cell>
          <cell r="L418">
            <v>0</v>
          </cell>
          <cell r="M418">
            <v>0.1</v>
          </cell>
          <cell r="N418">
            <v>0</v>
          </cell>
          <cell r="O418">
            <v>0.1</v>
          </cell>
          <cell r="P418">
            <v>0</v>
          </cell>
          <cell r="Q418">
            <v>0.1</v>
          </cell>
          <cell r="R418">
            <v>0</v>
          </cell>
          <cell r="S418">
            <v>0</v>
          </cell>
          <cell r="T418">
            <v>0</v>
          </cell>
          <cell r="U418">
            <v>0.19</v>
          </cell>
          <cell r="V418">
            <v>3014991.4014110002</v>
          </cell>
          <cell r="W418">
            <v>0.125</v>
          </cell>
          <cell r="X418">
            <v>1983546.9746125001</v>
          </cell>
          <cell r="Y418">
            <v>0</v>
          </cell>
          <cell r="Z418">
            <v>0</v>
          </cell>
          <cell r="AA418">
            <v>0.68500000000000005</v>
          </cell>
          <cell r="AB418">
            <v>10869837.420876501</v>
          </cell>
          <cell r="AC418">
            <v>29</v>
          </cell>
          <cell r="AD418">
            <v>28.561496734619141</v>
          </cell>
        </row>
        <row r="419">
          <cell r="B419" t="str">
            <v>Total 7538895</v>
          </cell>
          <cell r="C419">
            <v>120074147.6875</v>
          </cell>
          <cell r="D419">
            <v>119792434.6875</v>
          </cell>
          <cell r="E419">
            <v>104295968.10950001</v>
          </cell>
          <cell r="F419">
            <v>6380246</v>
          </cell>
          <cell r="G419">
            <v>5458737</v>
          </cell>
          <cell r="H419">
            <v>11838983</v>
          </cell>
          <cell r="I419">
            <v>120074147.6875</v>
          </cell>
          <cell r="J419">
            <v>119792434.6875</v>
          </cell>
          <cell r="K419">
            <v>104295968.10950001</v>
          </cell>
          <cell r="L419">
            <v>6380246</v>
          </cell>
          <cell r="M419">
            <v>5458737</v>
          </cell>
          <cell r="N419">
            <v>11838983</v>
          </cell>
          <cell r="O419">
            <v>57873983.155007511</v>
          </cell>
          <cell r="P419">
            <v>545873.69999999995</v>
          </cell>
          <cell r="Q419">
            <v>1183898.3</v>
          </cell>
          <cell r="R419">
            <v>1183898.3</v>
          </cell>
          <cell r="S419">
            <v>13568755</v>
          </cell>
          <cell r="T419">
            <v>13036996.013687501</v>
          </cell>
          <cell r="U419">
            <v>0</v>
          </cell>
          <cell r="V419">
            <v>19816233.940804999</v>
          </cell>
          <cell r="W419">
            <v>29</v>
          </cell>
          <cell r="X419">
            <v>13036996.013687501</v>
          </cell>
          <cell r="Y419">
            <v>0</v>
          </cell>
          <cell r="Z419">
            <v>0</v>
          </cell>
          <cell r="AA419">
            <v>29</v>
          </cell>
          <cell r="AB419">
            <v>57873983.155007511</v>
          </cell>
          <cell r="AC419">
            <v>29</v>
          </cell>
        </row>
        <row r="420">
          <cell r="H420" t="str">
            <v>Total COLOMBINA S.A.</v>
          </cell>
          <cell r="I420">
            <v>120074147.6875</v>
          </cell>
          <cell r="J420">
            <v>119792434.6875</v>
          </cell>
          <cell r="K420">
            <v>104295968.10950001</v>
          </cell>
          <cell r="L420">
            <v>6380246</v>
          </cell>
          <cell r="M420">
            <v>5458737</v>
          </cell>
          <cell r="N420">
            <v>11838983</v>
          </cell>
          <cell r="O420">
            <v>545873.69999999995</v>
          </cell>
          <cell r="P420">
            <v>545873.69999999995</v>
          </cell>
          <cell r="Q420">
            <v>13568755</v>
          </cell>
          <cell r="R420">
            <v>1183898.3</v>
          </cell>
          <cell r="S420">
            <v>13568755</v>
          </cell>
          <cell r="T420">
            <v>0</v>
          </cell>
          <cell r="U420">
            <v>57873983.155007511</v>
          </cell>
          <cell r="V420">
            <v>19816233.940804999</v>
          </cell>
          <cell r="W420">
            <v>13036996.013687501</v>
          </cell>
          <cell r="X420">
            <v>13036996.013687501</v>
          </cell>
          <cell r="Y420">
            <v>57873983.155007511</v>
          </cell>
          <cell r="Z420">
            <v>0</v>
          </cell>
          <cell r="AA420">
            <v>57873983.155007511</v>
          </cell>
          <cell r="AB420">
            <v>57873983.155007511</v>
          </cell>
          <cell r="AC420">
            <v>29</v>
          </cell>
        </row>
        <row r="421">
          <cell r="A421" t="str">
            <v>Cali</v>
          </cell>
          <cell r="B421">
            <v>10975439</v>
          </cell>
          <cell r="C421">
            <v>37469</v>
          </cell>
          <cell r="D421">
            <v>37777</v>
          </cell>
          <cell r="E421" t="str">
            <v>A</v>
          </cell>
          <cell r="F421" t="str">
            <v>AUCOLESP</v>
          </cell>
          <cell r="G421">
            <v>67823</v>
          </cell>
          <cell r="H421" t="str">
            <v>CONALVIAS S.A</v>
          </cell>
          <cell r="I421">
            <v>89551494</v>
          </cell>
          <cell r="J421">
            <v>89619276</v>
          </cell>
          <cell r="K421">
            <v>75820202.1523</v>
          </cell>
          <cell r="L421">
            <v>2655160</v>
          </cell>
          <cell r="M421">
            <v>31790570</v>
          </cell>
          <cell r="N421">
            <v>34445730</v>
          </cell>
          <cell r="O421">
            <v>0.1</v>
          </cell>
          <cell r="P421">
            <v>3179057</v>
          </cell>
          <cell r="Q421">
            <v>0.1</v>
          </cell>
          <cell r="R421">
            <v>3444573</v>
          </cell>
          <cell r="S421">
            <v>41069360</v>
          </cell>
          <cell r="T421">
            <v>0.54166777236367691</v>
          </cell>
          <cell r="U421">
            <v>0.19</v>
          </cell>
          <cell r="V421">
            <v>14405838.408937</v>
          </cell>
          <cell r="W421">
            <v>0.17499999999999999</v>
          </cell>
          <cell r="X421">
            <v>13268535.3766525</v>
          </cell>
          <cell r="Y421">
            <v>0</v>
          </cell>
          <cell r="Z421">
            <v>0</v>
          </cell>
          <cell r="AA421">
            <v>9.3332227636323095E-2</v>
          </cell>
          <cell r="AB421">
            <v>7076468.366710498</v>
          </cell>
          <cell r="AC421">
            <v>43</v>
          </cell>
          <cell r="AD421">
            <v>43.519481658935547</v>
          </cell>
        </row>
        <row r="422">
          <cell r="B422" t="str">
            <v>Total 10975439</v>
          </cell>
          <cell r="C422">
            <v>89551494</v>
          </cell>
          <cell r="D422">
            <v>89619276</v>
          </cell>
          <cell r="E422">
            <v>75820202.1523</v>
          </cell>
          <cell r="F422">
            <v>2655160</v>
          </cell>
          <cell r="G422">
            <v>31790570</v>
          </cell>
          <cell r="H422">
            <v>34445730</v>
          </cell>
          <cell r="I422">
            <v>89551494</v>
          </cell>
          <cell r="J422">
            <v>89619276</v>
          </cell>
          <cell r="K422">
            <v>75820202.1523</v>
          </cell>
          <cell r="L422">
            <v>2655160</v>
          </cell>
          <cell r="M422">
            <v>31790570</v>
          </cell>
          <cell r="N422">
            <v>34445730</v>
          </cell>
          <cell r="O422">
            <v>7076468.366710498</v>
          </cell>
          <cell r="P422">
            <v>3179057</v>
          </cell>
          <cell r="Q422">
            <v>3444573</v>
          </cell>
          <cell r="R422">
            <v>3444573</v>
          </cell>
          <cell r="S422">
            <v>41069360</v>
          </cell>
          <cell r="T422">
            <v>13268535.3766525</v>
          </cell>
          <cell r="U422">
            <v>0</v>
          </cell>
          <cell r="V422">
            <v>14405838.408937</v>
          </cell>
          <cell r="W422">
            <v>43</v>
          </cell>
          <cell r="X422">
            <v>13268535.3766525</v>
          </cell>
          <cell r="Y422">
            <v>0</v>
          </cell>
          <cell r="Z422">
            <v>0</v>
          </cell>
          <cell r="AA422">
            <v>43</v>
          </cell>
          <cell r="AB422">
            <v>7076468.366710498</v>
          </cell>
          <cell r="AC422">
            <v>43</v>
          </cell>
        </row>
        <row r="423">
          <cell r="H423" t="str">
            <v>Total CONALVIAS S.A</v>
          </cell>
          <cell r="I423">
            <v>89551494</v>
          </cell>
          <cell r="J423">
            <v>89619276</v>
          </cell>
          <cell r="K423">
            <v>75820202.1523</v>
          </cell>
          <cell r="L423">
            <v>2655160</v>
          </cell>
          <cell r="M423">
            <v>31790570</v>
          </cell>
          <cell r="N423">
            <v>34445730</v>
          </cell>
          <cell r="O423">
            <v>3179057</v>
          </cell>
          <cell r="P423">
            <v>3179057</v>
          </cell>
          <cell r="Q423">
            <v>41069360</v>
          </cell>
          <cell r="R423">
            <v>3444573</v>
          </cell>
          <cell r="S423">
            <v>41069360</v>
          </cell>
          <cell r="T423">
            <v>0</v>
          </cell>
          <cell r="U423">
            <v>7076468.366710498</v>
          </cell>
          <cell r="V423">
            <v>14405838.408937</v>
          </cell>
          <cell r="W423">
            <v>13268535.3766525</v>
          </cell>
          <cell r="X423">
            <v>13268535.3766525</v>
          </cell>
          <cell r="Y423">
            <v>7076468.366710498</v>
          </cell>
          <cell r="Z423">
            <v>0</v>
          </cell>
          <cell r="AA423">
            <v>7076468.366710498</v>
          </cell>
          <cell r="AB423">
            <v>7076468.366710498</v>
          </cell>
          <cell r="AC423">
            <v>43</v>
          </cell>
        </row>
        <row r="424">
          <cell r="A424" t="str">
            <v>Cali</v>
          </cell>
          <cell r="B424">
            <v>10350185</v>
          </cell>
          <cell r="C424">
            <v>37256</v>
          </cell>
          <cell r="D424">
            <v>37620</v>
          </cell>
          <cell r="E424" t="str">
            <v>A</v>
          </cell>
          <cell r="F424" t="str">
            <v>AUCOLESP</v>
          </cell>
          <cell r="G424">
            <v>75753</v>
          </cell>
          <cell r="H424" t="str">
            <v>CONCENTRADOS S.A</v>
          </cell>
          <cell r="I424">
            <v>38477681.974600002</v>
          </cell>
          <cell r="J424">
            <v>38437237.025399998</v>
          </cell>
          <cell r="K424">
            <v>38477681.998000003</v>
          </cell>
          <cell r="L424">
            <v>17724313</v>
          </cell>
          <cell r="M424">
            <v>472640</v>
          </cell>
          <cell r="N424">
            <v>18196953</v>
          </cell>
          <cell r="O424">
            <v>0.1</v>
          </cell>
          <cell r="P424">
            <v>47264</v>
          </cell>
          <cell r="Q424">
            <v>0.1</v>
          </cell>
          <cell r="R424">
            <v>1819695.3</v>
          </cell>
          <cell r="S424">
            <v>20063912.300000001</v>
          </cell>
          <cell r="T424">
            <v>0.52144285357529818</v>
          </cell>
          <cell r="U424">
            <v>0.19</v>
          </cell>
          <cell r="V424">
            <v>7310759.5796200009</v>
          </cell>
          <cell r="W424">
            <v>0.17499999999999999</v>
          </cell>
          <cell r="X424">
            <v>6733594.3496500002</v>
          </cell>
          <cell r="Y424">
            <v>0</v>
          </cell>
          <cell r="Z424">
            <v>0</v>
          </cell>
          <cell r="AA424">
            <v>0.11355714642470183</v>
          </cell>
          <cell r="AB424">
            <v>4369415.7687299997</v>
          </cell>
          <cell r="AC424">
            <v>32.563186645507813</v>
          </cell>
          <cell r="AD424">
            <v>32.563186645507813</v>
          </cell>
        </row>
        <row r="425">
          <cell r="A425" t="str">
            <v>Cali</v>
          </cell>
          <cell r="B425">
            <v>10350185</v>
          </cell>
          <cell r="C425">
            <v>37621</v>
          </cell>
          <cell r="D425">
            <v>37777</v>
          </cell>
          <cell r="E425" t="str">
            <v>A</v>
          </cell>
          <cell r="F425" t="str">
            <v>AUCOLESP</v>
          </cell>
          <cell r="G425">
            <v>75753</v>
          </cell>
          <cell r="H425" t="str">
            <v>CONCENTRADOS S.A</v>
          </cell>
          <cell r="I425">
            <v>42428831.585900001</v>
          </cell>
          <cell r="J425">
            <v>40632917.867200002</v>
          </cell>
          <cell r="K425">
            <v>17489891.7588</v>
          </cell>
          <cell r="L425">
            <v>0</v>
          </cell>
          <cell r="M425">
            <v>10612000</v>
          </cell>
          <cell r="N425">
            <v>10612000</v>
          </cell>
          <cell r="O425">
            <v>0.1</v>
          </cell>
          <cell r="P425">
            <v>1061200</v>
          </cell>
          <cell r="Q425">
            <v>0.1</v>
          </cell>
          <cell r="R425">
            <v>1061200</v>
          </cell>
          <cell r="S425">
            <v>12734400</v>
          </cell>
          <cell r="T425">
            <v>0.72810056091929298</v>
          </cell>
          <cell r="U425">
            <v>0.19</v>
          </cell>
          <cell r="V425">
            <v>3323079.4341719998</v>
          </cell>
          <cell r="W425">
            <v>0.17499999999999999</v>
          </cell>
          <cell r="X425">
            <v>3060731.05779</v>
          </cell>
          <cell r="Y425">
            <v>0</v>
          </cell>
          <cell r="Z425">
            <v>0</v>
          </cell>
          <cell r="AA425">
            <v>-9.3100560919292974E-2</v>
          </cell>
          <cell r="AB425">
            <v>-1628318.7331619996</v>
          </cell>
          <cell r="AC425">
            <v>31</v>
          </cell>
          <cell r="AD425">
            <v>30.147436141967773</v>
          </cell>
        </row>
        <row r="426">
          <cell r="B426" t="str">
            <v>Total 10350185</v>
          </cell>
          <cell r="C426">
            <v>80906513.560499996</v>
          </cell>
          <cell r="D426">
            <v>79070154.8926</v>
          </cell>
          <cell r="E426">
            <v>55967573.756800003</v>
          </cell>
          <cell r="F426">
            <v>17724313</v>
          </cell>
          <cell r="G426">
            <v>11084640</v>
          </cell>
          <cell r="H426">
            <v>28808953</v>
          </cell>
          <cell r="I426">
            <v>80906513.560499996</v>
          </cell>
          <cell r="J426">
            <v>79070154.8926</v>
          </cell>
          <cell r="K426">
            <v>55967573.756800003</v>
          </cell>
          <cell r="L426">
            <v>17724313</v>
          </cell>
          <cell r="M426">
            <v>11084640</v>
          </cell>
          <cell r="N426">
            <v>28808953</v>
          </cell>
          <cell r="O426">
            <v>2741097.0355679998</v>
          </cell>
          <cell r="P426">
            <v>1108464</v>
          </cell>
          <cell r="Q426">
            <v>2880895.3</v>
          </cell>
          <cell r="R426">
            <v>2880895.3</v>
          </cell>
          <cell r="S426">
            <v>32798312.300000001</v>
          </cell>
          <cell r="T426">
            <v>9794325.4074399993</v>
          </cell>
          <cell r="U426">
            <v>0</v>
          </cell>
          <cell r="V426">
            <v>10633839.013792001</v>
          </cell>
          <cell r="W426">
            <v>31</v>
          </cell>
          <cell r="X426">
            <v>9794325.4074399993</v>
          </cell>
          <cell r="Y426">
            <v>0</v>
          </cell>
          <cell r="Z426">
            <v>0</v>
          </cell>
          <cell r="AA426">
            <v>31</v>
          </cell>
          <cell r="AB426">
            <v>2741097.0355679998</v>
          </cell>
          <cell r="AC426">
            <v>31</v>
          </cell>
        </row>
        <row r="427">
          <cell r="H427" t="str">
            <v>Total CONCENTRADOS S.A</v>
          </cell>
          <cell r="I427">
            <v>80906513.560499996</v>
          </cell>
          <cell r="J427">
            <v>79070154.8926</v>
          </cell>
          <cell r="K427">
            <v>55967573.756800003</v>
          </cell>
          <cell r="L427">
            <v>17724313</v>
          </cell>
          <cell r="M427">
            <v>11084640</v>
          </cell>
          <cell r="N427">
            <v>28808953</v>
          </cell>
          <cell r="O427">
            <v>1108464</v>
          </cell>
          <cell r="P427">
            <v>1108464</v>
          </cell>
          <cell r="Q427">
            <v>32798312.300000001</v>
          </cell>
          <cell r="R427">
            <v>2880895.3</v>
          </cell>
          <cell r="S427">
            <v>32798312.300000001</v>
          </cell>
          <cell r="T427">
            <v>0</v>
          </cell>
          <cell r="U427">
            <v>2741097.0355679998</v>
          </cell>
          <cell r="V427">
            <v>10633839.013792001</v>
          </cell>
          <cell r="W427">
            <v>9794325.4074399993</v>
          </cell>
          <cell r="X427">
            <v>9794325.4074399993</v>
          </cell>
          <cell r="Y427">
            <v>2741097.0355679998</v>
          </cell>
          <cell r="Z427">
            <v>0</v>
          </cell>
          <cell r="AA427">
            <v>2741097.0355679998</v>
          </cell>
          <cell r="AB427">
            <v>2741097.0355679998</v>
          </cell>
          <cell r="AC427">
            <v>31</v>
          </cell>
        </row>
        <row r="428">
          <cell r="A428" t="str">
            <v>Cali</v>
          </cell>
          <cell r="B428">
            <v>7541501</v>
          </cell>
          <cell r="C428">
            <v>36891</v>
          </cell>
          <cell r="D428">
            <v>37255</v>
          </cell>
          <cell r="E428" t="str">
            <v>A</v>
          </cell>
          <cell r="F428" t="str">
            <v>AUCOL98</v>
          </cell>
          <cell r="G428">
            <v>67823</v>
          </cell>
          <cell r="H428" t="str">
            <v>CONSTRUCCIONES CIVILES S.A.</v>
          </cell>
          <cell r="I428">
            <v>25053344.6523</v>
          </cell>
          <cell r="J428">
            <v>25053344.6523</v>
          </cell>
          <cell r="K428">
            <v>25053344.789099999</v>
          </cell>
          <cell r="L428">
            <v>19896241</v>
          </cell>
          <cell r="M428">
            <v>1000000</v>
          </cell>
          <cell r="N428">
            <v>20896241</v>
          </cell>
          <cell r="O428">
            <v>0.1</v>
          </cell>
          <cell r="P428">
            <v>100000</v>
          </cell>
          <cell r="Q428">
            <v>0.1</v>
          </cell>
          <cell r="R428">
            <v>2089624.1</v>
          </cell>
          <cell r="S428">
            <v>23085865.100000001</v>
          </cell>
          <cell r="T428">
            <v>0.921468382538846</v>
          </cell>
          <cell r="U428">
            <v>0.19</v>
          </cell>
          <cell r="V428">
            <v>4760135.5099289995</v>
          </cell>
          <cell r="W428">
            <v>0.125</v>
          </cell>
          <cell r="X428">
            <v>3131668.0986374998</v>
          </cell>
          <cell r="Y428">
            <v>0</v>
          </cell>
          <cell r="Z428">
            <v>0</v>
          </cell>
          <cell r="AA428">
            <v>-0.23646838253884594</v>
          </cell>
          <cell r="AB428">
            <v>-5924323.9194665011</v>
          </cell>
          <cell r="AC428">
            <v>23.725275039672852</v>
          </cell>
          <cell r="AD428">
            <v>23.725275039672852</v>
          </cell>
        </row>
        <row r="429">
          <cell r="A429" t="str">
            <v>Cali</v>
          </cell>
          <cell r="B429">
            <v>7541501</v>
          </cell>
          <cell r="C429">
            <v>37256</v>
          </cell>
          <cell r="D429">
            <v>37620</v>
          </cell>
          <cell r="E429" t="str">
            <v>A</v>
          </cell>
          <cell r="F429" t="str">
            <v>AUCOL98</v>
          </cell>
          <cell r="G429">
            <v>67823</v>
          </cell>
          <cell r="H429" t="str">
            <v>CONSTRUCCIONES CIVILES S.A.</v>
          </cell>
          <cell r="I429">
            <v>19799567.3125</v>
          </cell>
          <cell r="J429">
            <v>20032067.3125</v>
          </cell>
          <cell r="K429">
            <v>19799567.308600001</v>
          </cell>
          <cell r="L429">
            <v>23708070</v>
          </cell>
          <cell r="M429">
            <v>0</v>
          </cell>
          <cell r="N429">
            <v>23708070</v>
          </cell>
          <cell r="O429">
            <v>0.1</v>
          </cell>
          <cell r="P429">
            <v>0</v>
          </cell>
          <cell r="Q429">
            <v>0.1</v>
          </cell>
          <cell r="R429">
            <v>2370807</v>
          </cell>
          <cell r="S429">
            <v>26078877</v>
          </cell>
          <cell r="T429">
            <v>1.3171437836761495</v>
          </cell>
          <cell r="U429">
            <v>0.19</v>
          </cell>
          <cell r="V429">
            <v>3761917.7886340003</v>
          </cell>
          <cell r="W429">
            <v>0.125</v>
          </cell>
          <cell r="X429">
            <v>2474945.9135750001</v>
          </cell>
          <cell r="Y429">
            <v>0</v>
          </cell>
          <cell r="Z429">
            <v>0</v>
          </cell>
          <cell r="AA429">
            <v>-0.63214378367614943</v>
          </cell>
          <cell r="AB429">
            <v>-12516173.393608999</v>
          </cell>
          <cell r="AC429">
            <v>22.728021621704102</v>
          </cell>
          <cell r="AD429">
            <v>22.728021621704102</v>
          </cell>
        </row>
        <row r="430">
          <cell r="A430" t="str">
            <v>Cali</v>
          </cell>
          <cell r="B430">
            <v>7541501</v>
          </cell>
          <cell r="C430">
            <v>37621</v>
          </cell>
          <cell r="D430">
            <v>37777</v>
          </cell>
          <cell r="E430" t="str">
            <v>A</v>
          </cell>
          <cell r="F430" t="str">
            <v>AUCOL98</v>
          </cell>
          <cell r="G430">
            <v>67823</v>
          </cell>
          <cell r="H430" t="str">
            <v>CONSTRUCCIONES CIVILES S.A.</v>
          </cell>
          <cell r="I430">
            <v>19219363.5</v>
          </cell>
          <cell r="J430">
            <v>19219363.5</v>
          </cell>
          <cell r="K430">
            <v>8256543.9967999998</v>
          </cell>
          <cell r="L430">
            <v>69800</v>
          </cell>
          <cell r="M430">
            <v>53980200</v>
          </cell>
          <cell r="N430">
            <v>54050000</v>
          </cell>
          <cell r="O430">
            <v>0.1</v>
          </cell>
          <cell r="P430">
            <v>5398020</v>
          </cell>
          <cell r="Q430">
            <v>0.1</v>
          </cell>
          <cell r="R430">
            <v>5405000</v>
          </cell>
          <cell r="S430">
            <v>64853020</v>
          </cell>
          <cell r="T430">
            <v>7.8547416479746461</v>
          </cell>
          <cell r="U430">
            <v>0.19</v>
          </cell>
          <cell r="V430">
            <v>1568743.3593919999</v>
          </cell>
          <cell r="W430">
            <v>0.125</v>
          </cell>
          <cell r="X430">
            <v>1032067.9996</v>
          </cell>
          <cell r="Y430">
            <v>0</v>
          </cell>
          <cell r="Z430">
            <v>0</v>
          </cell>
          <cell r="AA430">
            <v>-7.1697416479746465</v>
          </cell>
          <cell r="AB430">
            <v>-59197287.362192005</v>
          </cell>
          <cell r="AC430">
            <v>25</v>
          </cell>
          <cell r="AD430">
            <v>25</v>
          </cell>
        </row>
        <row r="431">
          <cell r="B431" t="str">
            <v>Total 7541501</v>
          </cell>
          <cell r="C431">
            <v>64072275.4648</v>
          </cell>
          <cell r="D431">
            <v>64304775.4648</v>
          </cell>
          <cell r="E431">
            <v>53109456.094499998</v>
          </cell>
          <cell r="F431">
            <v>43674111</v>
          </cell>
          <cell r="G431">
            <v>54980200</v>
          </cell>
          <cell r="H431">
            <v>98654311</v>
          </cell>
          <cell r="I431">
            <v>64072275.4648</v>
          </cell>
          <cell r="J431">
            <v>64304775.4648</v>
          </cell>
          <cell r="K431">
            <v>53109456.094499998</v>
          </cell>
          <cell r="L431">
            <v>43674111</v>
          </cell>
          <cell r="M431">
            <v>54980200</v>
          </cell>
          <cell r="N431">
            <v>98654311</v>
          </cell>
          <cell r="O431">
            <v>-77637784.675267503</v>
          </cell>
          <cell r="P431">
            <v>5498020</v>
          </cell>
          <cell r="Q431">
            <v>9865431.0999999996</v>
          </cell>
          <cell r="R431">
            <v>9865431.0999999996</v>
          </cell>
          <cell r="S431">
            <v>114017762.09999999</v>
          </cell>
          <cell r="T431">
            <v>6638682.0118124997</v>
          </cell>
          <cell r="U431">
            <v>0</v>
          </cell>
          <cell r="V431">
            <v>10090796.657955</v>
          </cell>
          <cell r="W431">
            <v>25</v>
          </cell>
          <cell r="X431">
            <v>6638682.0118124997</v>
          </cell>
          <cell r="Y431">
            <v>0</v>
          </cell>
          <cell r="Z431">
            <v>0</v>
          </cell>
          <cell r="AA431">
            <v>25</v>
          </cell>
          <cell r="AB431">
            <v>-77637784.675267503</v>
          </cell>
          <cell r="AC431">
            <v>25</v>
          </cell>
        </row>
        <row r="432">
          <cell r="H432" t="str">
            <v>Total CONSTRUCCIONES CIVILES S.A.</v>
          </cell>
          <cell r="I432">
            <v>64072275.4648</v>
          </cell>
          <cell r="J432">
            <v>64304775.4648</v>
          </cell>
          <cell r="K432">
            <v>53109456.094499998</v>
          </cell>
          <cell r="L432">
            <v>43674111</v>
          </cell>
          <cell r="M432">
            <v>54980200</v>
          </cell>
          <cell r="N432">
            <v>98654311</v>
          </cell>
          <cell r="O432">
            <v>5498020</v>
          </cell>
          <cell r="P432">
            <v>5498020</v>
          </cell>
          <cell r="Q432">
            <v>114017762.09999999</v>
          </cell>
          <cell r="R432">
            <v>9865431.0999999996</v>
          </cell>
          <cell r="S432">
            <v>114017762.09999999</v>
          </cell>
          <cell r="T432">
            <v>0</v>
          </cell>
          <cell r="U432">
            <v>-77637784.675267503</v>
          </cell>
          <cell r="V432">
            <v>10090796.657955</v>
          </cell>
          <cell r="W432">
            <v>6638682.0118124997</v>
          </cell>
          <cell r="X432">
            <v>6638682.0118124997</v>
          </cell>
          <cell r="Y432">
            <v>-77637784.675267503</v>
          </cell>
          <cell r="Z432">
            <v>0</v>
          </cell>
          <cell r="AA432">
            <v>-77637784.675267503</v>
          </cell>
          <cell r="AB432">
            <v>-77637784.675267503</v>
          </cell>
          <cell r="AC432">
            <v>25</v>
          </cell>
        </row>
        <row r="433">
          <cell r="A433" t="str">
            <v>Cali</v>
          </cell>
          <cell r="B433">
            <v>10278674</v>
          </cell>
          <cell r="C433">
            <v>37104</v>
          </cell>
          <cell r="D433">
            <v>37468</v>
          </cell>
          <cell r="E433" t="str">
            <v>A</v>
          </cell>
          <cell r="F433" t="str">
            <v>AUCOLESP</v>
          </cell>
          <cell r="G433">
            <v>70996</v>
          </cell>
          <cell r="H433" t="str">
            <v>COOPERATIVA INDUSTRIA DE LICORES DEL VALLE</v>
          </cell>
          <cell r="I433">
            <v>15115717.0625</v>
          </cell>
          <cell r="J433">
            <v>15115717.0625</v>
          </cell>
          <cell r="K433">
            <v>15115716.968800001</v>
          </cell>
          <cell r="L433">
            <v>855413</v>
          </cell>
          <cell r="M433">
            <v>0</v>
          </cell>
          <cell r="N433">
            <v>855413</v>
          </cell>
          <cell r="O433">
            <v>0.1</v>
          </cell>
          <cell r="P433">
            <v>0</v>
          </cell>
          <cell r="Q433">
            <v>0.1</v>
          </cell>
          <cell r="R433">
            <v>85541.3</v>
          </cell>
          <cell r="S433">
            <v>940954.3</v>
          </cell>
          <cell r="T433">
            <v>6.225006077728247E-2</v>
          </cell>
          <cell r="U433">
            <v>0.19</v>
          </cell>
          <cell r="V433">
            <v>2871986.224072</v>
          </cell>
          <cell r="W433">
            <v>0.125</v>
          </cell>
          <cell r="X433">
            <v>1889464.6211000001</v>
          </cell>
          <cell r="Y433">
            <v>0</v>
          </cell>
          <cell r="Z433">
            <v>0</v>
          </cell>
          <cell r="AA433">
            <v>0.6227499392227176</v>
          </cell>
          <cell r="AB433">
            <v>9413311.8236280009</v>
          </cell>
          <cell r="AC433">
            <v>15.505494117736816</v>
          </cell>
          <cell r="AD433">
            <v>15.505494117736816</v>
          </cell>
        </row>
        <row r="434">
          <cell r="A434" t="str">
            <v>Cali</v>
          </cell>
          <cell r="B434">
            <v>10278674</v>
          </cell>
          <cell r="C434">
            <v>37469</v>
          </cell>
          <cell r="D434">
            <v>37777</v>
          </cell>
          <cell r="E434" t="str">
            <v>A</v>
          </cell>
          <cell r="F434" t="str">
            <v>AUCOLESP</v>
          </cell>
          <cell r="G434">
            <v>70996</v>
          </cell>
          <cell r="H434" t="str">
            <v>COOPERATIVA INDUSTRIA DE LICORES DEL VALLE</v>
          </cell>
          <cell r="I434">
            <v>12767305</v>
          </cell>
          <cell r="J434">
            <v>12767305</v>
          </cell>
          <cell r="K434">
            <v>10366227.074200001</v>
          </cell>
          <cell r="L434">
            <v>4893003</v>
          </cell>
          <cell r="M434">
            <v>2259602</v>
          </cell>
          <cell r="N434">
            <v>7152605</v>
          </cell>
          <cell r="O434">
            <v>0.1</v>
          </cell>
          <cell r="P434">
            <v>225960.2</v>
          </cell>
          <cell r="Q434">
            <v>0.1</v>
          </cell>
          <cell r="R434">
            <v>715260.5</v>
          </cell>
          <cell r="S434">
            <v>8093825.7000000002</v>
          </cell>
          <cell r="T434">
            <v>0.78078799953594791</v>
          </cell>
          <cell r="U434">
            <v>0.19</v>
          </cell>
          <cell r="V434">
            <v>1969583.1440980001</v>
          </cell>
          <cell r="W434">
            <v>0.125</v>
          </cell>
          <cell r="X434">
            <v>1295778.3842750001</v>
          </cell>
          <cell r="Y434">
            <v>0</v>
          </cell>
          <cell r="Z434">
            <v>0</v>
          </cell>
          <cell r="AA434">
            <v>-9.5787999535947854E-2</v>
          </cell>
          <cell r="AB434">
            <v>-992960.15417299978</v>
          </cell>
          <cell r="AC434">
            <v>16</v>
          </cell>
          <cell r="AD434">
            <v>14.525974273681641</v>
          </cell>
        </row>
        <row r="435">
          <cell r="B435" t="str">
            <v>Total 10278674</v>
          </cell>
          <cell r="C435">
            <v>27883022.0625</v>
          </cell>
          <cell r="D435">
            <v>27883022.0625</v>
          </cell>
          <cell r="E435">
            <v>25481944.043000001</v>
          </cell>
          <cell r="F435">
            <v>5748416</v>
          </cell>
          <cell r="G435">
            <v>2259602</v>
          </cell>
          <cell r="H435">
            <v>8008018</v>
          </cell>
          <cell r="I435">
            <v>27883022.0625</v>
          </cell>
          <cell r="J435">
            <v>27883022.0625</v>
          </cell>
          <cell r="K435">
            <v>25481944.043000001</v>
          </cell>
          <cell r="L435">
            <v>5748416</v>
          </cell>
          <cell r="M435">
            <v>2259602</v>
          </cell>
          <cell r="N435">
            <v>8008018</v>
          </cell>
          <cell r="O435">
            <v>8420351.6694550011</v>
          </cell>
          <cell r="P435">
            <v>225960.2</v>
          </cell>
          <cell r="Q435">
            <v>800801.8</v>
          </cell>
          <cell r="R435">
            <v>800801.8</v>
          </cell>
          <cell r="S435">
            <v>9034780</v>
          </cell>
          <cell r="T435">
            <v>3185243.0053750002</v>
          </cell>
          <cell r="U435">
            <v>0</v>
          </cell>
          <cell r="V435">
            <v>4841569.3681700006</v>
          </cell>
          <cell r="W435">
            <v>16</v>
          </cell>
          <cell r="X435">
            <v>3185243.0053750002</v>
          </cell>
          <cell r="Y435">
            <v>0</v>
          </cell>
          <cell r="Z435">
            <v>0</v>
          </cell>
          <cell r="AA435">
            <v>16</v>
          </cell>
          <cell r="AB435">
            <v>8420351.6694550011</v>
          </cell>
          <cell r="AC435">
            <v>16</v>
          </cell>
        </row>
        <row r="436">
          <cell r="H436" t="str">
            <v>Total COOPERATIVA INDUSTRIA DE LICORES DEL VALLE</v>
          </cell>
          <cell r="I436">
            <v>27883022.0625</v>
          </cell>
          <cell r="J436">
            <v>27883022.0625</v>
          </cell>
          <cell r="K436">
            <v>25481944.043000001</v>
          </cell>
          <cell r="L436">
            <v>5748416</v>
          </cell>
          <cell r="M436">
            <v>2259602</v>
          </cell>
          <cell r="N436">
            <v>8008018</v>
          </cell>
          <cell r="O436">
            <v>225960.2</v>
          </cell>
          <cell r="P436">
            <v>225960.2</v>
          </cell>
          <cell r="Q436">
            <v>9034780</v>
          </cell>
          <cell r="R436">
            <v>800801.8</v>
          </cell>
          <cell r="S436">
            <v>9034780</v>
          </cell>
          <cell r="T436">
            <v>0</v>
          </cell>
          <cell r="U436">
            <v>8420351.6694550011</v>
          </cell>
          <cell r="V436">
            <v>4841569.3681700006</v>
          </cell>
          <cell r="W436">
            <v>3185243.0053750002</v>
          </cell>
          <cell r="X436">
            <v>3185243.0053750002</v>
          </cell>
          <cell r="Y436">
            <v>8420351.6694550011</v>
          </cell>
          <cell r="Z436">
            <v>0</v>
          </cell>
          <cell r="AA436">
            <v>8420351.6694550011</v>
          </cell>
          <cell r="AB436">
            <v>8420351.6694550011</v>
          </cell>
          <cell r="AC436">
            <v>16</v>
          </cell>
        </row>
        <row r="437">
          <cell r="A437" t="str">
            <v>Cali</v>
          </cell>
          <cell r="B437">
            <v>10990626</v>
          </cell>
          <cell r="C437">
            <v>37500</v>
          </cell>
          <cell r="D437">
            <v>37777</v>
          </cell>
          <cell r="E437" t="str">
            <v>A</v>
          </cell>
          <cell r="F437" t="str">
            <v>AUCOLESP</v>
          </cell>
          <cell r="G437">
            <v>76843</v>
          </cell>
          <cell r="H437" t="str">
            <v>CORP. CULTURAL COLEGIO ALEMAN</v>
          </cell>
          <cell r="I437">
            <v>38605951.875</v>
          </cell>
          <cell r="J437">
            <v>38651549.875</v>
          </cell>
          <cell r="K437">
            <v>29365878.377</v>
          </cell>
          <cell r="L437">
            <v>11450102</v>
          </cell>
          <cell r="M437">
            <v>1922471</v>
          </cell>
          <cell r="N437">
            <v>13372573</v>
          </cell>
          <cell r="O437">
            <v>0.1</v>
          </cell>
          <cell r="P437">
            <v>192247.1</v>
          </cell>
          <cell r="Q437">
            <v>0.1</v>
          </cell>
          <cell r="R437">
            <v>1337257.3</v>
          </cell>
          <cell r="S437">
            <v>14902077.4</v>
          </cell>
          <cell r="T437">
            <v>0.50746234145244007</v>
          </cell>
          <cell r="U437">
            <v>0.19</v>
          </cell>
          <cell r="V437">
            <v>5579516.8916300004</v>
          </cell>
          <cell r="W437">
            <v>0.125</v>
          </cell>
          <cell r="X437">
            <v>3670734.797125</v>
          </cell>
          <cell r="Y437">
            <v>0</v>
          </cell>
          <cell r="Z437">
            <v>0</v>
          </cell>
          <cell r="AA437">
            <v>0.17753765854755998</v>
          </cell>
          <cell r="AB437">
            <v>5213549.2882450009</v>
          </cell>
          <cell r="AC437">
            <v>25</v>
          </cell>
          <cell r="AD437">
            <v>25.101083755493164</v>
          </cell>
        </row>
        <row r="438">
          <cell r="B438" t="str">
            <v>Total 10990626</v>
          </cell>
          <cell r="C438">
            <v>38605951.875</v>
          </cell>
          <cell r="D438">
            <v>38651549.875</v>
          </cell>
          <cell r="E438">
            <v>29365878.377</v>
          </cell>
          <cell r="F438">
            <v>11450102</v>
          </cell>
          <cell r="G438">
            <v>1922471</v>
          </cell>
          <cell r="H438">
            <v>13372573</v>
          </cell>
          <cell r="I438">
            <v>38605951.875</v>
          </cell>
          <cell r="J438">
            <v>38651549.875</v>
          </cell>
          <cell r="K438">
            <v>29365878.377</v>
          </cell>
          <cell r="L438">
            <v>11450102</v>
          </cell>
          <cell r="M438">
            <v>1922471</v>
          </cell>
          <cell r="N438">
            <v>13372573</v>
          </cell>
          <cell r="O438">
            <v>5213549.2882450009</v>
          </cell>
          <cell r="P438">
            <v>192247.1</v>
          </cell>
          <cell r="Q438">
            <v>1337257.3</v>
          </cell>
          <cell r="R438">
            <v>1337257.3</v>
          </cell>
          <cell r="S438">
            <v>14902077.4</v>
          </cell>
          <cell r="T438">
            <v>3670734.797125</v>
          </cell>
          <cell r="U438">
            <v>0</v>
          </cell>
          <cell r="V438">
            <v>5579516.8916300004</v>
          </cell>
          <cell r="W438">
            <v>25</v>
          </cell>
          <cell r="X438">
            <v>3670734.797125</v>
          </cell>
          <cell r="Y438">
            <v>0</v>
          </cell>
          <cell r="Z438">
            <v>0</v>
          </cell>
          <cell r="AA438">
            <v>25</v>
          </cell>
          <cell r="AB438">
            <v>5213549.2882450009</v>
          </cell>
          <cell r="AC438">
            <v>25</v>
          </cell>
        </row>
        <row r="439">
          <cell r="H439" t="str">
            <v>Total CORP. CULTURAL COLEGIO ALEMAN</v>
          </cell>
          <cell r="I439">
            <v>38605951.875</v>
          </cell>
          <cell r="J439">
            <v>38651549.875</v>
          </cell>
          <cell r="K439">
            <v>29365878.377</v>
          </cell>
          <cell r="L439">
            <v>11450102</v>
          </cell>
          <cell r="M439">
            <v>1922471</v>
          </cell>
          <cell r="N439">
            <v>13372573</v>
          </cell>
          <cell r="O439">
            <v>192247.1</v>
          </cell>
          <cell r="P439">
            <v>192247.1</v>
          </cell>
          <cell r="Q439">
            <v>14902077.4</v>
          </cell>
          <cell r="R439">
            <v>1337257.3</v>
          </cell>
          <cell r="S439">
            <v>14902077.4</v>
          </cell>
          <cell r="T439">
            <v>0</v>
          </cell>
          <cell r="U439">
            <v>5213549.2882450009</v>
          </cell>
          <cell r="V439">
            <v>5579516.8916300004</v>
          </cell>
          <cell r="W439">
            <v>3670734.797125</v>
          </cell>
          <cell r="X439">
            <v>3670734.797125</v>
          </cell>
          <cell r="Y439">
            <v>5213549.2882450009</v>
          </cell>
          <cell r="Z439">
            <v>0</v>
          </cell>
          <cell r="AA439">
            <v>5213549.2882450009</v>
          </cell>
          <cell r="AB439">
            <v>5213549.2882450009</v>
          </cell>
          <cell r="AC439">
            <v>25</v>
          </cell>
        </row>
        <row r="440">
          <cell r="A440" t="str">
            <v>Cali</v>
          </cell>
          <cell r="B440">
            <v>7407612</v>
          </cell>
          <cell r="C440">
            <v>36710</v>
          </cell>
          <cell r="D440">
            <v>37074</v>
          </cell>
          <cell r="E440" t="str">
            <v>A</v>
          </cell>
          <cell r="F440" t="str">
            <v>AUCOLESP</v>
          </cell>
          <cell r="G440">
            <v>70996</v>
          </cell>
          <cell r="H440" t="str">
            <v>DATECSA S.A.</v>
          </cell>
          <cell r="I440">
            <v>18038414</v>
          </cell>
          <cell r="J440">
            <v>18038414</v>
          </cell>
          <cell r="K440">
            <v>18038413.9219</v>
          </cell>
          <cell r="L440">
            <v>9588189</v>
          </cell>
          <cell r="M440">
            <v>0</v>
          </cell>
          <cell r="N440">
            <v>9588189</v>
          </cell>
          <cell r="O440">
            <v>0.1</v>
          </cell>
          <cell r="P440">
            <v>0</v>
          </cell>
          <cell r="Q440">
            <v>0.1</v>
          </cell>
          <cell r="R440">
            <v>958818.9</v>
          </cell>
          <cell r="S440">
            <v>10547007.9</v>
          </cell>
          <cell r="T440">
            <v>0.58469707734088161</v>
          </cell>
          <cell r="U440">
            <v>0.19</v>
          </cell>
          <cell r="V440">
            <v>3427298.6451610001</v>
          </cell>
          <cell r="W440">
            <v>0.125</v>
          </cell>
          <cell r="X440">
            <v>2254801.7402375001</v>
          </cell>
          <cell r="Y440">
            <v>0</v>
          </cell>
          <cell r="Z440">
            <v>0</v>
          </cell>
          <cell r="AA440">
            <v>0.10030292265911844</v>
          </cell>
          <cell r="AB440">
            <v>1809305.6365015011</v>
          </cell>
          <cell r="AC440">
            <v>22.200550079345703</v>
          </cell>
          <cell r="AD440">
            <v>22.200550079345703</v>
          </cell>
        </row>
        <row r="441">
          <cell r="A441" t="str">
            <v>Cali</v>
          </cell>
          <cell r="B441">
            <v>7407612</v>
          </cell>
          <cell r="C441">
            <v>37075</v>
          </cell>
          <cell r="D441">
            <v>37439</v>
          </cell>
          <cell r="E441" t="str">
            <v>A</v>
          </cell>
          <cell r="F441" t="str">
            <v>AUCOLESP</v>
          </cell>
          <cell r="G441">
            <v>70996</v>
          </cell>
          <cell r="H441" t="str">
            <v>DATECSA S.A.</v>
          </cell>
          <cell r="I441">
            <v>24124761.125</v>
          </cell>
          <cell r="J441">
            <v>24124761.125</v>
          </cell>
          <cell r="K441">
            <v>24124761.179699998</v>
          </cell>
          <cell r="L441">
            <v>9980297</v>
          </cell>
          <cell r="M441">
            <v>4101410</v>
          </cell>
          <cell r="N441">
            <v>14081707</v>
          </cell>
          <cell r="O441">
            <v>0.1</v>
          </cell>
          <cell r="P441">
            <v>410141</v>
          </cell>
          <cell r="Q441">
            <v>0.1</v>
          </cell>
          <cell r="R441">
            <v>1408170.7000000002</v>
          </cell>
          <cell r="S441">
            <v>15900018.699999999</v>
          </cell>
          <cell r="T441">
            <v>0.65907465701170198</v>
          </cell>
          <cell r="U441">
            <v>0.19</v>
          </cell>
          <cell r="V441">
            <v>4583704.6241429998</v>
          </cell>
          <cell r="W441">
            <v>0.125</v>
          </cell>
          <cell r="X441">
            <v>3015595.1474624998</v>
          </cell>
          <cell r="Y441">
            <v>0</v>
          </cell>
          <cell r="Z441">
            <v>0</v>
          </cell>
          <cell r="AA441">
            <v>2.5925342988298072E-2</v>
          </cell>
          <cell r="AB441">
            <v>625442.70809450094</v>
          </cell>
          <cell r="AC441">
            <v>25.80769157409668</v>
          </cell>
          <cell r="AD441">
            <v>25.80769157409668</v>
          </cell>
        </row>
        <row r="442">
          <cell r="A442" t="str">
            <v>Cali</v>
          </cell>
          <cell r="B442">
            <v>7407612</v>
          </cell>
          <cell r="C442">
            <v>37440</v>
          </cell>
          <cell r="D442">
            <v>37777</v>
          </cell>
          <cell r="E442" t="str">
            <v>A</v>
          </cell>
          <cell r="F442" t="str">
            <v>AUCOLESP</v>
          </cell>
          <cell r="G442">
            <v>70996</v>
          </cell>
          <cell r="H442" t="str">
            <v>DATECSA S.A.</v>
          </cell>
          <cell r="I442">
            <v>13751278</v>
          </cell>
          <cell r="J442">
            <v>16766908</v>
          </cell>
          <cell r="K442">
            <v>12636894.8477</v>
          </cell>
          <cell r="L442">
            <v>22902489</v>
          </cell>
          <cell r="M442">
            <v>-11451089</v>
          </cell>
          <cell r="N442">
            <v>11451400</v>
          </cell>
          <cell r="O442">
            <v>0.1</v>
          </cell>
          <cell r="P442">
            <v>-1145108.9000000001</v>
          </cell>
          <cell r="Q442">
            <v>0.1</v>
          </cell>
          <cell r="R442">
            <v>1145140</v>
          </cell>
          <cell r="S442">
            <v>11451431.1</v>
          </cell>
          <cell r="T442">
            <v>0.90619026572688754</v>
          </cell>
          <cell r="U442">
            <v>0.19</v>
          </cell>
          <cell r="V442">
            <v>2401010.021063</v>
          </cell>
          <cell r="W442">
            <v>0.125</v>
          </cell>
          <cell r="X442">
            <v>1579611.8559625</v>
          </cell>
          <cell r="Y442">
            <v>0</v>
          </cell>
          <cell r="Z442">
            <v>0</v>
          </cell>
          <cell r="AA442">
            <v>-0.22119026572688749</v>
          </cell>
          <cell r="AB442">
            <v>-2795158.1293254984</v>
          </cell>
          <cell r="AC442">
            <v>20</v>
          </cell>
          <cell r="AD442">
            <v>19.10089111328125</v>
          </cell>
        </row>
        <row r="443">
          <cell r="B443" t="str">
            <v>Total 7407612</v>
          </cell>
          <cell r="C443">
            <v>55914453.125</v>
          </cell>
          <cell r="D443">
            <v>58930083.125</v>
          </cell>
          <cell r="E443">
            <v>54800069.949299999</v>
          </cell>
          <cell r="F443">
            <v>42470975</v>
          </cell>
          <cell r="G443">
            <v>-7349679</v>
          </cell>
          <cell r="H443">
            <v>35121296</v>
          </cell>
          <cell r="I443">
            <v>55914453.125</v>
          </cell>
          <cell r="J443">
            <v>58930083.125</v>
          </cell>
          <cell r="K443">
            <v>54800069.949299999</v>
          </cell>
          <cell r="L443">
            <v>42470975</v>
          </cell>
          <cell r="M443">
            <v>-7349679</v>
          </cell>
          <cell r="N443">
            <v>35121296</v>
          </cell>
          <cell r="O443">
            <v>-360409.78472949611</v>
          </cell>
          <cell r="P443">
            <v>-734967.90000000014</v>
          </cell>
          <cell r="Q443">
            <v>3512129.6</v>
          </cell>
          <cell r="R443">
            <v>3512129.6</v>
          </cell>
          <cell r="S443">
            <v>37898457.700000003</v>
          </cell>
          <cell r="T443">
            <v>6850008.7436624998</v>
          </cell>
          <cell r="U443">
            <v>0</v>
          </cell>
          <cell r="V443">
            <v>10412013.290367</v>
          </cell>
          <cell r="W443">
            <v>20</v>
          </cell>
          <cell r="X443">
            <v>6850008.7436624998</v>
          </cell>
          <cell r="Y443">
            <v>0</v>
          </cell>
          <cell r="Z443">
            <v>0</v>
          </cell>
          <cell r="AA443">
            <v>20</v>
          </cell>
          <cell r="AB443">
            <v>-360409.78472949611</v>
          </cell>
          <cell r="AC443">
            <v>20</v>
          </cell>
        </row>
        <row r="444">
          <cell r="H444" t="str">
            <v>Total DATECSA S.A.</v>
          </cell>
          <cell r="I444">
            <v>55914453.125</v>
          </cell>
          <cell r="J444">
            <v>58930083.125</v>
          </cell>
          <cell r="K444">
            <v>54800069.949299999</v>
          </cell>
          <cell r="L444">
            <v>42470975</v>
          </cell>
          <cell r="M444">
            <v>-7349679</v>
          </cell>
          <cell r="N444">
            <v>35121296</v>
          </cell>
          <cell r="O444">
            <v>-734967.90000000014</v>
          </cell>
          <cell r="P444">
            <v>-734967.90000000014</v>
          </cell>
          <cell r="Q444">
            <v>37898457.700000003</v>
          </cell>
          <cell r="R444">
            <v>3512129.6</v>
          </cell>
          <cell r="S444">
            <v>37898457.700000003</v>
          </cell>
          <cell r="T444">
            <v>0</v>
          </cell>
          <cell r="U444">
            <v>-360409.78472949611</v>
          </cell>
          <cell r="V444">
            <v>10412013.290367</v>
          </cell>
          <cell r="W444">
            <v>6850008.7436624998</v>
          </cell>
          <cell r="X444">
            <v>6850008.7436624998</v>
          </cell>
          <cell r="Y444">
            <v>-360409.78472949611</v>
          </cell>
          <cell r="Z444">
            <v>0</v>
          </cell>
          <cell r="AA444">
            <v>-360409.78472949611</v>
          </cell>
          <cell r="AB444">
            <v>-360409.78472949611</v>
          </cell>
          <cell r="AC444">
            <v>20</v>
          </cell>
        </row>
        <row r="445">
          <cell r="A445" t="str">
            <v>Cali</v>
          </cell>
          <cell r="B445">
            <v>10369718</v>
          </cell>
          <cell r="C445">
            <v>37287</v>
          </cell>
          <cell r="D445">
            <v>37651</v>
          </cell>
          <cell r="E445" t="str">
            <v>A</v>
          </cell>
          <cell r="F445" t="str">
            <v>AUCOLESP</v>
          </cell>
          <cell r="G445">
            <v>77127</v>
          </cell>
          <cell r="H445" t="str">
            <v>DE LA CORTE VINOS PRODUCTOS</v>
          </cell>
          <cell r="I445">
            <v>33195642.9375</v>
          </cell>
          <cell r="J445">
            <v>33195642.9375</v>
          </cell>
          <cell r="K445">
            <v>33195643</v>
          </cell>
          <cell r="L445">
            <v>47375132</v>
          </cell>
          <cell r="M445">
            <v>3176114</v>
          </cell>
          <cell r="N445">
            <v>50551246</v>
          </cell>
          <cell r="O445">
            <v>0.1</v>
          </cell>
          <cell r="P445">
            <v>317611.40000000002</v>
          </cell>
          <cell r="Q445">
            <v>0.1</v>
          </cell>
          <cell r="R445">
            <v>5055124.6000000006</v>
          </cell>
          <cell r="S445">
            <v>55923982</v>
          </cell>
          <cell r="T445">
            <v>1.6846783778220533</v>
          </cell>
          <cell r="U445">
            <v>0.19</v>
          </cell>
          <cell r="V445">
            <v>6307172.1699999999</v>
          </cell>
          <cell r="W445">
            <v>0.17499999999999999</v>
          </cell>
          <cell r="X445">
            <v>5809237.5249999994</v>
          </cell>
          <cell r="Y445">
            <v>0</v>
          </cell>
          <cell r="Z445">
            <v>0</v>
          </cell>
          <cell r="AA445">
            <v>-1.0496783778220533</v>
          </cell>
          <cell r="AB445">
            <v>-34844748.695</v>
          </cell>
          <cell r="AC445">
            <v>22.217033386230469</v>
          </cell>
          <cell r="AD445">
            <v>22.217033386230469</v>
          </cell>
        </row>
        <row r="446">
          <cell r="A446" t="str">
            <v>Cali</v>
          </cell>
          <cell r="B446">
            <v>10369718</v>
          </cell>
          <cell r="C446">
            <v>37652</v>
          </cell>
          <cell r="D446">
            <v>37777</v>
          </cell>
          <cell r="E446" t="str">
            <v>A</v>
          </cell>
          <cell r="F446" t="str">
            <v>AUCOLESP</v>
          </cell>
          <cell r="G446">
            <v>77127</v>
          </cell>
          <cell r="H446" t="str">
            <v>DE LA CORTE VINOS PRODUCTOS</v>
          </cell>
          <cell r="I446">
            <v>38448922</v>
          </cell>
          <cell r="J446">
            <v>38448922</v>
          </cell>
          <cell r="K446">
            <v>12932511.0273</v>
          </cell>
          <cell r="L446">
            <v>0</v>
          </cell>
          <cell r="M446">
            <v>0.1</v>
          </cell>
          <cell r="N446">
            <v>0</v>
          </cell>
          <cell r="O446">
            <v>0.1</v>
          </cell>
          <cell r="P446">
            <v>0</v>
          </cell>
          <cell r="Q446">
            <v>0.1</v>
          </cell>
          <cell r="R446">
            <v>0</v>
          </cell>
          <cell r="S446">
            <v>0</v>
          </cell>
          <cell r="T446">
            <v>0</v>
          </cell>
          <cell r="U446">
            <v>0.19</v>
          </cell>
          <cell r="V446">
            <v>2457177.095187</v>
          </cell>
          <cell r="W446">
            <v>0.17499999999999999</v>
          </cell>
          <cell r="X446">
            <v>2263189.4297774998</v>
          </cell>
          <cell r="Y446">
            <v>0</v>
          </cell>
          <cell r="Z446">
            <v>0</v>
          </cell>
          <cell r="AA446">
            <v>0.63500000000000001</v>
          </cell>
          <cell r="AB446">
            <v>8212144.5023355</v>
          </cell>
          <cell r="AC446">
            <v>22</v>
          </cell>
          <cell r="AD446">
            <v>21.576000213623047</v>
          </cell>
        </row>
        <row r="447">
          <cell r="B447" t="str">
            <v>Total 10369718</v>
          </cell>
          <cell r="C447">
            <v>71644564.9375</v>
          </cell>
          <cell r="D447">
            <v>71644564.9375</v>
          </cell>
          <cell r="E447">
            <v>46128154.0273</v>
          </cell>
          <cell r="F447">
            <v>47375132</v>
          </cell>
          <cell r="G447">
            <v>3176114</v>
          </cell>
          <cell r="H447">
            <v>50551246</v>
          </cell>
          <cell r="I447">
            <v>71644564.9375</v>
          </cell>
          <cell r="J447">
            <v>71644564.9375</v>
          </cell>
          <cell r="K447">
            <v>46128154.0273</v>
          </cell>
          <cell r="L447">
            <v>47375132</v>
          </cell>
          <cell r="M447">
            <v>3176114</v>
          </cell>
          <cell r="N447">
            <v>50551246</v>
          </cell>
          <cell r="O447">
            <v>-26632604.1926645</v>
          </cell>
          <cell r="P447">
            <v>317611.40000000002</v>
          </cell>
          <cell r="Q447">
            <v>5055124.6000000006</v>
          </cell>
          <cell r="R447">
            <v>5055124.6000000006</v>
          </cell>
          <cell r="S447">
            <v>55923982</v>
          </cell>
          <cell r="T447">
            <v>8072426.9547774997</v>
          </cell>
          <cell r="U447">
            <v>0</v>
          </cell>
          <cell r="V447">
            <v>8764349.265186999</v>
          </cell>
          <cell r="W447">
            <v>22</v>
          </cell>
          <cell r="X447">
            <v>8072426.9547774997</v>
          </cell>
          <cell r="Y447">
            <v>0</v>
          </cell>
          <cell r="Z447">
            <v>0</v>
          </cell>
          <cell r="AA447">
            <v>22</v>
          </cell>
          <cell r="AB447">
            <v>-26632604.1926645</v>
          </cell>
          <cell r="AC447">
            <v>22</v>
          </cell>
        </row>
        <row r="448">
          <cell r="H448" t="str">
            <v>Total DE LA CORTE VINOS PRODUCTOS</v>
          </cell>
          <cell r="I448">
            <v>71644564.9375</v>
          </cell>
          <cell r="J448">
            <v>71644564.9375</v>
          </cell>
          <cell r="K448">
            <v>46128154.0273</v>
          </cell>
          <cell r="L448">
            <v>47375132</v>
          </cell>
          <cell r="M448">
            <v>3176114</v>
          </cell>
          <cell r="N448">
            <v>50551246</v>
          </cell>
          <cell r="O448">
            <v>317611.40000000002</v>
          </cell>
          <cell r="P448">
            <v>317611.40000000002</v>
          </cell>
          <cell r="Q448">
            <v>55923982</v>
          </cell>
          <cell r="R448">
            <v>5055124.6000000006</v>
          </cell>
          <cell r="S448">
            <v>55923982</v>
          </cell>
          <cell r="T448">
            <v>0</v>
          </cell>
          <cell r="U448">
            <v>-26632604.1926645</v>
          </cell>
          <cell r="V448">
            <v>8764349.265186999</v>
          </cell>
          <cell r="W448">
            <v>8072426.9547774997</v>
          </cell>
          <cell r="X448">
            <v>8072426.9547774997</v>
          </cell>
          <cell r="Y448">
            <v>-26632604.1926645</v>
          </cell>
          <cell r="Z448">
            <v>0</v>
          </cell>
          <cell r="AA448">
            <v>-26632604.1926645</v>
          </cell>
          <cell r="AB448">
            <v>-26632604.1926645</v>
          </cell>
          <cell r="AC448">
            <v>22</v>
          </cell>
        </row>
        <row r="449">
          <cell r="A449" t="str">
            <v>Cali</v>
          </cell>
          <cell r="B449">
            <v>626157</v>
          </cell>
          <cell r="C449">
            <v>37016</v>
          </cell>
          <cell r="D449">
            <v>37380</v>
          </cell>
          <cell r="E449" t="str">
            <v>A</v>
          </cell>
          <cell r="F449" t="str">
            <v>AUCOLESP</v>
          </cell>
          <cell r="G449">
            <v>66921</v>
          </cell>
          <cell r="H449" t="str">
            <v>E.F.AUTOS S.A</v>
          </cell>
          <cell r="I449">
            <v>-120586</v>
          </cell>
          <cell r="J449">
            <v>-120586</v>
          </cell>
          <cell r="K449">
            <v>29331762.2546</v>
          </cell>
          <cell r="L449">
            <v>9745715</v>
          </cell>
          <cell r="M449">
            <v>955625</v>
          </cell>
          <cell r="N449">
            <v>10701340</v>
          </cell>
          <cell r="O449">
            <v>0.1</v>
          </cell>
          <cell r="P449">
            <v>95562.5</v>
          </cell>
          <cell r="Q449">
            <v>0.1</v>
          </cell>
          <cell r="R449">
            <v>1070134</v>
          </cell>
          <cell r="S449">
            <v>11867036.5</v>
          </cell>
          <cell r="T449">
            <v>0.40457973158905353</v>
          </cell>
          <cell r="U449">
            <v>0.19</v>
          </cell>
          <cell r="V449">
            <v>5573034.8283740003</v>
          </cell>
          <cell r="W449">
            <v>0.17499999999999999</v>
          </cell>
          <cell r="X449">
            <v>5133058.3945549997</v>
          </cell>
          <cell r="Y449">
            <v>0</v>
          </cell>
          <cell r="Z449">
            <v>0</v>
          </cell>
          <cell r="AA449">
            <v>0.23042026841094648</v>
          </cell>
          <cell r="AB449">
            <v>6758632.5316710006</v>
          </cell>
          <cell r="AC449">
            <v>35.214286804199219</v>
          </cell>
          <cell r="AD449">
            <v>35.214286804199219</v>
          </cell>
        </row>
        <row r="450">
          <cell r="B450" t="str">
            <v>Total 626157</v>
          </cell>
          <cell r="C450">
            <v>-120586</v>
          </cell>
          <cell r="D450">
            <v>-120586</v>
          </cell>
          <cell r="E450">
            <v>29331762.2546</v>
          </cell>
          <cell r="F450">
            <v>9745715</v>
          </cell>
          <cell r="G450">
            <v>955625</v>
          </cell>
          <cell r="H450">
            <v>10701340</v>
          </cell>
          <cell r="I450">
            <v>-120586</v>
          </cell>
          <cell r="J450">
            <v>-120586</v>
          </cell>
          <cell r="K450">
            <v>29331762.2546</v>
          </cell>
          <cell r="L450">
            <v>9745715</v>
          </cell>
          <cell r="M450">
            <v>955625</v>
          </cell>
          <cell r="N450">
            <v>10701340</v>
          </cell>
          <cell r="O450">
            <v>6758632.5316710006</v>
          </cell>
          <cell r="P450">
            <v>95562.5</v>
          </cell>
          <cell r="Q450">
            <v>1070134</v>
          </cell>
          <cell r="R450">
            <v>1070134</v>
          </cell>
          <cell r="S450">
            <v>11867036.5</v>
          </cell>
          <cell r="T450">
            <v>5133058.3945549997</v>
          </cell>
          <cell r="U450">
            <v>0</v>
          </cell>
          <cell r="V450">
            <v>5573034.8283740003</v>
          </cell>
          <cell r="W450">
            <v>0</v>
          </cell>
          <cell r="X450">
            <v>5133058.3945549997</v>
          </cell>
          <cell r="Y450">
            <v>0</v>
          </cell>
          <cell r="Z450">
            <v>0</v>
          </cell>
          <cell r="AA450">
            <v>0</v>
          </cell>
          <cell r="AB450">
            <v>6758632.5316710006</v>
          </cell>
          <cell r="AC450">
            <v>0</v>
          </cell>
        </row>
        <row r="451">
          <cell r="A451" t="str">
            <v>Cali</v>
          </cell>
          <cell r="B451">
            <v>7496854</v>
          </cell>
          <cell r="C451">
            <v>36831</v>
          </cell>
          <cell r="D451">
            <v>37195</v>
          </cell>
          <cell r="E451" t="str">
            <v>A</v>
          </cell>
          <cell r="F451" t="str">
            <v>AUCOL98</v>
          </cell>
          <cell r="G451">
            <v>66921</v>
          </cell>
          <cell r="H451" t="str">
            <v>E.F.AUTOS S.A</v>
          </cell>
          <cell r="I451">
            <v>103027856.0625</v>
          </cell>
          <cell r="J451">
            <v>103027856.0625</v>
          </cell>
          <cell r="K451">
            <v>51875372.953900002</v>
          </cell>
          <cell r="L451">
            <v>46158474</v>
          </cell>
          <cell r="M451">
            <v>11150001</v>
          </cell>
          <cell r="N451">
            <v>57308475</v>
          </cell>
          <cell r="O451">
            <v>0.1</v>
          </cell>
          <cell r="P451">
            <v>1115000.1000000001</v>
          </cell>
          <cell r="Q451">
            <v>0.1</v>
          </cell>
          <cell r="R451">
            <v>5730847.5</v>
          </cell>
          <cell r="S451">
            <v>64154322.600000001</v>
          </cell>
          <cell r="T451">
            <v>1.2367009420252633</v>
          </cell>
          <cell r="U451">
            <v>0.19</v>
          </cell>
          <cell r="V451">
            <v>9856320.8612409998</v>
          </cell>
          <cell r="W451">
            <v>0.125</v>
          </cell>
          <cell r="X451">
            <v>6484421.6192375002</v>
          </cell>
          <cell r="Y451">
            <v>0</v>
          </cell>
          <cell r="Z451">
            <v>0</v>
          </cell>
          <cell r="AA451">
            <v>-0.55170094202526321</v>
          </cell>
          <cell r="AB451">
            <v>-28619692.126578491</v>
          </cell>
          <cell r="AC451">
            <v>48.717033386230469</v>
          </cell>
          <cell r="AD451">
            <v>48.717033386230469</v>
          </cell>
        </row>
        <row r="452">
          <cell r="A452" t="str">
            <v>Cali</v>
          </cell>
          <cell r="B452">
            <v>7496854</v>
          </cell>
          <cell r="C452">
            <v>37196</v>
          </cell>
          <cell r="D452">
            <v>37560</v>
          </cell>
          <cell r="E452" t="str">
            <v>A</v>
          </cell>
          <cell r="F452" t="str">
            <v>AUCOL98</v>
          </cell>
          <cell r="G452">
            <v>66921</v>
          </cell>
          <cell r="H452" t="str">
            <v>E.F.AUTOS S.A</v>
          </cell>
          <cell r="I452">
            <v>37912883</v>
          </cell>
          <cell r="J452">
            <v>38152458</v>
          </cell>
          <cell r="K452">
            <v>74202667.045499995</v>
          </cell>
          <cell r="L452">
            <v>86035371</v>
          </cell>
          <cell r="M452">
            <v>29503703</v>
          </cell>
          <cell r="N452">
            <v>115539074</v>
          </cell>
          <cell r="O452">
            <v>0.1</v>
          </cell>
          <cell r="P452">
            <v>2950370.3000000003</v>
          </cell>
          <cell r="Q452">
            <v>0.1</v>
          </cell>
          <cell r="R452">
            <v>11553907.4</v>
          </cell>
          <cell r="S452">
            <v>130043351.7</v>
          </cell>
          <cell r="T452">
            <v>1.7525428246434769</v>
          </cell>
          <cell r="U452">
            <v>0.19</v>
          </cell>
          <cell r="V452">
            <v>14098506.738644999</v>
          </cell>
          <cell r="W452">
            <v>0.125</v>
          </cell>
          <cell r="X452">
            <v>9275333.3806874994</v>
          </cell>
          <cell r="Y452">
            <v>0</v>
          </cell>
          <cell r="Z452">
            <v>0</v>
          </cell>
          <cell r="AA452">
            <v>-1.0675428246434768</v>
          </cell>
          <cell r="AB452">
            <v>-79214524.7738325</v>
          </cell>
          <cell r="AC452">
            <v>57.184066772460938</v>
          </cell>
          <cell r="AD452">
            <v>57.184066772460938</v>
          </cell>
        </row>
        <row r="453">
          <cell r="A453" t="str">
            <v>Cali</v>
          </cell>
          <cell r="B453">
            <v>7496854</v>
          </cell>
          <cell r="C453">
            <v>37561</v>
          </cell>
          <cell r="D453">
            <v>37777</v>
          </cell>
          <cell r="E453" t="str">
            <v>A</v>
          </cell>
          <cell r="F453" t="str">
            <v>AUCOL98</v>
          </cell>
          <cell r="G453">
            <v>66921</v>
          </cell>
          <cell r="H453" t="str">
            <v>E.F.AUTOS S.A</v>
          </cell>
          <cell r="I453">
            <v>2268265.0625</v>
          </cell>
          <cell r="J453">
            <v>2268265.0625</v>
          </cell>
          <cell r="K453">
            <v>15726566.5195</v>
          </cell>
          <cell r="L453">
            <v>6728312</v>
          </cell>
          <cell r="M453">
            <v>596054</v>
          </cell>
          <cell r="N453">
            <v>7324366</v>
          </cell>
          <cell r="O453">
            <v>0.1</v>
          </cell>
          <cell r="P453">
            <v>59605.4</v>
          </cell>
          <cell r="Q453">
            <v>0.1</v>
          </cell>
          <cell r="R453">
            <v>732436.60000000009</v>
          </cell>
          <cell r="S453">
            <v>8116408</v>
          </cell>
          <cell r="T453">
            <v>0.51609535939940487</v>
          </cell>
          <cell r="U453">
            <v>0.19</v>
          </cell>
          <cell r="V453">
            <v>2988047.6387050003</v>
          </cell>
          <cell r="W453">
            <v>0.125</v>
          </cell>
          <cell r="X453">
            <v>1965820.8149375001</v>
          </cell>
          <cell r="Y453">
            <v>0</v>
          </cell>
          <cell r="Z453">
            <v>0</v>
          </cell>
          <cell r="AA453">
            <v>0.16890464060059518</v>
          </cell>
          <cell r="AB453">
            <v>2656290.0658575008</v>
          </cell>
          <cell r="AC453">
            <v>7</v>
          </cell>
          <cell r="AD453">
            <v>18.027778625488281</v>
          </cell>
        </row>
        <row r="454">
          <cell r="B454" t="str">
            <v>Total 7496854</v>
          </cell>
          <cell r="C454">
            <v>143209004.125</v>
          </cell>
          <cell r="D454">
            <v>143448579.125</v>
          </cell>
          <cell r="E454">
            <v>141804606.51889998</v>
          </cell>
          <cell r="F454">
            <v>138922157</v>
          </cell>
          <cell r="G454">
            <v>41249758</v>
          </cell>
          <cell r="H454">
            <v>180171915</v>
          </cell>
          <cell r="I454">
            <v>143209004.125</v>
          </cell>
          <cell r="J454">
            <v>143448579.125</v>
          </cell>
          <cell r="K454">
            <v>141804606.51889998</v>
          </cell>
          <cell r="L454">
            <v>138922157</v>
          </cell>
          <cell r="M454">
            <v>41249758</v>
          </cell>
          <cell r="N454">
            <v>180171915</v>
          </cell>
          <cell r="O454">
            <v>-105177926.8345535</v>
          </cell>
          <cell r="P454">
            <v>4124975.8000000003</v>
          </cell>
          <cell r="Q454">
            <v>18017191.5</v>
          </cell>
          <cell r="R454">
            <v>18017191.5</v>
          </cell>
          <cell r="S454">
            <v>202314082.30000001</v>
          </cell>
          <cell r="T454">
            <v>17725575.814862497</v>
          </cell>
          <cell r="U454">
            <v>0</v>
          </cell>
          <cell r="V454">
            <v>26942875.238591</v>
          </cell>
          <cell r="W454">
            <v>7</v>
          </cell>
          <cell r="X454">
            <v>17725575.814862497</v>
          </cell>
          <cell r="Y454">
            <v>0</v>
          </cell>
          <cell r="Z454">
            <v>0</v>
          </cell>
          <cell r="AA454">
            <v>7</v>
          </cell>
          <cell r="AB454">
            <v>-105177926.8345535</v>
          </cell>
          <cell r="AC454">
            <v>7</v>
          </cell>
        </row>
        <row r="455">
          <cell r="H455" t="str">
            <v>Total E.F.AUTOS S.A</v>
          </cell>
          <cell r="I455">
            <v>143088418.125</v>
          </cell>
          <cell r="J455">
            <v>143327993.125</v>
          </cell>
          <cell r="K455">
            <v>171136368.7735</v>
          </cell>
          <cell r="L455">
            <v>148667872</v>
          </cell>
          <cell r="M455">
            <v>42205383</v>
          </cell>
          <cell r="N455">
            <v>190873255</v>
          </cell>
          <cell r="O455">
            <v>4220538.3000000007</v>
          </cell>
          <cell r="P455">
            <v>4220538.3000000007</v>
          </cell>
          <cell r="Q455">
            <v>214181118.80000001</v>
          </cell>
          <cell r="R455">
            <v>19087325.5</v>
          </cell>
          <cell r="S455">
            <v>214181118.80000001</v>
          </cell>
          <cell r="T455">
            <v>0</v>
          </cell>
          <cell r="U455">
            <v>-98419294.302882493</v>
          </cell>
          <cell r="V455">
            <v>32515910.066964999</v>
          </cell>
          <cell r="W455">
            <v>22858634.209417496</v>
          </cell>
          <cell r="X455">
            <v>22858634.209417496</v>
          </cell>
          <cell r="Y455">
            <v>-98419294.302882493</v>
          </cell>
          <cell r="Z455">
            <v>0</v>
          </cell>
          <cell r="AA455">
            <v>-98419294.302882493</v>
          </cell>
          <cell r="AB455">
            <v>-98419294.302882493</v>
          </cell>
          <cell r="AC455">
            <v>7</v>
          </cell>
        </row>
        <row r="456">
          <cell r="A456" t="str">
            <v>Cali</v>
          </cell>
          <cell r="B456">
            <v>10355509</v>
          </cell>
          <cell r="C456">
            <v>37256</v>
          </cell>
          <cell r="D456">
            <v>37620</v>
          </cell>
          <cell r="E456" t="str">
            <v>A</v>
          </cell>
          <cell r="F456" t="str">
            <v>AUCOLESP</v>
          </cell>
          <cell r="G456">
            <v>70996</v>
          </cell>
          <cell r="H456" t="str">
            <v>EMCALI EICE ESP</v>
          </cell>
          <cell r="I456">
            <v>517586459.80470002</v>
          </cell>
          <cell r="J456">
            <v>517586459.80470002</v>
          </cell>
          <cell r="K456">
            <v>517586460.98830003</v>
          </cell>
          <cell r="L456">
            <v>218026748</v>
          </cell>
          <cell r="M456">
            <v>122392325</v>
          </cell>
          <cell r="N456">
            <v>340419073</v>
          </cell>
          <cell r="O456">
            <v>0.1</v>
          </cell>
          <cell r="P456">
            <v>12239232.5</v>
          </cell>
          <cell r="Q456">
            <v>0.1</v>
          </cell>
          <cell r="R456">
            <v>34041907.300000004</v>
          </cell>
          <cell r="S456">
            <v>386700212.80000001</v>
          </cell>
          <cell r="T456">
            <v>0.74712196308539325</v>
          </cell>
          <cell r="U456">
            <v>0.19</v>
          </cell>
          <cell r="V456">
            <v>98341427.587777004</v>
          </cell>
          <cell r="W456">
            <v>0.125</v>
          </cell>
          <cell r="X456">
            <v>64698307.623537503</v>
          </cell>
          <cell r="Y456">
            <v>0</v>
          </cell>
          <cell r="Z456">
            <v>0</v>
          </cell>
          <cell r="AA456">
            <v>-6.2121963085393195E-2</v>
          </cell>
          <cell r="AB456">
            <v>-32153487.023014478</v>
          </cell>
          <cell r="AC456">
            <v>511.47802734375</v>
          </cell>
          <cell r="AD456">
            <v>511.47802734375</v>
          </cell>
        </row>
        <row r="457">
          <cell r="A457" t="str">
            <v>Cali</v>
          </cell>
          <cell r="B457">
            <v>10355509</v>
          </cell>
          <cell r="C457">
            <v>37621</v>
          </cell>
          <cell r="D457">
            <v>37777</v>
          </cell>
          <cell r="E457" t="str">
            <v>A</v>
          </cell>
          <cell r="F457" t="str">
            <v>AUCOLESP</v>
          </cell>
          <cell r="G457">
            <v>70996</v>
          </cell>
          <cell r="H457" t="str">
            <v>EMCALI EICE ESP</v>
          </cell>
          <cell r="I457">
            <v>-5900.5901000000003</v>
          </cell>
          <cell r="J457">
            <v>-5900.5901000000003</v>
          </cell>
          <cell r="K457">
            <v>-5900.5901000000003</v>
          </cell>
          <cell r="L457">
            <v>0</v>
          </cell>
          <cell r="M457">
            <v>0.1</v>
          </cell>
          <cell r="N457">
            <v>0</v>
          </cell>
          <cell r="O457">
            <v>0.1</v>
          </cell>
          <cell r="P457">
            <v>0</v>
          </cell>
          <cell r="Q457">
            <v>0.1</v>
          </cell>
          <cell r="R457">
            <v>0</v>
          </cell>
          <cell r="S457">
            <v>0</v>
          </cell>
          <cell r="T457">
            <v>0</v>
          </cell>
          <cell r="U457">
            <v>0.19</v>
          </cell>
          <cell r="V457">
            <v>-1121.1121190000001</v>
          </cell>
          <cell r="W457">
            <v>0.125</v>
          </cell>
          <cell r="X457">
            <v>-737.57376250000004</v>
          </cell>
          <cell r="Y457">
            <v>0</v>
          </cell>
          <cell r="Z457">
            <v>0</v>
          </cell>
          <cell r="AA457">
            <v>0.68500000000000005</v>
          </cell>
          <cell r="AB457">
            <v>-4041.9042185000008</v>
          </cell>
          <cell r="AC457">
            <v>0</v>
          </cell>
          <cell r="AD457">
            <v>0</v>
          </cell>
        </row>
        <row r="458">
          <cell r="B458" t="str">
            <v>Total 10355509</v>
          </cell>
          <cell r="C458">
            <v>517580559.21460003</v>
          </cell>
          <cell r="D458">
            <v>517580559.21460003</v>
          </cell>
          <cell r="E458">
            <v>517580560.39820004</v>
          </cell>
          <cell r="F458">
            <v>218026748</v>
          </cell>
          <cell r="G458">
            <v>122392325</v>
          </cell>
          <cell r="H458">
            <v>340419073</v>
          </cell>
          <cell r="I458">
            <v>517580559.21460003</v>
          </cell>
          <cell r="J458">
            <v>517580559.21460003</v>
          </cell>
          <cell r="K458">
            <v>517580560.39820004</v>
          </cell>
          <cell r="L458">
            <v>218026748</v>
          </cell>
          <cell r="M458">
            <v>122392325</v>
          </cell>
          <cell r="N458">
            <v>340419073</v>
          </cell>
          <cell r="O458">
            <v>-32157528.927232977</v>
          </cell>
          <cell r="P458">
            <v>12239232.5</v>
          </cell>
          <cell r="Q458">
            <v>34041907.300000004</v>
          </cell>
          <cell r="R458">
            <v>34041907.300000004</v>
          </cell>
          <cell r="S458">
            <v>386700212.80000001</v>
          </cell>
          <cell r="T458">
            <v>64697570.049775004</v>
          </cell>
          <cell r="U458">
            <v>0</v>
          </cell>
          <cell r="V458">
            <v>98340306.475658</v>
          </cell>
          <cell r="W458">
            <v>0</v>
          </cell>
          <cell r="X458">
            <v>64697570.049775004</v>
          </cell>
          <cell r="Y458">
            <v>0</v>
          </cell>
          <cell r="Z458">
            <v>0</v>
          </cell>
          <cell r="AA458">
            <v>0</v>
          </cell>
          <cell r="AB458">
            <v>-32157528.927232977</v>
          </cell>
          <cell r="AC458">
            <v>0</v>
          </cell>
        </row>
        <row r="459">
          <cell r="A459" t="str">
            <v>Cali</v>
          </cell>
          <cell r="B459">
            <v>11003978</v>
          </cell>
          <cell r="C459">
            <v>37256</v>
          </cell>
          <cell r="D459">
            <v>37620</v>
          </cell>
          <cell r="E459" t="str">
            <v>D</v>
          </cell>
          <cell r="F459" t="str">
            <v>AUCOLESP</v>
          </cell>
          <cell r="G459">
            <v>70996</v>
          </cell>
          <cell r="H459" t="str">
            <v>EMCALI EICE ESP</v>
          </cell>
          <cell r="I459">
            <v>180313981.51370001</v>
          </cell>
          <cell r="J459">
            <v>180333273.7383</v>
          </cell>
          <cell r="K459">
            <v>180313980.70899999</v>
          </cell>
          <cell r="L459">
            <v>46493596</v>
          </cell>
          <cell r="M459">
            <v>109090303</v>
          </cell>
          <cell r="N459">
            <v>155583899</v>
          </cell>
          <cell r="O459">
            <v>0.1</v>
          </cell>
          <cell r="P459">
            <v>10909030.300000001</v>
          </cell>
          <cell r="Q459">
            <v>0.1</v>
          </cell>
          <cell r="R459">
            <v>15558389.9</v>
          </cell>
          <cell r="S459">
            <v>182051319.20000002</v>
          </cell>
          <cell r="T459">
            <v>1.0096350736874022</v>
          </cell>
          <cell r="U459">
            <v>0.19</v>
          </cell>
          <cell r="V459">
            <v>34259656.334710002</v>
          </cell>
          <cell r="W459">
            <v>0.125</v>
          </cell>
          <cell r="X459">
            <v>22539247.588624999</v>
          </cell>
          <cell r="Y459">
            <v>0</v>
          </cell>
          <cell r="Z459">
            <v>0</v>
          </cell>
          <cell r="AA459">
            <v>-0.32463507368740219</v>
          </cell>
          <cell r="AB459">
            <v>-58536242.414335027</v>
          </cell>
          <cell r="AC459">
            <v>171.83790588378906</v>
          </cell>
          <cell r="AD459">
            <v>171.83790588378906</v>
          </cell>
        </row>
        <row r="460">
          <cell r="A460" t="str">
            <v>Cali</v>
          </cell>
          <cell r="B460">
            <v>11003978</v>
          </cell>
          <cell r="C460">
            <v>37621</v>
          </cell>
          <cell r="D460">
            <v>37777</v>
          </cell>
          <cell r="E460" t="str">
            <v>D</v>
          </cell>
          <cell r="F460" t="str">
            <v>AUCOLESP</v>
          </cell>
          <cell r="G460">
            <v>70996</v>
          </cell>
          <cell r="H460" t="str">
            <v>EMCALI EICE ESP</v>
          </cell>
          <cell r="I460">
            <v>706462030.51760006</v>
          </cell>
          <cell r="J460">
            <v>706475967.92770004</v>
          </cell>
          <cell r="K460">
            <v>303877642.87379998</v>
          </cell>
          <cell r="L460">
            <v>34423553</v>
          </cell>
          <cell r="M460">
            <v>212392422</v>
          </cell>
          <cell r="N460">
            <v>246815975</v>
          </cell>
          <cell r="O460">
            <v>0.1</v>
          </cell>
          <cell r="P460">
            <v>21239242.200000003</v>
          </cell>
          <cell r="Q460">
            <v>0.1</v>
          </cell>
          <cell r="R460">
            <v>24681597.5</v>
          </cell>
          <cell r="S460">
            <v>292736814.69999999</v>
          </cell>
          <cell r="T460">
            <v>0.96333778270609149</v>
          </cell>
          <cell r="U460">
            <v>0.19</v>
          </cell>
          <cell r="V460">
            <v>57736752.146021999</v>
          </cell>
          <cell r="W460">
            <v>0.125</v>
          </cell>
          <cell r="X460">
            <v>37984705.359224997</v>
          </cell>
          <cell r="Y460">
            <v>0</v>
          </cell>
          <cell r="Z460">
            <v>0</v>
          </cell>
          <cell r="AA460">
            <v>-0.27833778270609144</v>
          </cell>
          <cell r="AB460">
            <v>-84580629.33144699</v>
          </cell>
          <cell r="AC460">
            <v>672</v>
          </cell>
          <cell r="AD460">
            <v>673.00640869140625</v>
          </cell>
        </row>
        <row r="461">
          <cell r="B461" t="str">
            <v>Total 11003978</v>
          </cell>
          <cell r="C461">
            <v>886776012.03130007</v>
          </cell>
          <cell r="D461">
            <v>886809241.66600001</v>
          </cell>
          <cell r="E461">
            <v>484191623.58279997</v>
          </cell>
          <cell r="F461">
            <v>80917149</v>
          </cell>
          <cell r="G461">
            <v>321482725</v>
          </cell>
          <cell r="H461">
            <v>402399874</v>
          </cell>
          <cell r="I461">
            <v>886776012.03130007</v>
          </cell>
          <cell r="J461">
            <v>886809241.66600001</v>
          </cell>
          <cell r="K461">
            <v>484191623.58279997</v>
          </cell>
          <cell r="L461">
            <v>80917149</v>
          </cell>
          <cell r="M461">
            <v>321482725</v>
          </cell>
          <cell r="N461">
            <v>402399874</v>
          </cell>
          <cell r="O461">
            <v>-143116871.74578202</v>
          </cell>
          <cell r="P461">
            <v>32148272.500000004</v>
          </cell>
          <cell r="Q461">
            <v>40239987.399999999</v>
          </cell>
          <cell r="R461">
            <v>40239987.399999999</v>
          </cell>
          <cell r="S461">
            <v>474788133.89999998</v>
          </cell>
          <cell r="T461">
            <v>60523952.947849996</v>
          </cell>
          <cell r="U461">
            <v>0</v>
          </cell>
          <cell r="V461">
            <v>91996408.480731994</v>
          </cell>
          <cell r="W461">
            <v>672</v>
          </cell>
          <cell r="X461">
            <v>60523952.947849996</v>
          </cell>
          <cell r="Y461">
            <v>0</v>
          </cell>
          <cell r="Z461">
            <v>0</v>
          </cell>
          <cell r="AA461">
            <v>672</v>
          </cell>
          <cell r="AB461">
            <v>-143116871.74578202</v>
          </cell>
          <cell r="AC461">
            <v>672</v>
          </cell>
        </row>
        <row r="462">
          <cell r="H462" t="str">
            <v>Total EMCALI EICE ESP</v>
          </cell>
          <cell r="I462">
            <v>1404356571.2459002</v>
          </cell>
          <cell r="J462">
            <v>1404389800.8806</v>
          </cell>
          <cell r="K462">
            <v>1001772183.9809999</v>
          </cell>
          <cell r="L462">
            <v>298943897</v>
          </cell>
          <cell r="M462">
            <v>443875050</v>
          </cell>
          <cell r="N462">
            <v>742818947</v>
          </cell>
          <cell r="O462">
            <v>44387505</v>
          </cell>
          <cell r="P462">
            <v>44387505</v>
          </cell>
          <cell r="Q462">
            <v>861488346.70000005</v>
          </cell>
          <cell r="R462">
            <v>74281894.700000003</v>
          </cell>
          <cell r="S462">
            <v>861488346.70000005</v>
          </cell>
          <cell r="T462">
            <v>0</v>
          </cell>
          <cell r="U462">
            <v>-175274400.673015</v>
          </cell>
          <cell r="V462">
            <v>190336714.95638999</v>
          </cell>
          <cell r="W462">
            <v>125221522.99762499</v>
          </cell>
          <cell r="X462">
            <v>125221522.99762499</v>
          </cell>
          <cell r="Y462">
            <v>-175274400.673015</v>
          </cell>
          <cell r="Z462">
            <v>0</v>
          </cell>
          <cell r="AA462">
            <v>-175274400.673015</v>
          </cell>
          <cell r="AB462">
            <v>-175274400.673015</v>
          </cell>
          <cell r="AC462">
            <v>672</v>
          </cell>
        </row>
        <row r="463">
          <cell r="A463" t="str">
            <v>Cali</v>
          </cell>
          <cell r="B463">
            <v>7501950</v>
          </cell>
          <cell r="C463">
            <v>36804</v>
          </cell>
          <cell r="D463">
            <v>37168</v>
          </cell>
          <cell r="E463" t="str">
            <v>M</v>
          </cell>
          <cell r="F463" t="str">
            <v>AUCOLESP</v>
          </cell>
          <cell r="G463">
            <v>76843</v>
          </cell>
          <cell r="H463" t="str">
            <v>EMPRESA DE BUSES BLANCO Y NEGRO</v>
          </cell>
          <cell r="I463">
            <v>251681311</v>
          </cell>
          <cell r="J463">
            <v>251681311</v>
          </cell>
          <cell r="K463">
            <v>251681311.2051</v>
          </cell>
          <cell r="L463">
            <v>61604391</v>
          </cell>
          <cell r="M463">
            <v>1433920</v>
          </cell>
          <cell r="N463">
            <v>63038311</v>
          </cell>
          <cell r="O463">
            <v>0.1</v>
          </cell>
          <cell r="P463">
            <v>143392</v>
          </cell>
          <cell r="Q463">
            <v>0.1</v>
          </cell>
          <cell r="R463">
            <v>6303831.1000000006</v>
          </cell>
          <cell r="S463">
            <v>69485534.099999994</v>
          </cell>
          <cell r="T463">
            <v>0.276085394530446</v>
          </cell>
          <cell r="U463">
            <v>0.19</v>
          </cell>
          <cell r="V463">
            <v>47819449.128968999</v>
          </cell>
          <cell r="W463">
            <v>0.2</v>
          </cell>
          <cell r="X463">
            <v>50336262.241020001</v>
          </cell>
          <cell r="Y463">
            <v>0</v>
          </cell>
          <cell r="Z463">
            <v>0</v>
          </cell>
          <cell r="AA463">
            <v>0.33391460546955409</v>
          </cell>
          <cell r="AB463">
            <v>84040065.735111028</v>
          </cell>
          <cell r="AC463">
            <v>158.04396057128906</v>
          </cell>
          <cell r="AD463">
            <v>158.04396057128906</v>
          </cell>
        </row>
        <row r="464">
          <cell r="A464" t="str">
            <v>Cali</v>
          </cell>
          <cell r="B464">
            <v>7501950</v>
          </cell>
          <cell r="C464">
            <v>37169</v>
          </cell>
          <cell r="D464">
            <v>37533</v>
          </cell>
          <cell r="E464" t="str">
            <v>M</v>
          </cell>
          <cell r="F464" t="str">
            <v>AUCOLESP</v>
          </cell>
          <cell r="G464">
            <v>76843</v>
          </cell>
          <cell r="H464" t="str">
            <v>EMPRESA DE BUSES BLANCO Y NEGRO</v>
          </cell>
          <cell r="I464">
            <v>257687445.0625</v>
          </cell>
          <cell r="J464">
            <v>257687445.0625</v>
          </cell>
          <cell r="K464">
            <v>257687445.1133</v>
          </cell>
          <cell r="L464">
            <v>57376618</v>
          </cell>
          <cell r="M464">
            <v>18645798</v>
          </cell>
          <cell r="N464">
            <v>76022416</v>
          </cell>
          <cell r="O464">
            <v>0.1</v>
          </cell>
          <cell r="P464">
            <v>1864579.8</v>
          </cell>
          <cell r="Q464">
            <v>0.1</v>
          </cell>
          <cell r="R464">
            <v>7602241.6000000006</v>
          </cell>
          <cell r="S464">
            <v>85489237.399999991</v>
          </cell>
          <cell r="T464">
            <v>0.3317555395933709</v>
          </cell>
          <cell r="U464">
            <v>0.19</v>
          </cell>
          <cell r="V464">
            <v>48960614.571526997</v>
          </cell>
          <cell r="W464">
            <v>0.2</v>
          </cell>
          <cell r="X464">
            <v>51537489.022660002</v>
          </cell>
          <cell r="Y464">
            <v>0</v>
          </cell>
          <cell r="Z464">
            <v>0</v>
          </cell>
          <cell r="AA464">
            <v>0.2782444604066292</v>
          </cell>
          <cell r="AB464">
            <v>71700104.119113043</v>
          </cell>
          <cell r="AC464">
            <v>152.55220031738281</v>
          </cell>
          <cell r="AD464">
            <v>152.55220031738281</v>
          </cell>
        </row>
        <row r="465">
          <cell r="A465" t="str">
            <v>Cali</v>
          </cell>
          <cell r="B465">
            <v>7501950</v>
          </cell>
          <cell r="C465">
            <v>37534</v>
          </cell>
          <cell r="D465">
            <v>37777</v>
          </cell>
          <cell r="E465" t="str">
            <v>M</v>
          </cell>
          <cell r="F465" t="str">
            <v>AUCOLESP</v>
          </cell>
          <cell r="G465">
            <v>76843</v>
          </cell>
          <cell r="H465" t="str">
            <v>EMPRESA DE BUSES BLANCO Y NEGRO</v>
          </cell>
          <cell r="I465">
            <v>155031010</v>
          </cell>
          <cell r="J465">
            <v>137468898</v>
          </cell>
          <cell r="K465">
            <v>155031010.2031</v>
          </cell>
          <cell r="L465">
            <v>0</v>
          </cell>
          <cell r="M465">
            <v>25422222</v>
          </cell>
          <cell r="N465">
            <v>25422222</v>
          </cell>
          <cell r="O465">
            <v>0.1</v>
          </cell>
          <cell r="P465">
            <v>2542222.2000000002</v>
          </cell>
          <cell r="Q465">
            <v>0.1</v>
          </cell>
          <cell r="R465">
            <v>2542222.2000000002</v>
          </cell>
          <cell r="S465">
            <v>30506666.399999999</v>
          </cell>
          <cell r="T465">
            <v>0.19677783406064644</v>
          </cell>
          <cell r="U465">
            <v>0.19</v>
          </cell>
          <cell r="V465">
            <v>29455891.938588999</v>
          </cell>
          <cell r="W465">
            <v>0.2</v>
          </cell>
          <cell r="X465">
            <v>31006202.040619999</v>
          </cell>
          <cell r="Y465">
            <v>0</v>
          </cell>
          <cell r="Z465">
            <v>0</v>
          </cell>
          <cell r="AA465">
            <v>0.41322216593935368</v>
          </cell>
          <cell r="AB465">
            <v>64062249.823891021</v>
          </cell>
          <cell r="AC465">
            <v>123</v>
          </cell>
          <cell r="AD465">
            <v>130.90946960449219</v>
          </cell>
        </row>
        <row r="466">
          <cell r="B466" t="str">
            <v>Total 7501950</v>
          </cell>
          <cell r="C466">
            <v>664399766.0625</v>
          </cell>
          <cell r="D466">
            <v>646837654.0625</v>
          </cell>
          <cell r="E466">
            <v>664399766.52149999</v>
          </cell>
          <cell r="F466">
            <v>118981009</v>
          </cell>
          <cell r="G466">
            <v>45501940</v>
          </cell>
          <cell r="H466">
            <v>164482949</v>
          </cell>
          <cell r="I466">
            <v>664399766.0625</v>
          </cell>
          <cell r="J466">
            <v>646837654.0625</v>
          </cell>
          <cell r="K466">
            <v>664399766.52149999</v>
          </cell>
          <cell r="L466">
            <v>118981009</v>
          </cell>
          <cell r="M466">
            <v>45501940</v>
          </cell>
          <cell r="N466">
            <v>164482949</v>
          </cell>
          <cell r="O466">
            <v>219802419.6781151</v>
          </cell>
          <cell r="P466">
            <v>4550194</v>
          </cell>
          <cell r="Q466">
            <v>16448294.900000002</v>
          </cell>
          <cell r="R466">
            <v>16448294.900000002</v>
          </cell>
          <cell r="S466">
            <v>185481437.90000001</v>
          </cell>
          <cell r="T466">
            <v>132879953.30430001</v>
          </cell>
          <cell r="U466">
            <v>0</v>
          </cell>
          <cell r="V466">
            <v>126235955.63908499</v>
          </cell>
          <cell r="W466">
            <v>123</v>
          </cell>
          <cell r="X466">
            <v>132879953.30430001</v>
          </cell>
          <cell r="Y466">
            <v>0</v>
          </cell>
          <cell r="Z466">
            <v>0</v>
          </cell>
          <cell r="AA466">
            <v>123</v>
          </cell>
          <cell r="AB466">
            <v>219802419.6781151</v>
          </cell>
          <cell r="AC466">
            <v>123</v>
          </cell>
        </row>
        <row r="467">
          <cell r="H467" t="str">
            <v>Total EMPRESA DE BUSES BLANCO Y NEGRO</v>
          </cell>
          <cell r="I467">
            <v>664399766.0625</v>
          </cell>
          <cell r="J467">
            <v>646837654.0625</v>
          </cell>
          <cell r="K467">
            <v>664399766.52149999</v>
          </cell>
          <cell r="L467">
            <v>118981009</v>
          </cell>
          <cell r="M467">
            <v>45501940</v>
          </cell>
          <cell r="N467">
            <v>164482949</v>
          </cell>
          <cell r="O467">
            <v>4550194</v>
          </cell>
          <cell r="P467">
            <v>4550194</v>
          </cell>
          <cell r="Q467">
            <v>185481437.90000001</v>
          </cell>
          <cell r="R467">
            <v>16448294.900000002</v>
          </cell>
          <cell r="S467">
            <v>185481437.90000001</v>
          </cell>
          <cell r="T467">
            <v>0</v>
          </cell>
          <cell r="U467">
            <v>219802419.6781151</v>
          </cell>
          <cell r="V467">
            <v>126235955.63908499</v>
          </cell>
          <cell r="W467">
            <v>132879953.30430001</v>
          </cell>
          <cell r="X467">
            <v>132879953.30430001</v>
          </cell>
          <cell r="Y467">
            <v>219802419.6781151</v>
          </cell>
          <cell r="Z467">
            <v>0</v>
          </cell>
          <cell r="AA467">
            <v>219802419.6781151</v>
          </cell>
          <cell r="AB467">
            <v>219802419.6781151</v>
          </cell>
          <cell r="AC467">
            <v>123</v>
          </cell>
        </row>
        <row r="468">
          <cell r="A468" t="str">
            <v>Cali</v>
          </cell>
          <cell r="B468">
            <v>7418510</v>
          </cell>
          <cell r="C468">
            <v>36707</v>
          </cell>
          <cell r="D468">
            <v>37071</v>
          </cell>
          <cell r="E468" t="str">
            <v>A</v>
          </cell>
          <cell r="F468" t="str">
            <v>AUCOLESP</v>
          </cell>
          <cell r="G468">
            <v>77127</v>
          </cell>
          <cell r="H468" t="str">
            <v>FERREMOLQUES S.A.</v>
          </cell>
          <cell r="I468">
            <v>27221251.1875</v>
          </cell>
          <cell r="J468">
            <v>27221251.1875</v>
          </cell>
          <cell r="K468">
            <v>27221251.1875</v>
          </cell>
          <cell r="L468">
            <v>100000</v>
          </cell>
          <cell r="M468">
            <v>1000000</v>
          </cell>
          <cell r="N468">
            <v>1100000</v>
          </cell>
          <cell r="O468">
            <v>0.1</v>
          </cell>
          <cell r="P468">
            <v>100000</v>
          </cell>
          <cell r="Q468">
            <v>0.1</v>
          </cell>
          <cell r="R468">
            <v>110000</v>
          </cell>
          <cell r="S468">
            <v>1310000</v>
          </cell>
          <cell r="T468">
            <v>4.8124165600497898E-2</v>
          </cell>
          <cell r="U468">
            <v>0.19</v>
          </cell>
          <cell r="V468">
            <v>5172037.725625</v>
          </cell>
          <cell r="W468">
            <v>0.22500000000000001</v>
          </cell>
          <cell r="X468">
            <v>6124781.5171875004</v>
          </cell>
          <cell r="Y468">
            <v>0</v>
          </cell>
          <cell r="Z468">
            <v>0</v>
          </cell>
          <cell r="AA468">
            <v>0.53687583439950204</v>
          </cell>
          <cell r="AB468">
            <v>14614431.944687499</v>
          </cell>
          <cell r="AC468">
            <v>14.920330047607422</v>
          </cell>
          <cell r="AD468">
            <v>14.920330047607422</v>
          </cell>
        </row>
        <row r="469">
          <cell r="A469" t="str">
            <v>Cali</v>
          </cell>
          <cell r="B469">
            <v>7418510</v>
          </cell>
          <cell r="C469">
            <v>37072</v>
          </cell>
          <cell r="D469">
            <v>37436</v>
          </cell>
          <cell r="E469" t="str">
            <v>A</v>
          </cell>
          <cell r="F469" t="str">
            <v>AUCOLESP</v>
          </cell>
          <cell r="G469">
            <v>77127</v>
          </cell>
          <cell r="H469" t="str">
            <v>FERREMOLQUES S.A.</v>
          </cell>
          <cell r="I469">
            <v>15237888.9375</v>
          </cell>
          <cell r="J469">
            <v>15237888.9375</v>
          </cell>
          <cell r="K469">
            <v>15237889.183599999</v>
          </cell>
          <cell r="L469">
            <v>0</v>
          </cell>
          <cell r="M469">
            <v>0.1</v>
          </cell>
          <cell r="N469">
            <v>0</v>
          </cell>
          <cell r="O469">
            <v>0.1</v>
          </cell>
          <cell r="P469">
            <v>0</v>
          </cell>
          <cell r="Q469">
            <v>0.1</v>
          </cell>
          <cell r="R469">
            <v>0</v>
          </cell>
          <cell r="S469">
            <v>0</v>
          </cell>
          <cell r="T469">
            <v>0</v>
          </cell>
          <cell r="U469">
            <v>0.19</v>
          </cell>
          <cell r="V469">
            <v>2895198.9448839999</v>
          </cell>
          <cell r="W469">
            <v>0.22500000000000001</v>
          </cell>
          <cell r="X469">
            <v>3428525.0663099997</v>
          </cell>
          <cell r="Y469">
            <v>0</v>
          </cell>
          <cell r="Z469">
            <v>0</v>
          </cell>
          <cell r="AA469">
            <v>0.58499999999999996</v>
          </cell>
          <cell r="AB469">
            <v>8914165.1724059992</v>
          </cell>
          <cell r="AC469">
            <v>8</v>
          </cell>
          <cell r="AD469">
            <v>8</v>
          </cell>
        </row>
        <row r="470">
          <cell r="A470" t="str">
            <v>Cali</v>
          </cell>
          <cell r="B470">
            <v>7418510</v>
          </cell>
          <cell r="C470">
            <v>37437</v>
          </cell>
          <cell r="D470">
            <v>37777</v>
          </cell>
          <cell r="E470" t="str">
            <v>A</v>
          </cell>
          <cell r="F470" t="str">
            <v>AUCOLESP</v>
          </cell>
          <cell r="G470">
            <v>77127</v>
          </cell>
          <cell r="H470" t="str">
            <v>FERREMOLQUES S.A.</v>
          </cell>
          <cell r="I470">
            <v>39098039.875</v>
          </cell>
          <cell r="J470">
            <v>39098039.875</v>
          </cell>
          <cell r="K470">
            <v>36343511.856399998</v>
          </cell>
          <cell r="L470">
            <v>2297383</v>
          </cell>
          <cell r="M470">
            <v>28899</v>
          </cell>
          <cell r="N470">
            <v>2326282</v>
          </cell>
          <cell r="O470">
            <v>0.1</v>
          </cell>
          <cell r="P470">
            <v>2889.9</v>
          </cell>
          <cell r="Q470">
            <v>0.1</v>
          </cell>
          <cell r="R470">
            <v>232628.2</v>
          </cell>
          <cell r="S470">
            <v>2561800.1</v>
          </cell>
          <cell r="T470">
            <v>7.0488512781102464E-2</v>
          </cell>
          <cell r="U470">
            <v>0.19</v>
          </cell>
          <cell r="V470">
            <v>6905267.2527159993</v>
          </cell>
          <cell r="W470">
            <v>0.22500000000000001</v>
          </cell>
          <cell r="X470">
            <v>8177290.1676899996</v>
          </cell>
          <cell r="Y470">
            <v>0</v>
          </cell>
          <cell r="Z470">
            <v>0</v>
          </cell>
          <cell r="AA470">
            <v>0.5145114872188975</v>
          </cell>
          <cell r="AB470">
            <v>18699154.335993998</v>
          </cell>
          <cell r="AC470">
            <v>16</v>
          </cell>
          <cell r="AD470">
            <v>14.914706230163574</v>
          </cell>
        </row>
        <row r="471">
          <cell r="B471" t="str">
            <v>Total 7418510</v>
          </cell>
          <cell r="C471">
            <v>81557180</v>
          </cell>
          <cell r="D471">
            <v>81557180</v>
          </cell>
          <cell r="E471">
            <v>78802652.227499992</v>
          </cell>
          <cell r="F471">
            <v>2397383</v>
          </cell>
          <cell r="G471">
            <v>1028899</v>
          </cell>
          <cell r="H471">
            <v>3426282</v>
          </cell>
          <cell r="I471">
            <v>81557180</v>
          </cell>
          <cell r="J471">
            <v>81557180</v>
          </cell>
          <cell r="K471">
            <v>78802652.227499992</v>
          </cell>
          <cell r="L471">
            <v>2397383</v>
          </cell>
          <cell r="M471">
            <v>1028899</v>
          </cell>
          <cell r="N471">
            <v>3426282</v>
          </cell>
          <cell r="O471">
            <v>42227751.453087494</v>
          </cell>
          <cell r="P471">
            <v>102889.9</v>
          </cell>
          <cell r="Q471">
            <v>342628.2</v>
          </cell>
          <cell r="R471">
            <v>342628.2</v>
          </cell>
          <cell r="S471">
            <v>3871800.1</v>
          </cell>
          <cell r="T471">
            <v>17730596.7511875</v>
          </cell>
          <cell r="U471">
            <v>0</v>
          </cell>
          <cell r="V471">
            <v>14972503.923224999</v>
          </cell>
          <cell r="W471">
            <v>16</v>
          </cell>
          <cell r="X471">
            <v>17730596.7511875</v>
          </cell>
          <cell r="Y471">
            <v>0</v>
          </cell>
          <cell r="Z471">
            <v>0</v>
          </cell>
          <cell r="AA471">
            <v>16</v>
          </cell>
          <cell r="AB471">
            <v>42227751.453087494</v>
          </cell>
          <cell r="AC471">
            <v>16</v>
          </cell>
        </row>
        <row r="472">
          <cell r="H472" t="str">
            <v>Total FERREMOLQUES S.A.</v>
          </cell>
          <cell r="I472">
            <v>81557180</v>
          </cell>
          <cell r="J472">
            <v>81557180</v>
          </cell>
          <cell r="K472">
            <v>78802652.227499992</v>
          </cell>
          <cell r="L472">
            <v>2397383</v>
          </cell>
          <cell r="M472">
            <v>1028899</v>
          </cell>
          <cell r="N472">
            <v>3426282</v>
          </cell>
          <cell r="O472">
            <v>102889.9</v>
          </cell>
          <cell r="P472">
            <v>102889.9</v>
          </cell>
          <cell r="Q472">
            <v>3871800.1</v>
          </cell>
          <cell r="R472">
            <v>342628.2</v>
          </cell>
          <cell r="S472">
            <v>3871800.1</v>
          </cell>
          <cell r="T472">
            <v>0</v>
          </cell>
          <cell r="U472">
            <v>42227751.453087494</v>
          </cell>
          <cell r="V472">
            <v>14972503.923224999</v>
          </cell>
          <cell r="W472">
            <v>17730596.7511875</v>
          </cell>
          <cell r="X472">
            <v>17730596.7511875</v>
          </cell>
          <cell r="Y472">
            <v>42227751.453087494</v>
          </cell>
          <cell r="Z472">
            <v>0</v>
          </cell>
          <cell r="AA472">
            <v>42227751.453087494</v>
          </cell>
          <cell r="AB472">
            <v>42227751.453087494</v>
          </cell>
          <cell r="AC472">
            <v>16</v>
          </cell>
        </row>
        <row r="473">
          <cell r="A473" t="str">
            <v>Cali</v>
          </cell>
          <cell r="B473">
            <v>10348992</v>
          </cell>
          <cell r="C473">
            <v>37256</v>
          </cell>
          <cell r="D473">
            <v>37620</v>
          </cell>
          <cell r="E473" t="str">
            <v>A</v>
          </cell>
          <cell r="F473" t="str">
            <v>AUCOL98</v>
          </cell>
          <cell r="G473">
            <v>67823</v>
          </cell>
          <cell r="H473" t="str">
            <v>FERROVIAL S.A. SUCURSAL COLOMBIA</v>
          </cell>
          <cell r="I473">
            <v>23875114</v>
          </cell>
          <cell r="J473">
            <v>23875114</v>
          </cell>
          <cell r="K473">
            <v>23875114</v>
          </cell>
          <cell r="L473">
            <v>974175</v>
          </cell>
          <cell r="M473">
            <v>2000000</v>
          </cell>
          <cell r="N473">
            <v>2974175</v>
          </cell>
          <cell r="O473">
            <v>0.1</v>
          </cell>
          <cell r="P473">
            <v>200000</v>
          </cell>
          <cell r="Q473">
            <v>0.1</v>
          </cell>
          <cell r="R473">
            <v>297417.5</v>
          </cell>
          <cell r="S473">
            <v>3471592.5</v>
          </cell>
          <cell r="T473">
            <v>0.14540632141065379</v>
          </cell>
          <cell r="U473">
            <v>0.19</v>
          </cell>
          <cell r="V473">
            <v>4536271.66</v>
          </cell>
          <cell r="W473">
            <v>0.125</v>
          </cell>
          <cell r="X473">
            <v>2984389.25</v>
          </cell>
          <cell r="Y473">
            <v>0</v>
          </cell>
          <cell r="Z473">
            <v>0</v>
          </cell>
          <cell r="AA473">
            <v>0.53959367858934626</v>
          </cell>
          <cell r="AB473">
            <v>12882860.590000002</v>
          </cell>
          <cell r="AC473">
            <v>12.535714149475098</v>
          </cell>
          <cell r="AD473">
            <v>12.535714149475098</v>
          </cell>
        </row>
        <row r="474">
          <cell r="A474" t="str">
            <v>Cali</v>
          </cell>
          <cell r="B474">
            <v>10348992</v>
          </cell>
          <cell r="C474">
            <v>37621</v>
          </cell>
          <cell r="D474">
            <v>37777</v>
          </cell>
          <cell r="E474" t="str">
            <v>A</v>
          </cell>
          <cell r="F474" t="str">
            <v>AUCOL98</v>
          </cell>
          <cell r="G474">
            <v>67823</v>
          </cell>
          <cell r="H474" t="str">
            <v>FERROVIAL S.A. SUCURSAL COLOMBIA</v>
          </cell>
          <cell r="I474">
            <v>12596032</v>
          </cell>
          <cell r="J474">
            <v>12596032</v>
          </cell>
          <cell r="K474">
            <v>5418019.4062999999</v>
          </cell>
          <cell r="L474">
            <v>0</v>
          </cell>
          <cell r="M474">
            <v>0.1</v>
          </cell>
          <cell r="N474">
            <v>0</v>
          </cell>
          <cell r="O474">
            <v>0.1</v>
          </cell>
          <cell r="P474">
            <v>0</v>
          </cell>
          <cell r="Q474">
            <v>0.1</v>
          </cell>
          <cell r="R474">
            <v>0</v>
          </cell>
          <cell r="S474">
            <v>0</v>
          </cell>
          <cell r="T474">
            <v>0</v>
          </cell>
          <cell r="U474">
            <v>0.19</v>
          </cell>
          <cell r="V474">
            <v>1029423.687197</v>
          </cell>
          <cell r="W474">
            <v>0.125</v>
          </cell>
          <cell r="X474">
            <v>677252.42578749999</v>
          </cell>
          <cell r="Y474">
            <v>0</v>
          </cell>
          <cell r="Z474">
            <v>0</v>
          </cell>
          <cell r="AA474">
            <v>0.68500000000000005</v>
          </cell>
          <cell r="AB474">
            <v>3711343.2933155</v>
          </cell>
          <cell r="AC474">
            <v>8</v>
          </cell>
          <cell r="AD474">
            <v>8</v>
          </cell>
        </row>
        <row r="475">
          <cell r="B475" t="str">
            <v>Total 10348992</v>
          </cell>
          <cell r="C475">
            <v>36471146</v>
          </cell>
          <cell r="D475">
            <v>36471146</v>
          </cell>
          <cell r="E475">
            <v>29293133.406300001</v>
          </cell>
          <cell r="F475">
            <v>974175</v>
          </cell>
          <cell r="G475">
            <v>2000000</v>
          </cell>
          <cell r="H475">
            <v>2974175</v>
          </cell>
          <cell r="I475">
            <v>36471146</v>
          </cell>
          <cell r="J475">
            <v>36471146</v>
          </cell>
          <cell r="K475">
            <v>29293133.406300001</v>
          </cell>
          <cell r="L475">
            <v>974175</v>
          </cell>
          <cell r="M475">
            <v>2000000</v>
          </cell>
          <cell r="N475">
            <v>2974175</v>
          </cell>
          <cell r="O475">
            <v>16594203.883315502</v>
          </cell>
          <cell r="P475">
            <v>200000</v>
          </cell>
          <cell r="Q475">
            <v>297417.5</v>
          </cell>
          <cell r="R475">
            <v>297417.5</v>
          </cell>
          <cell r="S475">
            <v>3471592.5</v>
          </cell>
          <cell r="T475">
            <v>3661641.6757875001</v>
          </cell>
          <cell r="U475">
            <v>0</v>
          </cell>
          <cell r="V475">
            <v>5565695.3471969999</v>
          </cell>
          <cell r="W475">
            <v>8</v>
          </cell>
          <cell r="X475">
            <v>3661641.6757875001</v>
          </cell>
          <cell r="Y475">
            <v>0</v>
          </cell>
          <cell r="Z475">
            <v>0</v>
          </cell>
          <cell r="AA475">
            <v>8</v>
          </cell>
          <cell r="AB475">
            <v>16594203.883315502</v>
          </cell>
          <cell r="AC475">
            <v>8</v>
          </cell>
        </row>
        <row r="476">
          <cell r="H476" t="str">
            <v>Total FERROVIAL S.A. SUCURSAL COLOMBIA</v>
          </cell>
          <cell r="I476">
            <v>36471146</v>
          </cell>
          <cell r="J476">
            <v>36471146</v>
          </cell>
          <cell r="K476">
            <v>29293133.406300001</v>
          </cell>
          <cell r="L476">
            <v>974175</v>
          </cell>
          <cell r="M476">
            <v>2000000</v>
          </cell>
          <cell r="N476">
            <v>2974175</v>
          </cell>
          <cell r="O476">
            <v>200000</v>
          </cell>
          <cell r="P476">
            <v>200000</v>
          </cell>
          <cell r="Q476">
            <v>3471592.5</v>
          </cell>
          <cell r="R476">
            <v>297417.5</v>
          </cell>
          <cell r="S476">
            <v>3471592.5</v>
          </cell>
          <cell r="T476">
            <v>0</v>
          </cell>
          <cell r="U476">
            <v>16594203.883315502</v>
          </cell>
          <cell r="V476">
            <v>5565695.3471969999</v>
          </cell>
          <cell r="W476">
            <v>3661641.6757875001</v>
          </cell>
          <cell r="X476">
            <v>3661641.6757875001</v>
          </cell>
          <cell r="Y476">
            <v>16594203.883315502</v>
          </cell>
          <cell r="Z476">
            <v>0</v>
          </cell>
          <cell r="AA476">
            <v>16594203.883315502</v>
          </cell>
          <cell r="AB476">
            <v>16594203.883315502</v>
          </cell>
          <cell r="AC476">
            <v>8</v>
          </cell>
        </row>
        <row r="477">
          <cell r="A477" t="str">
            <v>Cali</v>
          </cell>
          <cell r="B477">
            <v>1103969</v>
          </cell>
          <cell r="C477">
            <v>36831</v>
          </cell>
          <cell r="D477">
            <v>37195</v>
          </cell>
          <cell r="E477" t="str">
            <v>M</v>
          </cell>
          <cell r="F477" t="str">
            <v>AUCOLESP</v>
          </cell>
          <cell r="G477">
            <v>70996</v>
          </cell>
          <cell r="H477" t="str">
            <v>Financiera Internacional</v>
          </cell>
          <cell r="I477">
            <v>17212827</v>
          </cell>
          <cell r="J477">
            <v>17212827</v>
          </cell>
          <cell r="K477">
            <v>22117820.7212</v>
          </cell>
          <cell r="L477">
            <v>6115317</v>
          </cell>
          <cell r="M477">
            <v>0</v>
          </cell>
          <cell r="N477">
            <v>6115317</v>
          </cell>
          <cell r="O477">
            <v>0.1</v>
          </cell>
          <cell r="P477">
            <v>0</v>
          </cell>
          <cell r="Q477">
            <v>0.1</v>
          </cell>
          <cell r="R477">
            <v>611531.70000000007</v>
          </cell>
          <cell r="S477">
            <v>6726848.7000000002</v>
          </cell>
          <cell r="T477">
            <v>0.30413704789424822</v>
          </cell>
          <cell r="U477">
            <v>0.19</v>
          </cell>
          <cell r="V477">
            <v>4202385.9370280001</v>
          </cell>
          <cell r="W477">
            <v>0.1</v>
          </cell>
          <cell r="X477">
            <v>2211782.0721200001</v>
          </cell>
          <cell r="Y477">
            <v>0</v>
          </cell>
          <cell r="Z477">
            <v>0</v>
          </cell>
          <cell r="AA477">
            <v>0.40586295210575174</v>
          </cell>
          <cell r="AB477">
            <v>8976804.0120519996</v>
          </cell>
          <cell r="AC477">
            <v>11.178571701049805</v>
          </cell>
          <cell r="AD477">
            <v>11.178571701049805</v>
          </cell>
        </row>
        <row r="478">
          <cell r="B478" t="str">
            <v>Total 1103969</v>
          </cell>
          <cell r="C478">
            <v>17212827</v>
          </cell>
          <cell r="D478">
            <v>17212827</v>
          </cell>
          <cell r="E478">
            <v>22117820.7212</v>
          </cell>
          <cell r="F478">
            <v>6115317</v>
          </cell>
          <cell r="G478">
            <v>0</v>
          </cell>
          <cell r="H478">
            <v>6115317</v>
          </cell>
          <cell r="I478">
            <v>17212827</v>
          </cell>
          <cell r="J478">
            <v>17212827</v>
          </cell>
          <cell r="K478">
            <v>22117820.7212</v>
          </cell>
          <cell r="L478">
            <v>6115317</v>
          </cell>
          <cell r="M478">
            <v>0</v>
          </cell>
          <cell r="N478">
            <v>6115317</v>
          </cell>
          <cell r="O478">
            <v>8976804.0120519996</v>
          </cell>
          <cell r="P478">
            <v>0</v>
          </cell>
          <cell r="Q478">
            <v>611531.70000000007</v>
          </cell>
          <cell r="R478">
            <v>611531.70000000007</v>
          </cell>
          <cell r="S478">
            <v>6726848.7000000002</v>
          </cell>
          <cell r="T478">
            <v>2211782.0721200001</v>
          </cell>
          <cell r="U478">
            <v>0</v>
          </cell>
          <cell r="V478">
            <v>4202385.9370280001</v>
          </cell>
          <cell r="W478">
            <v>0</v>
          </cell>
          <cell r="X478">
            <v>2211782.0721200001</v>
          </cell>
          <cell r="Y478">
            <v>0</v>
          </cell>
          <cell r="Z478">
            <v>0</v>
          </cell>
          <cell r="AA478">
            <v>0</v>
          </cell>
          <cell r="AB478">
            <v>8976804.0120519996</v>
          </cell>
          <cell r="AC478">
            <v>0</v>
          </cell>
        </row>
        <row r="479">
          <cell r="H479" t="str">
            <v>Total Financiera Internacional</v>
          </cell>
          <cell r="I479">
            <v>17212827</v>
          </cell>
          <cell r="J479">
            <v>17212827</v>
          </cell>
          <cell r="K479">
            <v>22117820.7212</v>
          </cell>
          <cell r="L479">
            <v>6115317</v>
          </cell>
          <cell r="M479">
            <v>0</v>
          </cell>
          <cell r="N479">
            <v>6115317</v>
          </cell>
          <cell r="O479">
            <v>0</v>
          </cell>
          <cell r="P479">
            <v>0</v>
          </cell>
          <cell r="Q479">
            <v>6726848.7000000002</v>
          </cell>
          <cell r="R479">
            <v>611531.70000000007</v>
          </cell>
          <cell r="S479">
            <v>6726848.7000000002</v>
          </cell>
          <cell r="T479">
            <v>0</v>
          </cell>
          <cell r="U479">
            <v>8976804.0120519996</v>
          </cell>
          <cell r="V479">
            <v>4202385.9370280001</v>
          </cell>
          <cell r="W479">
            <v>2211782.0721200001</v>
          </cell>
          <cell r="X479">
            <v>2211782.0721200001</v>
          </cell>
          <cell r="Y479">
            <v>8976804.0120519996</v>
          </cell>
          <cell r="Z479">
            <v>0</v>
          </cell>
          <cell r="AA479">
            <v>8976804.0120519996</v>
          </cell>
          <cell r="AB479">
            <v>8976804.0120519996</v>
          </cell>
          <cell r="AC479">
            <v>0</v>
          </cell>
        </row>
        <row r="480">
          <cell r="A480" t="str">
            <v>Cali</v>
          </cell>
          <cell r="B480">
            <v>7518715</v>
          </cell>
          <cell r="C480">
            <v>36831</v>
          </cell>
          <cell r="D480">
            <v>37195</v>
          </cell>
          <cell r="E480" t="str">
            <v>M</v>
          </cell>
          <cell r="F480" t="str">
            <v>AUCOLESP</v>
          </cell>
          <cell r="G480">
            <v>70996</v>
          </cell>
          <cell r="H480" t="str">
            <v>FINANCIERA INTERNACIONAL S.A.</v>
          </cell>
          <cell r="I480">
            <v>1367830067</v>
          </cell>
          <cell r="J480">
            <v>1367830067</v>
          </cell>
          <cell r="K480">
            <v>1370666010.2651</v>
          </cell>
          <cell r="L480">
            <v>656542818</v>
          </cell>
          <cell r="M480">
            <v>61894527</v>
          </cell>
          <cell r="N480">
            <v>718437345</v>
          </cell>
          <cell r="O480">
            <v>0.1</v>
          </cell>
          <cell r="P480">
            <v>6189452.7000000002</v>
          </cell>
          <cell r="Q480">
            <v>0.1</v>
          </cell>
          <cell r="R480">
            <v>71843734.5</v>
          </cell>
          <cell r="S480">
            <v>796470532.20000005</v>
          </cell>
          <cell r="T480">
            <v>0.58108286499783779</v>
          </cell>
          <cell r="U480">
            <v>0.19</v>
          </cell>
          <cell r="V480">
            <v>260426541.950369</v>
          </cell>
          <cell r="W480">
            <v>7.4999999999999997E-2</v>
          </cell>
          <cell r="X480">
            <v>102799950.7698825</v>
          </cell>
          <cell r="Y480">
            <v>0.1</v>
          </cell>
          <cell r="Z480">
            <v>137066601.02651</v>
          </cell>
          <cell r="AA480">
            <v>5.391713500216222E-2</v>
          </cell>
          <cell r="AB480">
            <v>73902384.318338469</v>
          </cell>
          <cell r="AC480">
            <v>666.01922607421875</v>
          </cell>
          <cell r="AD480">
            <v>666.01922607421875</v>
          </cell>
        </row>
        <row r="481">
          <cell r="A481" t="str">
            <v>Cali</v>
          </cell>
          <cell r="B481">
            <v>7518715</v>
          </cell>
          <cell r="C481">
            <v>37196</v>
          </cell>
          <cell r="D481">
            <v>37560</v>
          </cell>
          <cell r="E481" t="str">
            <v>M</v>
          </cell>
          <cell r="F481" t="str">
            <v>AUCOLESP</v>
          </cell>
          <cell r="G481">
            <v>70996</v>
          </cell>
          <cell r="H481" t="str">
            <v>FINANCIERA INTERNACIONAL S.A.</v>
          </cell>
          <cell r="I481">
            <v>1184539614.9375</v>
          </cell>
          <cell r="J481">
            <v>1185873282.9375</v>
          </cell>
          <cell r="K481">
            <v>1181703671.1582</v>
          </cell>
          <cell r="L481">
            <v>534709038</v>
          </cell>
          <cell r="M481">
            <v>116435372</v>
          </cell>
          <cell r="N481">
            <v>651144410</v>
          </cell>
          <cell r="O481">
            <v>0.1</v>
          </cell>
          <cell r="P481">
            <v>11643537.200000001</v>
          </cell>
          <cell r="Q481">
            <v>0.1</v>
          </cell>
          <cell r="R481">
            <v>65114441</v>
          </cell>
          <cell r="S481">
            <v>727902388.20000005</v>
          </cell>
          <cell r="T481">
            <v>0.61597708965952125</v>
          </cell>
          <cell r="U481">
            <v>0.19</v>
          </cell>
          <cell r="V481">
            <v>224523697.52005801</v>
          </cell>
          <cell r="W481">
            <v>7.4999999999999997E-2</v>
          </cell>
          <cell r="X481">
            <v>88627775.336864993</v>
          </cell>
          <cell r="Y481">
            <v>0.1</v>
          </cell>
          <cell r="Z481">
            <v>118170367.11582001</v>
          </cell>
          <cell r="AA481">
            <v>1.902291034047876E-2</v>
          </cell>
          <cell r="AB481">
            <v>22479442.985457037</v>
          </cell>
          <cell r="AC481">
            <v>604.45330810546875</v>
          </cell>
          <cell r="AD481">
            <v>604.45330810546875</v>
          </cell>
        </row>
        <row r="482">
          <cell r="A482" t="str">
            <v>Cali</v>
          </cell>
          <cell r="B482">
            <v>7518715</v>
          </cell>
          <cell r="C482">
            <v>37561</v>
          </cell>
          <cell r="D482">
            <v>37777</v>
          </cell>
          <cell r="E482" t="str">
            <v>M</v>
          </cell>
          <cell r="F482" t="str">
            <v>AUCOLESP</v>
          </cell>
          <cell r="G482">
            <v>70996</v>
          </cell>
          <cell r="H482" t="str">
            <v>FINANCIERA INTERNACIONAL S.A.</v>
          </cell>
          <cell r="I482">
            <v>241128935.75</v>
          </cell>
          <cell r="J482">
            <v>241244728.75</v>
          </cell>
          <cell r="K482">
            <v>241128935.7753</v>
          </cell>
          <cell r="L482">
            <v>50451085</v>
          </cell>
          <cell r="M482">
            <v>50881359</v>
          </cell>
          <cell r="N482">
            <v>101332444</v>
          </cell>
          <cell r="O482">
            <v>0.1</v>
          </cell>
          <cell r="P482">
            <v>5088135.9000000004</v>
          </cell>
          <cell r="Q482">
            <v>0.1</v>
          </cell>
          <cell r="R482">
            <v>10133244.4</v>
          </cell>
          <cell r="S482">
            <v>116553824.30000001</v>
          </cell>
          <cell r="T482">
            <v>0.48336722395114218</v>
          </cell>
          <cell r="U482">
            <v>0.19</v>
          </cell>
          <cell r="V482">
            <v>45814497.797307</v>
          </cell>
          <cell r="W482">
            <v>7.4999999999999997E-2</v>
          </cell>
          <cell r="X482">
            <v>18084670.183147497</v>
          </cell>
          <cell r="Y482">
            <v>0.1</v>
          </cell>
          <cell r="Z482">
            <v>24112893.57753</v>
          </cell>
          <cell r="AA482">
            <v>0.15163277604885783</v>
          </cell>
          <cell r="AB482">
            <v>36563049.917315491</v>
          </cell>
          <cell r="AC482">
            <v>0</v>
          </cell>
          <cell r="AD482">
            <v>213.80091857910156</v>
          </cell>
        </row>
        <row r="483">
          <cell r="B483" t="str">
            <v>Total 7518715</v>
          </cell>
          <cell r="C483">
            <v>2793498617.6875</v>
          </cell>
          <cell r="D483">
            <v>2794948078.6875</v>
          </cell>
          <cell r="E483">
            <v>2793498617.1985998</v>
          </cell>
          <cell r="F483">
            <v>1241702941</v>
          </cell>
          <cell r="G483">
            <v>229211258</v>
          </cell>
          <cell r="H483">
            <v>1470914199</v>
          </cell>
          <cell r="I483">
            <v>2793498617.6875</v>
          </cell>
          <cell r="J483">
            <v>2794948078.6875</v>
          </cell>
          <cell r="K483">
            <v>2793498617.1985998</v>
          </cell>
          <cell r="L483">
            <v>1241702941</v>
          </cell>
          <cell r="M483">
            <v>229211258</v>
          </cell>
          <cell r="N483">
            <v>1470914199</v>
          </cell>
          <cell r="O483">
            <v>132944877.221111</v>
          </cell>
          <cell r="P483">
            <v>22921125.800000004</v>
          </cell>
          <cell r="Q483">
            <v>147091419.90000001</v>
          </cell>
          <cell r="R483">
            <v>147091419.90000001</v>
          </cell>
          <cell r="S483">
            <v>1640926744.7</v>
          </cell>
          <cell r="T483">
            <v>209512396.289895</v>
          </cell>
          <cell r="U483">
            <v>279349861.71986002</v>
          </cell>
          <cell r="V483">
            <v>530764737.26773405</v>
          </cell>
          <cell r="W483">
            <v>0</v>
          </cell>
          <cell r="X483">
            <v>209512396.289895</v>
          </cell>
          <cell r="Y483">
            <v>279349861.71986002</v>
          </cell>
          <cell r="Z483">
            <v>279349861.71986002</v>
          </cell>
          <cell r="AA483">
            <v>0</v>
          </cell>
          <cell r="AB483">
            <v>132944877.221111</v>
          </cell>
          <cell r="AC483">
            <v>0</v>
          </cell>
        </row>
        <row r="484">
          <cell r="A484" t="str">
            <v>Cali</v>
          </cell>
          <cell r="B484">
            <v>10924609</v>
          </cell>
          <cell r="C484">
            <v>37351</v>
          </cell>
          <cell r="D484">
            <v>37715</v>
          </cell>
          <cell r="E484" t="str">
            <v>M</v>
          </cell>
          <cell r="F484" t="str">
            <v>AUCOLESP</v>
          </cell>
          <cell r="G484">
            <v>70996</v>
          </cell>
          <cell r="H484" t="str">
            <v>FINANCIERA INTERNACIONAL S.A.</v>
          </cell>
          <cell r="I484">
            <v>474435035</v>
          </cell>
          <cell r="J484">
            <v>406803069</v>
          </cell>
          <cell r="K484">
            <v>389737423.39039999</v>
          </cell>
          <cell r="L484">
            <v>121763445</v>
          </cell>
          <cell r="M484">
            <v>39900400</v>
          </cell>
          <cell r="N484">
            <v>161663845</v>
          </cell>
          <cell r="O484">
            <v>0.1</v>
          </cell>
          <cell r="P484">
            <v>3990040</v>
          </cell>
          <cell r="Q484">
            <v>0.1</v>
          </cell>
          <cell r="R484">
            <v>16166384.5</v>
          </cell>
          <cell r="S484">
            <v>181820269.5</v>
          </cell>
          <cell r="T484">
            <v>0.46651991466026249</v>
          </cell>
          <cell r="U484">
            <v>0.19</v>
          </cell>
          <cell r="V484">
            <v>74050110.444176003</v>
          </cell>
          <cell r="W484">
            <v>7.4999999999999997E-2</v>
          </cell>
          <cell r="X484">
            <v>29230306.754279997</v>
          </cell>
          <cell r="Y484">
            <v>0.15</v>
          </cell>
          <cell r="Z484">
            <v>58460613.508559994</v>
          </cell>
          <cell r="AA484">
            <v>0.11848008533973747</v>
          </cell>
          <cell r="AB484">
            <v>46176123.183383986</v>
          </cell>
          <cell r="AC484">
            <v>183.07966613769531</v>
          </cell>
          <cell r="AD484">
            <v>183.07966613769531</v>
          </cell>
        </row>
        <row r="485">
          <cell r="A485" t="str">
            <v>Cali</v>
          </cell>
          <cell r="B485">
            <v>10924609</v>
          </cell>
          <cell r="C485">
            <v>37716</v>
          </cell>
          <cell r="D485">
            <v>37777</v>
          </cell>
          <cell r="E485" t="str">
            <v>M</v>
          </cell>
          <cell r="F485" t="str">
            <v>AUCOLESP</v>
          </cell>
          <cell r="G485">
            <v>70996</v>
          </cell>
          <cell r="H485" t="str">
            <v>FINANCIERA INTERNACIONAL S.A.</v>
          </cell>
          <cell r="I485">
            <v>191128532</v>
          </cell>
          <cell r="J485">
            <v>1566785</v>
          </cell>
          <cell r="K485">
            <v>249515461.3177</v>
          </cell>
          <cell r="L485">
            <v>13843291</v>
          </cell>
          <cell r="M485">
            <v>110720031</v>
          </cell>
          <cell r="N485">
            <v>124563322</v>
          </cell>
          <cell r="O485">
            <v>0.1</v>
          </cell>
          <cell r="P485">
            <v>11072003.100000001</v>
          </cell>
          <cell r="Q485">
            <v>0.1</v>
          </cell>
          <cell r="R485">
            <v>12456332.200000001</v>
          </cell>
          <cell r="S485">
            <v>148091657.29999998</v>
          </cell>
          <cell r="T485">
            <v>0.59351695689687001</v>
          </cell>
          <cell r="U485">
            <v>0.19</v>
          </cell>
          <cell r="V485">
            <v>47407937.650362998</v>
          </cell>
          <cell r="W485">
            <v>7.4999999999999997E-2</v>
          </cell>
          <cell r="X485">
            <v>18713659.5988275</v>
          </cell>
          <cell r="Y485">
            <v>0.15</v>
          </cell>
          <cell r="Z485">
            <v>37427319.197655</v>
          </cell>
          <cell r="AA485">
            <v>-8.5169568968700426E-3</v>
          </cell>
          <cell r="AB485">
            <v>-2125112.4291454954</v>
          </cell>
          <cell r="AC485">
            <v>766</v>
          </cell>
          <cell r="AD485">
            <v>753.3770751953125</v>
          </cell>
        </row>
        <row r="486">
          <cell r="B486" t="str">
            <v>Total 10924609</v>
          </cell>
          <cell r="C486">
            <v>665563567</v>
          </cell>
          <cell r="D486">
            <v>408369854</v>
          </cell>
          <cell r="E486">
            <v>639252884.70809996</v>
          </cell>
          <cell r="F486">
            <v>135606736</v>
          </cell>
          <cell r="G486">
            <v>150620431</v>
          </cell>
          <cell r="H486">
            <v>286227167</v>
          </cell>
          <cell r="I486">
            <v>665563567</v>
          </cell>
          <cell r="J486">
            <v>408369854</v>
          </cell>
          <cell r="K486">
            <v>639252884.70809996</v>
          </cell>
          <cell r="L486">
            <v>135606736</v>
          </cell>
          <cell r="M486">
            <v>150620431</v>
          </cell>
          <cell r="N486">
            <v>286227167</v>
          </cell>
          <cell r="O486">
            <v>44051010.754238494</v>
          </cell>
          <cell r="P486">
            <v>15062043.100000001</v>
          </cell>
          <cell r="Q486">
            <v>28622716.700000003</v>
          </cell>
          <cell r="R486">
            <v>28622716.700000003</v>
          </cell>
          <cell r="S486">
            <v>329911926.79999995</v>
          </cell>
          <cell r="T486">
            <v>47943966.353107497</v>
          </cell>
          <cell r="U486">
            <v>95887932.706214994</v>
          </cell>
          <cell r="V486">
            <v>121458048.094539</v>
          </cell>
          <cell r="W486">
            <v>766</v>
          </cell>
          <cell r="X486">
            <v>47943966.353107497</v>
          </cell>
          <cell r="Y486">
            <v>95887932.706214994</v>
          </cell>
          <cell r="Z486">
            <v>95887932.706214994</v>
          </cell>
          <cell r="AA486">
            <v>766</v>
          </cell>
          <cell r="AB486">
            <v>44051010.754238494</v>
          </cell>
          <cell r="AC486">
            <v>766</v>
          </cell>
        </row>
        <row r="487">
          <cell r="H487" t="str">
            <v>Total FINANCIERA INTERNACIONAL S.A.</v>
          </cell>
          <cell r="I487">
            <v>3459062184.6875</v>
          </cell>
          <cell r="J487">
            <v>3203317932.6875</v>
          </cell>
          <cell r="K487">
            <v>3432751501.9066997</v>
          </cell>
          <cell r="L487">
            <v>1377309677</v>
          </cell>
          <cell r="M487">
            <v>379831689</v>
          </cell>
          <cell r="N487">
            <v>1757141366</v>
          </cell>
          <cell r="O487">
            <v>37983168.900000006</v>
          </cell>
          <cell r="P487">
            <v>37983168.900000006</v>
          </cell>
          <cell r="Q487">
            <v>1970838671.5</v>
          </cell>
          <cell r="R487">
            <v>175714136.59999999</v>
          </cell>
          <cell r="S487">
            <v>1970838671.5</v>
          </cell>
          <cell r="T487">
            <v>375237794.42607504</v>
          </cell>
          <cell r="U487">
            <v>176995887.97534952</v>
          </cell>
          <cell r="V487">
            <v>652222785.36227298</v>
          </cell>
          <cell r="W487">
            <v>257456362.64300251</v>
          </cell>
          <cell r="X487">
            <v>257456362.64300251</v>
          </cell>
          <cell r="Y487">
            <v>176995887.97534952</v>
          </cell>
          <cell r="Z487">
            <v>375237794.42607504</v>
          </cell>
          <cell r="AA487">
            <v>176995887.97534952</v>
          </cell>
          <cell r="AB487">
            <v>176995887.97534952</v>
          </cell>
          <cell r="AC487">
            <v>766</v>
          </cell>
        </row>
        <row r="488">
          <cell r="A488" t="str">
            <v>Cali</v>
          </cell>
          <cell r="B488">
            <v>12017621</v>
          </cell>
          <cell r="C488">
            <v>37560</v>
          </cell>
          <cell r="D488">
            <v>37777</v>
          </cell>
          <cell r="E488" t="str">
            <v>A</v>
          </cell>
          <cell r="F488" t="str">
            <v>AUCOL98</v>
          </cell>
          <cell r="G488">
            <v>52533</v>
          </cell>
          <cell r="H488" t="str">
            <v>FONDO DE EMPLEADOS EMPRESA ANDINA DE HERRAMIE</v>
          </cell>
          <cell r="I488">
            <v>11462806.0625</v>
          </cell>
          <cell r="J488">
            <v>10638558.0625</v>
          </cell>
          <cell r="K488">
            <v>6690844.7363</v>
          </cell>
          <cell r="L488">
            <v>0</v>
          </cell>
          <cell r="M488">
            <v>0.1</v>
          </cell>
          <cell r="N488">
            <v>0</v>
          </cell>
          <cell r="O488">
            <v>0.1</v>
          </cell>
          <cell r="P488">
            <v>0</v>
          </cell>
          <cell r="Q488">
            <v>0.1</v>
          </cell>
          <cell r="R488">
            <v>0</v>
          </cell>
          <cell r="S488">
            <v>0</v>
          </cell>
          <cell r="T488">
            <v>0</v>
          </cell>
          <cell r="U488">
            <v>0.19</v>
          </cell>
          <cell r="V488">
            <v>1271260.4998969999</v>
          </cell>
          <cell r="W488">
            <v>0.125</v>
          </cell>
          <cell r="X488">
            <v>836355.5920375</v>
          </cell>
          <cell r="Y488">
            <v>0</v>
          </cell>
          <cell r="Z488">
            <v>0</v>
          </cell>
          <cell r="AA488">
            <v>0.68500000000000005</v>
          </cell>
          <cell r="AB488">
            <v>4583228.6443655007</v>
          </cell>
          <cell r="AC488">
            <v>13</v>
          </cell>
          <cell r="AD488">
            <v>14.382488250732422</v>
          </cell>
        </row>
        <row r="489">
          <cell r="B489" t="str">
            <v>Total 12017621</v>
          </cell>
          <cell r="C489">
            <v>11462806.0625</v>
          </cell>
          <cell r="D489">
            <v>10638558.0625</v>
          </cell>
          <cell r="E489">
            <v>6690844.7363</v>
          </cell>
          <cell r="F489">
            <v>0</v>
          </cell>
          <cell r="G489">
            <v>0</v>
          </cell>
          <cell r="H489">
            <v>0</v>
          </cell>
          <cell r="I489">
            <v>11462806.0625</v>
          </cell>
          <cell r="J489">
            <v>10638558.0625</v>
          </cell>
          <cell r="K489">
            <v>6690844.7363</v>
          </cell>
          <cell r="L489">
            <v>0</v>
          </cell>
          <cell r="M489">
            <v>0</v>
          </cell>
          <cell r="N489">
            <v>0</v>
          </cell>
          <cell r="O489">
            <v>4583228.6443655007</v>
          </cell>
          <cell r="P489">
            <v>0</v>
          </cell>
          <cell r="Q489">
            <v>0</v>
          </cell>
          <cell r="R489">
            <v>0</v>
          </cell>
          <cell r="S489">
            <v>0</v>
          </cell>
          <cell r="T489">
            <v>836355.5920375</v>
          </cell>
          <cell r="U489">
            <v>0</v>
          </cell>
          <cell r="V489">
            <v>1271260.4998969999</v>
          </cell>
          <cell r="W489">
            <v>13</v>
          </cell>
          <cell r="X489">
            <v>836355.5920375</v>
          </cell>
          <cell r="Y489">
            <v>0</v>
          </cell>
          <cell r="Z489">
            <v>0</v>
          </cell>
          <cell r="AA489">
            <v>13</v>
          </cell>
          <cell r="AB489">
            <v>4583228.6443655007</v>
          </cell>
          <cell r="AC489">
            <v>13</v>
          </cell>
        </row>
        <row r="490">
          <cell r="H490" t="str">
            <v>Total FONDO DE EMPLEADOS EMPRESA ANDINA DE HERRAMIE</v>
          </cell>
          <cell r="I490">
            <v>11462806.0625</v>
          </cell>
          <cell r="J490">
            <v>10638558.0625</v>
          </cell>
          <cell r="K490">
            <v>6690844.7363</v>
          </cell>
          <cell r="L490">
            <v>0</v>
          </cell>
          <cell r="M490">
            <v>0</v>
          </cell>
          <cell r="N490">
            <v>0</v>
          </cell>
          <cell r="O490">
            <v>0</v>
          </cell>
          <cell r="P490">
            <v>0</v>
          </cell>
          <cell r="Q490">
            <v>0</v>
          </cell>
          <cell r="R490">
            <v>0</v>
          </cell>
          <cell r="S490">
            <v>0</v>
          </cell>
          <cell r="T490">
            <v>0</v>
          </cell>
          <cell r="U490">
            <v>4583228.6443655007</v>
          </cell>
          <cell r="V490">
            <v>1271260.4998969999</v>
          </cell>
          <cell r="W490">
            <v>836355.5920375</v>
          </cell>
          <cell r="X490">
            <v>836355.5920375</v>
          </cell>
          <cell r="Y490">
            <v>4583228.6443655007</v>
          </cell>
          <cell r="Z490">
            <v>0</v>
          </cell>
          <cell r="AA490">
            <v>4583228.6443655007</v>
          </cell>
          <cell r="AB490">
            <v>4583228.6443655007</v>
          </cell>
          <cell r="AC490">
            <v>13</v>
          </cell>
        </row>
        <row r="491">
          <cell r="A491" t="str">
            <v>Cali</v>
          </cell>
          <cell r="B491">
            <v>7573660</v>
          </cell>
          <cell r="C491">
            <v>36892</v>
          </cell>
          <cell r="D491">
            <v>37256</v>
          </cell>
          <cell r="E491" t="str">
            <v>A</v>
          </cell>
          <cell r="F491" t="str">
            <v>AUCOL98</v>
          </cell>
          <cell r="G491">
            <v>77127</v>
          </cell>
          <cell r="H491" t="str">
            <v>GARCES LLOREDA Y CIA. LTDA. CORRD. DE SGRS.</v>
          </cell>
          <cell r="I491">
            <v>157648387.0625</v>
          </cell>
          <cell r="J491">
            <v>157648387.0625</v>
          </cell>
          <cell r="K491">
            <v>55155432.369400002</v>
          </cell>
          <cell r="L491">
            <v>60994018</v>
          </cell>
          <cell r="M491">
            <v>1000002</v>
          </cell>
          <cell r="N491">
            <v>61994020</v>
          </cell>
          <cell r="O491">
            <v>0.1</v>
          </cell>
          <cell r="P491">
            <v>100000.20000000001</v>
          </cell>
          <cell r="Q491">
            <v>0.1</v>
          </cell>
          <cell r="R491">
            <v>6199402</v>
          </cell>
          <cell r="S491">
            <v>68293422.200000003</v>
          </cell>
          <cell r="T491">
            <v>1.2381993806631622</v>
          </cell>
          <cell r="U491">
            <v>0.19</v>
          </cell>
          <cell r="V491">
            <v>10479532.150186</v>
          </cell>
          <cell r="W491">
            <v>0.22500000000000001</v>
          </cell>
          <cell r="X491">
            <v>12409972.283115001</v>
          </cell>
          <cell r="Y491">
            <v>0</v>
          </cell>
          <cell r="Z491">
            <v>0</v>
          </cell>
          <cell r="AA491">
            <v>-0.65319938066316219</v>
          </cell>
          <cell r="AB491">
            <v>-36027494.26390101</v>
          </cell>
          <cell r="AC491">
            <v>50.609889984130859</v>
          </cell>
          <cell r="AD491">
            <v>50.609889984130859</v>
          </cell>
        </row>
        <row r="492">
          <cell r="A492" t="str">
            <v>Cali</v>
          </cell>
          <cell r="B492">
            <v>7573660</v>
          </cell>
          <cell r="C492">
            <v>37257</v>
          </cell>
          <cell r="D492">
            <v>37621</v>
          </cell>
          <cell r="E492" t="str">
            <v>A</v>
          </cell>
          <cell r="F492" t="str">
            <v>AUCOL98</v>
          </cell>
          <cell r="G492">
            <v>77127</v>
          </cell>
          <cell r="H492" t="str">
            <v>GARCES LLOREDA Y CIA. LTDA. CORRD. DE SGRS.</v>
          </cell>
          <cell r="I492">
            <v>273859900.75</v>
          </cell>
          <cell r="J492">
            <v>274685834.75</v>
          </cell>
          <cell r="K492">
            <v>224812660.49590001</v>
          </cell>
          <cell r="L492">
            <v>91690377</v>
          </cell>
          <cell r="M492">
            <v>43659308</v>
          </cell>
          <cell r="N492">
            <v>135349685</v>
          </cell>
          <cell r="O492">
            <v>0.1</v>
          </cell>
          <cell r="P492">
            <v>4365930.8</v>
          </cell>
          <cell r="Q492">
            <v>0.1</v>
          </cell>
          <cell r="R492">
            <v>13534968.5</v>
          </cell>
          <cell r="S492">
            <v>153250584.30000001</v>
          </cell>
          <cell r="T492">
            <v>0.68168128948767504</v>
          </cell>
          <cell r="U492">
            <v>0.19</v>
          </cell>
          <cell r="V492">
            <v>42714405.494221002</v>
          </cell>
          <cell r="W492">
            <v>0.22500000000000001</v>
          </cell>
          <cell r="X492">
            <v>50582848.611577503</v>
          </cell>
          <cell r="Y492">
            <v>0</v>
          </cell>
          <cell r="Z492">
            <v>0</v>
          </cell>
          <cell r="AA492">
            <v>-9.6681289487675071E-2</v>
          </cell>
          <cell r="AB492">
            <v>-21735177.909898523</v>
          </cell>
          <cell r="AC492">
            <v>203.48626708984375</v>
          </cell>
          <cell r="AD492">
            <v>203.48626708984375</v>
          </cell>
        </row>
        <row r="493">
          <cell r="A493" t="str">
            <v>Cali</v>
          </cell>
          <cell r="B493">
            <v>7573660</v>
          </cell>
          <cell r="C493">
            <v>37622</v>
          </cell>
          <cell r="D493">
            <v>37777</v>
          </cell>
          <cell r="E493" t="str">
            <v>A</v>
          </cell>
          <cell r="F493" t="str">
            <v>AUCOL98</v>
          </cell>
          <cell r="G493">
            <v>77127</v>
          </cell>
          <cell r="H493" t="str">
            <v>GARCES LLOREDA Y CIA. LTDA. CORRD. DE SGRS.</v>
          </cell>
          <cell r="I493">
            <v>94553503.1875</v>
          </cell>
          <cell r="J493">
            <v>70870311.125</v>
          </cell>
          <cell r="K493">
            <v>116345206.58230001</v>
          </cell>
          <cell r="L493">
            <v>51983937</v>
          </cell>
          <cell r="M493">
            <v>39380656</v>
          </cell>
          <cell r="N493">
            <v>91364593</v>
          </cell>
          <cell r="O493">
            <v>0.1</v>
          </cell>
          <cell r="P493">
            <v>3938065.6</v>
          </cell>
          <cell r="Q493">
            <v>0.1</v>
          </cell>
          <cell r="R493">
            <v>9136459.3000000007</v>
          </cell>
          <cell r="S493">
            <v>104439117.89999999</v>
          </cell>
          <cell r="T493">
            <v>0.89766584260712179</v>
          </cell>
          <cell r="U493">
            <v>0.19</v>
          </cell>
          <cell r="V493">
            <v>22105589.250637002</v>
          </cell>
          <cell r="W493">
            <v>0.22500000000000001</v>
          </cell>
          <cell r="X493">
            <v>26177671.481017504</v>
          </cell>
          <cell r="Y493">
            <v>0</v>
          </cell>
          <cell r="Z493">
            <v>0</v>
          </cell>
          <cell r="AA493">
            <v>-0.31266584260712182</v>
          </cell>
          <cell r="AB493">
            <v>-36377172.049354486</v>
          </cell>
          <cell r="AC493">
            <v>248</v>
          </cell>
          <cell r="AD493">
            <v>249</v>
          </cell>
        </row>
        <row r="494">
          <cell r="B494" t="str">
            <v>Total 7573660</v>
          </cell>
          <cell r="C494">
            <v>526061791</v>
          </cell>
          <cell r="D494">
            <v>503204532.9375</v>
          </cell>
          <cell r="E494">
            <v>396313299.44760001</v>
          </cell>
          <cell r="F494">
            <v>204668332</v>
          </cell>
          <cell r="G494">
            <v>84039966</v>
          </cell>
          <cell r="H494">
            <v>288708298</v>
          </cell>
          <cell r="I494">
            <v>526061791</v>
          </cell>
          <cell r="J494">
            <v>503204532.9375</v>
          </cell>
          <cell r="K494">
            <v>396313299.44760001</v>
          </cell>
          <cell r="L494">
            <v>204668332</v>
          </cell>
          <cell r="M494">
            <v>84039966</v>
          </cell>
          <cell r="N494">
            <v>288708298</v>
          </cell>
          <cell r="O494">
            <v>-94139844.223154008</v>
          </cell>
          <cell r="P494">
            <v>8403996.5999999996</v>
          </cell>
          <cell r="Q494">
            <v>28870829.800000001</v>
          </cell>
          <cell r="R494">
            <v>28870829.800000001</v>
          </cell>
          <cell r="S494">
            <v>325983124.39999998</v>
          </cell>
          <cell r="T494">
            <v>89170492.375710011</v>
          </cell>
          <cell r="U494">
            <v>0</v>
          </cell>
          <cell r="V494">
            <v>75299526.895043999</v>
          </cell>
          <cell r="W494">
            <v>248</v>
          </cell>
          <cell r="X494">
            <v>89170492.375710011</v>
          </cell>
          <cell r="Y494">
            <v>0</v>
          </cell>
          <cell r="Z494">
            <v>0</v>
          </cell>
          <cell r="AA494">
            <v>248</v>
          </cell>
          <cell r="AB494">
            <v>-94139844.223154008</v>
          </cell>
          <cell r="AC494">
            <v>248</v>
          </cell>
        </row>
        <row r="495">
          <cell r="H495" t="str">
            <v>Total GARCES LLOREDA Y CIA. LTDA. CORRD. DE SGRS.</v>
          </cell>
          <cell r="I495">
            <v>526061791</v>
          </cell>
          <cell r="J495">
            <v>503204532.9375</v>
          </cell>
          <cell r="K495">
            <v>396313299.44760001</v>
          </cell>
          <cell r="L495">
            <v>204668332</v>
          </cell>
          <cell r="M495">
            <v>84039966</v>
          </cell>
          <cell r="N495">
            <v>288708298</v>
          </cell>
          <cell r="O495">
            <v>8403996.5999999996</v>
          </cell>
          <cell r="P495">
            <v>8403996.5999999996</v>
          </cell>
          <cell r="Q495">
            <v>325983124.39999998</v>
          </cell>
          <cell r="R495">
            <v>28870829.800000001</v>
          </cell>
          <cell r="S495">
            <v>325983124.39999998</v>
          </cell>
          <cell r="T495">
            <v>0</v>
          </cell>
          <cell r="U495">
            <v>-94139844.223154008</v>
          </cell>
          <cell r="V495">
            <v>75299526.895043999</v>
          </cell>
          <cell r="W495">
            <v>89170492.375710011</v>
          </cell>
          <cell r="X495">
            <v>89170492.375710011</v>
          </cell>
          <cell r="Y495">
            <v>-94139844.223154008</v>
          </cell>
          <cell r="Z495">
            <v>0</v>
          </cell>
          <cell r="AA495">
            <v>-94139844.223154008</v>
          </cell>
          <cell r="AB495">
            <v>-94139844.223154008</v>
          </cell>
          <cell r="AC495">
            <v>248</v>
          </cell>
        </row>
        <row r="496">
          <cell r="A496" t="str">
            <v>Cali</v>
          </cell>
          <cell r="B496">
            <v>614302</v>
          </cell>
          <cell r="C496">
            <v>37035</v>
          </cell>
          <cell r="D496">
            <v>37399</v>
          </cell>
          <cell r="E496" t="str">
            <v>M</v>
          </cell>
          <cell r="F496" t="str">
            <v>AUCOL98</v>
          </cell>
          <cell r="G496">
            <v>76843</v>
          </cell>
          <cell r="H496" t="str">
            <v>GUZMAN D. &amp; CIA S.A</v>
          </cell>
          <cell r="I496">
            <v>29409679</v>
          </cell>
          <cell r="J496">
            <v>29409679</v>
          </cell>
          <cell r="K496">
            <v>29409678.968800001</v>
          </cell>
          <cell r="L496">
            <v>12616703</v>
          </cell>
          <cell r="M496">
            <v>5357943</v>
          </cell>
          <cell r="N496">
            <v>17974646</v>
          </cell>
          <cell r="O496">
            <v>0.1</v>
          </cell>
          <cell r="P496">
            <v>535794.30000000005</v>
          </cell>
          <cell r="Q496">
            <v>0.1</v>
          </cell>
          <cell r="R496">
            <v>1797464.6</v>
          </cell>
          <cell r="S496">
            <v>20307904.900000002</v>
          </cell>
          <cell r="T496">
            <v>0.69051773470714028</v>
          </cell>
          <cell r="U496">
            <v>0.19</v>
          </cell>
          <cell r="V496">
            <v>5587839.0040720003</v>
          </cell>
          <cell r="W496">
            <v>0.125</v>
          </cell>
          <cell r="X496">
            <v>3676209.8711000001</v>
          </cell>
          <cell r="Y496">
            <v>0</v>
          </cell>
          <cell r="Z496">
            <v>0</v>
          </cell>
          <cell r="AA496">
            <v>-5.5177347071402316E-3</v>
          </cell>
          <cell r="AB496">
            <v>-162274.8063719999</v>
          </cell>
          <cell r="AC496">
            <v>18.417581558227539</v>
          </cell>
          <cell r="AD496">
            <v>18.417581558227539</v>
          </cell>
        </row>
        <row r="497">
          <cell r="A497" t="str">
            <v>Cali</v>
          </cell>
          <cell r="B497">
            <v>614302</v>
          </cell>
          <cell r="C497">
            <v>37400</v>
          </cell>
          <cell r="D497">
            <v>37764</v>
          </cell>
          <cell r="E497" t="str">
            <v>M</v>
          </cell>
          <cell r="F497" t="str">
            <v>AUCOL98</v>
          </cell>
          <cell r="G497">
            <v>76843</v>
          </cell>
          <cell r="H497" t="str">
            <v>GUZMAN D. &amp; CIA S.A</v>
          </cell>
          <cell r="I497">
            <v>25534456</v>
          </cell>
          <cell r="J497">
            <v>25534456</v>
          </cell>
          <cell r="K497">
            <v>25534455.992199998</v>
          </cell>
          <cell r="L497">
            <v>23740667</v>
          </cell>
          <cell r="M497">
            <v>493333</v>
          </cell>
          <cell r="N497">
            <v>24234000</v>
          </cell>
          <cell r="O497">
            <v>0.1</v>
          </cell>
          <cell r="P497">
            <v>49333.3</v>
          </cell>
          <cell r="Q497">
            <v>0.1</v>
          </cell>
          <cell r="R497">
            <v>2423400</v>
          </cell>
          <cell r="S497">
            <v>26706733.300000001</v>
          </cell>
          <cell r="T497">
            <v>1.0459096253375477</v>
          </cell>
          <cell r="U497">
            <v>0.19</v>
          </cell>
          <cell r="V497">
            <v>4851546.638518</v>
          </cell>
          <cell r="W497">
            <v>0.125</v>
          </cell>
          <cell r="X497">
            <v>3191806.9990249998</v>
          </cell>
          <cell r="Y497">
            <v>0</v>
          </cell>
          <cell r="Z497">
            <v>0</v>
          </cell>
          <cell r="AA497">
            <v>-0.36090962533754767</v>
          </cell>
          <cell r="AB497">
            <v>-9215630.9453430008</v>
          </cell>
          <cell r="AC497">
            <v>16.134614944458008</v>
          </cell>
          <cell r="AD497">
            <v>16.134614944458008</v>
          </cell>
        </row>
        <row r="498">
          <cell r="A498" t="str">
            <v>Cali</v>
          </cell>
          <cell r="B498">
            <v>614302</v>
          </cell>
          <cell r="C498">
            <v>37765</v>
          </cell>
          <cell r="D498">
            <v>37777</v>
          </cell>
          <cell r="E498" t="str">
            <v>M</v>
          </cell>
          <cell r="F498" t="str">
            <v>AUCOL98</v>
          </cell>
          <cell r="G498">
            <v>76843</v>
          </cell>
          <cell r="H498" t="str">
            <v>GUZMAN D. &amp; CIA S.A</v>
          </cell>
          <cell r="I498">
            <v>1958594</v>
          </cell>
          <cell r="J498">
            <v>0</v>
          </cell>
          <cell r="K498">
            <v>821345.87890000001</v>
          </cell>
          <cell r="L498">
            <v>0</v>
          </cell>
          <cell r="M498">
            <v>0.1</v>
          </cell>
          <cell r="N498">
            <v>0</v>
          </cell>
          <cell r="O498">
            <v>0.1</v>
          </cell>
          <cell r="P498">
            <v>0</v>
          </cell>
          <cell r="Q498">
            <v>0.1</v>
          </cell>
          <cell r="R498">
            <v>0</v>
          </cell>
          <cell r="S498">
            <v>0</v>
          </cell>
          <cell r="T498">
            <v>0</v>
          </cell>
          <cell r="U498">
            <v>0.19</v>
          </cell>
          <cell r="V498">
            <v>156055.71699099999</v>
          </cell>
          <cell r="W498">
            <v>0.125</v>
          </cell>
          <cell r="X498">
            <v>102668.2348625</v>
          </cell>
          <cell r="Y498">
            <v>0</v>
          </cell>
          <cell r="Z498">
            <v>0</v>
          </cell>
          <cell r="AA498">
            <v>0.68500000000000005</v>
          </cell>
          <cell r="AB498">
            <v>562621.92704650003</v>
          </cell>
          <cell r="AC498">
            <v>7</v>
          </cell>
          <cell r="AD498">
            <v>7</v>
          </cell>
        </row>
        <row r="499">
          <cell r="B499" t="str">
            <v>Total 614302</v>
          </cell>
          <cell r="C499">
            <v>56902729</v>
          </cell>
          <cell r="D499">
            <v>54944135</v>
          </cell>
          <cell r="E499">
            <v>55765480.839899994</v>
          </cell>
          <cell r="F499">
            <v>36357370</v>
          </cell>
          <cell r="G499">
            <v>5851276</v>
          </cell>
          <cell r="H499">
            <v>42208646</v>
          </cell>
          <cell r="I499">
            <v>56902729</v>
          </cell>
          <cell r="J499">
            <v>54944135</v>
          </cell>
          <cell r="K499">
            <v>55765480.839899994</v>
          </cell>
          <cell r="L499">
            <v>36357370</v>
          </cell>
          <cell r="M499">
            <v>5851276</v>
          </cell>
          <cell r="N499">
            <v>42208646</v>
          </cell>
          <cell r="O499">
            <v>-8815283.8246685006</v>
          </cell>
          <cell r="P499">
            <v>585127.60000000009</v>
          </cell>
          <cell r="Q499">
            <v>4220864.5999999996</v>
          </cell>
          <cell r="R499">
            <v>4220864.5999999996</v>
          </cell>
          <cell r="S499">
            <v>47014638.200000003</v>
          </cell>
          <cell r="T499">
            <v>6970685.1049874993</v>
          </cell>
          <cell r="U499">
            <v>0</v>
          </cell>
          <cell r="V499">
            <v>10595441.359581001</v>
          </cell>
          <cell r="W499">
            <v>7</v>
          </cell>
          <cell r="X499">
            <v>6970685.1049874993</v>
          </cell>
          <cell r="Y499">
            <v>0</v>
          </cell>
          <cell r="Z499">
            <v>0</v>
          </cell>
          <cell r="AA499">
            <v>7</v>
          </cell>
          <cell r="AB499">
            <v>-8815283.8246685006</v>
          </cell>
          <cell r="AC499">
            <v>7</v>
          </cell>
        </row>
        <row r="500">
          <cell r="H500" t="str">
            <v>Total GUZMAN D. &amp; CIA S.A</v>
          </cell>
          <cell r="I500">
            <v>56902729</v>
          </cell>
          <cell r="J500">
            <v>54944135</v>
          </cell>
          <cell r="K500">
            <v>55765480.839899994</v>
          </cell>
          <cell r="L500">
            <v>36357370</v>
          </cell>
          <cell r="M500">
            <v>5851276</v>
          </cell>
          <cell r="N500">
            <v>42208646</v>
          </cell>
          <cell r="O500">
            <v>585127.60000000009</v>
          </cell>
          <cell r="P500">
            <v>585127.60000000009</v>
          </cell>
          <cell r="Q500">
            <v>47014638.200000003</v>
          </cell>
          <cell r="R500">
            <v>4220864.5999999996</v>
          </cell>
          <cell r="S500">
            <v>47014638.200000003</v>
          </cell>
          <cell r="T500">
            <v>0</v>
          </cell>
          <cell r="U500">
            <v>-8815283.8246685006</v>
          </cell>
          <cell r="V500">
            <v>10595441.359581001</v>
          </cell>
          <cell r="W500">
            <v>6970685.1049874993</v>
          </cell>
          <cell r="X500">
            <v>6970685.1049874993</v>
          </cell>
          <cell r="Y500">
            <v>-8815283.8246685006</v>
          </cell>
          <cell r="Z500">
            <v>0</v>
          </cell>
          <cell r="AA500">
            <v>-8815283.8246685006</v>
          </cell>
          <cell r="AB500">
            <v>-8815283.8246685006</v>
          </cell>
          <cell r="AC500">
            <v>7</v>
          </cell>
        </row>
        <row r="501">
          <cell r="A501" t="str">
            <v>Cali</v>
          </cell>
          <cell r="B501">
            <v>10992447</v>
          </cell>
          <cell r="C501">
            <v>37526</v>
          </cell>
          <cell r="D501">
            <v>37777</v>
          </cell>
          <cell r="E501" t="str">
            <v>A</v>
          </cell>
          <cell r="F501" t="str">
            <v>AUCOLESP</v>
          </cell>
          <cell r="G501">
            <v>70996</v>
          </cell>
          <cell r="H501" t="str">
            <v>HARINERA DEL VALLE S.A.</v>
          </cell>
          <cell r="I501">
            <v>363165560.36330003</v>
          </cell>
          <cell r="J501">
            <v>363045754.86330003</v>
          </cell>
          <cell r="K501">
            <v>250434186.63280001</v>
          </cell>
          <cell r="L501">
            <v>10570453</v>
          </cell>
          <cell r="M501">
            <v>77923444</v>
          </cell>
          <cell r="N501">
            <v>88493897</v>
          </cell>
          <cell r="O501">
            <v>0.1</v>
          </cell>
          <cell r="P501">
            <v>7792344.4000000004</v>
          </cell>
          <cell r="Q501">
            <v>0.1</v>
          </cell>
          <cell r="R501">
            <v>8849389.7000000011</v>
          </cell>
          <cell r="S501">
            <v>105135631.10000001</v>
          </cell>
          <cell r="T501">
            <v>0.41981341490790747</v>
          </cell>
          <cell r="U501">
            <v>0.19</v>
          </cell>
          <cell r="V501">
            <v>47582495.460232005</v>
          </cell>
          <cell r="W501">
            <v>0.125</v>
          </cell>
          <cell r="X501">
            <v>31304273.329100002</v>
          </cell>
          <cell r="Y501">
            <v>0</v>
          </cell>
          <cell r="Z501">
            <v>0</v>
          </cell>
          <cell r="AA501">
            <v>0.26518658509209259</v>
          </cell>
          <cell r="AB501">
            <v>66411786.743468016</v>
          </cell>
          <cell r="AC501">
            <v>123</v>
          </cell>
          <cell r="AD501">
            <v>124.53386688232422</v>
          </cell>
        </row>
        <row r="502">
          <cell r="B502" t="str">
            <v>Total 10992447</v>
          </cell>
          <cell r="C502">
            <v>363165560.36330003</v>
          </cell>
          <cell r="D502">
            <v>363045754.86330003</v>
          </cell>
          <cell r="E502">
            <v>250434186.63280001</v>
          </cell>
          <cell r="F502">
            <v>10570453</v>
          </cell>
          <cell r="G502">
            <v>77923444</v>
          </cell>
          <cell r="H502">
            <v>88493897</v>
          </cell>
          <cell r="I502">
            <v>363165560.36330003</v>
          </cell>
          <cell r="J502">
            <v>363045754.86330003</v>
          </cell>
          <cell r="K502">
            <v>250434186.63280001</v>
          </cell>
          <cell r="L502">
            <v>10570453</v>
          </cell>
          <cell r="M502">
            <v>77923444</v>
          </cell>
          <cell r="N502">
            <v>88493897</v>
          </cell>
          <cell r="O502">
            <v>66411786.743468016</v>
          </cell>
          <cell r="P502">
            <v>7792344.4000000004</v>
          </cell>
          <cell r="Q502">
            <v>8849389.7000000011</v>
          </cell>
          <cell r="R502">
            <v>8849389.7000000011</v>
          </cell>
          <cell r="S502">
            <v>105135631.10000001</v>
          </cell>
          <cell r="T502">
            <v>31304273.329100002</v>
          </cell>
          <cell r="U502">
            <v>0</v>
          </cell>
          <cell r="V502">
            <v>47582495.460232005</v>
          </cell>
          <cell r="W502">
            <v>123</v>
          </cell>
          <cell r="X502">
            <v>31304273.329100002</v>
          </cell>
          <cell r="Y502">
            <v>0</v>
          </cell>
          <cell r="Z502">
            <v>0</v>
          </cell>
          <cell r="AA502">
            <v>123</v>
          </cell>
          <cell r="AB502">
            <v>66411786.743468016</v>
          </cell>
          <cell r="AC502">
            <v>123</v>
          </cell>
        </row>
        <row r="503">
          <cell r="H503" t="str">
            <v>Total HARINERA DEL VALLE S.A.</v>
          </cell>
          <cell r="I503">
            <v>363165560.36330003</v>
          </cell>
          <cell r="J503">
            <v>363045754.86330003</v>
          </cell>
          <cell r="K503">
            <v>250434186.63280001</v>
          </cell>
          <cell r="L503">
            <v>10570453</v>
          </cell>
          <cell r="M503">
            <v>77923444</v>
          </cell>
          <cell r="N503">
            <v>88493897</v>
          </cell>
          <cell r="O503">
            <v>7792344.4000000004</v>
          </cell>
          <cell r="P503">
            <v>7792344.4000000004</v>
          </cell>
          <cell r="Q503">
            <v>105135631.10000001</v>
          </cell>
          <cell r="R503">
            <v>8849389.7000000011</v>
          </cell>
          <cell r="S503">
            <v>105135631.10000001</v>
          </cell>
          <cell r="T503">
            <v>0</v>
          </cell>
          <cell r="U503">
            <v>66411786.743468016</v>
          </cell>
          <cell r="V503">
            <v>47582495.460232005</v>
          </cell>
          <cell r="W503">
            <v>31304273.329100002</v>
          </cell>
          <cell r="X503">
            <v>31304273.329100002</v>
          </cell>
          <cell r="Y503">
            <v>66411786.743468016</v>
          </cell>
          <cell r="Z503">
            <v>0</v>
          </cell>
          <cell r="AA503">
            <v>66411786.743468016</v>
          </cell>
          <cell r="AB503">
            <v>66411786.743468016</v>
          </cell>
          <cell r="AC503">
            <v>123</v>
          </cell>
        </row>
        <row r="504">
          <cell r="A504" t="str">
            <v>Cali</v>
          </cell>
          <cell r="B504">
            <v>10340375</v>
          </cell>
          <cell r="C504">
            <v>37224</v>
          </cell>
          <cell r="D504">
            <v>37588</v>
          </cell>
          <cell r="E504" t="str">
            <v>M</v>
          </cell>
          <cell r="F504" t="str">
            <v>AUCOLESP</v>
          </cell>
          <cell r="G504">
            <v>61880</v>
          </cell>
          <cell r="H504" t="str">
            <v>HEATH LAMBERT BENEFICIOS INTEGRALES OPORTUNOS</v>
          </cell>
          <cell r="I504">
            <v>21729365.396499999</v>
          </cell>
          <cell r="J504">
            <v>21729365.396499999</v>
          </cell>
          <cell r="K504">
            <v>21545639.019499999</v>
          </cell>
          <cell r="L504">
            <v>13173807</v>
          </cell>
          <cell r="M504">
            <v>2219602</v>
          </cell>
          <cell r="N504">
            <v>15393409</v>
          </cell>
          <cell r="O504">
            <v>0.1</v>
          </cell>
          <cell r="P504">
            <v>221960.2</v>
          </cell>
          <cell r="Q504">
            <v>0.1</v>
          </cell>
          <cell r="R504">
            <v>1539340.9000000001</v>
          </cell>
          <cell r="S504">
            <v>17154710.099999998</v>
          </cell>
          <cell r="T504">
            <v>0.79620335625571526</v>
          </cell>
          <cell r="U504">
            <v>0.19</v>
          </cell>
          <cell r="V504">
            <v>4093671.4137049997</v>
          </cell>
          <cell r="W504">
            <v>0.17499999999999999</v>
          </cell>
          <cell r="X504">
            <v>3770486.8284124993</v>
          </cell>
          <cell r="Y504">
            <v>0</v>
          </cell>
          <cell r="Z504">
            <v>0</v>
          </cell>
          <cell r="AA504">
            <v>-0.16120335625571525</v>
          </cell>
          <cell r="AB504">
            <v>-3473229.3226174978</v>
          </cell>
          <cell r="AC504">
            <v>33.115383148193359</v>
          </cell>
          <cell r="AD504">
            <v>33.115383148193359</v>
          </cell>
        </row>
        <row r="505">
          <cell r="A505" t="str">
            <v>Cali</v>
          </cell>
          <cell r="B505">
            <v>10340375</v>
          </cell>
          <cell r="C505">
            <v>37589</v>
          </cell>
          <cell r="D505">
            <v>37777</v>
          </cell>
          <cell r="E505" t="str">
            <v>M</v>
          </cell>
          <cell r="F505" t="str">
            <v>AUCOLESP</v>
          </cell>
          <cell r="G505">
            <v>61880</v>
          </cell>
          <cell r="H505" t="str">
            <v>HEATH LAMBERT BENEFICIOS INTEGRALES OPORTUNOS</v>
          </cell>
          <cell r="I505">
            <v>354880</v>
          </cell>
          <cell r="J505">
            <v>354880</v>
          </cell>
          <cell r="K505">
            <v>538606.36710000003</v>
          </cell>
          <cell r="L505">
            <v>0</v>
          </cell>
          <cell r="M505">
            <v>0.1</v>
          </cell>
          <cell r="N505">
            <v>0</v>
          </cell>
          <cell r="O505">
            <v>0.1</v>
          </cell>
          <cell r="P505">
            <v>0</v>
          </cell>
          <cell r="Q505">
            <v>0.1</v>
          </cell>
          <cell r="R505">
            <v>0</v>
          </cell>
          <cell r="S505">
            <v>0</v>
          </cell>
          <cell r="T505">
            <v>0</v>
          </cell>
          <cell r="U505">
            <v>0.19</v>
          </cell>
          <cell r="V505">
            <v>102335.209749</v>
          </cell>
          <cell r="W505">
            <v>0.17499999999999999</v>
          </cell>
          <cell r="X505">
            <v>94256.1142425</v>
          </cell>
          <cell r="Y505">
            <v>0</v>
          </cell>
          <cell r="Z505">
            <v>0</v>
          </cell>
          <cell r="AA505">
            <v>0.63500000000000001</v>
          </cell>
          <cell r="AB505">
            <v>342015.04310850002</v>
          </cell>
          <cell r="AC505">
            <v>2</v>
          </cell>
          <cell r="AD505">
            <v>6.414893627166748</v>
          </cell>
        </row>
        <row r="506">
          <cell r="B506" t="str">
            <v>Total 10340375</v>
          </cell>
          <cell r="C506">
            <v>22084245.396499999</v>
          </cell>
          <cell r="D506">
            <v>22084245.396499999</v>
          </cell>
          <cell r="E506">
            <v>22084245.386599999</v>
          </cell>
          <cell r="F506">
            <v>13173807</v>
          </cell>
          <cell r="G506">
            <v>2219602</v>
          </cell>
          <cell r="H506">
            <v>15393409</v>
          </cell>
          <cell r="I506">
            <v>22084245.396499999</v>
          </cell>
          <cell r="J506">
            <v>22084245.396499999</v>
          </cell>
          <cell r="K506">
            <v>22084245.386599999</v>
          </cell>
          <cell r="L506">
            <v>13173807</v>
          </cell>
          <cell r="M506">
            <v>2219602</v>
          </cell>
          <cell r="N506">
            <v>15393409</v>
          </cell>
          <cell r="O506">
            <v>-3131214.2795089977</v>
          </cell>
          <cell r="P506">
            <v>221960.2</v>
          </cell>
          <cell r="Q506">
            <v>1539340.9000000001</v>
          </cell>
          <cell r="R506">
            <v>1539340.9000000001</v>
          </cell>
          <cell r="S506">
            <v>17154710.099999998</v>
          </cell>
          <cell r="T506">
            <v>3864742.9426549994</v>
          </cell>
          <cell r="U506">
            <v>0</v>
          </cell>
          <cell r="V506">
            <v>4196006.6234539999</v>
          </cell>
          <cell r="W506">
            <v>2</v>
          </cell>
          <cell r="X506">
            <v>3864742.9426549994</v>
          </cell>
          <cell r="Y506">
            <v>0</v>
          </cell>
          <cell r="Z506">
            <v>0</v>
          </cell>
          <cell r="AA506">
            <v>2</v>
          </cell>
          <cell r="AB506">
            <v>-3131214.2795089977</v>
          </cell>
          <cell r="AC506">
            <v>2</v>
          </cell>
        </row>
        <row r="507">
          <cell r="H507" t="str">
            <v>Total HEATH LAMBERT BENEFICIOS INTEGRALES OPORTUNOS</v>
          </cell>
          <cell r="I507">
            <v>22084245.396499999</v>
          </cell>
          <cell r="J507">
            <v>22084245.396499999</v>
          </cell>
          <cell r="K507">
            <v>22084245.386599999</v>
          </cell>
          <cell r="L507">
            <v>13173807</v>
          </cell>
          <cell r="M507">
            <v>2219602</v>
          </cell>
          <cell r="N507">
            <v>15393409</v>
          </cell>
          <cell r="O507">
            <v>221960.2</v>
          </cell>
          <cell r="P507">
            <v>221960.2</v>
          </cell>
          <cell r="Q507">
            <v>17154710.099999998</v>
          </cell>
          <cell r="R507">
            <v>1539340.9000000001</v>
          </cell>
          <cell r="S507">
            <v>17154710.099999998</v>
          </cell>
          <cell r="T507">
            <v>0</v>
          </cell>
          <cell r="U507">
            <v>-3131214.2795089977</v>
          </cell>
          <cell r="V507">
            <v>4196006.6234539999</v>
          </cell>
          <cell r="W507">
            <v>3864742.9426549994</v>
          </cell>
          <cell r="X507">
            <v>3864742.9426549994</v>
          </cell>
          <cell r="Y507">
            <v>-3131214.2795089977</v>
          </cell>
          <cell r="Z507">
            <v>0</v>
          </cell>
          <cell r="AA507">
            <v>-3131214.2795089977</v>
          </cell>
          <cell r="AB507">
            <v>-3131214.2795089977</v>
          </cell>
          <cell r="AC507">
            <v>2</v>
          </cell>
        </row>
        <row r="508">
          <cell r="A508" t="str">
            <v>Cali</v>
          </cell>
          <cell r="B508">
            <v>8741696</v>
          </cell>
          <cell r="C508">
            <v>37041</v>
          </cell>
          <cell r="D508">
            <v>37405</v>
          </cell>
          <cell r="E508" t="str">
            <v>A</v>
          </cell>
          <cell r="F508" t="str">
            <v>AUCOLESP</v>
          </cell>
          <cell r="G508">
            <v>70996</v>
          </cell>
          <cell r="H508" t="str">
            <v>INDUSTRIA DE LICORES DEL VALLE</v>
          </cell>
          <cell r="I508">
            <v>33656163.984399997</v>
          </cell>
          <cell r="J508">
            <v>33656163.984399997</v>
          </cell>
          <cell r="K508">
            <v>33656163.875</v>
          </cell>
          <cell r="L508">
            <v>56333604</v>
          </cell>
          <cell r="M508">
            <v>2111111</v>
          </cell>
          <cell r="N508">
            <v>58444715</v>
          </cell>
          <cell r="O508">
            <v>0.1</v>
          </cell>
          <cell r="P508">
            <v>211111.1</v>
          </cell>
          <cell r="Q508">
            <v>0.1</v>
          </cell>
          <cell r="R508">
            <v>5844471.5</v>
          </cell>
          <cell r="S508">
            <v>64500297.600000001</v>
          </cell>
          <cell r="T508">
            <v>1.9164482868444555</v>
          </cell>
          <cell r="U508">
            <v>0.19</v>
          </cell>
          <cell r="V508">
            <v>6394671.1362500004</v>
          </cell>
          <cell r="W508">
            <v>0.125</v>
          </cell>
          <cell r="X508">
            <v>4207020.484375</v>
          </cell>
          <cell r="Y508">
            <v>0</v>
          </cell>
          <cell r="Z508">
            <v>0</v>
          </cell>
          <cell r="AA508">
            <v>-1.2314482868444554</v>
          </cell>
          <cell r="AB508">
            <v>-41445825.345624998</v>
          </cell>
          <cell r="AC508">
            <v>17.854394912719727</v>
          </cell>
          <cell r="AD508">
            <v>17.854394912719727</v>
          </cell>
        </row>
        <row r="509">
          <cell r="A509" t="str">
            <v>Cali</v>
          </cell>
          <cell r="B509">
            <v>8741696</v>
          </cell>
          <cell r="C509">
            <v>37406</v>
          </cell>
          <cell r="D509">
            <v>37770</v>
          </cell>
          <cell r="E509" t="str">
            <v>A</v>
          </cell>
          <cell r="F509" t="str">
            <v>AUCOLESP</v>
          </cell>
          <cell r="G509">
            <v>70996</v>
          </cell>
          <cell r="H509" t="str">
            <v>INDUSTRIA DE LICORES DEL VALLE</v>
          </cell>
          <cell r="I509">
            <v>67783236</v>
          </cell>
          <cell r="J509">
            <v>67783236</v>
          </cell>
          <cell r="K509">
            <v>67783236.351600006</v>
          </cell>
          <cell r="L509">
            <v>14005894</v>
          </cell>
          <cell r="M509">
            <v>16911488</v>
          </cell>
          <cell r="N509">
            <v>30917382</v>
          </cell>
          <cell r="O509">
            <v>0.1</v>
          </cell>
          <cell r="P509">
            <v>1691148.8</v>
          </cell>
          <cell r="Q509">
            <v>0.1</v>
          </cell>
          <cell r="R509">
            <v>3091738.2</v>
          </cell>
          <cell r="S509">
            <v>35700269</v>
          </cell>
          <cell r="T509">
            <v>0.52668286322031455</v>
          </cell>
          <cell r="U509">
            <v>0.19</v>
          </cell>
          <cell r="V509">
            <v>12878814.906804001</v>
          </cell>
          <cell r="W509">
            <v>0.125</v>
          </cell>
          <cell r="X509">
            <v>8472904.5439500008</v>
          </cell>
          <cell r="Y509">
            <v>0</v>
          </cell>
          <cell r="Z509">
            <v>0</v>
          </cell>
          <cell r="AA509">
            <v>0.15831713677968551</v>
          </cell>
          <cell r="AB509">
            <v>10731247.900846008</v>
          </cell>
          <cell r="AC509">
            <v>20.326923370361328</v>
          </cell>
          <cell r="AD509">
            <v>20.326923370361328</v>
          </cell>
        </row>
        <row r="510">
          <cell r="A510" t="str">
            <v>Cali</v>
          </cell>
          <cell r="B510">
            <v>8741696</v>
          </cell>
          <cell r="C510">
            <v>37771</v>
          </cell>
          <cell r="D510">
            <v>37777</v>
          </cell>
          <cell r="E510" t="str">
            <v>A</v>
          </cell>
          <cell r="F510" t="str">
            <v>AUCOLESP</v>
          </cell>
          <cell r="G510">
            <v>70996</v>
          </cell>
          <cell r="H510" t="str">
            <v>INDUSTRIA DE LICORES DEL VALLE</v>
          </cell>
          <cell r="I510">
            <v>36065209.875</v>
          </cell>
          <cell r="J510">
            <v>0</v>
          </cell>
          <cell r="K510">
            <v>689771.76</v>
          </cell>
          <cell r="L510">
            <v>0</v>
          </cell>
          <cell r="M510">
            <v>0.1</v>
          </cell>
          <cell r="N510">
            <v>0</v>
          </cell>
          <cell r="O510">
            <v>0.1</v>
          </cell>
          <cell r="P510">
            <v>0</v>
          </cell>
          <cell r="Q510">
            <v>0.1</v>
          </cell>
          <cell r="R510">
            <v>0</v>
          </cell>
          <cell r="S510">
            <v>0</v>
          </cell>
          <cell r="T510">
            <v>0</v>
          </cell>
          <cell r="U510">
            <v>0.19</v>
          </cell>
          <cell r="V510">
            <v>131056.63440000001</v>
          </cell>
          <cell r="W510">
            <v>0.125</v>
          </cell>
          <cell r="X510">
            <v>86221.47</v>
          </cell>
          <cell r="Y510">
            <v>0</v>
          </cell>
          <cell r="Z510">
            <v>0</v>
          </cell>
          <cell r="AA510">
            <v>0.68500000000000005</v>
          </cell>
          <cell r="AB510">
            <v>472493.65560000006</v>
          </cell>
          <cell r="AC510">
            <v>21</v>
          </cell>
          <cell r="AD510">
            <v>21</v>
          </cell>
        </row>
        <row r="511">
          <cell r="B511" t="str">
            <v>Total 8741696</v>
          </cell>
          <cell r="C511">
            <v>137504609.8594</v>
          </cell>
          <cell r="D511">
            <v>101439399.9844</v>
          </cell>
          <cell r="E511">
            <v>102129171.98660001</v>
          </cell>
          <cell r="F511">
            <v>70339498</v>
          </cell>
          <cell r="G511">
            <v>19022599</v>
          </cell>
          <cell r="H511">
            <v>89362097</v>
          </cell>
          <cell r="I511">
            <v>137504609.8594</v>
          </cell>
          <cell r="J511">
            <v>101439399.9844</v>
          </cell>
          <cell r="K511">
            <v>102129171.98660001</v>
          </cell>
          <cell r="L511">
            <v>70339498</v>
          </cell>
          <cell r="M511">
            <v>19022599</v>
          </cell>
          <cell r="N511">
            <v>89362097</v>
          </cell>
          <cell r="O511">
            <v>-30242083.78917899</v>
          </cell>
          <cell r="P511">
            <v>1902259.9000000001</v>
          </cell>
          <cell r="Q511">
            <v>8936209.6999999993</v>
          </cell>
          <cell r="R511">
            <v>8936209.6999999993</v>
          </cell>
          <cell r="S511">
            <v>100200566.59999999</v>
          </cell>
          <cell r="T511">
            <v>12766146.498325001</v>
          </cell>
          <cell r="U511">
            <v>0</v>
          </cell>
          <cell r="V511">
            <v>19404542.677453998</v>
          </cell>
          <cell r="W511">
            <v>21</v>
          </cell>
          <cell r="X511">
            <v>12766146.498325001</v>
          </cell>
          <cell r="Y511">
            <v>0</v>
          </cell>
          <cell r="Z511">
            <v>0</v>
          </cell>
          <cell r="AA511">
            <v>21</v>
          </cell>
          <cell r="AB511">
            <v>-30242083.78917899</v>
          </cell>
          <cell r="AC511">
            <v>21</v>
          </cell>
        </row>
        <row r="512">
          <cell r="H512" t="str">
            <v>Total INDUSTRIA DE LICORES DEL VALLE</v>
          </cell>
          <cell r="I512">
            <v>137504609.8594</v>
          </cell>
          <cell r="J512">
            <v>101439399.9844</v>
          </cell>
          <cell r="K512">
            <v>102129171.98660001</v>
          </cell>
          <cell r="L512">
            <v>70339498</v>
          </cell>
          <cell r="M512">
            <v>19022599</v>
          </cell>
          <cell r="N512">
            <v>89362097</v>
          </cell>
          <cell r="O512">
            <v>1902259.9000000001</v>
          </cell>
          <cell r="P512">
            <v>1902259.9000000001</v>
          </cell>
          <cell r="Q512">
            <v>100200566.59999999</v>
          </cell>
          <cell r="R512">
            <v>8936209.6999999993</v>
          </cell>
          <cell r="S512">
            <v>100200566.59999999</v>
          </cell>
          <cell r="T512">
            <v>0</v>
          </cell>
          <cell r="U512">
            <v>-30242083.78917899</v>
          </cell>
          <cell r="V512">
            <v>19404542.677453998</v>
          </cell>
          <cell r="W512">
            <v>12766146.498325001</v>
          </cell>
          <cell r="X512">
            <v>12766146.498325001</v>
          </cell>
          <cell r="Y512">
            <v>-30242083.78917899</v>
          </cell>
          <cell r="Z512">
            <v>0</v>
          </cell>
          <cell r="AA512">
            <v>-30242083.78917899</v>
          </cell>
          <cell r="AB512">
            <v>-30242083.78917899</v>
          </cell>
          <cell r="AC512">
            <v>21</v>
          </cell>
        </row>
        <row r="513">
          <cell r="A513" t="str">
            <v>Cali</v>
          </cell>
          <cell r="B513">
            <v>10345469</v>
          </cell>
          <cell r="C513">
            <v>37256</v>
          </cell>
          <cell r="D513">
            <v>37620</v>
          </cell>
          <cell r="E513" t="str">
            <v>A</v>
          </cell>
          <cell r="F513" t="str">
            <v>AUCOL98</v>
          </cell>
          <cell r="G513">
            <v>52533</v>
          </cell>
          <cell r="H513" t="str">
            <v>INTERGRAFIC DE OCCIDENTE LTDA.</v>
          </cell>
          <cell r="I513">
            <v>23782682.625</v>
          </cell>
          <cell r="J513">
            <v>23782682.625</v>
          </cell>
          <cell r="K513">
            <v>23782682.75</v>
          </cell>
          <cell r="L513">
            <v>29818396</v>
          </cell>
          <cell r="M513">
            <v>1644273</v>
          </cell>
          <cell r="N513">
            <v>31462669</v>
          </cell>
          <cell r="O513">
            <v>0.1</v>
          </cell>
          <cell r="P513">
            <v>164427.30000000002</v>
          </cell>
          <cell r="Q513">
            <v>0.1</v>
          </cell>
          <cell r="R513">
            <v>3146266.9000000004</v>
          </cell>
          <cell r="S513">
            <v>34773363.200000003</v>
          </cell>
          <cell r="T513">
            <v>1.4621295488626069</v>
          </cell>
          <cell r="U513">
            <v>0.19</v>
          </cell>
          <cell r="V513">
            <v>4518709.7225000001</v>
          </cell>
          <cell r="W513">
            <v>0.125</v>
          </cell>
          <cell r="X513">
            <v>2972835.34375</v>
          </cell>
          <cell r="Y513">
            <v>0</v>
          </cell>
          <cell r="Z513">
            <v>0</v>
          </cell>
          <cell r="AA513">
            <v>-0.77712954886260688</v>
          </cell>
          <cell r="AB513">
            <v>-18482225.516250003</v>
          </cell>
          <cell r="AC513">
            <v>14.162087440490723</v>
          </cell>
          <cell r="AD513">
            <v>14.162087440490723</v>
          </cell>
        </row>
        <row r="514">
          <cell r="A514" t="str">
            <v>Cali</v>
          </cell>
          <cell r="B514">
            <v>10345469</v>
          </cell>
          <cell r="C514">
            <v>37621</v>
          </cell>
          <cell r="D514">
            <v>37777</v>
          </cell>
          <cell r="E514" t="str">
            <v>A</v>
          </cell>
          <cell r="F514" t="str">
            <v>AUCOL98</v>
          </cell>
          <cell r="G514">
            <v>52533</v>
          </cell>
          <cell r="H514" t="str">
            <v>INTERGRAFIC DE OCCIDENTE LTDA.</v>
          </cell>
          <cell r="I514">
            <v>1194428</v>
          </cell>
          <cell r="J514">
            <v>1194428</v>
          </cell>
          <cell r="K514">
            <v>513767.65629999997</v>
          </cell>
          <cell r="L514">
            <v>0</v>
          </cell>
          <cell r="M514">
            <v>0.1</v>
          </cell>
          <cell r="N514">
            <v>0</v>
          </cell>
          <cell r="O514">
            <v>0.1</v>
          </cell>
          <cell r="P514">
            <v>0</v>
          </cell>
          <cell r="Q514">
            <v>0.1</v>
          </cell>
          <cell r="R514">
            <v>0</v>
          </cell>
          <cell r="S514">
            <v>0</v>
          </cell>
          <cell r="T514">
            <v>0</v>
          </cell>
          <cell r="U514">
            <v>0.19</v>
          </cell>
          <cell r="V514">
            <v>97615.854697000002</v>
          </cell>
          <cell r="W514">
            <v>0.125</v>
          </cell>
          <cell r="X514">
            <v>64220.957037499997</v>
          </cell>
          <cell r="Y514">
            <v>0</v>
          </cell>
          <cell r="Z514">
            <v>0</v>
          </cell>
          <cell r="AA514">
            <v>0.68500000000000005</v>
          </cell>
          <cell r="AB514">
            <v>351930.84456549998</v>
          </cell>
          <cell r="AC514">
            <v>1</v>
          </cell>
          <cell r="AD514">
            <v>1</v>
          </cell>
        </row>
        <row r="515">
          <cell r="B515" t="str">
            <v>Total 10345469</v>
          </cell>
          <cell r="C515">
            <v>24977110.625</v>
          </cell>
          <cell r="D515">
            <v>24977110.625</v>
          </cell>
          <cell r="E515">
            <v>24296450.406300001</v>
          </cell>
          <cell r="F515">
            <v>29818396</v>
          </cell>
          <cell r="G515">
            <v>1644273</v>
          </cell>
          <cell r="H515">
            <v>31462669</v>
          </cell>
          <cell r="I515">
            <v>24977110.625</v>
          </cell>
          <cell r="J515">
            <v>24977110.625</v>
          </cell>
          <cell r="K515">
            <v>24296450.406300001</v>
          </cell>
          <cell r="L515">
            <v>29818396</v>
          </cell>
          <cell r="M515">
            <v>1644273</v>
          </cell>
          <cell r="N515">
            <v>31462669</v>
          </cell>
          <cell r="O515">
            <v>-18130294.671684504</v>
          </cell>
          <cell r="P515">
            <v>164427.30000000002</v>
          </cell>
          <cell r="Q515">
            <v>3146266.9000000004</v>
          </cell>
          <cell r="R515">
            <v>3146266.9000000004</v>
          </cell>
          <cell r="S515">
            <v>34773363.200000003</v>
          </cell>
          <cell r="T515">
            <v>3037056.3007875001</v>
          </cell>
          <cell r="U515">
            <v>0</v>
          </cell>
          <cell r="V515">
            <v>4616325.5771970004</v>
          </cell>
          <cell r="W515">
            <v>1</v>
          </cell>
          <cell r="X515">
            <v>3037056.3007875001</v>
          </cell>
          <cell r="Y515">
            <v>0</v>
          </cell>
          <cell r="Z515">
            <v>0</v>
          </cell>
          <cell r="AA515">
            <v>1</v>
          </cell>
          <cell r="AB515">
            <v>-18130294.671684504</v>
          </cell>
          <cell r="AC515">
            <v>1</v>
          </cell>
        </row>
        <row r="516">
          <cell r="H516" t="str">
            <v>Total INTERGRAFIC DE OCCIDENTE LTDA.</v>
          </cell>
          <cell r="I516">
            <v>24977110.625</v>
          </cell>
          <cell r="J516">
            <v>24977110.625</v>
          </cell>
          <cell r="K516">
            <v>24296450.406300001</v>
          </cell>
          <cell r="L516">
            <v>29818396</v>
          </cell>
          <cell r="M516">
            <v>1644273</v>
          </cell>
          <cell r="N516">
            <v>31462669</v>
          </cell>
          <cell r="O516">
            <v>164427.30000000002</v>
          </cell>
          <cell r="P516">
            <v>164427.30000000002</v>
          </cell>
          <cell r="Q516">
            <v>34773363.200000003</v>
          </cell>
          <cell r="R516">
            <v>3146266.9000000004</v>
          </cell>
          <cell r="S516">
            <v>34773363.200000003</v>
          </cell>
          <cell r="T516">
            <v>0</v>
          </cell>
          <cell r="U516">
            <v>-18130294.671684504</v>
          </cell>
          <cell r="V516">
            <v>4616325.5771970004</v>
          </cell>
          <cell r="W516">
            <v>3037056.3007875001</v>
          </cell>
          <cell r="X516">
            <v>3037056.3007875001</v>
          </cell>
          <cell r="Y516">
            <v>-18130294.671684504</v>
          </cell>
          <cell r="Z516">
            <v>0</v>
          </cell>
          <cell r="AA516">
            <v>-18130294.671684504</v>
          </cell>
          <cell r="AB516">
            <v>-18130294.671684504</v>
          </cell>
          <cell r="AC516">
            <v>1</v>
          </cell>
        </row>
        <row r="517">
          <cell r="A517" t="str">
            <v>Cali</v>
          </cell>
          <cell r="B517">
            <v>10911356</v>
          </cell>
          <cell r="C517">
            <v>37386</v>
          </cell>
          <cell r="D517">
            <v>37750</v>
          </cell>
          <cell r="E517" t="str">
            <v>M</v>
          </cell>
          <cell r="F517" t="str">
            <v>AUCOLESP</v>
          </cell>
          <cell r="G517">
            <v>70996</v>
          </cell>
          <cell r="H517" t="str">
            <v>INVERGRUPO S.A. RENGIFO</v>
          </cell>
          <cell r="I517">
            <v>25489423</v>
          </cell>
          <cell r="J517">
            <v>22775054</v>
          </cell>
          <cell r="K517">
            <v>24624782.7324</v>
          </cell>
          <cell r="L517">
            <v>7782323</v>
          </cell>
          <cell r="M517">
            <v>15724290</v>
          </cell>
          <cell r="N517">
            <v>23506613</v>
          </cell>
          <cell r="O517">
            <v>0.1</v>
          </cell>
          <cell r="P517">
            <v>1572429</v>
          </cell>
          <cell r="Q517">
            <v>0.1</v>
          </cell>
          <cell r="R517">
            <v>2350661.3000000003</v>
          </cell>
          <cell r="S517">
            <v>27429703.300000001</v>
          </cell>
          <cell r="T517">
            <v>1.1139064087623169</v>
          </cell>
          <cell r="U517">
            <v>0.19</v>
          </cell>
          <cell r="V517">
            <v>4678708.7191559998</v>
          </cell>
          <cell r="W517">
            <v>0.2</v>
          </cell>
          <cell r="X517">
            <v>4924956.54648</v>
          </cell>
          <cell r="Y517">
            <v>0</v>
          </cell>
          <cell r="Z517">
            <v>0</v>
          </cell>
          <cell r="AA517">
            <v>-0.50390640876231685</v>
          </cell>
          <cell r="AB517">
            <v>-12408585.833235996</v>
          </cell>
          <cell r="AC517">
            <v>13.686813354492188</v>
          </cell>
          <cell r="AD517">
            <v>13.686813354492188</v>
          </cell>
        </row>
        <row r="518">
          <cell r="A518" t="str">
            <v>Cali</v>
          </cell>
          <cell r="B518">
            <v>10911356</v>
          </cell>
          <cell r="C518">
            <v>37751</v>
          </cell>
          <cell r="D518">
            <v>37777</v>
          </cell>
          <cell r="E518" t="str">
            <v>M</v>
          </cell>
          <cell r="F518" t="str">
            <v>AUCOLESP</v>
          </cell>
          <cell r="G518">
            <v>70996</v>
          </cell>
          <cell r="H518" t="str">
            <v>INVERGRUPO S.A. RENGIFO</v>
          </cell>
          <cell r="I518">
            <v>2444944</v>
          </cell>
          <cell r="J518">
            <v>0</v>
          </cell>
          <cell r="K518">
            <v>2254907.7012</v>
          </cell>
          <cell r="L518">
            <v>0</v>
          </cell>
          <cell r="M518">
            <v>0.1</v>
          </cell>
          <cell r="N518">
            <v>0</v>
          </cell>
          <cell r="O518">
            <v>0.1</v>
          </cell>
          <cell r="P518">
            <v>0</v>
          </cell>
          <cell r="Q518">
            <v>0.1</v>
          </cell>
          <cell r="R518">
            <v>0</v>
          </cell>
          <cell r="S518">
            <v>0</v>
          </cell>
          <cell r="T518">
            <v>0</v>
          </cell>
          <cell r="U518">
            <v>0.19</v>
          </cell>
          <cell r="V518">
            <v>428432.46322799998</v>
          </cell>
          <cell r="W518">
            <v>0.2</v>
          </cell>
          <cell r="X518">
            <v>450981.54024</v>
          </cell>
          <cell r="Y518">
            <v>0</v>
          </cell>
          <cell r="Z518">
            <v>0</v>
          </cell>
          <cell r="AA518">
            <v>0.6100000000000001</v>
          </cell>
          <cell r="AB518">
            <v>1375493.6977320001</v>
          </cell>
          <cell r="AC518">
            <v>16</v>
          </cell>
          <cell r="AD518">
            <v>16.923076629638672</v>
          </cell>
        </row>
        <row r="519">
          <cell r="B519" t="str">
            <v>Total 10911356</v>
          </cell>
          <cell r="C519">
            <v>27934367</v>
          </cell>
          <cell r="D519">
            <v>22775054</v>
          </cell>
          <cell r="E519">
            <v>26879690.433600001</v>
          </cell>
          <cell r="F519">
            <v>7782323</v>
          </cell>
          <cell r="G519">
            <v>15724290</v>
          </cell>
          <cell r="H519">
            <v>23506613</v>
          </cell>
          <cell r="I519">
            <v>27934367</v>
          </cell>
          <cell r="J519">
            <v>22775054</v>
          </cell>
          <cell r="K519">
            <v>26879690.433600001</v>
          </cell>
          <cell r="L519">
            <v>7782323</v>
          </cell>
          <cell r="M519">
            <v>15724290</v>
          </cell>
          <cell r="N519">
            <v>23506613</v>
          </cell>
          <cell r="O519">
            <v>-11033092.135503996</v>
          </cell>
          <cell r="P519">
            <v>1572429</v>
          </cell>
          <cell r="Q519">
            <v>2350661.3000000003</v>
          </cell>
          <cell r="R519">
            <v>2350661.3000000003</v>
          </cell>
          <cell r="S519">
            <v>27429703.300000001</v>
          </cell>
          <cell r="T519">
            <v>5375938.08672</v>
          </cell>
          <cell r="U519">
            <v>0</v>
          </cell>
          <cell r="V519">
            <v>5107141.1823840002</v>
          </cell>
          <cell r="W519">
            <v>16</v>
          </cell>
          <cell r="X519">
            <v>5375938.08672</v>
          </cell>
          <cell r="Y519">
            <v>0</v>
          </cell>
          <cell r="Z519">
            <v>0</v>
          </cell>
          <cell r="AA519">
            <v>16</v>
          </cell>
          <cell r="AB519">
            <v>-11033092.135503996</v>
          </cell>
          <cell r="AC519">
            <v>16</v>
          </cell>
        </row>
        <row r="520">
          <cell r="H520" t="str">
            <v>Total INVERGRUPO S.A. RENGIFO</v>
          </cell>
          <cell r="I520">
            <v>27934367</v>
          </cell>
          <cell r="J520">
            <v>22775054</v>
          </cell>
          <cell r="K520">
            <v>26879690.433600001</v>
          </cell>
          <cell r="L520">
            <v>7782323</v>
          </cell>
          <cell r="M520">
            <v>15724290</v>
          </cell>
          <cell r="N520">
            <v>23506613</v>
          </cell>
          <cell r="O520">
            <v>1572429</v>
          </cell>
          <cell r="P520">
            <v>1572429</v>
          </cell>
          <cell r="Q520">
            <v>27429703.300000001</v>
          </cell>
          <cell r="R520">
            <v>2350661.3000000003</v>
          </cell>
          <cell r="S520">
            <v>27429703.300000001</v>
          </cell>
          <cell r="T520">
            <v>0</v>
          </cell>
          <cell r="U520">
            <v>-11033092.135503996</v>
          </cell>
          <cell r="V520">
            <v>5107141.1823840002</v>
          </cell>
          <cell r="W520">
            <v>5375938.08672</v>
          </cell>
          <cell r="X520">
            <v>5375938.08672</v>
          </cell>
          <cell r="Y520">
            <v>-11033092.135503996</v>
          </cell>
          <cell r="Z520">
            <v>0</v>
          </cell>
          <cell r="AA520">
            <v>-11033092.135503996</v>
          </cell>
          <cell r="AB520">
            <v>-11033092.135503996</v>
          </cell>
          <cell r="AC520">
            <v>16</v>
          </cell>
        </row>
        <row r="521">
          <cell r="A521" t="str">
            <v>Cali</v>
          </cell>
          <cell r="B521">
            <v>417971</v>
          </cell>
          <cell r="C521">
            <v>36908</v>
          </cell>
          <cell r="D521">
            <v>37272</v>
          </cell>
          <cell r="E521" t="str">
            <v>A</v>
          </cell>
          <cell r="F521" t="str">
            <v>AUCOL98</v>
          </cell>
          <cell r="G521">
            <v>67823</v>
          </cell>
          <cell r="H521" t="str">
            <v>MACAR LTDA</v>
          </cell>
          <cell r="I521">
            <v>131376700.125</v>
          </cell>
          <cell r="J521">
            <v>131376700.125</v>
          </cell>
          <cell r="K521">
            <v>140738718.62459999</v>
          </cell>
          <cell r="L521">
            <v>74740255</v>
          </cell>
          <cell r="M521">
            <v>5056438</v>
          </cell>
          <cell r="N521">
            <v>79796693</v>
          </cell>
          <cell r="O521">
            <v>0.1</v>
          </cell>
          <cell r="P521">
            <v>505643.80000000005</v>
          </cell>
          <cell r="Q521">
            <v>0.1</v>
          </cell>
          <cell r="R521">
            <v>7979669.3000000007</v>
          </cell>
          <cell r="S521">
            <v>88282006.099999994</v>
          </cell>
          <cell r="T521">
            <v>0.62727589793878524</v>
          </cell>
          <cell r="U521">
            <v>0.19</v>
          </cell>
          <cell r="V521">
            <v>26740356.538674001</v>
          </cell>
          <cell r="W521">
            <v>0.15</v>
          </cell>
          <cell r="X521">
            <v>21110807.79369</v>
          </cell>
          <cell r="Y521">
            <v>0</v>
          </cell>
          <cell r="Z521">
            <v>0</v>
          </cell>
          <cell r="AA521">
            <v>3.2724102061214677E-2</v>
          </cell>
          <cell r="AB521">
            <v>4605548.1922359848</v>
          </cell>
          <cell r="AC521">
            <v>135.38186645507813</v>
          </cell>
          <cell r="AD521">
            <v>135.38186645507813</v>
          </cell>
        </row>
        <row r="522">
          <cell r="A522" t="str">
            <v>Cali</v>
          </cell>
          <cell r="B522">
            <v>417971</v>
          </cell>
          <cell r="C522">
            <v>37273</v>
          </cell>
          <cell r="D522">
            <v>37637</v>
          </cell>
          <cell r="E522" t="str">
            <v>A</v>
          </cell>
          <cell r="F522" t="str">
            <v>AUCOL98</v>
          </cell>
          <cell r="G522">
            <v>67823</v>
          </cell>
          <cell r="H522" t="str">
            <v>MACAR LTDA</v>
          </cell>
          <cell r="I522">
            <v>102528451.6875</v>
          </cell>
          <cell r="J522">
            <v>102650192.6875</v>
          </cell>
          <cell r="K522">
            <v>118517439.7286</v>
          </cell>
          <cell r="L522">
            <v>40922043</v>
          </cell>
          <cell r="M522">
            <v>16613683</v>
          </cell>
          <cell r="N522">
            <v>57535726</v>
          </cell>
          <cell r="O522">
            <v>0.1</v>
          </cell>
          <cell r="P522">
            <v>1661368.3</v>
          </cell>
          <cell r="Q522">
            <v>0.1</v>
          </cell>
          <cell r="R522">
            <v>5753572.6000000006</v>
          </cell>
          <cell r="S522">
            <v>64950666.899999999</v>
          </cell>
          <cell r="T522">
            <v>0.54802624026248226</v>
          </cell>
          <cell r="U522">
            <v>0.19</v>
          </cell>
          <cell r="V522">
            <v>22518313.548434</v>
          </cell>
          <cell r="W522">
            <v>0.15</v>
          </cell>
          <cell r="X522">
            <v>17777615.959289998</v>
          </cell>
          <cell r="Y522">
            <v>0</v>
          </cell>
          <cell r="Z522">
            <v>0</v>
          </cell>
          <cell r="AA522">
            <v>0.11197375973751766</v>
          </cell>
          <cell r="AB522">
            <v>13270843.320875987</v>
          </cell>
          <cell r="AC522">
            <v>107.88186645507813</v>
          </cell>
          <cell r="AD522">
            <v>107.88186645507813</v>
          </cell>
        </row>
        <row r="523">
          <cell r="A523" t="str">
            <v>Cali</v>
          </cell>
          <cell r="B523">
            <v>417971</v>
          </cell>
          <cell r="C523">
            <v>37638</v>
          </cell>
          <cell r="D523">
            <v>37777</v>
          </cell>
          <cell r="E523" t="str">
            <v>A</v>
          </cell>
          <cell r="F523" t="str">
            <v>AUCOL98</v>
          </cell>
          <cell r="G523">
            <v>67823</v>
          </cell>
          <cell r="H523" t="str">
            <v>MACAR LTDA</v>
          </cell>
          <cell r="I523">
            <v>41405590.8125</v>
          </cell>
          <cell r="J523">
            <v>11753336</v>
          </cell>
          <cell r="K523">
            <v>35186770.9626</v>
          </cell>
          <cell r="L523">
            <v>1263876</v>
          </cell>
          <cell r="M523">
            <v>0</v>
          </cell>
          <cell r="N523">
            <v>1263876</v>
          </cell>
          <cell r="O523">
            <v>0.1</v>
          </cell>
          <cell r="P523">
            <v>0</v>
          </cell>
          <cell r="Q523">
            <v>0.1</v>
          </cell>
          <cell r="R523">
            <v>126387.6</v>
          </cell>
          <cell r="S523">
            <v>1390263.6</v>
          </cell>
          <cell r="T523">
            <v>3.9510974208963663E-2</v>
          </cell>
          <cell r="U523">
            <v>0.19</v>
          </cell>
          <cell r="V523">
            <v>6685486.4828939997</v>
          </cell>
          <cell r="W523">
            <v>0.15</v>
          </cell>
          <cell r="X523">
            <v>5278015.64439</v>
          </cell>
          <cell r="Y523">
            <v>0</v>
          </cell>
          <cell r="Z523">
            <v>0</v>
          </cell>
          <cell r="AA523">
            <v>0.62048902579103626</v>
          </cell>
          <cell r="AB523">
            <v>21833005.235315997</v>
          </cell>
          <cell r="AC523">
            <v>47</v>
          </cell>
          <cell r="AD523">
            <v>69.525177001953125</v>
          </cell>
        </row>
        <row r="524">
          <cell r="B524" t="str">
            <v>Total 417971</v>
          </cell>
          <cell r="C524">
            <v>275310742.625</v>
          </cell>
          <cell r="D524">
            <v>245780228.8125</v>
          </cell>
          <cell r="E524">
            <v>294442929.31580001</v>
          </cell>
          <cell r="F524">
            <v>116926174</v>
          </cell>
          <cell r="G524">
            <v>21670121</v>
          </cell>
          <cell r="H524">
            <v>138596295</v>
          </cell>
          <cell r="I524">
            <v>275310742.625</v>
          </cell>
          <cell r="J524">
            <v>245780228.8125</v>
          </cell>
          <cell r="K524">
            <v>294442929.31580001</v>
          </cell>
          <cell r="L524">
            <v>116926174</v>
          </cell>
          <cell r="M524">
            <v>21670121</v>
          </cell>
          <cell r="N524">
            <v>138596295</v>
          </cell>
          <cell r="O524">
            <v>39709396.748427972</v>
          </cell>
          <cell r="P524">
            <v>2167012.1</v>
          </cell>
          <cell r="Q524">
            <v>13859629.500000002</v>
          </cell>
          <cell r="R524">
            <v>13859629.500000002</v>
          </cell>
          <cell r="S524">
            <v>154622936.59999999</v>
          </cell>
          <cell r="T524">
            <v>44166439.397369996</v>
          </cell>
          <cell r="U524">
            <v>0</v>
          </cell>
          <cell r="V524">
            <v>55944156.570002005</v>
          </cell>
          <cell r="W524">
            <v>47</v>
          </cell>
          <cell r="X524">
            <v>44166439.397369996</v>
          </cell>
          <cell r="Y524">
            <v>0</v>
          </cell>
          <cell r="Z524">
            <v>0</v>
          </cell>
          <cell r="AA524">
            <v>47</v>
          </cell>
          <cell r="AB524">
            <v>39709396.748427972</v>
          </cell>
          <cell r="AC524">
            <v>47</v>
          </cell>
        </row>
        <row r="525">
          <cell r="H525" t="str">
            <v>Total MACAR LTDA</v>
          </cell>
          <cell r="I525">
            <v>275310742.625</v>
          </cell>
          <cell r="J525">
            <v>245780228.8125</v>
          </cell>
          <cell r="K525">
            <v>294442929.31580001</v>
          </cell>
          <cell r="L525">
            <v>116926174</v>
          </cell>
          <cell r="M525">
            <v>21670121</v>
          </cell>
          <cell r="N525">
            <v>138596295</v>
          </cell>
          <cell r="O525">
            <v>2167012.1</v>
          </cell>
          <cell r="P525">
            <v>2167012.1</v>
          </cell>
          <cell r="Q525">
            <v>154622936.59999999</v>
          </cell>
          <cell r="R525">
            <v>13859629.500000002</v>
          </cell>
          <cell r="S525">
            <v>154622936.59999999</v>
          </cell>
          <cell r="T525">
            <v>0</v>
          </cell>
          <cell r="U525">
            <v>39709396.748427972</v>
          </cell>
          <cell r="V525">
            <v>55944156.570002005</v>
          </cell>
          <cell r="W525">
            <v>44166439.397369996</v>
          </cell>
          <cell r="X525">
            <v>44166439.397369996</v>
          </cell>
          <cell r="Y525">
            <v>39709396.748427972</v>
          </cell>
          <cell r="Z525">
            <v>0</v>
          </cell>
          <cell r="AA525">
            <v>39709396.748427972</v>
          </cell>
          <cell r="AB525">
            <v>39709396.748427972</v>
          </cell>
          <cell r="AC525">
            <v>47</v>
          </cell>
        </row>
        <row r="526">
          <cell r="A526" t="str">
            <v>Cali</v>
          </cell>
          <cell r="B526">
            <v>7549975</v>
          </cell>
          <cell r="C526">
            <v>36872</v>
          </cell>
          <cell r="D526">
            <v>37236</v>
          </cell>
          <cell r="E526" t="str">
            <v>A</v>
          </cell>
          <cell r="F526" t="str">
            <v>AUCOLESP</v>
          </cell>
          <cell r="G526">
            <v>70996</v>
          </cell>
          <cell r="H526" t="str">
            <v>MAYAGUEZ S.A.</v>
          </cell>
          <cell r="I526">
            <v>120262560.0625</v>
          </cell>
          <cell r="J526">
            <v>120262560.0625</v>
          </cell>
          <cell r="K526">
            <v>120262560.15629999</v>
          </cell>
          <cell r="L526">
            <v>83843339</v>
          </cell>
          <cell r="M526">
            <v>4695907</v>
          </cell>
          <cell r="N526">
            <v>88539246</v>
          </cell>
          <cell r="O526">
            <v>0.1</v>
          </cell>
          <cell r="P526">
            <v>469590.7</v>
          </cell>
          <cell r="Q526">
            <v>0.1</v>
          </cell>
          <cell r="R526">
            <v>8853924.5999999996</v>
          </cell>
          <cell r="S526">
            <v>97862761.299999997</v>
          </cell>
          <cell r="T526">
            <v>0.81374254109352107</v>
          </cell>
          <cell r="U526">
            <v>0.19</v>
          </cell>
          <cell r="V526">
            <v>22849886.429696999</v>
          </cell>
          <cell r="W526">
            <v>0.1</v>
          </cell>
          <cell r="X526">
            <v>12026256.015629999</v>
          </cell>
          <cell r="Y526">
            <v>0</v>
          </cell>
          <cell r="Z526">
            <v>0</v>
          </cell>
          <cell r="AA526">
            <v>-0.1037425410935211</v>
          </cell>
          <cell r="AB526">
            <v>-12476343.589027006</v>
          </cell>
          <cell r="AC526">
            <v>64.417579650878906</v>
          </cell>
          <cell r="AD526">
            <v>64.417579650878906</v>
          </cell>
        </row>
        <row r="527">
          <cell r="A527" t="str">
            <v>Cali</v>
          </cell>
          <cell r="B527">
            <v>7549975</v>
          </cell>
          <cell r="C527">
            <v>37237</v>
          </cell>
          <cell r="D527">
            <v>37601</v>
          </cell>
          <cell r="E527" t="str">
            <v>A</v>
          </cell>
          <cell r="F527" t="str">
            <v>AUCOLESP</v>
          </cell>
          <cell r="G527">
            <v>70996</v>
          </cell>
          <cell r="H527" t="str">
            <v>MAYAGUEZ S.A.</v>
          </cell>
          <cell r="I527">
            <v>167327150.875</v>
          </cell>
          <cell r="J527">
            <v>167327150.875</v>
          </cell>
          <cell r="K527">
            <v>167327151</v>
          </cell>
          <cell r="L527">
            <v>62714759</v>
          </cell>
          <cell r="M527">
            <v>17548000</v>
          </cell>
          <cell r="N527">
            <v>80262759</v>
          </cell>
          <cell r="O527">
            <v>0.1</v>
          </cell>
          <cell r="P527">
            <v>1754800</v>
          </cell>
          <cell r="Q527">
            <v>0.1</v>
          </cell>
          <cell r="R527">
            <v>8026275.9000000004</v>
          </cell>
          <cell r="S527">
            <v>90043834.900000006</v>
          </cell>
          <cell r="T527">
            <v>0.53813044901481655</v>
          </cell>
          <cell r="U527">
            <v>0.19</v>
          </cell>
          <cell r="V527">
            <v>31792158.690000001</v>
          </cell>
          <cell r="W527">
            <v>0.1</v>
          </cell>
          <cell r="X527">
            <v>16732715.100000001</v>
          </cell>
          <cell r="Y527">
            <v>0</v>
          </cell>
          <cell r="Z527">
            <v>0</v>
          </cell>
          <cell r="AA527">
            <v>0.17186955098518342</v>
          </cell>
          <cell r="AB527">
            <v>28758442.309999984</v>
          </cell>
          <cell r="AC527">
            <v>63.043956756591797</v>
          </cell>
          <cell r="AD527">
            <v>63.043956756591797</v>
          </cell>
        </row>
        <row r="528">
          <cell r="A528" t="str">
            <v>Cali</v>
          </cell>
          <cell r="B528">
            <v>7549975</v>
          </cell>
          <cell r="C528">
            <v>37602</v>
          </cell>
          <cell r="D528">
            <v>37777</v>
          </cell>
          <cell r="E528" t="str">
            <v>A</v>
          </cell>
          <cell r="F528" t="str">
            <v>AUCOLESP</v>
          </cell>
          <cell r="G528">
            <v>70996</v>
          </cell>
          <cell r="H528" t="str">
            <v>MAYAGUEZ S.A.</v>
          </cell>
          <cell r="I528">
            <v>174504722</v>
          </cell>
          <cell r="J528">
            <v>174504722</v>
          </cell>
          <cell r="K528">
            <v>83552293.093799993</v>
          </cell>
          <cell r="L528">
            <v>31912698</v>
          </cell>
          <cell r="M528">
            <v>25618886</v>
          </cell>
          <cell r="N528">
            <v>57531584</v>
          </cell>
          <cell r="O528">
            <v>0.1</v>
          </cell>
          <cell r="P528">
            <v>2561888.6</v>
          </cell>
          <cell r="Q528">
            <v>0.1</v>
          </cell>
          <cell r="R528">
            <v>5753158.4000000004</v>
          </cell>
          <cell r="S528">
            <v>65846631</v>
          </cell>
          <cell r="T528">
            <v>0.78808885503689607</v>
          </cell>
          <cell r="U528">
            <v>0.19</v>
          </cell>
          <cell r="V528">
            <v>15874935.687821999</v>
          </cell>
          <cell r="W528">
            <v>0.1</v>
          </cell>
          <cell r="X528">
            <v>8355229.3093799995</v>
          </cell>
          <cell r="Y528">
            <v>0</v>
          </cell>
          <cell r="Z528">
            <v>0</v>
          </cell>
          <cell r="AA528">
            <v>-7.808885503689611E-2</v>
          </cell>
          <cell r="AB528">
            <v>-6524502.9034020035</v>
          </cell>
          <cell r="AC528">
            <v>59</v>
          </cell>
          <cell r="AD528">
            <v>58.337142944335938</v>
          </cell>
        </row>
        <row r="529">
          <cell r="B529" t="str">
            <v>Total 7549975</v>
          </cell>
          <cell r="C529">
            <v>462094432.9375</v>
          </cell>
          <cell r="D529">
            <v>462094432.9375</v>
          </cell>
          <cell r="E529">
            <v>371142004.25010002</v>
          </cell>
          <cell r="F529">
            <v>178470796</v>
          </cell>
          <cell r="G529">
            <v>47862793</v>
          </cell>
          <cell r="H529">
            <v>226333589</v>
          </cell>
          <cell r="I529">
            <v>462094432.9375</v>
          </cell>
          <cell r="J529">
            <v>462094432.9375</v>
          </cell>
          <cell r="K529">
            <v>371142004.25010002</v>
          </cell>
          <cell r="L529">
            <v>178470796</v>
          </cell>
          <cell r="M529">
            <v>47862793</v>
          </cell>
          <cell r="N529">
            <v>226333589</v>
          </cell>
          <cell r="O529">
            <v>9757595.8175709732</v>
          </cell>
          <cell r="P529">
            <v>4786279.3000000007</v>
          </cell>
          <cell r="Q529">
            <v>22633358.899999999</v>
          </cell>
          <cell r="R529">
            <v>22633358.899999999</v>
          </cell>
          <cell r="S529">
            <v>253753227.19999999</v>
          </cell>
          <cell r="T529">
            <v>37114200.425010003</v>
          </cell>
          <cell r="U529">
            <v>0</v>
          </cell>
          <cell r="V529">
            <v>70516980.807519004</v>
          </cell>
          <cell r="W529">
            <v>59</v>
          </cell>
          <cell r="X529">
            <v>37114200.425010003</v>
          </cell>
          <cell r="Y529">
            <v>0</v>
          </cell>
          <cell r="Z529">
            <v>0</v>
          </cell>
          <cell r="AA529">
            <v>59</v>
          </cell>
          <cell r="AB529">
            <v>9757595.8175709732</v>
          </cell>
          <cell r="AC529">
            <v>59</v>
          </cell>
        </row>
        <row r="530">
          <cell r="H530" t="str">
            <v>Total MAYAGUEZ S.A.</v>
          </cell>
          <cell r="I530">
            <v>462094432.9375</v>
          </cell>
          <cell r="J530">
            <v>462094432.9375</v>
          </cell>
          <cell r="K530">
            <v>371142004.25010002</v>
          </cell>
          <cell r="L530">
            <v>178470796</v>
          </cell>
          <cell r="M530">
            <v>47862793</v>
          </cell>
          <cell r="N530">
            <v>226333589</v>
          </cell>
          <cell r="O530">
            <v>4786279.3000000007</v>
          </cell>
          <cell r="P530">
            <v>4786279.3000000007</v>
          </cell>
          <cell r="Q530">
            <v>253753227.19999999</v>
          </cell>
          <cell r="R530">
            <v>22633358.899999999</v>
          </cell>
          <cell r="S530">
            <v>253753227.19999999</v>
          </cell>
          <cell r="T530">
            <v>0</v>
          </cell>
          <cell r="U530">
            <v>9757595.8175709732</v>
          </cell>
          <cell r="V530">
            <v>70516980.807519004</v>
          </cell>
          <cell r="W530">
            <v>37114200.425010003</v>
          </cell>
          <cell r="X530">
            <v>37114200.425010003</v>
          </cell>
          <cell r="Y530">
            <v>9757595.8175709732</v>
          </cell>
          <cell r="Z530">
            <v>0</v>
          </cell>
          <cell r="AA530">
            <v>9757595.8175709732</v>
          </cell>
          <cell r="AB530">
            <v>9757595.8175709732</v>
          </cell>
          <cell r="AC530">
            <v>59</v>
          </cell>
        </row>
        <row r="531">
          <cell r="A531" t="str">
            <v>Cali</v>
          </cell>
          <cell r="B531">
            <v>10321458</v>
          </cell>
          <cell r="C531">
            <v>37195</v>
          </cell>
          <cell r="D531">
            <v>37559</v>
          </cell>
          <cell r="E531" t="str">
            <v>A</v>
          </cell>
          <cell r="F531" t="str">
            <v>AUCOLESP</v>
          </cell>
          <cell r="G531">
            <v>70996</v>
          </cell>
          <cell r="H531" t="str">
            <v>NABISCO ROYAL COLOMBIANA INC.</v>
          </cell>
          <cell r="I531">
            <v>91515076.625</v>
          </cell>
          <cell r="J531">
            <v>91560023.625</v>
          </cell>
          <cell r="K531">
            <v>91515076.593799993</v>
          </cell>
          <cell r="L531">
            <v>51696089</v>
          </cell>
          <cell r="M531">
            <v>24827432</v>
          </cell>
          <cell r="N531">
            <v>76523521</v>
          </cell>
          <cell r="O531">
            <v>0.1</v>
          </cell>
          <cell r="P531">
            <v>2482743.2000000002</v>
          </cell>
          <cell r="Q531">
            <v>0.1</v>
          </cell>
          <cell r="R531">
            <v>7652352.1000000006</v>
          </cell>
          <cell r="S531">
            <v>86658616.299999997</v>
          </cell>
          <cell r="T531">
            <v>0.946932675198908</v>
          </cell>
          <cell r="U531">
            <v>0.19</v>
          </cell>
          <cell r="V531">
            <v>17387864.552821998</v>
          </cell>
          <cell r="W531">
            <v>0.125</v>
          </cell>
          <cell r="X531">
            <v>11439384.574224999</v>
          </cell>
          <cell r="Y531">
            <v>0</v>
          </cell>
          <cell r="Z531">
            <v>0</v>
          </cell>
          <cell r="AA531">
            <v>-0.26193267519890795</v>
          </cell>
          <cell r="AB531">
            <v>-23970788.833246998</v>
          </cell>
          <cell r="AC531">
            <v>77.032966613769531</v>
          </cell>
          <cell r="AD531">
            <v>77.032966613769531</v>
          </cell>
        </row>
        <row r="532">
          <cell r="A532" t="str">
            <v>Cali</v>
          </cell>
          <cell r="B532">
            <v>10321458</v>
          </cell>
          <cell r="C532">
            <v>37560</v>
          </cell>
          <cell r="D532">
            <v>37777</v>
          </cell>
          <cell r="E532" t="str">
            <v>A</v>
          </cell>
          <cell r="F532" t="str">
            <v>AUCOLESP</v>
          </cell>
          <cell r="G532">
            <v>70996</v>
          </cell>
          <cell r="H532" t="str">
            <v>NABISCO ROYAL COLOMBIANA INC.</v>
          </cell>
          <cell r="I532">
            <v>81225529.25</v>
          </cell>
          <cell r="J532">
            <v>79043810.1875</v>
          </cell>
          <cell r="K532">
            <v>45429326.515600003</v>
          </cell>
          <cell r="L532">
            <v>9990278</v>
          </cell>
          <cell r="M532">
            <v>2711111</v>
          </cell>
          <cell r="N532">
            <v>12701389</v>
          </cell>
          <cell r="O532">
            <v>0.1</v>
          </cell>
          <cell r="P532">
            <v>271111.10000000003</v>
          </cell>
          <cell r="Q532">
            <v>0.1</v>
          </cell>
          <cell r="R532">
            <v>1270138.9000000001</v>
          </cell>
          <cell r="S532">
            <v>14242639</v>
          </cell>
          <cell r="T532">
            <v>0.31351199967952886</v>
          </cell>
          <cell r="U532">
            <v>0.19</v>
          </cell>
          <cell r="V532">
            <v>8631572.0379640013</v>
          </cell>
          <cell r="W532">
            <v>0.125</v>
          </cell>
          <cell r="X532">
            <v>5678665.8144500004</v>
          </cell>
          <cell r="Y532">
            <v>0</v>
          </cell>
          <cell r="Z532">
            <v>0</v>
          </cell>
          <cell r="AA532">
            <v>0.37148800032047119</v>
          </cell>
          <cell r="AB532">
            <v>16876449.663186003</v>
          </cell>
          <cell r="AC532">
            <v>64</v>
          </cell>
          <cell r="AD532">
            <v>57.589862823486328</v>
          </cell>
        </row>
        <row r="533">
          <cell r="B533" t="str">
            <v>Total 10321458</v>
          </cell>
          <cell r="C533">
            <v>172740605.875</v>
          </cell>
          <cell r="D533">
            <v>170603833.8125</v>
          </cell>
          <cell r="E533">
            <v>136944403.1094</v>
          </cell>
          <cell r="F533">
            <v>61686367</v>
          </cell>
          <cell r="G533">
            <v>27538543</v>
          </cell>
          <cell r="H533">
            <v>89224910</v>
          </cell>
          <cell r="I533">
            <v>172740605.875</v>
          </cell>
          <cell r="J533">
            <v>170603833.8125</v>
          </cell>
          <cell r="K533">
            <v>136944403.1094</v>
          </cell>
          <cell r="L533">
            <v>61686367</v>
          </cell>
          <cell r="M533">
            <v>27538543</v>
          </cell>
          <cell r="N533">
            <v>89224910</v>
          </cell>
          <cell r="O533">
            <v>-7094339.170060996</v>
          </cell>
          <cell r="P533">
            <v>2753854.3000000003</v>
          </cell>
          <cell r="Q533">
            <v>8922491</v>
          </cell>
          <cell r="R533">
            <v>8922491</v>
          </cell>
          <cell r="S533">
            <v>100901255.3</v>
          </cell>
          <cell r="T533">
            <v>17118050.388675001</v>
          </cell>
          <cell r="U533">
            <v>0</v>
          </cell>
          <cell r="V533">
            <v>26019436.590785999</v>
          </cell>
          <cell r="W533">
            <v>64</v>
          </cell>
          <cell r="X533">
            <v>17118050.388675001</v>
          </cell>
          <cell r="Y533">
            <v>0</v>
          </cell>
          <cell r="Z533">
            <v>0</v>
          </cell>
          <cell r="AA533">
            <v>64</v>
          </cell>
          <cell r="AB533">
            <v>-7094339.170060996</v>
          </cell>
          <cell r="AC533">
            <v>64</v>
          </cell>
        </row>
        <row r="534">
          <cell r="H534" t="str">
            <v>Total NABISCO ROYAL COLOMBIANA INC.</v>
          </cell>
          <cell r="I534">
            <v>172740605.875</v>
          </cell>
          <cell r="J534">
            <v>170603833.8125</v>
          </cell>
          <cell r="K534">
            <v>136944403.1094</v>
          </cell>
          <cell r="L534">
            <v>61686367</v>
          </cell>
          <cell r="M534">
            <v>27538543</v>
          </cell>
          <cell r="N534">
            <v>89224910</v>
          </cell>
          <cell r="O534">
            <v>2753854.3000000003</v>
          </cell>
          <cell r="P534">
            <v>2753854.3000000003</v>
          </cell>
          <cell r="Q534">
            <v>100901255.3</v>
          </cell>
          <cell r="R534">
            <v>8922491</v>
          </cell>
          <cell r="S534">
            <v>100901255.3</v>
          </cell>
          <cell r="T534">
            <v>0</v>
          </cell>
          <cell r="U534">
            <v>-7094339.170060996</v>
          </cell>
          <cell r="V534">
            <v>26019436.590785999</v>
          </cell>
          <cell r="W534">
            <v>17118050.388675001</v>
          </cell>
          <cell r="X534">
            <v>17118050.388675001</v>
          </cell>
          <cell r="Y534">
            <v>-7094339.170060996</v>
          </cell>
          <cell r="Z534">
            <v>0</v>
          </cell>
          <cell r="AA534">
            <v>-7094339.170060996</v>
          </cell>
          <cell r="AB534">
            <v>-7094339.170060996</v>
          </cell>
          <cell r="AC534">
            <v>64</v>
          </cell>
        </row>
        <row r="535">
          <cell r="A535" t="str">
            <v>Cali</v>
          </cell>
          <cell r="B535">
            <v>10951678</v>
          </cell>
          <cell r="C535">
            <v>37462</v>
          </cell>
          <cell r="D535">
            <v>37777</v>
          </cell>
          <cell r="E535" t="str">
            <v>A</v>
          </cell>
          <cell r="F535" t="str">
            <v>AUCOLESP</v>
          </cell>
          <cell r="G535">
            <v>70996</v>
          </cell>
          <cell r="H535" t="str">
            <v>PRODUCTOS QUAQUER SA</v>
          </cell>
          <cell r="I535">
            <v>88642789.1875</v>
          </cell>
          <cell r="J535">
            <v>89442193.0625</v>
          </cell>
          <cell r="K535">
            <v>75886509.900399998</v>
          </cell>
          <cell r="L535">
            <v>35226931</v>
          </cell>
          <cell r="M535">
            <v>33790218</v>
          </cell>
          <cell r="N535">
            <v>69017149</v>
          </cell>
          <cell r="O535">
            <v>0.1</v>
          </cell>
          <cell r="P535">
            <v>3379021.8000000003</v>
          </cell>
          <cell r="Q535">
            <v>0.1</v>
          </cell>
          <cell r="R535">
            <v>6901714.9000000004</v>
          </cell>
          <cell r="S535">
            <v>79297885.700000003</v>
          </cell>
          <cell r="T535">
            <v>1.0449536525540231</v>
          </cell>
          <cell r="U535">
            <v>0.19</v>
          </cell>
          <cell r="V535">
            <v>14418436.881076001</v>
          </cell>
          <cell r="W535">
            <v>0.125</v>
          </cell>
          <cell r="X535">
            <v>9485813.7375499997</v>
          </cell>
          <cell r="Y535">
            <v>0</v>
          </cell>
          <cell r="Z535">
            <v>0</v>
          </cell>
          <cell r="AA535">
            <v>-0.35995365255402301</v>
          </cell>
          <cell r="AB535">
            <v>-27315626.418226007</v>
          </cell>
          <cell r="AC535">
            <v>78</v>
          </cell>
          <cell r="AD535">
            <v>79.434921264648438</v>
          </cell>
        </row>
        <row r="536">
          <cell r="B536" t="str">
            <v>Total 10951678</v>
          </cell>
          <cell r="C536">
            <v>88642789.1875</v>
          </cell>
          <cell r="D536">
            <v>89442193.0625</v>
          </cell>
          <cell r="E536">
            <v>75886509.900399998</v>
          </cell>
          <cell r="F536">
            <v>35226931</v>
          </cell>
          <cell r="G536">
            <v>33790218</v>
          </cell>
          <cell r="H536">
            <v>69017149</v>
          </cell>
          <cell r="I536">
            <v>88642789.1875</v>
          </cell>
          <cell r="J536">
            <v>89442193.0625</v>
          </cell>
          <cell r="K536">
            <v>75886509.900399998</v>
          </cell>
          <cell r="L536">
            <v>35226931</v>
          </cell>
          <cell r="M536">
            <v>33790218</v>
          </cell>
          <cell r="N536">
            <v>69017149</v>
          </cell>
          <cell r="O536">
            <v>-27315626.418226007</v>
          </cell>
          <cell r="P536">
            <v>3379021.8000000003</v>
          </cell>
          <cell r="Q536">
            <v>6901714.9000000004</v>
          </cell>
          <cell r="R536">
            <v>6901714.9000000004</v>
          </cell>
          <cell r="S536">
            <v>79297885.700000003</v>
          </cell>
          <cell r="T536">
            <v>9485813.7375499997</v>
          </cell>
          <cell r="U536">
            <v>0</v>
          </cell>
          <cell r="V536">
            <v>14418436.881076001</v>
          </cell>
          <cell r="W536">
            <v>78</v>
          </cell>
          <cell r="X536">
            <v>9485813.7375499997</v>
          </cell>
          <cell r="Y536">
            <v>0</v>
          </cell>
          <cell r="Z536">
            <v>0</v>
          </cell>
          <cell r="AA536">
            <v>78</v>
          </cell>
          <cell r="AB536">
            <v>-27315626.418226007</v>
          </cell>
          <cell r="AC536">
            <v>78</v>
          </cell>
        </row>
        <row r="537">
          <cell r="H537" t="str">
            <v>Total PRODUCTOS QUAQUER SA</v>
          </cell>
          <cell r="I537">
            <v>88642789.1875</v>
          </cell>
          <cell r="J537">
            <v>89442193.0625</v>
          </cell>
          <cell r="K537">
            <v>75886509.900399998</v>
          </cell>
          <cell r="L537">
            <v>35226931</v>
          </cell>
          <cell r="M537">
            <v>33790218</v>
          </cell>
          <cell r="N537">
            <v>69017149</v>
          </cell>
          <cell r="O537">
            <v>3379021.8000000003</v>
          </cell>
          <cell r="P537">
            <v>3379021.8000000003</v>
          </cell>
          <cell r="Q537">
            <v>79297885.700000003</v>
          </cell>
          <cell r="R537">
            <v>6901714.9000000004</v>
          </cell>
          <cell r="S537">
            <v>79297885.700000003</v>
          </cell>
          <cell r="T537">
            <v>0</v>
          </cell>
          <cell r="U537">
            <v>-27315626.418226007</v>
          </cell>
          <cell r="V537">
            <v>14418436.881076001</v>
          </cell>
          <cell r="W537">
            <v>9485813.7375499997</v>
          </cell>
          <cell r="X537">
            <v>9485813.7375499997</v>
          </cell>
          <cell r="Y537">
            <v>-27315626.418226007</v>
          </cell>
          <cell r="Z537">
            <v>0</v>
          </cell>
          <cell r="AA537">
            <v>-27315626.418226007</v>
          </cell>
          <cell r="AB537">
            <v>-27315626.418226007</v>
          </cell>
          <cell r="AC537">
            <v>78</v>
          </cell>
        </row>
        <row r="538">
          <cell r="A538" t="str">
            <v>Cali</v>
          </cell>
          <cell r="B538">
            <v>10330242</v>
          </cell>
          <cell r="C538">
            <v>37222</v>
          </cell>
          <cell r="D538">
            <v>37586</v>
          </cell>
          <cell r="E538" t="str">
            <v>A</v>
          </cell>
          <cell r="F538" t="str">
            <v>AUCOLESP</v>
          </cell>
          <cell r="G538">
            <v>70996</v>
          </cell>
          <cell r="H538" t="str">
            <v>PROYECTOS DE INFRAESTRUCTURA P.I.S.A. S.A.</v>
          </cell>
          <cell r="I538">
            <v>39155911.0625</v>
          </cell>
          <cell r="J538">
            <v>39155911.0625</v>
          </cell>
          <cell r="K538">
            <v>39155911.281300001</v>
          </cell>
          <cell r="L538">
            <v>100000</v>
          </cell>
          <cell r="M538">
            <v>2111111</v>
          </cell>
          <cell r="N538">
            <v>2211111</v>
          </cell>
          <cell r="O538">
            <v>0.1</v>
          </cell>
          <cell r="P538">
            <v>211111.1</v>
          </cell>
          <cell r="Q538">
            <v>0.1</v>
          </cell>
          <cell r="R538">
            <v>221111.1</v>
          </cell>
          <cell r="S538">
            <v>2643333.2000000002</v>
          </cell>
          <cell r="T538">
            <v>6.7507896343160775E-2</v>
          </cell>
          <cell r="U538">
            <v>0.19</v>
          </cell>
          <cell r="V538">
            <v>7439623.1434470005</v>
          </cell>
          <cell r="W538">
            <v>0.125</v>
          </cell>
          <cell r="X538">
            <v>4894488.9101625001</v>
          </cell>
          <cell r="Y538">
            <v>0</v>
          </cell>
          <cell r="Z538">
            <v>0</v>
          </cell>
          <cell r="AA538">
            <v>0.61749210365683926</v>
          </cell>
          <cell r="AB538">
            <v>24178466.027690504</v>
          </cell>
          <cell r="AC538">
            <v>25.370878219604492</v>
          </cell>
          <cell r="AD538">
            <v>25.370878219604492</v>
          </cell>
        </row>
        <row r="539">
          <cell r="A539" t="str">
            <v>Cali</v>
          </cell>
          <cell r="B539">
            <v>10330242</v>
          </cell>
          <cell r="C539">
            <v>37587</v>
          </cell>
          <cell r="D539">
            <v>37777</v>
          </cell>
          <cell r="E539" t="str">
            <v>A</v>
          </cell>
          <cell r="F539" t="str">
            <v>AUCOLESP</v>
          </cell>
          <cell r="G539">
            <v>70996</v>
          </cell>
          <cell r="H539" t="str">
            <v>PROYECTOS DE INFRAESTRUCTURA P.I.S.A. S.A.</v>
          </cell>
          <cell r="I539">
            <v>45058795.5625</v>
          </cell>
          <cell r="J539">
            <v>44337444.5625</v>
          </cell>
          <cell r="K539">
            <v>23377599.668900002</v>
          </cell>
          <cell r="L539">
            <v>14438608</v>
          </cell>
          <cell r="M539">
            <v>12909887</v>
          </cell>
          <cell r="N539">
            <v>27348495</v>
          </cell>
          <cell r="O539">
            <v>0.1</v>
          </cell>
          <cell r="P539">
            <v>1290988.7000000002</v>
          </cell>
          <cell r="Q539">
            <v>0.1</v>
          </cell>
          <cell r="R539">
            <v>2734849.5</v>
          </cell>
          <cell r="S539">
            <v>31374333.199999999</v>
          </cell>
          <cell r="T539">
            <v>1.34206820393705</v>
          </cell>
          <cell r="U539">
            <v>0.19</v>
          </cell>
          <cell r="V539">
            <v>4441743.9370910004</v>
          </cell>
          <cell r="W539">
            <v>0.125</v>
          </cell>
          <cell r="X539">
            <v>2922199.9586125002</v>
          </cell>
          <cell r="Y539">
            <v>0</v>
          </cell>
          <cell r="Z539">
            <v>0</v>
          </cell>
          <cell r="AA539">
            <v>-0.6570682039370499</v>
          </cell>
          <cell r="AB539">
            <v>-15360677.426803496</v>
          </cell>
          <cell r="AC539">
            <v>27</v>
          </cell>
          <cell r="AD539">
            <v>25.689474105834961</v>
          </cell>
        </row>
        <row r="540">
          <cell r="B540" t="str">
            <v>Total 10330242</v>
          </cell>
          <cell r="C540">
            <v>84214706.625</v>
          </cell>
          <cell r="D540">
            <v>83493355.625</v>
          </cell>
          <cell r="E540">
            <v>62533510.950200006</v>
          </cell>
          <cell r="F540">
            <v>14538608</v>
          </cell>
          <cell r="G540">
            <v>15020998</v>
          </cell>
          <cell r="H540">
            <v>29559606</v>
          </cell>
          <cell r="I540">
            <v>84214706.625</v>
          </cell>
          <cell r="J540">
            <v>83493355.625</v>
          </cell>
          <cell r="K540">
            <v>62533510.950200006</v>
          </cell>
          <cell r="L540">
            <v>14538608</v>
          </cell>
          <cell r="M540">
            <v>15020998</v>
          </cell>
          <cell r="N540">
            <v>29559606</v>
          </cell>
          <cell r="O540">
            <v>8817788.600887008</v>
          </cell>
          <cell r="P540">
            <v>1502099.8000000003</v>
          </cell>
          <cell r="Q540">
            <v>2955960.6</v>
          </cell>
          <cell r="R540">
            <v>2955960.6</v>
          </cell>
          <cell r="S540">
            <v>34017666.399999999</v>
          </cell>
          <cell r="T540">
            <v>7816688.8687750008</v>
          </cell>
          <cell r="U540">
            <v>0</v>
          </cell>
          <cell r="V540">
            <v>11881367.080538001</v>
          </cell>
          <cell r="W540">
            <v>27</v>
          </cell>
          <cell r="X540">
            <v>7816688.8687750008</v>
          </cell>
          <cell r="Y540">
            <v>0</v>
          </cell>
          <cell r="Z540">
            <v>0</v>
          </cell>
          <cell r="AA540">
            <v>27</v>
          </cell>
          <cell r="AB540">
            <v>8817788.600887008</v>
          </cell>
          <cell r="AC540">
            <v>27</v>
          </cell>
        </row>
        <row r="541">
          <cell r="H541" t="str">
            <v>Total PROYECTOS DE INFRAESTRUCTURA P.I.S.A. S.A.</v>
          </cell>
          <cell r="I541">
            <v>84214706.625</v>
          </cell>
          <cell r="J541">
            <v>83493355.625</v>
          </cell>
          <cell r="K541">
            <v>62533510.950200006</v>
          </cell>
          <cell r="L541">
            <v>14538608</v>
          </cell>
          <cell r="M541">
            <v>15020998</v>
          </cell>
          <cell r="N541">
            <v>29559606</v>
          </cell>
          <cell r="O541">
            <v>1502099.8000000003</v>
          </cell>
          <cell r="P541">
            <v>1502099.8000000003</v>
          </cell>
          <cell r="Q541">
            <v>34017666.399999999</v>
          </cell>
          <cell r="R541">
            <v>2955960.6</v>
          </cell>
          <cell r="S541">
            <v>34017666.399999999</v>
          </cell>
          <cell r="T541">
            <v>0</v>
          </cell>
          <cell r="U541">
            <v>8817788.600887008</v>
          </cell>
          <cell r="V541">
            <v>11881367.080538001</v>
          </cell>
          <cell r="W541">
            <v>7816688.8687750008</v>
          </cell>
          <cell r="X541">
            <v>7816688.8687750008</v>
          </cell>
          <cell r="Y541">
            <v>8817788.600887008</v>
          </cell>
          <cell r="Z541">
            <v>0</v>
          </cell>
          <cell r="AA541">
            <v>8817788.600887008</v>
          </cell>
          <cell r="AB541">
            <v>8817788.600887008</v>
          </cell>
          <cell r="AC541">
            <v>27</v>
          </cell>
        </row>
        <row r="542">
          <cell r="A542" t="str">
            <v>Cali</v>
          </cell>
          <cell r="B542">
            <v>10314180</v>
          </cell>
          <cell r="C542">
            <v>37190</v>
          </cell>
          <cell r="D542">
            <v>37554</v>
          </cell>
          <cell r="E542" t="str">
            <v>A</v>
          </cell>
          <cell r="F542" t="str">
            <v>AUCOLESP</v>
          </cell>
          <cell r="G542">
            <v>70996</v>
          </cell>
          <cell r="H542" t="str">
            <v>QUIMICA BASICA COLOMBIANA</v>
          </cell>
          <cell r="I542">
            <v>17678635</v>
          </cell>
          <cell r="J542">
            <v>17678635</v>
          </cell>
          <cell r="K542">
            <v>17678634.968800001</v>
          </cell>
          <cell r="L542">
            <v>0</v>
          </cell>
          <cell r="M542">
            <v>0.1</v>
          </cell>
          <cell r="N542">
            <v>0</v>
          </cell>
          <cell r="O542">
            <v>0.1</v>
          </cell>
          <cell r="P542">
            <v>0</v>
          </cell>
          <cell r="Q542">
            <v>0.1</v>
          </cell>
          <cell r="R542">
            <v>0</v>
          </cell>
          <cell r="S542">
            <v>0</v>
          </cell>
          <cell r="T542">
            <v>0</v>
          </cell>
          <cell r="U542">
            <v>0.19</v>
          </cell>
          <cell r="V542">
            <v>3358940.6440720004</v>
          </cell>
          <cell r="W542">
            <v>0.125</v>
          </cell>
          <cell r="X542">
            <v>2209829.3711000001</v>
          </cell>
          <cell r="Y542">
            <v>0</v>
          </cell>
          <cell r="Z542">
            <v>0</v>
          </cell>
          <cell r="AA542">
            <v>0.68500000000000005</v>
          </cell>
          <cell r="AB542">
            <v>12109864.953628002</v>
          </cell>
          <cell r="AC542">
            <v>19.912088394165039</v>
          </cell>
          <cell r="AD542">
            <v>19.912088394165039</v>
          </cell>
        </row>
        <row r="543">
          <cell r="A543" t="str">
            <v>Cali</v>
          </cell>
          <cell r="B543">
            <v>10314180</v>
          </cell>
          <cell r="C543">
            <v>37555</v>
          </cell>
          <cell r="D543">
            <v>37777</v>
          </cell>
          <cell r="E543" t="str">
            <v>A</v>
          </cell>
          <cell r="F543" t="str">
            <v>AUCOLESP</v>
          </cell>
          <cell r="G543">
            <v>70996</v>
          </cell>
          <cell r="H543" t="str">
            <v>QUIMICA BASICA COLOMBIANA</v>
          </cell>
          <cell r="I543">
            <v>19777298.9375</v>
          </cell>
          <cell r="J543">
            <v>18697424.9375</v>
          </cell>
          <cell r="K543">
            <v>11684670.601600001</v>
          </cell>
          <cell r="L543">
            <v>1389505</v>
          </cell>
          <cell r="M543">
            <v>0</v>
          </cell>
          <cell r="N543">
            <v>1389505</v>
          </cell>
          <cell r="O543">
            <v>0.1</v>
          </cell>
          <cell r="P543">
            <v>0</v>
          </cell>
          <cell r="Q543">
            <v>0.1</v>
          </cell>
          <cell r="R543">
            <v>138950.5</v>
          </cell>
          <cell r="S543">
            <v>1528455.5</v>
          </cell>
          <cell r="T543">
            <v>0.13080860831375993</v>
          </cell>
          <cell r="U543">
            <v>0.19</v>
          </cell>
          <cell r="V543">
            <v>2220087.4143040003</v>
          </cell>
          <cell r="W543">
            <v>0.125</v>
          </cell>
          <cell r="X543">
            <v>1460583.8252000001</v>
          </cell>
          <cell r="Y543">
            <v>0</v>
          </cell>
          <cell r="Z543">
            <v>0</v>
          </cell>
          <cell r="AA543">
            <v>0.5541913916862401</v>
          </cell>
          <cell r="AB543">
            <v>6475543.8620960005</v>
          </cell>
          <cell r="AC543">
            <v>24</v>
          </cell>
          <cell r="AD543">
            <v>22.265766143798828</v>
          </cell>
        </row>
        <row r="544">
          <cell r="B544" t="str">
            <v>Total 10314180</v>
          </cell>
          <cell r="C544">
            <v>37455933.9375</v>
          </cell>
          <cell r="D544">
            <v>36376059.9375</v>
          </cell>
          <cell r="E544">
            <v>29363305.5704</v>
          </cell>
          <cell r="F544">
            <v>1389505</v>
          </cell>
          <cell r="G544">
            <v>0</v>
          </cell>
          <cell r="H544">
            <v>1389505</v>
          </cell>
          <cell r="I544">
            <v>37455933.9375</v>
          </cell>
          <cell r="J544">
            <v>36376059.9375</v>
          </cell>
          <cell r="K544">
            <v>29363305.5704</v>
          </cell>
          <cell r="L544">
            <v>1389505</v>
          </cell>
          <cell r="M544">
            <v>0</v>
          </cell>
          <cell r="N544">
            <v>1389505</v>
          </cell>
          <cell r="O544">
            <v>18585408.815724</v>
          </cell>
          <cell r="P544">
            <v>0</v>
          </cell>
          <cell r="Q544">
            <v>138950.5</v>
          </cell>
          <cell r="R544">
            <v>138950.5</v>
          </cell>
          <cell r="S544">
            <v>1528455.5</v>
          </cell>
          <cell r="T544">
            <v>3670413.1963</v>
          </cell>
          <cell r="U544">
            <v>0</v>
          </cell>
          <cell r="V544">
            <v>5579028.0583760012</v>
          </cell>
          <cell r="W544">
            <v>24</v>
          </cell>
          <cell r="X544">
            <v>3670413.1963</v>
          </cell>
          <cell r="Y544">
            <v>0</v>
          </cell>
          <cell r="Z544">
            <v>0</v>
          </cell>
          <cell r="AA544">
            <v>24</v>
          </cell>
          <cell r="AB544">
            <v>18585408.815724</v>
          </cell>
          <cell r="AC544">
            <v>24</v>
          </cell>
        </row>
        <row r="545">
          <cell r="H545" t="str">
            <v>Total QUIMICA BASICA COLOMBIANA</v>
          </cell>
          <cell r="I545">
            <v>37455933.9375</v>
          </cell>
          <cell r="J545">
            <v>36376059.9375</v>
          </cell>
          <cell r="K545">
            <v>29363305.5704</v>
          </cell>
          <cell r="L545">
            <v>1389505</v>
          </cell>
          <cell r="M545">
            <v>0</v>
          </cell>
          <cell r="N545">
            <v>1389505</v>
          </cell>
          <cell r="O545">
            <v>0</v>
          </cell>
          <cell r="P545">
            <v>0</v>
          </cell>
          <cell r="Q545">
            <v>1528455.5</v>
          </cell>
          <cell r="R545">
            <v>138950.5</v>
          </cell>
          <cell r="S545">
            <v>1528455.5</v>
          </cell>
          <cell r="T545">
            <v>0</v>
          </cell>
          <cell r="U545">
            <v>18585408.815724</v>
          </cell>
          <cell r="V545">
            <v>5579028.0583760012</v>
          </cell>
          <cell r="W545">
            <v>3670413.1963</v>
          </cell>
          <cell r="X545">
            <v>3670413.1963</v>
          </cell>
          <cell r="Y545">
            <v>18585408.815724</v>
          </cell>
          <cell r="Z545">
            <v>0</v>
          </cell>
          <cell r="AA545">
            <v>18585408.815724</v>
          </cell>
          <cell r="AB545">
            <v>18585408.815724</v>
          </cell>
          <cell r="AC545">
            <v>24</v>
          </cell>
        </row>
        <row r="546">
          <cell r="A546" t="str">
            <v>Cali</v>
          </cell>
          <cell r="B546">
            <v>10951213</v>
          </cell>
          <cell r="C546">
            <v>37452</v>
          </cell>
          <cell r="D546">
            <v>37777</v>
          </cell>
          <cell r="E546" t="str">
            <v>D</v>
          </cell>
          <cell r="F546" t="str">
            <v>AUCOLESP</v>
          </cell>
          <cell r="G546">
            <v>70996</v>
          </cell>
          <cell r="H546" t="str">
            <v>RICA RONDO IND. NAL.</v>
          </cell>
          <cell r="I546">
            <v>75827911.173800007</v>
          </cell>
          <cell r="J546">
            <v>75436364.609400004</v>
          </cell>
          <cell r="K546">
            <v>75352151.762700006</v>
          </cell>
          <cell r="L546">
            <v>33001557</v>
          </cell>
          <cell r="M546">
            <v>25284165</v>
          </cell>
          <cell r="N546">
            <v>58285722</v>
          </cell>
          <cell r="O546">
            <v>0.1</v>
          </cell>
          <cell r="P546">
            <v>2528416.5</v>
          </cell>
          <cell r="Q546">
            <v>0.1</v>
          </cell>
          <cell r="R546">
            <v>5828572.2000000002</v>
          </cell>
          <cell r="S546">
            <v>66642710.700000003</v>
          </cell>
          <cell r="T546">
            <v>0.88441682342227079</v>
          </cell>
          <cell r="U546">
            <v>0.19</v>
          </cell>
          <cell r="V546">
            <v>14316908.834913</v>
          </cell>
          <cell r="W546">
            <v>0.125</v>
          </cell>
          <cell r="X546">
            <v>9419018.9703375008</v>
          </cell>
          <cell r="Y546">
            <v>0</v>
          </cell>
          <cell r="Z546">
            <v>0</v>
          </cell>
          <cell r="AA546">
            <v>-0.19941682342227074</v>
          </cell>
          <cell r="AB546">
            <v>-15026486.742550494</v>
          </cell>
          <cell r="AC546">
            <v>40</v>
          </cell>
          <cell r="AD546">
            <v>40.024616241455078</v>
          </cell>
        </row>
        <row r="547">
          <cell r="B547" t="str">
            <v>Total 10951213</v>
          </cell>
          <cell r="C547">
            <v>75827911.173800007</v>
          </cell>
          <cell r="D547">
            <v>75436364.609400004</v>
          </cell>
          <cell r="E547">
            <v>75352151.762700006</v>
          </cell>
          <cell r="F547">
            <v>33001557</v>
          </cell>
          <cell r="G547">
            <v>25284165</v>
          </cell>
          <cell r="H547">
            <v>58285722</v>
          </cell>
          <cell r="I547">
            <v>75827911.173800007</v>
          </cell>
          <cell r="J547">
            <v>75436364.609400004</v>
          </cell>
          <cell r="K547">
            <v>75352151.762700006</v>
          </cell>
          <cell r="L547">
            <v>33001557</v>
          </cell>
          <cell r="M547">
            <v>25284165</v>
          </cell>
          <cell r="N547">
            <v>58285722</v>
          </cell>
          <cell r="O547">
            <v>-15026486.742550494</v>
          </cell>
          <cell r="P547">
            <v>2528416.5</v>
          </cell>
          <cell r="Q547">
            <v>5828572.2000000002</v>
          </cell>
          <cell r="R547">
            <v>5828572.2000000002</v>
          </cell>
          <cell r="S547">
            <v>66642710.700000003</v>
          </cell>
          <cell r="T547">
            <v>9419018.9703375008</v>
          </cell>
          <cell r="U547">
            <v>0</v>
          </cell>
          <cell r="V547">
            <v>14316908.834913</v>
          </cell>
          <cell r="W547">
            <v>40</v>
          </cell>
          <cell r="X547">
            <v>9419018.9703375008</v>
          </cell>
          <cell r="Y547">
            <v>0</v>
          </cell>
          <cell r="Z547">
            <v>0</v>
          </cell>
          <cell r="AA547">
            <v>40</v>
          </cell>
          <cell r="AB547">
            <v>-15026486.742550494</v>
          </cell>
          <cell r="AC547">
            <v>40</v>
          </cell>
        </row>
        <row r="548">
          <cell r="H548" t="str">
            <v>Total RICA RONDO IND. NAL.</v>
          </cell>
          <cell r="I548">
            <v>75827911.173800007</v>
          </cell>
          <cell r="J548">
            <v>75436364.609400004</v>
          </cell>
          <cell r="K548">
            <v>75352151.762700006</v>
          </cell>
          <cell r="L548">
            <v>33001557</v>
          </cell>
          <cell r="M548">
            <v>25284165</v>
          </cell>
          <cell r="N548">
            <v>58285722</v>
          </cell>
          <cell r="O548">
            <v>2528416.5</v>
          </cell>
          <cell r="P548">
            <v>2528416.5</v>
          </cell>
          <cell r="Q548">
            <v>66642710.700000003</v>
          </cell>
          <cell r="R548">
            <v>5828572.2000000002</v>
          </cell>
          <cell r="S548">
            <v>66642710.700000003</v>
          </cell>
          <cell r="T548">
            <v>0</v>
          </cell>
          <cell r="U548">
            <v>-15026486.742550494</v>
          </cell>
          <cell r="V548">
            <v>14316908.834913</v>
          </cell>
          <cell r="W548">
            <v>9419018.9703375008</v>
          </cell>
          <cell r="X548">
            <v>9419018.9703375008</v>
          </cell>
          <cell r="Y548">
            <v>-15026486.742550494</v>
          </cell>
          <cell r="Z548">
            <v>0</v>
          </cell>
          <cell r="AA548">
            <v>-15026486.742550494</v>
          </cell>
          <cell r="AB548">
            <v>-15026486.742550494</v>
          </cell>
          <cell r="AC548">
            <v>40</v>
          </cell>
        </row>
        <row r="549">
          <cell r="A549" t="str">
            <v>Cali</v>
          </cell>
          <cell r="B549">
            <v>7559230</v>
          </cell>
          <cell r="C549">
            <v>36891</v>
          </cell>
          <cell r="D549">
            <v>37255</v>
          </cell>
          <cell r="E549" t="str">
            <v>A</v>
          </cell>
          <cell r="F549" t="str">
            <v>AUCOLESP</v>
          </cell>
          <cell r="G549">
            <v>77127</v>
          </cell>
          <cell r="H549" t="str">
            <v>TRANSPORTES  CABAL Y CIA</v>
          </cell>
          <cell r="I549">
            <v>15195362.125</v>
          </cell>
          <cell r="J549">
            <v>15195362.125</v>
          </cell>
          <cell r="K549">
            <v>15195362.1719</v>
          </cell>
          <cell r="L549">
            <v>0</v>
          </cell>
          <cell r="M549">
            <v>0.1</v>
          </cell>
          <cell r="N549">
            <v>0</v>
          </cell>
          <cell r="O549">
            <v>0.1</v>
          </cell>
          <cell r="P549">
            <v>0</v>
          </cell>
          <cell r="Q549">
            <v>0.1</v>
          </cell>
          <cell r="R549">
            <v>0</v>
          </cell>
          <cell r="S549">
            <v>0</v>
          </cell>
          <cell r="T549">
            <v>0</v>
          </cell>
          <cell r="U549">
            <v>0.19</v>
          </cell>
          <cell r="V549">
            <v>2887118.8126610001</v>
          </cell>
          <cell r="W549">
            <v>0.17499999999999999</v>
          </cell>
          <cell r="X549">
            <v>2659188.3800824997</v>
          </cell>
          <cell r="Y549">
            <v>0</v>
          </cell>
          <cell r="Z549">
            <v>0</v>
          </cell>
          <cell r="AA549">
            <v>0.63500000000000001</v>
          </cell>
          <cell r="AB549">
            <v>9649054.9791564997</v>
          </cell>
          <cell r="AC549">
            <v>29.69780158996582</v>
          </cell>
          <cell r="AD549">
            <v>29.69780158996582</v>
          </cell>
        </row>
        <row r="550">
          <cell r="A550" t="str">
            <v>Cali</v>
          </cell>
          <cell r="B550">
            <v>7559230</v>
          </cell>
          <cell r="C550">
            <v>37256</v>
          </cell>
          <cell r="D550">
            <v>37620</v>
          </cell>
          <cell r="E550" t="str">
            <v>A</v>
          </cell>
          <cell r="F550" t="str">
            <v>AUCOLESP</v>
          </cell>
          <cell r="G550">
            <v>77127</v>
          </cell>
          <cell r="H550" t="str">
            <v>TRANSPORTES  CABAL Y CIA</v>
          </cell>
          <cell r="I550">
            <v>19979038</v>
          </cell>
          <cell r="J550">
            <v>19979038</v>
          </cell>
          <cell r="K550">
            <v>19979038.1406</v>
          </cell>
          <cell r="L550">
            <v>0</v>
          </cell>
          <cell r="M550">
            <v>0.1</v>
          </cell>
          <cell r="N550">
            <v>0</v>
          </cell>
          <cell r="O550">
            <v>0.1</v>
          </cell>
          <cell r="P550">
            <v>0</v>
          </cell>
          <cell r="Q550">
            <v>0.1</v>
          </cell>
          <cell r="R550">
            <v>0</v>
          </cell>
          <cell r="S550">
            <v>0</v>
          </cell>
          <cell r="T550">
            <v>0</v>
          </cell>
          <cell r="U550">
            <v>0.19</v>
          </cell>
          <cell r="V550">
            <v>3796017.2467140001</v>
          </cell>
          <cell r="W550">
            <v>0.17499999999999999</v>
          </cell>
          <cell r="X550">
            <v>3496331.6746049998</v>
          </cell>
          <cell r="Y550">
            <v>0</v>
          </cell>
          <cell r="Z550">
            <v>0</v>
          </cell>
          <cell r="AA550">
            <v>0.63500000000000001</v>
          </cell>
          <cell r="AB550">
            <v>12686689.219280999</v>
          </cell>
          <cell r="AC550">
            <v>34</v>
          </cell>
          <cell r="AD550">
            <v>34</v>
          </cell>
        </row>
        <row r="551">
          <cell r="A551" t="str">
            <v>Cali</v>
          </cell>
          <cell r="B551">
            <v>7559230</v>
          </cell>
          <cell r="C551">
            <v>37621</v>
          </cell>
          <cell r="D551">
            <v>37777</v>
          </cell>
          <cell r="E551" t="str">
            <v>A</v>
          </cell>
          <cell r="F551" t="str">
            <v>AUCOLESP</v>
          </cell>
          <cell r="G551">
            <v>77127</v>
          </cell>
          <cell r="H551" t="str">
            <v>TRANSPORTES  CABAL Y CIA</v>
          </cell>
          <cell r="I551">
            <v>19914250</v>
          </cell>
          <cell r="J551">
            <v>19914250</v>
          </cell>
          <cell r="K551">
            <v>8565855.4414000008</v>
          </cell>
          <cell r="L551">
            <v>0</v>
          </cell>
          <cell r="M551">
            <v>0.1</v>
          </cell>
          <cell r="N551">
            <v>0</v>
          </cell>
          <cell r="O551">
            <v>0.1</v>
          </cell>
          <cell r="P551">
            <v>0</v>
          </cell>
          <cell r="Q551">
            <v>0.1</v>
          </cell>
          <cell r="R551">
            <v>0</v>
          </cell>
          <cell r="S551">
            <v>0</v>
          </cell>
          <cell r="T551">
            <v>0</v>
          </cell>
          <cell r="U551">
            <v>0.19</v>
          </cell>
          <cell r="V551">
            <v>1627512.5338660001</v>
          </cell>
          <cell r="W551">
            <v>0.17499999999999999</v>
          </cell>
          <cell r="X551">
            <v>1499024.7022450001</v>
          </cell>
          <cell r="Y551">
            <v>0</v>
          </cell>
          <cell r="Z551">
            <v>0</v>
          </cell>
          <cell r="AA551">
            <v>0.63500000000000001</v>
          </cell>
          <cell r="AB551">
            <v>5439318.2052890006</v>
          </cell>
          <cell r="AC551">
            <v>34</v>
          </cell>
          <cell r="AD551">
            <v>34</v>
          </cell>
        </row>
        <row r="552">
          <cell r="B552" t="str">
            <v>Total 7559230</v>
          </cell>
          <cell r="C552">
            <v>55088650.125</v>
          </cell>
          <cell r="D552">
            <v>55088650.125</v>
          </cell>
          <cell r="E552">
            <v>43740255.753899999</v>
          </cell>
          <cell r="F552">
            <v>0</v>
          </cell>
          <cell r="G552">
            <v>0</v>
          </cell>
          <cell r="H552">
            <v>0</v>
          </cell>
          <cell r="I552">
            <v>55088650.125</v>
          </cell>
          <cell r="J552">
            <v>55088650.125</v>
          </cell>
          <cell r="K552">
            <v>43740255.753899999</v>
          </cell>
          <cell r="L552">
            <v>0</v>
          </cell>
          <cell r="M552">
            <v>0</v>
          </cell>
          <cell r="N552">
            <v>0</v>
          </cell>
          <cell r="O552">
            <v>27775062.403726496</v>
          </cell>
          <cell r="P552">
            <v>0</v>
          </cell>
          <cell r="Q552">
            <v>0</v>
          </cell>
          <cell r="R552">
            <v>0</v>
          </cell>
          <cell r="S552">
            <v>0</v>
          </cell>
          <cell r="T552">
            <v>7654544.7569324998</v>
          </cell>
          <cell r="U552">
            <v>0</v>
          </cell>
          <cell r="V552">
            <v>8310648.5932410005</v>
          </cell>
          <cell r="W552">
            <v>34</v>
          </cell>
          <cell r="X552">
            <v>7654544.7569324998</v>
          </cell>
          <cell r="Y552">
            <v>0</v>
          </cell>
          <cell r="Z552">
            <v>0</v>
          </cell>
          <cell r="AA552">
            <v>34</v>
          </cell>
          <cell r="AB552">
            <v>27775062.403726496</v>
          </cell>
          <cell r="AC552">
            <v>34</v>
          </cell>
        </row>
        <row r="553">
          <cell r="H553" t="str">
            <v>Total TRANSPORTES  CABAL Y CIA</v>
          </cell>
          <cell r="I553">
            <v>55088650.125</v>
          </cell>
          <cell r="J553">
            <v>55088650.125</v>
          </cell>
          <cell r="K553">
            <v>43740255.753899999</v>
          </cell>
          <cell r="L553">
            <v>0</v>
          </cell>
          <cell r="M553">
            <v>0</v>
          </cell>
          <cell r="N553">
            <v>0</v>
          </cell>
          <cell r="O553">
            <v>0</v>
          </cell>
          <cell r="P553">
            <v>0</v>
          </cell>
          <cell r="Q553">
            <v>0</v>
          </cell>
          <cell r="R553">
            <v>0</v>
          </cell>
          <cell r="S553">
            <v>0</v>
          </cell>
          <cell r="T553">
            <v>0</v>
          </cell>
          <cell r="U553">
            <v>27775062.403726496</v>
          </cell>
          <cell r="V553">
            <v>8310648.5932410005</v>
          </cell>
          <cell r="W553">
            <v>7654544.7569324998</v>
          </cell>
          <cell r="X553">
            <v>7654544.7569324998</v>
          </cell>
          <cell r="Y553">
            <v>27775062.403726496</v>
          </cell>
          <cell r="Z553">
            <v>0</v>
          </cell>
          <cell r="AA553">
            <v>27775062.403726496</v>
          </cell>
          <cell r="AB553">
            <v>27775062.403726496</v>
          </cell>
          <cell r="AC553">
            <v>34</v>
          </cell>
        </row>
        <row r="554">
          <cell r="A554" t="str">
            <v>Cali</v>
          </cell>
          <cell r="B554">
            <v>7576564</v>
          </cell>
          <cell r="C554">
            <v>36892</v>
          </cell>
          <cell r="D554">
            <v>37256</v>
          </cell>
          <cell r="E554" t="str">
            <v>A</v>
          </cell>
          <cell r="F554" t="str">
            <v>AUCOLESP</v>
          </cell>
          <cell r="G554">
            <v>77127</v>
          </cell>
          <cell r="H554" t="str">
            <v>TRANSPORTES CENTRO VALLE LTDA</v>
          </cell>
          <cell r="I554">
            <v>198950343.5625</v>
          </cell>
          <cell r="J554">
            <v>198950343.5625</v>
          </cell>
          <cell r="K554">
            <v>198950342.19530001</v>
          </cell>
          <cell r="L554">
            <v>80194844</v>
          </cell>
          <cell r="M554">
            <v>2000001</v>
          </cell>
          <cell r="N554">
            <v>82194845</v>
          </cell>
          <cell r="O554">
            <v>0.1</v>
          </cell>
          <cell r="P554">
            <v>200000.1</v>
          </cell>
          <cell r="Q554">
            <v>0.1</v>
          </cell>
          <cell r="R554">
            <v>8219484.5</v>
          </cell>
          <cell r="S554">
            <v>90614329.599999994</v>
          </cell>
          <cell r="T554">
            <v>0.45546204444849986</v>
          </cell>
          <cell r="U554">
            <v>0.19</v>
          </cell>
          <cell r="V554">
            <v>37800565.017107002</v>
          </cell>
          <cell r="W554">
            <v>0.17499999999999999</v>
          </cell>
          <cell r="X554">
            <v>34816309.884177499</v>
          </cell>
          <cell r="Y554">
            <v>0</v>
          </cell>
          <cell r="Z554">
            <v>0</v>
          </cell>
          <cell r="AA554">
            <v>0.17953795555150015</v>
          </cell>
          <cell r="AB554">
            <v>35719137.694015518</v>
          </cell>
          <cell r="AC554">
            <v>65.719779968261719</v>
          </cell>
          <cell r="AD554">
            <v>65.719779968261719</v>
          </cell>
        </row>
        <row r="555">
          <cell r="A555" t="str">
            <v>Cali</v>
          </cell>
          <cell r="B555">
            <v>7576564</v>
          </cell>
          <cell r="C555">
            <v>37257</v>
          </cell>
          <cell r="D555">
            <v>37621</v>
          </cell>
          <cell r="E555" t="str">
            <v>A</v>
          </cell>
          <cell r="F555" t="str">
            <v>AUCOLESP</v>
          </cell>
          <cell r="G555">
            <v>77127</v>
          </cell>
          <cell r="H555" t="str">
            <v>TRANSPORTES CENTRO VALLE LTDA</v>
          </cell>
          <cell r="I555">
            <v>239184632.75</v>
          </cell>
          <cell r="J555">
            <v>239184632.75</v>
          </cell>
          <cell r="K555">
            <v>239184635</v>
          </cell>
          <cell r="L555">
            <v>112483323</v>
          </cell>
          <cell r="M555">
            <v>44662223</v>
          </cell>
          <cell r="N555">
            <v>157145546</v>
          </cell>
          <cell r="O555">
            <v>0.1</v>
          </cell>
          <cell r="P555">
            <v>4466222.3</v>
          </cell>
          <cell r="Q555">
            <v>0.1</v>
          </cell>
          <cell r="R555">
            <v>15714554.600000001</v>
          </cell>
          <cell r="S555">
            <v>177326322.90000001</v>
          </cell>
          <cell r="T555">
            <v>0.74137840375908759</v>
          </cell>
          <cell r="U555">
            <v>0.19</v>
          </cell>
          <cell r="V555">
            <v>45445080.649999999</v>
          </cell>
          <cell r="W555">
            <v>0.17499999999999999</v>
          </cell>
          <cell r="X555">
            <v>41857311.125</v>
          </cell>
          <cell r="Y555">
            <v>0</v>
          </cell>
          <cell r="Z555">
            <v>0</v>
          </cell>
          <cell r="AA555">
            <v>-0.10637840375908758</v>
          </cell>
          <cell r="AB555">
            <v>-25444079.67499999</v>
          </cell>
          <cell r="AC555">
            <v>66.332420349121094</v>
          </cell>
          <cell r="AD555">
            <v>66.332420349121094</v>
          </cell>
        </row>
        <row r="556">
          <cell r="A556" t="str">
            <v>Cali</v>
          </cell>
          <cell r="B556">
            <v>7576564</v>
          </cell>
          <cell r="C556">
            <v>37622</v>
          </cell>
          <cell r="D556">
            <v>37777</v>
          </cell>
          <cell r="E556" t="str">
            <v>A</v>
          </cell>
          <cell r="F556" t="str">
            <v>AUCOLESP</v>
          </cell>
          <cell r="G556">
            <v>77127</v>
          </cell>
          <cell r="H556" t="str">
            <v>TRANSPORTES CENTRO VALLE LTDA</v>
          </cell>
          <cell r="I556">
            <v>244751097.3125</v>
          </cell>
          <cell r="J556">
            <v>239430177.3125</v>
          </cell>
          <cell r="K556">
            <v>103310065.8125</v>
          </cell>
          <cell r="L556">
            <v>30542077</v>
          </cell>
          <cell r="M556">
            <v>28282787</v>
          </cell>
          <cell r="N556">
            <v>58824864</v>
          </cell>
          <cell r="O556">
            <v>0.1</v>
          </cell>
          <cell r="P556">
            <v>2828278.7</v>
          </cell>
          <cell r="Q556">
            <v>0.1</v>
          </cell>
          <cell r="R556">
            <v>5882486.4000000004</v>
          </cell>
          <cell r="S556">
            <v>67535629.100000009</v>
          </cell>
          <cell r="T556">
            <v>0.65371780154096593</v>
          </cell>
          <cell r="U556">
            <v>0.19</v>
          </cell>
          <cell r="V556">
            <v>19628912.504375</v>
          </cell>
          <cell r="W556">
            <v>0.17499999999999999</v>
          </cell>
          <cell r="X556">
            <v>18079261.517187499</v>
          </cell>
          <cell r="Y556">
            <v>0</v>
          </cell>
          <cell r="Z556">
            <v>0</v>
          </cell>
          <cell r="AA556">
            <v>-1.8717801540965917E-2</v>
          </cell>
          <cell r="AB556">
            <v>-1933737.3090625028</v>
          </cell>
          <cell r="AC556">
            <v>47</v>
          </cell>
          <cell r="AD556">
            <v>49.129032135009766</v>
          </cell>
        </row>
        <row r="557">
          <cell r="B557" t="str">
            <v>Total 7576564</v>
          </cell>
          <cell r="C557">
            <v>682886073.625</v>
          </cell>
          <cell r="D557">
            <v>677565153.625</v>
          </cell>
          <cell r="E557">
            <v>541445043.00779998</v>
          </cell>
          <cell r="F557">
            <v>223220244</v>
          </cell>
          <cell r="G557">
            <v>74945011</v>
          </cell>
          <cell r="H557">
            <v>298165255</v>
          </cell>
          <cell r="I557">
            <v>682886073.625</v>
          </cell>
          <cell r="J557">
            <v>677565153.625</v>
          </cell>
          <cell r="K557">
            <v>541445043.00779998</v>
          </cell>
          <cell r="L557">
            <v>223220244</v>
          </cell>
          <cell r="M557">
            <v>74945011</v>
          </cell>
          <cell r="N557">
            <v>298165255</v>
          </cell>
          <cell r="O557">
            <v>8341320.709953025</v>
          </cell>
          <cell r="P557">
            <v>7494501.0999999996</v>
          </cell>
          <cell r="Q557">
            <v>29816525.5</v>
          </cell>
          <cell r="R557">
            <v>29816525.5</v>
          </cell>
          <cell r="S557">
            <v>335476281.60000002</v>
          </cell>
          <cell r="T557">
            <v>94752882.526365012</v>
          </cell>
          <cell r="U557">
            <v>0</v>
          </cell>
          <cell r="V557">
            <v>102874558.171482</v>
          </cell>
          <cell r="W557">
            <v>47</v>
          </cell>
          <cell r="X557">
            <v>94752882.526365012</v>
          </cell>
          <cell r="Y557">
            <v>0</v>
          </cell>
          <cell r="Z557">
            <v>0</v>
          </cell>
          <cell r="AA557">
            <v>47</v>
          </cell>
          <cell r="AB557">
            <v>8341320.709953025</v>
          </cell>
          <cell r="AC557">
            <v>47</v>
          </cell>
        </row>
        <row r="558">
          <cell r="H558" t="str">
            <v>Total TRANSPORTES CENTRO VALLE LTDA</v>
          </cell>
          <cell r="I558">
            <v>682886073.625</v>
          </cell>
          <cell r="J558">
            <v>677565153.625</v>
          </cell>
          <cell r="K558">
            <v>541445043.00779998</v>
          </cell>
          <cell r="L558">
            <v>223220244</v>
          </cell>
          <cell r="M558">
            <v>74945011</v>
          </cell>
          <cell r="N558">
            <v>298165255</v>
          </cell>
          <cell r="O558">
            <v>7494501.0999999996</v>
          </cell>
          <cell r="P558">
            <v>7494501.0999999996</v>
          </cell>
          <cell r="Q558">
            <v>335476281.60000002</v>
          </cell>
          <cell r="R558">
            <v>29816525.5</v>
          </cell>
          <cell r="S558">
            <v>335476281.60000002</v>
          </cell>
          <cell r="T558">
            <v>0</v>
          </cell>
          <cell r="U558">
            <v>8341320.709953025</v>
          </cell>
          <cell r="V558">
            <v>102874558.171482</v>
          </cell>
          <cell r="W558">
            <v>94752882.526365012</v>
          </cell>
          <cell r="X558">
            <v>94752882.526365012</v>
          </cell>
          <cell r="Y558">
            <v>8341320.709953025</v>
          </cell>
          <cell r="Z558">
            <v>0</v>
          </cell>
          <cell r="AA558">
            <v>8341320.709953025</v>
          </cell>
          <cell r="AB558">
            <v>8341320.709953025</v>
          </cell>
          <cell r="AC558">
            <v>47</v>
          </cell>
        </row>
        <row r="559">
          <cell r="A559" t="str">
            <v>Cali</v>
          </cell>
          <cell r="B559">
            <v>7585581</v>
          </cell>
          <cell r="C559">
            <v>36922</v>
          </cell>
          <cell r="D559">
            <v>37286</v>
          </cell>
          <cell r="E559" t="str">
            <v>A</v>
          </cell>
          <cell r="F559" t="str">
            <v>AUCOL98</v>
          </cell>
          <cell r="G559">
            <v>60640</v>
          </cell>
          <cell r="H559" t="str">
            <v>TRANSPORTES RODRIGUEZ GONZALO RODRIGUEZ Y CIA</v>
          </cell>
          <cell r="I559">
            <v>115899894.375</v>
          </cell>
          <cell r="J559">
            <v>115899894.375</v>
          </cell>
          <cell r="K559">
            <v>115899893.1406</v>
          </cell>
          <cell r="L559">
            <v>22283467</v>
          </cell>
          <cell r="M559">
            <v>0</v>
          </cell>
          <cell r="N559">
            <v>22283467</v>
          </cell>
          <cell r="O559">
            <v>0.1</v>
          </cell>
          <cell r="P559">
            <v>0</v>
          </cell>
          <cell r="Q559">
            <v>0.1</v>
          </cell>
          <cell r="R559">
            <v>2228346.7000000002</v>
          </cell>
          <cell r="S559">
            <v>24511813.699999999</v>
          </cell>
          <cell r="T559">
            <v>0.2114912536654743</v>
          </cell>
          <cell r="U559">
            <v>0.19</v>
          </cell>
          <cell r="V559">
            <v>22020979.696713999</v>
          </cell>
          <cell r="W559">
            <v>0.125</v>
          </cell>
          <cell r="X559">
            <v>14487486.642574999</v>
          </cell>
          <cell r="Y559">
            <v>0</v>
          </cell>
          <cell r="Z559">
            <v>0</v>
          </cell>
          <cell r="AA559">
            <v>0.47350874633452578</v>
          </cell>
          <cell r="AB559">
            <v>54879613.101311006</v>
          </cell>
          <cell r="AC559">
            <v>75.156593322753906</v>
          </cell>
          <cell r="AD559">
            <v>75.156593322753906</v>
          </cell>
        </row>
        <row r="560">
          <cell r="A560" t="str">
            <v>Cali</v>
          </cell>
          <cell r="B560">
            <v>7585581</v>
          </cell>
          <cell r="C560">
            <v>37287</v>
          </cell>
          <cell r="D560">
            <v>37651</v>
          </cell>
          <cell r="E560" t="str">
            <v>A</v>
          </cell>
          <cell r="F560" t="str">
            <v>AUCOL98</v>
          </cell>
          <cell r="G560">
            <v>60640</v>
          </cell>
          <cell r="H560" t="str">
            <v>TRANSPORTES RODRIGUEZ GONZALO RODRIGUEZ Y CIA</v>
          </cell>
          <cell r="I560">
            <v>135266914</v>
          </cell>
          <cell r="J560">
            <v>135266914</v>
          </cell>
          <cell r="K560">
            <v>135266913.2656</v>
          </cell>
          <cell r="L560">
            <v>6601344</v>
          </cell>
          <cell r="M560">
            <v>24389590</v>
          </cell>
          <cell r="N560">
            <v>30990934</v>
          </cell>
          <cell r="O560">
            <v>0.1</v>
          </cell>
          <cell r="P560">
            <v>2438959</v>
          </cell>
          <cell r="Q560">
            <v>0.1</v>
          </cell>
          <cell r="R560">
            <v>3099093.4000000004</v>
          </cell>
          <cell r="S560">
            <v>36528986.399999999</v>
          </cell>
          <cell r="T560">
            <v>0.27005115676938979</v>
          </cell>
          <cell r="U560">
            <v>0.19</v>
          </cell>
          <cell r="V560">
            <v>25700713.520463999</v>
          </cell>
          <cell r="W560">
            <v>0.125</v>
          </cell>
          <cell r="X560">
            <v>16908364.158199999</v>
          </cell>
          <cell r="Y560">
            <v>0</v>
          </cell>
          <cell r="Z560">
            <v>0</v>
          </cell>
          <cell r="AA560">
            <v>0.41494884323061026</v>
          </cell>
          <cell r="AB560">
            <v>56128849.186936006</v>
          </cell>
          <cell r="AC560">
            <v>78.428573608398438</v>
          </cell>
          <cell r="AD560">
            <v>78.428573608398438</v>
          </cell>
        </row>
        <row r="561">
          <cell r="A561" t="str">
            <v>Cali</v>
          </cell>
          <cell r="B561">
            <v>7585581</v>
          </cell>
          <cell r="C561">
            <v>37652</v>
          </cell>
          <cell r="D561">
            <v>37777</v>
          </cell>
          <cell r="E561" t="str">
            <v>A</v>
          </cell>
          <cell r="F561" t="str">
            <v>AUCOL98</v>
          </cell>
          <cell r="G561">
            <v>60640</v>
          </cell>
          <cell r="H561" t="str">
            <v>TRANSPORTES RODRIGUEZ GONZALO RODRIGUEZ Y CIA</v>
          </cell>
          <cell r="I561">
            <v>145752991</v>
          </cell>
          <cell r="J561">
            <v>145752991</v>
          </cell>
          <cell r="K561">
            <v>42396266.1426</v>
          </cell>
          <cell r="L561">
            <v>669500</v>
          </cell>
          <cell r="M561">
            <v>1230500</v>
          </cell>
          <cell r="N561">
            <v>1900000</v>
          </cell>
          <cell r="O561">
            <v>0.1</v>
          </cell>
          <cell r="P561">
            <v>123050</v>
          </cell>
          <cell r="Q561">
            <v>0.1</v>
          </cell>
          <cell r="R561">
            <v>190000</v>
          </cell>
          <cell r="S561">
            <v>2213050</v>
          </cell>
          <cell r="T561">
            <v>5.2199172270416407E-2</v>
          </cell>
          <cell r="U561">
            <v>0.19</v>
          </cell>
          <cell r="V561">
            <v>8055290.5670940001</v>
          </cell>
          <cell r="W561">
            <v>0.125</v>
          </cell>
          <cell r="X561">
            <v>5299533.267825</v>
          </cell>
          <cell r="Y561">
            <v>0</v>
          </cell>
          <cell r="Z561">
            <v>0</v>
          </cell>
          <cell r="AA561">
            <v>0.63280082772958368</v>
          </cell>
          <cell r="AB561">
            <v>26828392.307681005</v>
          </cell>
          <cell r="AC561">
            <v>16</v>
          </cell>
          <cell r="AD561">
            <v>15.736000061035156</v>
          </cell>
        </row>
        <row r="562">
          <cell r="B562" t="str">
            <v>Total 7585581</v>
          </cell>
          <cell r="C562">
            <v>396919799.375</v>
          </cell>
          <cell r="D562">
            <v>396919799.375</v>
          </cell>
          <cell r="E562">
            <v>293563072.54879999</v>
          </cell>
          <cell r="F562">
            <v>29554311</v>
          </cell>
          <cell r="G562">
            <v>25620090</v>
          </cell>
          <cell r="H562">
            <v>55174401</v>
          </cell>
          <cell r="I562">
            <v>396919799.375</v>
          </cell>
          <cell r="J562">
            <v>396919799.375</v>
          </cell>
          <cell r="K562">
            <v>293563072.54879999</v>
          </cell>
          <cell r="L562">
            <v>29554311</v>
          </cell>
          <cell r="M562">
            <v>25620090</v>
          </cell>
          <cell r="N562">
            <v>55174401</v>
          </cell>
          <cell r="O562">
            <v>137836854.59592801</v>
          </cell>
          <cell r="P562">
            <v>2562009</v>
          </cell>
          <cell r="Q562">
            <v>5517440.1000000006</v>
          </cell>
          <cell r="R562">
            <v>5517440.1000000006</v>
          </cell>
          <cell r="S562">
            <v>63253850.099999994</v>
          </cell>
          <cell r="T562">
            <v>36695384.068599999</v>
          </cell>
          <cell r="U562">
            <v>0</v>
          </cell>
          <cell r="V562">
            <v>55776983.784272</v>
          </cell>
          <cell r="W562">
            <v>16</v>
          </cell>
          <cell r="X562">
            <v>36695384.068599999</v>
          </cell>
          <cell r="Y562">
            <v>0</v>
          </cell>
          <cell r="Z562">
            <v>0</v>
          </cell>
          <cell r="AA562">
            <v>16</v>
          </cell>
          <cell r="AB562">
            <v>137836854.59592801</v>
          </cell>
          <cell r="AC562">
            <v>16</v>
          </cell>
        </row>
        <row r="563">
          <cell r="H563" t="str">
            <v>Total TRANSPORTES RODRIGUEZ GONZALO RODRIGUEZ Y CIA</v>
          </cell>
          <cell r="I563">
            <v>396919799.375</v>
          </cell>
          <cell r="J563">
            <v>396919799.375</v>
          </cell>
          <cell r="K563">
            <v>293563072.54879999</v>
          </cell>
          <cell r="L563">
            <v>29554311</v>
          </cell>
          <cell r="M563">
            <v>25620090</v>
          </cell>
          <cell r="N563">
            <v>55174401</v>
          </cell>
          <cell r="O563">
            <v>2562009</v>
          </cell>
          <cell r="P563">
            <v>2562009</v>
          </cell>
          <cell r="Q563">
            <v>63253850.099999994</v>
          </cell>
          <cell r="R563">
            <v>5517440.1000000006</v>
          </cell>
          <cell r="S563">
            <v>63253850.099999994</v>
          </cell>
          <cell r="T563">
            <v>0</v>
          </cell>
          <cell r="U563">
            <v>137836854.59592801</v>
          </cell>
          <cell r="V563">
            <v>55776983.784272</v>
          </cell>
          <cell r="W563">
            <v>36695384.068599999</v>
          </cell>
          <cell r="X563">
            <v>36695384.068599999</v>
          </cell>
          <cell r="Y563">
            <v>137836854.59592801</v>
          </cell>
          <cell r="Z563">
            <v>0</v>
          </cell>
          <cell r="AA563">
            <v>137836854.59592801</v>
          </cell>
          <cell r="AB563">
            <v>137836854.59592801</v>
          </cell>
          <cell r="AC563">
            <v>16</v>
          </cell>
        </row>
        <row r="564">
          <cell r="A564" t="str">
            <v>Cali</v>
          </cell>
          <cell r="B564">
            <v>7558992</v>
          </cell>
          <cell r="C564">
            <v>36891</v>
          </cell>
          <cell r="D564">
            <v>37255</v>
          </cell>
          <cell r="E564" t="str">
            <v>A</v>
          </cell>
          <cell r="F564" t="str">
            <v>AUCOLESP</v>
          </cell>
          <cell r="G564">
            <v>77127</v>
          </cell>
          <cell r="H564" t="str">
            <v>TRANSPORTES TERMINALES S.A.</v>
          </cell>
          <cell r="I564">
            <v>80699850</v>
          </cell>
          <cell r="J564">
            <v>80710806</v>
          </cell>
          <cell r="K564">
            <v>80699848.656299993</v>
          </cell>
          <cell r="L564">
            <v>97453955</v>
          </cell>
          <cell r="M564">
            <v>12625479</v>
          </cell>
          <cell r="N564">
            <v>110079434</v>
          </cell>
          <cell r="O564">
            <v>0.1</v>
          </cell>
          <cell r="P564">
            <v>1262547.9000000001</v>
          </cell>
          <cell r="Q564">
            <v>0.1</v>
          </cell>
          <cell r="R564">
            <v>11007943.4</v>
          </cell>
          <cell r="S564">
            <v>122349925.30000001</v>
          </cell>
          <cell r="T564">
            <v>1.5161109634924763</v>
          </cell>
          <cell r="U564">
            <v>0.19</v>
          </cell>
          <cell r="V564">
            <v>15332971.244696999</v>
          </cell>
          <cell r="W564">
            <v>0.17499999999999999</v>
          </cell>
          <cell r="X564">
            <v>14122473.514852498</v>
          </cell>
          <cell r="Y564">
            <v>0</v>
          </cell>
          <cell r="Z564">
            <v>0</v>
          </cell>
          <cell r="AA564">
            <v>-0.88111096349247631</v>
          </cell>
          <cell r="AB564">
            <v>-71105521.403249502</v>
          </cell>
          <cell r="AC564">
            <v>66</v>
          </cell>
          <cell r="AD564">
            <v>66</v>
          </cell>
        </row>
        <row r="565">
          <cell r="A565" t="str">
            <v>Cali</v>
          </cell>
          <cell r="B565">
            <v>7558992</v>
          </cell>
          <cell r="C565">
            <v>37256</v>
          </cell>
          <cell r="D565">
            <v>37620</v>
          </cell>
          <cell r="E565" t="str">
            <v>A</v>
          </cell>
          <cell r="F565" t="str">
            <v>AUCOLESP</v>
          </cell>
          <cell r="G565">
            <v>77127</v>
          </cell>
          <cell r="H565" t="str">
            <v>TRANSPORTES TERMINALES S.A.</v>
          </cell>
          <cell r="I565">
            <v>101689421.25</v>
          </cell>
          <cell r="J565">
            <v>101689421.25</v>
          </cell>
          <cell r="K565">
            <v>101689422.7422</v>
          </cell>
          <cell r="L565">
            <v>39523270</v>
          </cell>
          <cell r="M565">
            <v>5943737</v>
          </cell>
          <cell r="N565">
            <v>45467007</v>
          </cell>
          <cell r="O565">
            <v>0.1</v>
          </cell>
          <cell r="P565">
            <v>594373.70000000007</v>
          </cell>
          <cell r="Q565">
            <v>0.1</v>
          </cell>
          <cell r="R565">
            <v>4546700.7</v>
          </cell>
          <cell r="S565">
            <v>50608081.400000006</v>
          </cell>
          <cell r="T565">
            <v>0.4976730129376396</v>
          </cell>
          <cell r="U565">
            <v>0.19</v>
          </cell>
          <cell r="V565">
            <v>19320990.321017999</v>
          </cell>
          <cell r="W565">
            <v>0.17499999999999999</v>
          </cell>
          <cell r="X565">
            <v>17795648.979885001</v>
          </cell>
          <cell r="Y565">
            <v>0</v>
          </cell>
          <cell r="Z565">
            <v>0</v>
          </cell>
          <cell r="AA565">
            <v>0.13732698706236041</v>
          </cell>
          <cell r="AB565">
            <v>13964702.041296998</v>
          </cell>
          <cell r="AC565">
            <v>66</v>
          </cell>
          <cell r="AD565">
            <v>66</v>
          </cell>
        </row>
        <row r="566">
          <cell r="A566" t="str">
            <v>Cali</v>
          </cell>
          <cell r="B566">
            <v>7558992</v>
          </cell>
          <cell r="C566">
            <v>37621</v>
          </cell>
          <cell r="D566">
            <v>37777</v>
          </cell>
          <cell r="E566" t="str">
            <v>A</v>
          </cell>
          <cell r="F566" t="str">
            <v>AUCOLESP</v>
          </cell>
          <cell r="G566">
            <v>77127</v>
          </cell>
          <cell r="H566" t="str">
            <v>TRANSPORTES TERMINALES S.A.</v>
          </cell>
          <cell r="I566">
            <v>137937866.625</v>
          </cell>
          <cell r="J566">
            <v>137937866.625</v>
          </cell>
          <cell r="K566">
            <v>57802305.703100003</v>
          </cell>
          <cell r="L566">
            <v>5917996</v>
          </cell>
          <cell r="M566">
            <v>0</v>
          </cell>
          <cell r="N566">
            <v>5917996</v>
          </cell>
          <cell r="O566">
            <v>0.1</v>
          </cell>
          <cell r="P566">
            <v>0</v>
          </cell>
          <cell r="Q566">
            <v>0.1</v>
          </cell>
          <cell r="R566">
            <v>591799.6</v>
          </cell>
          <cell r="S566">
            <v>6509795.5999999996</v>
          </cell>
          <cell r="T566">
            <v>0.11262172885347153</v>
          </cell>
          <cell r="U566">
            <v>0.19</v>
          </cell>
          <cell r="V566">
            <v>10982438.083589001</v>
          </cell>
          <cell r="W566">
            <v>0.17499999999999999</v>
          </cell>
          <cell r="X566">
            <v>10115403.4980425</v>
          </cell>
          <cell r="Y566">
            <v>0</v>
          </cell>
          <cell r="Z566">
            <v>0</v>
          </cell>
          <cell r="AA566">
            <v>0.52237827114652846</v>
          </cell>
          <cell r="AB566">
            <v>30194668.521468502</v>
          </cell>
          <cell r="AC566">
            <v>72</v>
          </cell>
          <cell r="AD566">
            <v>69.833335876464844</v>
          </cell>
        </row>
        <row r="567">
          <cell r="B567" t="str">
            <v>Total 7558992</v>
          </cell>
          <cell r="C567">
            <v>320327137.875</v>
          </cell>
          <cell r="D567">
            <v>320338093.875</v>
          </cell>
          <cell r="E567">
            <v>240191577.10159999</v>
          </cell>
          <cell r="F567">
            <v>142895221</v>
          </cell>
          <cell r="G567">
            <v>18569216</v>
          </cell>
          <cell r="H567">
            <v>161464437</v>
          </cell>
          <cell r="I567">
            <v>320327137.875</v>
          </cell>
          <cell r="J567">
            <v>320338093.875</v>
          </cell>
          <cell r="K567">
            <v>240191577.10159999</v>
          </cell>
          <cell r="L567">
            <v>142895221</v>
          </cell>
          <cell r="M567">
            <v>18569216</v>
          </cell>
          <cell r="N567">
            <v>161464437</v>
          </cell>
          <cell r="O567">
            <v>-26946150.840484004</v>
          </cell>
          <cell r="P567">
            <v>1856921.6000000001</v>
          </cell>
          <cell r="Q567">
            <v>16146443.700000001</v>
          </cell>
          <cell r="R567">
            <v>16146443.700000001</v>
          </cell>
          <cell r="S567">
            <v>179467802.30000001</v>
          </cell>
          <cell r="T567">
            <v>42033525.99278</v>
          </cell>
          <cell r="U567">
            <v>0</v>
          </cell>
          <cell r="V567">
            <v>45636399.649304003</v>
          </cell>
          <cell r="W567">
            <v>72</v>
          </cell>
          <cell r="X567">
            <v>42033525.99278</v>
          </cell>
          <cell r="Y567">
            <v>0</v>
          </cell>
          <cell r="Z567">
            <v>0</v>
          </cell>
          <cell r="AA567">
            <v>72</v>
          </cell>
          <cell r="AB567">
            <v>-26946150.840484004</v>
          </cell>
          <cell r="AC567">
            <v>72</v>
          </cell>
        </row>
        <row r="568">
          <cell r="H568" t="str">
            <v>Total TRANSPORTES TERMINALES S.A.</v>
          </cell>
          <cell r="I568">
            <v>320327137.875</v>
          </cell>
          <cell r="J568">
            <v>320338093.875</v>
          </cell>
          <cell r="K568">
            <v>240191577.10159999</v>
          </cell>
          <cell r="L568">
            <v>142895221</v>
          </cell>
          <cell r="M568">
            <v>18569216</v>
          </cell>
          <cell r="N568">
            <v>161464437</v>
          </cell>
          <cell r="O568">
            <v>1856921.6000000001</v>
          </cell>
          <cell r="P568">
            <v>1856921.6000000001</v>
          </cell>
          <cell r="Q568">
            <v>179467802.30000001</v>
          </cell>
          <cell r="R568">
            <v>16146443.700000001</v>
          </cell>
          <cell r="S568">
            <v>179467802.30000001</v>
          </cell>
          <cell r="T568">
            <v>0</v>
          </cell>
          <cell r="U568">
            <v>-26946150.840484004</v>
          </cell>
          <cell r="V568">
            <v>45636399.649304003</v>
          </cell>
          <cell r="W568">
            <v>42033525.99278</v>
          </cell>
          <cell r="X568">
            <v>42033525.99278</v>
          </cell>
          <cell r="Y568">
            <v>-26946150.840484004</v>
          </cell>
          <cell r="Z568">
            <v>0</v>
          </cell>
          <cell r="AA568">
            <v>-26946150.840484004</v>
          </cell>
          <cell r="AB568">
            <v>-26946150.840484004</v>
          </cell>
          <cell r="AC568">
            <v>72</v>
          </cell>
        </row>
        <row r="569">
          <cell r="A569" t="str">
            <v>Cali</v>
          </cell>
          <cell r="B569">
            <v>10271403</v>
          </cell>
          <cell r="C569">
            <v>37072</v>
          </cell>
          <cell r="D569">
            <v>37436</v>
          </cell>
          <cell r="E569" t="str">
            <v>A</v>
          </cell>
          <cell r="F569" t="str">
            <v>AUCOLESP</v>
          </cell>
          <cell r="G569">
            <v>69202</v>
          </cell>
          <cell r="H569" t="str">
            <v>UNIVERSIDAD SAN BUENAVENTURA</v>
          </cell>
          <cell r="I569">
            <v>15465008</v>
          </cell>
          <cell r="J569">
            <v>15465008</v>
          </cell>
          <cell r="K569">
            <v>15465007.826199999</v>
          </cell>
          <cell r="L569">
            <v>4129960</v>
          </cell>
          <cell r="M569">
            <v>630817</v>
          </cell>
          <cell r="N569">
            <v>4760777</v>
          </cell>
          <cell r="O569">
            <v>0.1</v>
          </cell>
          <cell r="P569">
            <v>63081.700000000004</v>
          </cell>
          <cell r="Q569">
            <v>0.1</v>
          </cell>
          <cell r="R569">
            <v>476077.7</v>
          </cell>
          <cell r="S569">
            <v>5299936.4000000004</v>
          </cell>
          <cell r="T569">
            <v>0.34270505773822685</v>
          </cell>
          <cell r="U569">
            <v>0.19</v>
          </cell>
          <cell r="V569">
            <v>2938351.486978</v>
          </cell>
          <cell r="W569">
            <v>0.125</v>
          </cell>
          <cell r="X569">
            <v>1933125.9782749999</v>
          </cell>
          <cell r="Y569">
            <v>0</v>
          </cell>
          <cell r="Z569">
            <v>0</v>
          </cell>
          <cell r="AA569">
            <v>0.34229494226177321</v>
          </cell>
          <cell r="AB569">
            <v>5293593.9609469995</v>
          </cell>
          <cell r="AC569">
            <v>16.879121780395508</v>
          </cell>
          <cell r="AD569">
            <v>16.879121780395508</v>
          </cell>
        </row>
        <row r="570">
          <cell r="A570" t="str">
            <v>Cali</v>
          </cell>
          <cell r="B570">
            <v>10271403</v>
          </cell>
          <cell r="C570">
            <v>37437</v>
          </cell>
          <cell r="D570">
            <v>37777</v>
          </cell>
          <cell r="E570" t="str">
            <v>A</v>
          </cell>
          <cell r="F570" t="str">
            <v>AUCOLESP</v>
          </cell>
          <cell r="G570">
            <v>69202</v>
          </cell>
          <cell r="H570" t="str">
            <v>UNIVERSIDAD SAN BUENAVENTURA</v>
          </cell>
          <cell r="I570">
            <v>19618937.1875</v>
          </cell>
          <cell r="J570">
            <v>19618937.1875</v>
          </cell>
          <cell r="K570">
            <v>18580823.093800001</v>
          </cell>
          <cell r="L570">
            <v>0</v>
          </cell>
          <cell r="M570">
            <v>0.1</v>
          </cell>
          <cell r="N570">
            <v>0</v>
          </cell>
          <cell r="O570">
            <v>0.1</v>
          </cell>
          <cell r="P570">
            <v>0</v>
          </cell>
          <cell r="Q570">
            <v>0.1</v>
          </cell>
          <cell r="R570">
            <v>0</v>
          </cell>
          <cell r="S570">
            <v>0</v>
          </cell>
          <cell r="T570">
            <v>0</v>
          </cell>
          <cell r="U570">
            <v>0.19</v>
          </cell>
          <cell r="V570">
            <v>3530356.3878220003</v>
          </cell>
          <cell r="W570">
            <v>0.125</v>
          </cell>
          <cell r="X570">
            <v>2322602.8867250001</v>
          </cell>
          <cell r="Y570">
            <v>0</v>
          </cell>
          <cell r="Z570">
            <v>0</v>
          </cell>
          <cell r="AA570">
            <v>0.68500000000000005</v>
          </cell>
          <cell r="AB570">
            <v>12727863.819253001</v>
          </cell>
          <cell r="AC570">
            <v>13</v>
          </cell>
          <cell r="AD570">
            <v>17.10588264465332</v>
          </cell>
        </row>
        <row r="571">
          <cell r="B571" t="str">
            <v>Total 10271403</v>
          </cell>
          <cell r="C571">
            <v>35083945.1875</v>
          </cell>
          <cell r="D571">
            <v>35083945.1875</v>
          </cell>
          <cell r="E571">
            <v>34045830.920000002</v>
          </cell>
          <cell r="F571">
            <v>4129960</v>
          </cell>
          <cell r="G571">
            <v>630817</v>
          </cell>
          <cell r="H571">
            <v>4760777</v>
          </cell>
          <cell r="I571">
            <v>35083945.1875</v>
          </cell>
          <cell r="J571">
            <v>35083945.1875</v>
          </cell>
          <cell r="K571">
            <v>34045830.920000002</v>
          </cell>
          <cell r="L571">
            <v>4129960</v>
          </cell>
          <cell r="M571">
            <v>630817</v>
          </cell>
          <cell r="N571">
            <v>4760777</v>
          </cell>
          <cell r="O571">
            <v>18021457.780200001</v>
          </cell>
          <cell r="P571">
            <v>63081.700000000004</v>
          </cell>
          <cell r="Q571">
            <v>476077.7</v>
          </cell>
          <cell r="R571">
            <v>476077.7</v>
          </cell>
          <cell r="S571">
            <v>5299936.4000000004</v>
          </cell>
          <cell r="T571">
            <v>4255728.8650000002</v>
          </cell>
          <cell r="U571">
            <v>0</v>
          </cell>
          <cell r="V571">
            <v>6468707.8748000003</v>
          </cell>
          <cell r="W571">
            <v>13</v>
          </cell>
          <cell r="X571">
            <v>4255728.8650000002</v>
          </cell>
          <cell r="Y571">
            <v>0</v>
          </cell>
          <cell r="Z571">
            <v>0</v>
          </cell>
          <cell r="AA571">
            <v>13</v>
          </cell>
          <cell r="AB571">
            <v>18021457.780200001</v>
          </cell>
          <cell r="AC571">
            <v>13</v>
          </cell>
        </row>
        <row r="572">
          <cell r="H572" t="str">
            <v>Total UNIVERSIDAD SAN BUENAVENTURA</v>
          </cell>
          <cell r="I572">
            <v>35083945.1875</v>
          </cell>
          <cell r="J572">
            <v>35083945.1875</v>
          </cell>
          <cell r="K572">
            <v>34045830.920000002</v>
          </cell>
          <cell r="L572">
            <v>4129960</v>
          </cell>
          <cell r="M572">
            <v>630817</v>
          </cell>
          <cell r="N572">
            <v>4760777</v>
          </cell>
          <cell r="O572">
            <v>63081.700000000004</v>
          </cell>
          <cell r="P572">
            <v>63081.700000000004</v>
          </cell>
          <cell r="Q572">
            <v>5299936.4000000004</v>
          </cell>
          <cell r="R572">
            <v>476077.7</v>
          </cell>
          <cell r="S572">
            <v>5299936.4000000004</v>
          </cell>
          <cell r="T572">
            <v>0</v>
          </cell>
          <cell r="U572">
            <v>18021457.780200001</v>
          </cell>
          <cell r="V572">
            <v>6468707.8748000003</v>
          </cell>
          <cell r="W572">
            <v>4255728.8650000002</v>
          </cell>
          <cell r="X572">
            <v>4255728.8650000002</v>
          </cell>
          <cell r="Y572">
            <v>18021457.780200001</v>
          </cell>
          <cell r="Z572">
            <v>0</v>
          </cell>
          <cell r="AA572">
            <v>18021457.780200001</v>
          </cell>
          <cell r="AB572">
            <v>18021457.780200001</v>
          </cell>
          <cell r="AC572">
            <v>13</v>
          </cell>
        </row>
        <row r="573">
          <cell r="A573" t="str">
            <v>Cali</v>
          </cell>
          <cell r="B573">
            <v>713188</v>
          </cell>
          <cell r="C573">
            <v>36700</v>
          </cell>
          <cell r="D573">
            <v>37064</v>
          </cell>
          <cell r="E573" t="str">
            <v>A</v>
          </cell>
          <cell r="F573" t="str">
            <v>AUCOL98</v>
          </cell>
          <cell r="G573">
            <v>75753</v>
          </cell>
          <cell r="H573" t="str">
            <v>WILLIS COLOMBIA CORREDORES DE SEGUROS S.A</v>
          </cell>
          <cell r="I573">
            <v>400609928.25</v>
          </cell>
          <cell r="J573">
            <v>400889246.25</v>
          </cell>
          <cell r="K573">
            <v>419744545</v>
          </cell>
          <cell r="L573">
            <v>283166975</v>
          </cell>
          <cell r="M573">
            <v>2153791</v>
          </cell>
          <cell r="N573">
            <v>285320766</v>
          </cell>
          <cell r="O573">
            <v>0.1</v>
          </cell>
          <cell r="P573">
            <v>215379.1</v>
          </cell>
          <cell r="Q573">
            <v>0.1</v>
          </cell>
          <cell r="R573">
            <v>28532076.600000001</v>
          </cell>
          <cell r="S573">
            <v>314068221.70000005</v>
          </cell>
          <cell r="T573">
            <v>0.74823657732109428</v>
          </cell>
          <cell r="U573">
            <v>0.19</v>
          </cell>
          <cell r="V573">
            <v>79751463.549999997</v>
          </cell>
          <cell r="W573">
            <v>0.17499999999999999</v>
          </cell>
          <cell r="X573">
            <v>73455295.375</v>
          </cell>
          <cell r="Y573">
            <v>0</v>
          </cell>
          <cell r="Z573">
            <v>0</v>
          </cell>
          <cell r="AA573">
            <v>-0.11323657732109427</v>
          </cell>
          <cell r="AB573">
            <v>-47530435.62500003</v>
          </cell>
          <cell r="AC573">
            <v>368.57693481445313</v>
          </cell>
          <cell r="AD573">
            <v>368.57693481445313</v>
          </cell>
        </row>
        <row r="574">
          <cell r="A574" t="str">
            <v>Cali</v>
          </cell>
          <cell r="B574">
            <v>713188</v>
          </cell>
          <cell r="C574">
            <v>37065</v>
          </cell>
          <cell r="D574">
            <v>37429</v>
          </cell>
          <cell r="E574" t="str">
            <v>A</v>
          </cell>
          <cell r="F574" t="str">
            <v>AUCOL98</v>
          </cell>
          <cell r="G574">
            <v>75753</v>
          </cell>
          <cell r="H574" t="str">
            <v>WILLIS COLOMBIA CORREDORES DE SEGUROS S.A</v>
          </cell>
          <cell r="I574">
            <v>277118167.125</v>
          </cell>
          <cell r="J574">
            <v>277204836.125</v>
          </cell>
          <cell r="K574">
            <v>337741442.43910003</v>
          </cell>
          <cell r="L574">
            <v>222597448</v>
          </cell>
          <cell r="M574">
            <v>25548104</v>
          </cell>
          <cell r="N574">
            <v>248145552</v>
          </cell>
          <cell r="O574">
            <v>0.1</v>
          </cell>
          <cell r="P574">
            <v>2554810.4000000004</v>
          </cell>
          <cell r="Q574">
            <v>0.1</v>
          </cell>
          <cell r="R574">
            <v>24814555.200000003</v>
          </cell>
          <cell r="S574">
            <v>275514917.60000002</v>
          </cell>
          <cell r="T574">
            <v>0.81575691632713865</v>
          </cell>
          <cell r="U574">
            <v>0.19</v>
          </cell>
          <cell r="V574">
            <v>64170874.063429005</v>
          </cell>
          <cell r="W574">
            <v>0.17499999999999999</v>
          </cell>
          <cell r="X574">
            <v>59104752.426842503</v>
          </cell>
          <cell r="Y574">
            <v>0</v>
          </cell>
          <cell r="Z574">
            <v>0</v>
          </cell>
          <cell r="AA574">
            <v>-0.18075691632713864</v>
          </cell>
          <cell r="AB574">
            <v>-61049101.651171513</v>
          </cell>
          <cell r="AC574">
            <v>254.35440063476563</v>
          </cell>
          <cell r="AD574">
            <v>254.35440063476563</v>
          </cell>
        </row>
        <row r="575">
          <cell r="A575" t="str">
            <v>Cali</v>
          </cell>
          <cell r="B575">
            <v>713188</v>
          </cell>
          <cell r="C575">
            <v>37430</v>
          </cell>
          <cell r="D575">
            <v>37777</v>
          </cell>
          <cell r="E575" t="str">
            <v>A</v>
          </cell>
          <cell r="F575" t="str">
            <v>AUCOL98</v>
          </cell>
          <cell r="G575">
            <v>75753</v>
          </cell>
          <cell r="H575" t="str">
            <v>WILLIS COLOMBIA CORREDORES DE SEGUROS S.A</v>
          </cell>
          <cell r="I575">
            <v>227839575.375</v>
          </cell>
          <cell r="J575">
            <v>229164738.375</v>
          </cell>
          <cell r="K575">
            <v>279878711.46499997</v>
          </cell>
          <cell r="L575">
            <v>114465746</v>
          </cell>
          <cell r="M575">
            <v>169147084</v>
          </cell>
          <cell r="N575">
            <v>283612830</v>
          </cell>
          <cell r="O575">
            <v>0.1</v>
          </cell>
          <cell r="P575">
            <v>16914708.400000002</v>
          </cell>
          <cell r="Q575">
            <v>0.1</v>
          </cell>
          <cell r="R575">
            <v>28361283</v>
          </cell>
          <cell r="S575">
            <v>328888821.39999998</v>
          </cell>
          <cell r="T575">
            <v>1.1751119607434986</v>
          </cell>
          <cell r="U575">
            <v>0.19</v>
          </cell>
          <cell r="V575">
            <v>53176955.178349994</v>
          </cell>
          <cell r="W575">
            <v>0.17499999999999999</v>
          </cell>
          <cell r="X575">
            <v>48978774.506374992</v>
          </cell>
          <cell r="Y575">
            <v>0</v>
          </cell>
          <cell r="Z575">
            <v>0</v>
          </cell>
          <cell r="AA575">
            <v>-0.54011196074349854</v>
          </cell>
          <cell r="AB575">
            <v>-151165839.61972502</v>
          </cell>
          <cell r="AC575">
            <v>148</v>
          </cell>
          <cell r="AD575">
            <v>188.42074584960938</v>
          </cell>
        </row>
        <row r="576">
          <cell r="B576" t="str">
            <v>Total 713188</v>
          </cell>
          <cell r="C576">
            <v>905567670.75</v>
          </cell>
          <cell r="D576">
            <v>907258820.75</v>
          </cell>
          <cell r="E576">
            <v>1037364698.9040999</v>
          </cell>
          <cell r="F576">
            <v>620230169</v>
          </cell>
          <cell r="G576">
            <v>196848979</v>
          </cell>
          <cell r="H576">
            <v>817079148</v>
          </cell>
          <cell r="I576">
            <v>905567670.75</v>
          </cell>
          <cell r="J576">
            <v>907258820.75</v>
          </cell>
          <cell r="K576">
            <v>1037364698.9040999</v>
          </cell>
          <cell r="L576">
            <v>620230169</v>
          </cell>
          <cell r="M576">
            <v>196848979</v>
          </cell>
          <cell r="N576">
            <v>817079148</v>
          </cell>
          <cell r="O576">
            <v>-259745376.89589655</v>
          </cell>
          <cell r="P576">
            <v>19684897.900000002</v>
          </cell>
          <cell r="Q576">
            <v>81707914.800000012</v>
          </cell>
          <cell r="R576">
            <v>81707914.800000012</v>
          </cell>
          <cell r="S576">
            <v>918471960.70000005</v>
          </cell>
          <cell r="T576">
            <v>181538822.3082175</v>
          </cell>
          <cell r="U576">
            <v>0</v>
          </cell>
          <cell r="V576">
            <v>197099292.79177901</v>
          </cell>
          <cell r="W576">
            <v>148</v>
          </cell>
          <cell r="X576">
            <v>181538822.3082175</v>
          </cell>
          <cell r="Y576">
            <v>0</v>
          </cell>
          <cell r="Z576">
            <v>0</v>
          </cell>
          <cell r="AA576">
            <v>148</v>
          </cell>
          <cell r="AB576">
            <v>-259745376.89589655</v>
          </cell>
          <cell r="AC576">
            <v>148</v>
          </cell>
        </row>
        <row r="577">
          <cell r="A577" t="str">
            <v>Cali</v>
          </cell>
          <cell r="B577">
            <v>8744575</v>
          </cell>
          <cell r="C577">
            <v>37047</v>
          </cell>
          <cell r="D577">
            <v>37411</v>
          </cell>
          <cell r="E577" t="str">
            <v>A</v>
          </cell>
          <cell r="F577" t="str">
            <v>AUCOLESP</v>
          </cell>
          <cell r="G577">
            <v>75753</v>
          </cell>
          <cell r="H577" t="str">
            <v>WILLIS COLOMBIA CORREDORES DE SEGUROS S.A</v>
          </cell>
          <cell r="I577">
            <v>14457137</v>
          </cell>
          <cell r="J577">
            <v>14457137</v>
          </cell>
          <cell r="K577">
            <v>14457136.7578</v>
          </cell>
          <cell r="L577">
            <v>19543055</v>
          </cell>
          <cell r="M577">
            <v>3922693</v>
          </cell>
          <cell r="N577">
            <v>23465748</v>
          </cell>
          <cell r="O577">
            <v>0.1</v>
          </cell>
          <cell r="P577">
            <v>392269.30000000005</v>
          </cell>
          <cell r="Q577">
            <v>0.1</v>
          </cell>
          <cell r="R577">
            <v>2346574.8000000003</v>
          </cell>
          <cell r="S577">
            <v>26204592.100000001</v>
          </cell>
          <cell r="T577">
            <v>1.8125713645104689</v>
          </cell>
          <cell r="U577">
            <v>0.19</v>
          </cell>
          <cell r="V577">
            <v>2746855.983982</v>
          </cell>
          <cell r="W577">
            <v>0.15</v>
          </cell>
          <cell r="X577">
            <v>2168570.5136699998</v>
          </cell>
          <cell r="Y577">
            <v>0</v>
          </cell>
          <cell r="Z577">
            <v>0</v>
          </cell>
          <cell r="AA577">
            <v>-1.1525713645104689</v>
          </cell>
          <cell r="AB577">
            <v>-16662881.839852003</v>
          </cell>
          <cell r="AC577">
            <v>17.453296661376953</v>
          </cell>
          <cell r="AD577">
            <v>17.453296661376953</v>
          </cell>
        </row>
        <row r="578">
          <cell r="A578" t="str">
            <v>Cali</v>
          </cell>
          <cell r="B578">
            <v>8744575</v>
          </cell>
          <cell r="C578">
            <v>37412</v>
          </cell>
          <cell r="D578">
            <v>37776</v>
          </cell>
          <cell r="E578" t="str">
            <v>A</v>
          </cell>
          <cell r="F578" t="str">
            <v>AUCOLESP</v>
          </cell>
          <cell r="G578">
            <v>75753</v>
          </cell>
          <cell r="H578" t="str">
            <v>WILLIS COLOMBIA CORREDORES DE SEGUROS S.A</v>
          </cell>
          <cell r="I578">
            <v>13767133</v>
          </cell>
          <cell r="J578">
            <v>13779115</v>
          </cell>
          <cell r="K578">
            <v>13767132.9531</v>
          </cell>
          <cell r="L578">
            <v>1633004</v>
          </cell>
          <cell r="M578">
            <v>9752389</v>
          </cell>
          <cell r="N578">
            <v>11385393</v>
          </cell>
          <cell r="O578">
            <v>0.1</v>
          </cell>
          <cell r="P578">
            <v>975238.9</v>
          </cell>
          <cell r="Q578">
            <v>0.1</v>
          </cell>
          <cell r="R578">
            <v>1138539.3</v>
          </cell>
          <cell r="S578">
            <v>13499171.200000001</v>
          </cell>
          <cell r="T578">
            <v>0.98053612513129251</v>
          </cell>
          <cell r="U578">
            <v>0.19</v>
          </cell>
          <cell r="V578">
            <v>2615755.2610889999</v>
          </cell>
          <cell r="W578">
            <v>0.15</v>
          </cell>
          <cell r="X578">
            <v>2065069.9429649999</v>
          </cell>
          <cell r="Y578">
            <v>0</v>
          </cell>
          <cell r="Z578">
            <v>0</v>
          </cell>
          <cell r="AA578">
            <v>-0.32053612513129259</v>
          </cell>
          <cell r="AB578">
            <v>-4412863.4509540033</v>
          </cell>
          <cell r="AC578">
            <v>18.019229888916016</v>
          </cell>
          <cell r="AD578">
            <v>18.019229888916016</v>
          </cell>
        </row>
        <row r="579">
          <cell r="B579" t="str">
            <v>Total 8744575</v>
          </cell>
          <cell r="C579">
            <v>28224270</v>
          </cell>
          <cell r="D579">
            <v>28236252</v>
          </cell>
          <cell r="E579">
            <v>28224269.710900001</v>
          </cell>
          <cell r="F579">
            <v>21176059</v>
          </cell>
          <cell r="G579">
            <v>13675082</v>
          </cell>
          <cell r="H579">
            <v>34851141</v>
          </cell>
          <cell r="I579">
            <v>28224270</v>
          </cell>
          <cell r="J579">
            <v>28236252</v>
          </cell>
          <cell r="K579">
            <v>28224269.710900001</v>
          </cell>
          <cell r="L579">
            <v>21176059</v>
          </cell>
          <cell r="M579">
            <v>13675082</v>
          </cell>
          <cell r="N579">
            <v>34851141</v>
          </cell>
          <cell r="O579">
            <v>-21075745.290806007</v>
          </cell>
          <cell r="P579">
            <v>1367508.2000000002</v>
          </cell>
          <cell r="Q579">
            <v>3485114.1000000006</v>
          </cell>
          <cell r="R579">
            <v>3485114.1000000006</v>
          </cell>
          <cell r="S579">
            <v>39703763.300000004</v>
          </cell>
          <cell r="T579">
            <v>4233640.4566350002</v>
          </cell>
          <cell r="U579">
            <v>0</v>
          </cell>
          <cell r="V579">
            <v>5362611.2450709995</v>
          </cell>
          <cell r="W579">
            <v>0</v>
          </cell>
          <cell r="X579">
            <v>4233640.4566350002</v>
          </cell>
          <cell r="Y579">
            <v>0</v>
          </cell>
          <cell r="Z579">
            <v>0</v>
          </cell>
          <cell r="AA579">
            <v>0</v>
          </cell>
          <cell r="AB579">
            <v>-21075745.290806007</v>
          </cell>
          <cell r="AC579">
            <v>0</v>
          </cell>
        </row>
        <row r="580">
          <cell r="A580" t="str">
            <v>Cali</v>
          </cell>
          <cell r="B580">
            <v>10328610</v>
          </cell>
          <cell r="C580">
            <v>37215</v>
          </cell>
          <cell r="D580">
            <v>37579</v>
          </cell>
          <cell r="E580" t="str">
            <v>A</v>
          </cell>
          <cell r="F580" t="str">
            <v>AUCOLESP</v>
          </cell>
          <cell r="G580">
            <v>75753</v>
          </cell>
          <cell r="H580" t="str">
            <v>WILLIS COLOMBIA CORREDORES DE SEGUROS S.A</v>
          </cell>
          <cell r="I580">
            <v>488691613.4375</v>
          </cell>
          <cell r="J580">
            <v>488865656.4375</v>
          </cell>
          <cell r="K580">
            <v>253791584.39449999</v>
          </cell>
          <cell r="L580">
            <v>204333241</v>
          </cell>
          <cell r="M580">
            <v>50438378</v>
          </cell>
          <cell r="N580">
            <v>254771619</v>
          </cell>
          <cell r="O580">
            <v>0.1</v>
          </cell>
          <cell r="P580">
            <v>5043837.8000000007</v>
          </cell>
          <cell r="Q580">
            <v>0.1</v>
          </cell>
          <cell r="R580">
            <v>25477161.900000002</v>
          </cell>
          <cell r="S580">
            <v>285292618.69999999</v>
          </cell>
          <cell r="T580">
            <v>1.1241216661326878</v>
          </cell>
          <cell r="U580">
            <v>0.19</v>
          </cell>
          <cell r="V580">
            <v>48220401.034954995</v>
          </cell>
          <cell r="W580">
            <v>0.17499999999999999</v>
          </cell>
          <cell r="X580">
            <v>44413527.269037493</v>
          </cell>
          <cell r="Y580">
            <v>0</v>
          </cell>
          <cell r="Z580">
            <v>0</v>
          </cell>
          <cell r="AA580">
            <v>-0.48912166613268782</v>
          </cell>
          <cell r="AB580">
            <v>-124134962.60949248</v>
          </cell>
          <cell r="AC580">
            <v>194.39010620117188</v>
          </cell>
          <cell r="AD580">
            <v>194.39010620117188</v>
          </cell>
        </row>
        <row r="581">
          <cell r="A581" t="str">
            <v>Cali</v>
          </cell>
          <cell r="B581">
            <v>10328610</v>
          </cell>
          <cell r="C581">
            <v>37580</v>
          </cell>
          <cell r="D581">
            <v>37777</v>
          </cell>
          <cell r="E581" t="str">
            <v>A</v>
          </cell>
          <cell r="F581" t="str">
            <v>AUCOLESP</v>
          </cell>
          <cell r="G581">
            <v>75753</v>
          </cell>
          <cell r="H581" t="str">
            <v>WILLIS COLOMBIA CORREDORES DE SEGUROS S.A</v>
          </cell>
          <cell r="I581">
            <v>220116193.375</v>
          </cell>
          <cell r="J581">
            <v>192077998.5</v>
          </cell>
          <cell r="K581">
            <v>260970780.46239999</v>
          </cell>
          <cell r="L581">
            <v>113943498</v>
          </cell>
          <cell r="M581">
            <v>97793747</v>
          </cell>
          <cell r="N581">
            <v>211737245</v>
          </cell>
          <cell r="O581">
            <v>0.1</v>
          </cell>
          <cell r="P581">
            <v>9779374.7000000011</v>
          </cell>
          <cell r="Q581">
            <v>0.1</v>
          </cell>
          <cell r="R581">
            <v>21173724.5</v>
          </cell>
          <cell r="S581">
            <v>242690344.19999999</v>
          </cell>
          <cell r="T581">
            <v>0.92995217230829486</v>
          </cell>
          <cell r="U581">
            <v>0.19</v>
          </cell>
          <cell r="V581">
            <v>49584448.287855998</v>
          </cell>
          <cell r="W581">
            <v>0.17499999999999999</v>
          </cell>
          <cell r="X581">
            <v>45669886.580919996</v>
          </cell>
          <cell r="Y581">
            <v>0</v>
          </cell>
          <cell r="Z581">
            <v>0</v>
          </cell>
          <cell r="AA581">
            <v>-0.29495217230829485</v>
          </cell>
          <cell r="AB581">
            <v>-76973898.606375992</v>
          </cell>
          <cell r="AC581">
            <v>314</v>
          </cell>
          <cell r="AD581">
            <v>361.62945556640625</v>
          </cell>
        </row>
        <row r="582">
          <cell r="B582" t="str">
            <v>Total 10328610</v>
          </cell>
          <cell r="C582">
            <v>708807806.8125</v>
          </cell>
          <cell r="D582">
            <v>680943654.9375</v>
          </cell>
          <cell r="E582">
            <v>514762364.85689998</v>
          </cell>
          <cell r="F582">
            <v>318276739</v>
          </cell>
          <cell r="G582">
            <v>148232125</v>
          </cell>
          <cell r="H582">
            <v>466508864</v>
          </cell>
          <cell r="I582">
            <v>708807806.8125</v>
          </cell>
          <cell r="J582">
            <v>680943654.9375</v>
          </cell>
          <cell r="K582">
            <v>514762364.85689998</v>
          </cell>
          <cell r="L582">
            <v>318276739</v>
          </cell>
          <cell r="M582">
            <v>148232125</v>
          </cell>
          <cell r="N582">
            <v>466508864</v>
          </cell>
          <cell r="O582">
            <v>-201108861.21586847</v>
          </cell>
          <cell r="P582">
            <v>14823212.500000002</v>
          </cell>
          <cell r="Q582">
            <v>46650886.400000006</v>
          </cell>
          <cell r="R582">
            <v>46650886.400000006</v>
          </cell>
          <cell r="S582">
            <v>527982962.89999998</v>
          </cell>
          <cell r="T582">
            <v>90083413.849957496</v>
          </cell>
          <cell r="U582">
            <v>0</v>
          </cell>
          <cell r="V582">
            <v>97804849.322810993</v>
          </cell>
          <cell r="W582">
            <v>314</v>
          </cell>
          <cell r="X582">
            <v>90083413.849957496</v>
          </cell>
          <cell r="Y582">
            <v>0</v>
          </cell>
          <cell r="Z582">
            <v>0</v>
          </cell>
          <cell r="AA582">
            <v>314</v>
          </cell>
          <cell r="AB582">
            <v>-201108861.21586847</v>
          </cell>
          <cell r="AC582">
            <v>314</v>
          </cell>
        </row>
        <row r="583">
          <cell r="H583" t="str">
            <v>Total WILLIS COLOMBIA CORREDORES DE SEGUROS S.A</v>
          </cell>
          <cell r="I583">
            <v>1642599747.5625</v>
          </cell>
          <cell r="J583">
            <v>1616438727.6875</v>
          </cell>
          <cell r="K583">
            <v>1580351333.4718997</v>
          </cell>
          <cell r="L583">
            <v>959682967</v>
          </cell>
          <cell r="M583">
            <v>358756186</v>
          </cell>
          <cell r="N583">
            <v>1318439153</v>
          </cell>
          <cell r="O583">
            <v>35875618.600000001</v>
          </cell>
          <cell r="P583">
            <v>35875618.600000001</v>
          </cell>
          <cell r="Q583">
            <v>1486158686.9000001</v>
          </cell>
          <cell r="R583">
            <v>131843915.30000001</v>
          </cell>
          <cell r="S583">
            <v>1486158686.9000001</v>
          </cell>
          <cell r="T583">
            <v>0</v>
          </cell>
          <cell r="U583">
            <v>-481929983.40257102</v>
          </cell>
          <cell r="V583">
            <v>300266753.35966098</v>
          </cell>
          <cell r="W583">
            <v>275855876.61480999</v>
          </cell>
          <cell r="X583">
            <v>275855876.61480999</v>
          </cell>
          <cell r="Y583">
            <v>-481929983.40257102</v>
          </cell>
          <cell r="Z583">
            <v>0</v>
          </cell>
          <cell r="AA583">
            <v>-481929983.40257102</v>
          </cell>
          <cell r="AB583">
            <v>-481929983.40257102</v>
          </cell>
          <cell r="AC583">
            <v>462</v>
          </cell>
        </row>
        <row r="584">
          <cell r="A584" t="str">
            <v>Total Cali</v>
          </cell>
          <cell r="B584">
            <v>18139407774.031399</v>
          </cell>
          <cell r="C584">
            <v>17249383886.719898</v>
          </cell>
          <cell r="D584">
            <v>15252327925.417597</v>
          </cell>
          <cell r="E584">
            <v>6494061710</v>
          </cell>
          <cell r="F584">
            <v>2712240997</v>
          </cell>
          <cell r="G584">
            <v>9206302707</v>
          </cell>
          <cell r="H584">
            <v>271224099.69999999</v>
          </cell>
          <cell r="I584">
            <v>18139407774.031399</v>
          </cell>
          <cell r="J584">
            <v>17249383886.719898</v>
          </cell>
          <cell r="K584">
            <v>15252327925.417597</v>
          </cell>
          <cell r="L584">
            <v>6494061710</v>
          </cell>
          <cell r="M584">
            <v>2712240997</v>
          </cell>
          <cell r="N584">
            <v>9206302707</v>
          </cell>
          <cell r="O584">
            <v>5773</v>
          </cell>
          <cell r="P584">
            <v>271224099.69999999</v>
          </cell>
          <cell r="Q584">
            <v>920630270.70000029</v>
          </cell>
          <cell r="R584">
            <v>920630270.70000029</v>
          </cell>
          <cell r="S584">
            <v>10398157077.400003</v>
          </cell>
          <cell r="T584">
            <v>2135383831.2439573</v>
          </cell>
          <cell r="U584">
            <v>375237794.42607504</v>
          </cell>
          <cell r="V584">
            <v>2897942305.8293443</v>
          </cell>
          <cell r="W584">
            <v>5773</v>
          </cell>
          <cell r="X584">
            <v>2135383831.2439573</v>
          </cell>
          <cell r="Y584">
            <v>375237794.42607504</v>
          </cell>
          <cell r="Z584">
            <v>375237794.42607504</v>
          </cell>
          <cell r="AA584">
            <v>5773</v>
          </cell>
          <cell r="AB584">
            <v>-554393083.48177648</v>
          </cell>
          <cell r="AC584">
            <v>5773</v>
          </cell>
        </row>
        <row r="585">
          <cell r="A585" t="str">
            <v>Cartagena</v>
          </cell>
          <cell r="B585">
            <v>923585</v>
          </cell>
          <cell r="C585">
            <v>36826</v>
          </cell>
          <cell r="D585">
            <v>37190</v>
          </cell>
          <cell r="E585" t="str">
            <v>A</v>
          </cell>
          <cell r="F585" t="str">
            <v>AUCOL98</v>
          </cell>
          <cell r="G585">
            <v>71301</v>
          </cell>
          <cell r="H585" t="str">
            <v>ABONOS COLOMBIANOS S.A.</v>
          </cell>
          <cell r="I585">
            <v>25489045</v>
          </cell>
          <cell r="J585">
            <v>25489045</v>
          </cell>
          <cell r="K585">
            <v>25489045.125</v>
          </cell>
          <cell r="L585">
            <v>29691649</v>
          </cell>
          <cell r="M585">
            <v>1000000</v>
          </cell>
          <cell r="N585">
            <v>30691649</v>
          </cell>
          <cell r="O585">
            <v>0.1</v>
          </cell>
          <cell r="P585">
            <v>100000</v>
          </cell>
          <cell r="Q585">
            <v>0.1</v>
          </cell>
          <cell r="R585">
            <v>3069164.9000000004</v>
          </cell>
          <cell r="S585">
            <v>33860813.899999999</v>
          </cell>
          <cell r="T585">
            <v>1.3284457591072667</v>
          </cell>
          <cell r="U585">
            <v>0.19</v>
          </cell>
          <cell r="V585">
            <v>4842918.5737500004</v>
          </cell>
          <cell r="W585">
            <v>0.125</v>
          </cell>
          <cell r="X585">
            <v>3186130.640625</v>
          </cell>
          <cell r="Y585">
            <v>0</v>
          </cell>
          <cell r="Z585">
            <v>0</v>
          </cell>
          <cell r="AA585">
            <v>-0.64344575910726665</v>
          </cell>
          <cell r="AB585">
            <v>-16400817.989374999</v>
          </cell>
          <cell r="AC585">
            <v>19.156593322753906</v>
          </cell>
          <cell r="AD585">
            <v>19.156593322753906</v>
          </cell>
        </row>
        <row r="586">
          <cell r="A586" t="str">
            <v>Cartagena</v>
          </cell>
          <cell r="B586">
            <v>923585</v>
          </cell>
          <cell r="C586">
            <v>37191</v>
          </cell>
          <cell r="D586">
            <v>37555</v>
          </cell>
          <cell r="E586" t="str">
            <v>A</v>
          </cell>
          <cell r="F586" t="str">
            <v>AUCOL98</v>
          </cell>
          <cell r="G586">
            <v>71301</v>
          </cell>
          <cell r="H586" t="str">
            <v>ABONOS COLOMBIANOS S.A.</v>
          </cell>
          <cell r="I586">
            <v>31234012.125</v>
          </cell>
          <cell r="J586">
            <v>31234012.125</v>
          </cell>
          <cell r="K586">
            <v>31234012.691399999</v>
          </cell>
          <cell r="L586">
            <v>7105315</v>
          </cell>
          <cell r="M586">
            <v>0</v>
          </cell>
          <cell r="N586">
            <v>7105315</v>
          </cell>
          <cell r="O586">
            <v>0.1</v>
          </cell>
          <cell r="P586">
            <v>0</v>
          </cell>
          <cell r="Q586">
            <v>0.1</v>
          </cell>
          <cell r="R586">
            <v>710531.5</v>
          </cell>
          <cell r="S586">
            <v>7815846.5</v>
          </cell>
          <cell r="T586">
            <v>0.25023510674797228</v>
          </cell>
          <cell r="U586">
            <v>0.19</v>
          </cell>
          <cell r="V586">
            <v>5934462.4113659998</v>
          </cell>
          <cell r="W586">
            <v>0.125</v>
          </cell>
          <cell r="X586">
            <v>3904251.5864249999</v>
          </cell>
          <cell r="Y586">
            <v>0</v>
          </cell>
          <cell r="Z586">
            <v>0</v>
          </cell>
          <cell r="AA586">
            <v>0.43476489325202777</v>
          </cell>
          <cell r="AB586">
            <v>13579452.193609001</v>
          </cell>
          <cell r="AC586">
            <v>19.021978378295898</v>
          </cell>
          <cell r="AD586">
            <v>19.021978378295898</v>
          </cell>
        </row>
        <row r="587">
          <cell r="A587" t="str">
            <v>Cartagena</v>
          </cell>
          <cell r="B587">
            <v>923585</v>
          </cell>
          <cell r="C587">
            <v>37556</v>
          </cell>
          <cell r="D587">
            <v>37777</v>
          </cell>
          <cell r="E587" t="str">
            <v>A</v>
          </cell>
          <cell r="F587" t="str">
            <v>AUCOL98</v>
          </cell>
          <cell r="G587">
            <v>71301</v>
          </cell>
          <cell r="H587" t="str">
            <v>ABONOS COLOMBIANOS S.A.</v>
          </cell>
          <cell r="I587">
            <v>21044706.9375</v>
          </cell>
          <cell r="J587">
            <v>19193682</v>
          </cell>
          <cell r="K587">
            <v>11996675.1875</v>
          </cell>
          <cell r="L587">
            <v>2555143</v>
          </cell>
          <cell r="M587">
            <v>3411433</v>
          </cell>
          <cell r="N587">
            <v>5966576</v>
          </cell>
          <cell r="O587">
            <v>0.1</v>
          </cell>
          <cell r="P587">
            <v>341143.30000000005</v>
          </cell>
          <cell r="Q587">
            <v>0.1</v>
          </cell>
          <cell r="R587">
            <v>596657.6</v>
          </cell>
          <cell r="S587">
            <v>6904376.8999999994</v>
          </cell>
          <cell r="T587">
            <v>0.5755242008380832</v>
          </cell>
          <cell r="U587">
            <v>0.19</v>
          </cell>
          <cell r="V587">
            <v>2279368.285625</v>
          </cell>
          <cell r="W587">
            <v>0.125</v>
          </cell>
          <cell r="X587">
            <v>1499584.3984375</v>
          </cell>
          <cell r="Y587">
            <v>0</v>
          </cell>
          <cell r="Z587">
            <v>0</v>
          </cell>
          <cell r="AA587">
            <v>0.10947579916191685</v>
          </cell>
          <cell r="AB587">
            <v>1313345.6034375012</v>
          </cell>
          <cell r="AC587">
            <v>21</v>
          </cell>
          <cell r="AD587">
            <v>18.90045166015625</v>
          </cell>
        </row>
        <row r="588">
          <cell r="B588" t="str">
            <v>Total 923585</v>
          </cell>
          <cell r="C588">
            <v>77767764.0625</v>
          </cell>
          <cell r="D588">
            <v>75916739.125</v>
          </cell>
          <cell r="E588">
            <v>68719733.003899992</v>
          </cell>
          <cell r="F588">
            <v>39352107</v>
          </cell>
          <cell r="G588">
            <v>4411433</v>
          </cell>
          <cell r="H588">
            <v>43763540</v>
          </cell>
          <cell r="I588">
            <v>77767764.0625</v>
          </cell>
          <cell r="J588">
            <v>75916739.125</v>
          </cell>
          <cell r="K588">
            <v>68719733.003899992</v>
          </cell>
          <cell r="L588">
            <v>39352107</v>
          </cell>
          <cell r="M588">
            <v>4411433</v>
          </cell>
          <cell r="N588">
            <v>43763540</v>
          </cell>
          <cell r="O588">
            <v>-1508020.1923284966</v>
          </cell>
          <cell r="P588">
            <v>441143.30000000005</v>
          </cell>
          <cell r="Q588">
            <v>4376354</v>
          </cell>
          <cell r="R588">
            <v>4376354</v>
          </cell>
          <cell r="S588">
            <v>48581037.299999997</v>
          </cell>
          <cell r="T588">
            <v>8589966.6254874989</v>
          </cell>
          <cell r="U588">
            <v>0</v>
          </cell>
          <cell r="V588">
            <v>13056749.270741001</v>
          </cell>
          <cell r="W588">
            <v>21</v>
          </cell>
          <cell r="X588">
            <v>8589966.6254874989</v>
          </cell>
          <cell r="Y588">
            <v>0</v>
          </cell>
          <cell r="Z588">
            <v>0</v>
          </cell>
          <cell r="AA588">
            <v>21</v>
          </cell>
          <cell r="AB588">
            <v>-1508020.1923284966</v>
          </cell>
          <cell r="AC588">
            <v>21</v>
          </cell>
        </row>
        <row r="589">
          <cell r="H589" t="str">
            <v>Total ABONOS COLOMBIANOS S.A.</v>
          </cell>
          <cell r="I589">
            <v>77767764.0625</v>
          </cell>
          <cell r="J589">
            <v>75916739.125</v>
          </cell>
          <cell r="K589">
            <v>68719733.003899992</v>
          </cell>
          <cell r="L589">
            <v>39352107</v>
          </cell>
          <cell r="M589">
            <v>4411433</v>
          </cell>
          <cell r="N589">
            <v>43763540</v>
          </cell>
          <cell r="O589">
            <v>441143.30000000005</v>
          </cell>
          <cell r="P589">
            <v>441143.30000000005</v>
          </cell>
          <cell r="Q589">
            <v>48581037.299999997</v>
          </cell>
          <cell r="R589">
            <v>4376354</v>
          </cell>
          <cell r="S589">
            <v>48581037.299999997</v>
          </cell>
          <cell r="T589">
            <v>0</v>
          </cell>
          <cell r="U589">
            <v>-1508020.1923284966</v>
          </cell>
          <cell r="V589">
            <v>13056749.270741001</v>
          </cell>
          <cell r="W589">
            <v>8589966.6254874989</v>
          </cell>
          <cell r="X589">
            <v>8589966.6254874989</v>
          </cell>
          <cell r="Y589">
            <v>-1508020.1923284966</v>
          </cell>
          <cell r="Z589">
            <v>0</v>
          </cell>
          <cell r="AA589">
            <v>-1508020.1923284966</v>
          </cell>
          <cell r="AB589">
            <v>-1508020.1923284966</v>
          </cell>
          <cell r="AC589">
            <v>21</v>
          </cell>
        </row>
        <row r="590">
          <cell r="A590" t="str">
            <v>Total Cartagena</v>
          </cell>
          <cell r="B590">
            <v>77767764.0625</v>
          </cell>
          <cell r="C590">
            <v>75916739.125</v>
          </cell>
          <cell r="D590">
            <v>68719733.003899992</v>
          </cell>
          <cell r="E590">
            <v>39352107</v>
          </cell>
          <cell r="F590">
            <v>4411433</v>
          </cell>
          <cell r="G590">
            <v>43763540</v>
          </cell>
          <cell r="H590">
            <v>441143.30000000005</v>
          </cell>
          <cell r="I590">
            <v>77767764.0625</v>
          </cell>
          <cell r="J590">
            <v>75916739.125</v>
          </cell>
          <cell r="K590">
            <v>68719733.003899992</v>
          </cell>
          <cell r="L590">
            <v>39352107</v>
          </cell>
          <cell r="M590">
            <v>4411433</v>
          </cell>
          <cell r="N590">
            <v>43763540</v>
          </cell>
          <cell r="O590">
            <v>21</v>
          </cell>
          <cell r="P590">
            <v>441143.30000000005</v>
          </cell>
          <cell r="Q590">
            <v>4376354</v>
          </cell>
          <cell r="R590">
            <v>4376354</v>
          </cell>
          <cell r="S590">
            <v>48581037.299999997</v>
          </cell>
          <cell r="T590">
            <v>8589966.6254874989</v>
          </cell>
          <cell r="U590">
            <v>0</v>
          </cell>
          <cell r="V590">
            <v>13056749.270741001</v>
          </cell>
          <cell r="W590">
            <v>21</v>
          </cell>
          <cell r="X590">
            <v>8589966.6254874989</v>
          </cell>
          <cell r="Y590">
            <v>0</v>
          </cell>
          <cell r="Z590">
            <v>0</v>
          </cell>
          <cell r="AA590">
            <v>21</v>
          </cell>
          <cell r="AB590">
            <v>-1508020.1923284966</v>
          </cell>
          <cell r="AC590">
            <v>21</v>
          </cell>
        </row>
        <row r="591">
          <cell r="A591" t="str">
            <v>Centro Colseguros Bogotá</v>
          </cell>
          <cell r="B591">
            <v>915978</v>
          </cell>
          <cell r="C591">
            <v>36769</v>
          </cell>
          <cell r="D591">
            <v>37133</v>
          </cell>
          <cell r="E591" t="str">
            <v>T</v>
          </cell>
          <cell r="F591" t="str">
            <v>AUCOL98</v>
          </cell>
          <cell r="G591">
            <v>61447</v>
          </cell>
          <cell r="H591" t="str">
            <v>ALIMENTOS DEL VALLE ALIVAL</v>
          </cell>
          <cell r="I591">
            <v>50613173.9375</v>
          </cell>
          <cell r="J591">
            <v>50613173.9375</v>
          </cell>
          <cell r="K591">
            <v>50613174.023400001</v>
          </cell>
          <cell r="L591">
            <v>10062184</v>
          </cell>
          <cell r="M591">
            <v>2306278</v>
          </cell>
          <cell r="N591">
            <v>12368462</v>
          </cell>
          <cell r="O591">
            <v>0.1</v>
          </cell>
          <cell r="P591">
            <v>230627.80000000002</v>
          </cell>
          <cell r="Q591">
            <v>0.1</v>
          </cell>
          <cell r="R591">
            <v>1236846.2</v>
          </cell>
          <cell r="S591">
            <v>13835936</v>
          </cell>
          <cell r="T591">
            <v>0.27336629774697052</v>
          </cell>
          <cell r="U591">
            <v>0.19</v>
          </cell>
          <cell r="V591">
            <v>9616503.0644460004</v>
          </cell>
          <cell r="W591">
            <v>0.125</v>
          </cell>
          <cell r="X591">
            <v>6326646.7529250002</v>
          </cell>
          <cell r="Y591">
            <v>0</v>
          </cell>
          <cell r="Z591">
            <v>0</v>
          </cell>
          <cell r="AA591">
            <v>0.41163370225302953</v>
          </cell>
          <cell r="AB591">
            <v>20834088.206029005</v>
          </cell>
          <cell r="AC591">
            <v>50.401100158691406</v>
          </cell>
          <cell r="AD591">
            <v>50.401100158691406</v>
          </cell>
        </row>
        <row r="592">
          <cell r="A592" t="str">
            <v>Centro Colseguros Bogotá</v>
          </cell>
          <cell r="B592">
            <v>915978</v>
          </cell>
          <cell r="C592">
            <v>37134</v>
          </cell>
          <cell r="D592">
            <v>37498</v>
          </cell>
          <cell r="E592" t="str">
            <v>T</v>
          </cell>
          <cell r="F592" t="str">
            <v>AUCOL98</v>
          </cell>
          <cell r="G592">
            <v>61447</v>
          </cell>
          <cell r="H592" t="str">
            <v>ALIMENTOS DEL VALLE ALIVAL</v>
          </cell>
          <cell r="I592">
            <v>52705796.1875</v>
          </cell>
          <cell r="J592">
            <v>52705796.1875</v>
          </cell>
          <cell r="K592">
            <v>52705796.137800001</v>
          </cell>
          <cell r="L592">
            <v>32097554</v>
          </cell>
          <cell r="M592">
            <v>20987148</v>
          </cell>
          <cell r="N592">
            <v>53084702</v>
          </cell>
          <cell r="O592">
            <v>0.1</v>
          </cell>
          <cell r="P592">
            <v>2098714.8000000003</v>
          </cell>
          <cell r="Q592">
            <v>0.1</v>
          </cell>
          <cell r="R592">
            <v>5308470.2</v>
          </cell>
          <cell r="S592">
            <v>60491887</v>
          </cell>
          <cell r="T592">
            <v>1.1477274120258645</v>
          </cell>
          <cell r="U592">
            <v>0.19</v>
          </cell>
          <cell r="V592">
            <v>10014101.266182</v>
          </cell>
          <cell r="W592">
            <v>0.125</v>
          </cell>
          <cell r="X592">
            <v>6588224.5172250001</v>
          </cell>
          <cell r="Y592">
            <v>0</v>
          </cell>
          <cell r="Z592">
            <v>0</v>
          </cell>
          <cell r="AA592">
            <v>-0.46272741202586443</v>
          </cell>
          <cell r="AB592">
            <v>-24388416.645606995</v>
          </cell>
          <cell r="AC592">
            <v>42.659339904785156</v>
          </cell>
          <cell r="AD592">
            <v>42.659339904785156</v>
          </cell>
        </row>
        <row r="593">
          <cell r="A593" t="str">
            <v>Centro Colseguros Bogotá</v>
          </cell>
          <cell r="B593">
            <v>915978</v>
          </cell>
          <cell r="C593">
            <v>37499</v>
          </cell>
          <cell r="D593">
            <v>37777</v>
          </cell>
          <cell r="E593" t="str">
            <v>T</v>
          </cell>
          <cell r="F593" t="str">
            <v>AUCOL98</v>
          </cell>
          <cell r="G593">
            <v>61447</v>
          </cell>
          <cell r="H593" t="str">
            <v>ALIMENTOS DEL VALLE ALIVAL</v>
          </cell>
          <cell r="I593">
            <v>57525242.3125</v>
          </cell>
          <cell r="J593">
            <v>41696494.1875</v>
          </cell>
          <cell r="K593">
            <v>42747021.075199999</v>
          </cell>
          <cell r="L593">
            <v>45461805</v>
          </cell>
          <cell r="M593">
            <v>23074611</v>
          </cell>
          <cell r="N593">
            <v>68536416</v>
          </cell>
          <cell r="O593">
            <v>0.1</v>
          </cell>
          <cell r="P593">
            <v>2307461.1</v>
          </cell>
          <cell r="Q593">
            <v>0.1</v>
          </cell>
          <cell r="R593">
            <v>6853641.6000000006</v>
          </cell>
          <cell r="S593">
            <v>77697518.699999988</v>
          </cell>
          <cell r="T593">
            <v>1.8176124732368024</v>
          </cell>
          <cell r="U593">
            <v>0.19</v>
          </cell>
          <cell r="V593">
            <v>8121934.0042880001</v>
          </cell>
          <cell r="W593">
            <v>0.125</v>
          </cell>
          <cell r="X593">
            <v>5343377.6343999999</v>
          </cell>
          <cell r="Y593">
            <v>0</v>
          </cell>
          <cell r="Z593">
            <v>0</v>
          </cell>
          <cell r="AA593">
            <v>-1.1326124732368024</v>
          </cell>
          <cell r="AB593">
            <v>-48415809.263487987</v>
          </cell>
          <cell r="AC593">
            <v>47</v>
          </cell>
          <cell r="AD593">
            <v>40.852516174316406</v>
          </cell>
        </row>
        <row r="594">
          <cell r="B594" t="str">
            <v>Total 915978</v>
          </cell>
          <cell r="C594">
            <v>160844212.4375</v>
          </cell>
          <cell r="D594">
            <v>145015464.3125</v>
          </cell>
          <cell r="E594">
            <v>146065991.23640001</v>
          </cell>
          <cell r="F594">
            <v>87621543</v>
          </cell>
          <cell r="G594">
            <v>46368037</v>
          </cell>
          <cell r="H594">
            <v>133989580</v>
          </cell>
          <cell r="I594">
            <v>160844212.4375</v>
          </cell>
          <cell r="J594">
            <v>145015464.3125</v>
          </cell>
          <cell r="K594">
            <v>146065991.23640001</v>
          </cell>
          <cell r="L594">
            <v>87621543</v>
          </cell>
          <cell r="M594">
            <v>46368037</v>
          </cell>
          <cell r="N594">
            <v>133989580</v>
          </cell>
          <cell r="O594">
            <v>-51970137.703065977</v>
          </cell>
          <cell r="P594">
            <v>4636803.7</v>
          </cell>
          <cell r="Q594">
            <v>13398958</v>
          </cell>
          <cell r="R594">
            <v>13398958</v>
          </cell>
          <cell r="S594">
            <v>152025341.69999999</v>
          </cell>
          <cell r="T594">
            <v>18258248.904550001</v>
          </cell>
          <cell r="U594">
            <v>0</v>
          </cell>
          <cell r="V594">
            <v>27752538.334915999</v>
          </cell>
          <cell r="W594">
            <v>47</v>
          </cell>
          <cell r="X594">
            <v>18258248.904550001</v>
          </cell>
          <cell r="Y594">
            <v>0</v>
          </cell>
          <cell r="Z594">
            <v>0</v>
          </cell>
          <cell r="AA594">
            <v>47</v>
          </cell>
          <cell r="AB594">
            <v>-51970137.703065977</v>
          </cell>
          <cell r="AC594">
            <v>47</v>
          </cell>
        </row>
        <row r="595">
          <cell r="H595" t="str">
            <v>Total ALIMENTOS DEL VALLE ALIVAL</v>
          </cell>
          <cell r="I595">
            <v>160844212.4375</v>
          </cell>
          <cell r="J595">
            <v>145015464.3125</v>
          </cell>
          <cell r="K595">
            <v>146065991.23640001</v>
          </cell>
          <cell r="L595">
            <v>87621543</v>
          </cell>
          <cell r="M595">
            <v>46368037</v>
          </cell>
          <cell r="N595">
            <v>133989580</v>
          </cell>
          <cell r="O595">
            <v>4636803.7</v>
          </cell>
          <cell r="P595">
            <v>4636803.7</v>
          </cell>
          <cell r="Q595">
            <v>152025341.69999999</v>
          </cell>
          <cell r="R595">
            <v>13398958</v>
          </cell>
          <cell r="S595">
            <v>152025341.69999999</v>
          </cell>
          <cell r="T595">
            <v>0</v>
          </cell>
          <cell r="U595">
            <v>-51970137.703065977</v>
          </cell>
          <cell r="V595">
            <v>27752538.334915999</v>
          </cell>
          <cell r="W595">
            <v>18258248.904550001</v>
          </cell>
          <cell r="X595">
            <v>18258248.904550001</v>
          </cell>
          <cell r="Y595">
            <v>-51970137.703065977</v>
          </cell>
          <cell r="Z595">
            <v>0</v>
          </cell>
          <cell r="AA595">
            <v>-51970137.703065977</v>
          </cell>
          <cell r="AB595">
            <v>-51970137.703065977</v>
          </cell>
          <cell r="AC595">
            <v>47</v>
          </cell>
        </row>
        <row r="596">
          <cell r="A596" t="str">
            <v>Centro Colseguros Bogotá</v>
          </cell>
          <cell r="B596">
            <v>10370181</v>
          </cell>
          <cell r="C596">
            <v>37302</v>
          </cell>
          <cell r="D596">
            <v>37666</v>
          </cell>
          <cell r="E596" t="str">
            <v>M</v>
          </cell>
          <cell r="F596" t="str">
            <v>AUCOL98</v>
          </cell>
          <cell r="G596">
            <v>65313</v>
          </cell>
          <cell r="H596" t="str">
            <v>ANITEX DE COLOMBIA</v>
          </cell>
          <cell r="I596">
            <v>5671325</v>
          </cell>
          <cell r="J596">
            <v>5682385</v>
          </cell>
          <cell r="K596">
            <v>5599508.2616999997</v>
          </cell>
          <cell r="L596">
            <v>0</v>
          </cell>
          <cell r="M596">
            <v>0.1</v>
          </cell>
          <cell r="N596">
            <v>0</v>
          </cell>
          <cell r="O596">
            <v>0.1</v>
          </cell>
          <cell r="P596">
            <v>0</v>
          </cell>
          <cell r="Q596">
            <v>0.1</v>
          </cell>
          <cell r="R596">
            <v>0</v>
          </cell>
          <cell r="S596">
            <v>0</v>
          </cell>
          <cell r="T596">
            <v>0</v>
          </cell>
          <cell r="U596">
            <v>0.19</v>
          </cell>
          <cell r="V596">
            <v>1063906.5697230001</v>
          </cell>
          <cell r="W596">
            <v>0.125</v>
          </cell>
          <cell r="X596">
            <v>699938.53271249996</v>
          </cell>
          <cell r="Y596">
            <v>0</v>
          </cell>
          <cell r="Z596">
            <v>0</v>
          </cell>
          <cell r="AA596">
            <v>0.68500000000000005</v>
          </cell>
          <cell r="AB596">
            <v>3835663.1592645003</v>
          </cell>
          <cell r="AC596">
            <v>6.2994503974914551</v>
          </cell>
          <cell r="AD596">
            <v>6.2994503974914551</v>
          </cell>
        </row>
        <row r="597">
          <cell r="A597" t="str">
            <v>Centro Colseguros Bogotá</v>
          </cell>
          <cell r="B597">
            <v>10370181</v>
          </cell>
          <cell r="C597">
            <v>37667</v>
          </cell>
          <cell r="D597">
            <v>37777</v>
          </cell>
          <cell r="E597" t="str">
            <v>M</v>
          </cell>
          <cell r="F597" t="str">
            <v>AUCOL98</v>
          </cell>
          <cell r="G597">
            <v>65313</v>
          </cell>
          <cell r="H597" t="str">
            <v>ANITEX DE COLOMBIA</v>
          </cell>
          <cell r="I597">
            <v>1313174</v>
          </cell>
          <cell r="J597">
            <v>951478</v>
          </cell>
          <cell r="K597">
            <v>1308896.9604</v>
          </cell>
          <cell r="L597">
            <v>0</v>
          </cell>
          <cell r="M597">
            <v>0.1</v>
          </cell>
          <cell r="N597">
            <v>0</v>
          </cell>
          <cell r="O597">
            <v>0.1</v>
          </cell>
          <cell r="P597">
            <v>0</v>
          </cell>
          <cell r="Q597">
            <v>0.1</v>
          </cell>
          <cell r="R597">
            <v>0</v>
          </cell>
          <cell r="S597">
            <v>0</v>
          </cell>
          <cell r="T597">
            <v>0</v>
          </cell>
          <cell r="U597">
            <v>0.19</v>
          </cell>
          <cell r="V597">
            <v>248690.42247600001</v>
          </cell>
          <cell r="W597">
            <v>0.125</v>
          </cell>
          <cell r="X597">
            <v>163612.12005</v>
          </cell>
          <cell r="Y597">
            <v>0</v>
          </cell>
          <cell r="Z597">
            <v>0</v>
          </cell>
          <cell r="AA597">
            <v>0.68500000000000005</v>
          </cell>
          <cell r="AB597">
            <v>896594.41787400004</v>
          </cell>
          <cell r="AC597">
            <v>5</v>
          </cell>
          <cell r="AD597">
            <v>5.0272727012634277</v>
          </cell>
        </row>
        <row r="598">
          <cell r="B598" t="str">
            <v>Total 10370181</v>
          </cell>
          <cell r="C598">
            <v>6984499</v>
          </cell>
          <cell r="D598">
            <v>6633863</v>
          </cell>
          <cell r="E598">
            <v>6908405.2220999999</v>
          </cell>
          <cell r="F598">
            <v>0</v>
          </cell>
          <cell r="G598">
            <v>0</v>
          </cell>
          <cell r="H598">
            <v>0</v>
          </cell>
          <cell r="I598">
            <v>6984499</v>
          </cell>
          <cell r="J598">
            <v>6633863</v>
          </cell>
          <cell r="K598">
            <v>6908405.2220999999</v>
          </cell>
          <cell r="L598">
            <v>0</v>
          </cell>
          <cell r="M598">
            <v>0</v>
          </cell>
          <cell r="N598">
            <v>0</v>
          </cell>
          <cell r="O598">
            <v>4732257.5771385003</v>
          </cell>
          <cell r="P598">
            <v>0</v>
          </cell>
          <cell r="Q598">
            <v>0</v>
          </cell>
          <cell r="R598">
            <v>0</v>
          </cell>
          <cell r="S598">
            <v>0</v>
          </cell>
          <cell r="T598">
            <v>863550.65276249999</v>
          </cell>
          <cell r="U598">
            <v>0</v>
          </cell>
          <cell r="V598">
            <v>1312596.992199</v>
          </cell>
          <cell r="W598">
            <v>5</v>
          </cell>
          <cell r="X598">
            <v>863550.65276249999</v>
          </cell>
          <cell r="Y598">
            <v>0</v>
          </cell>
          <cell r="Z598">
            <v>0</v>
          </cell>
          <cell r="AA598">
            <v>5</v>
          </cell>
          <cell r="AB598">
            <v>4732257.5771385003</v>
          </cell>
          <cell r="AC598">
            <v>5</v>
          </cell>
        </row>
        <row r="599">
          <cell r="H599" t="str">
            <v>Total ANITEX DE COLOMBIA</v>
          </cell>
          <cell r="I599">
            <v>6984499</v>
          </cell>
          <cell r="J599">
            <v>6633863</v>
          </cell>
          <cell r="K599">
            <v>6908405.2220999999</v>
          </cell>
          <cell r="L599">
            <v>0</v>
          </cell>
          <cell r="M599">
            <v>0</v>
          </cell>
          <cell r="N599">
            <v>0</v>
          </cell>
          <cell r="O599">
            <v>0</v>
          </cell>
          <cell r="P599">
            <v>0</v>
          </cell>
          <cell r="Q599">
            <v>0</v>
          </cell>
          <cell r="R599">
            <v>0</v>
          </cell>
          <cell r="S599">
            <v>0</v>
          </cell>
          <cell r="T599">
            <v>0</v>
          </cell>
          <cell r="U599">
            <v>4732257.5771385003</v>
          </cell>
          <cell r="V599">
            <v>1312596.992199</v>
          </cell>
          <cell r="W599">
            <v>863550.65276249999</v>
          </cell>
          <cell r="X599">
            <v>863550.65276249999</v>
          </cell>
          <cell r="Y599">
            <v>4732257.5771385003</v>
          </cell>
          <cell r="Z599">
            <v>0</v>
          </cell>
          <cell r="AA599">
            <v>4732257.5771385003</v>
          </cell>
          <cell r="AB599">
            <v>4732257.5771385003</v>
          </cell>
          <cell r="AC599">
            <v>5</v>
          </cell>
        </row>
        <row r="600">
          <cell r="A600" t="str">
            <v>Centro Colseguros Bogotá</v>
          </cell>
          <cell r="B600">
            <v>10966555</v>
          </cell>
          <cell r="C600">
            <v>37291</v>
          </cell>
          <cell r="D600">
            <v>37655</v>
          </cell>
          <cell r="E600" t="str">
            <v>A</v>
          </cell>
          <cell r="F600" t="str">
            <v>AUCOLESP</v>
          </cell>
          <cell r="G600">
            <v>71309</v>
          </cell>
          <cell r="H600" t="str">
            <v>ARME S.A.</v>
          </cell>
          <cell r="I600">
            <v>3472235</v>
          </cell>
          <cell r="J600">
            <v>3472235</v>
          </cell>
          <cell r="K600">
            <v>3472235</v>
          </cell>
          <cell r="L600">
            <v>0</v>
          </cell>
          <cell r="M600">
            <v>2000000</v>
          </cell>
          <cell r="N600">
            <v>2000000</v>
          </cell>
          <cell r="O600">
            <v>0.1</v>
          </cell>
          <cell r="P600">
            <v>200000</v>
          </cell>
          <cell r="Q600">
            <v>0.1</v>
          </cell>
          <cell r="R600">
            <v>200000</v>
          </cell>
          <cell r="S600">
            <v>2400000</v>
          </cell>
          <cell r="T600">
            <v>0.6911974563933605</v>
          </cell>
          <cell r="U600">
            <v>0.19</v>
          </cell>
          <cell r="V600">
            <v>659724.65</v>
          </cell>
          <cell r="W600">
            <v>0.125</v>
          </cell>
          <cell r="X600">
            <v>434029.375</v>
          </cell>
          <cell r="Y600">
            <v>0</v>
          </cell>
          <cell r="Z600">
            <v>0</v>
          </cell>
          <cell r="AA600">
            <v>-6.1974563933604454E-3</v>
          </cell>
          <cell r="AB600">
            <v>-21519.024999999907</v>
          </cell>
          <cell r="AC600">
            <v>3.0604395866394043</v>
          </cell>
          <cell r="AD600">
            <v>3.0604395866394043</v>
          </cell>
        </row>
        <row r="601">
          <cell r="A601" t="str">
            <v>Centro Colseguros Bogotá</v>
          </cell>
          <cell r="B601">
            <v>10966555</v>
          </cell>
          <cell r="C601">
            <v>37656</v>
          </cell>
          <cell r="D601">
            <v>37777</v>
          </cell>
          <cell r="E601" t="str">
            <v>A</v>
          </cell>
          <cell r="F601" t="str">
            <v>AUCOLESP</v>
          </cell>
          <cell r="G601">
            <v>71309</v>
          </cell>
          <cell r="H601" t="str">
            <v>ARME S.A.</v>
          </cell>
          <cell r="I601">
            <v>3076559.0625</v>
          </cell>
          <cell r="J601">
            <v>3076559.0625</v>
          </cell>
          <cell r="K601">
            <v>987957.34380000003</v>
          </cell>
          <cell r="L601">
            <v>1648000</v>
          </cell>
          <cell r="M601">
            <v>19552000</v>
          </cell>
          <cell r="N601">
            <v>21200000</v>
          </cell>
          <cell r="O601">
            <v>0.1</v>
          </cell>
          <cell r="P601">
            <v>1955200</v>
          </cell>
          <cell r="Q601">
            <v>0.1</v>
          </cell>
          <cell r="R601">
            <v>2120000</v>
          </cell>
          <cell r="S601">
            <v>25275200</v>
          </cell>
          <cell r="T601">
            <v>25.583290775271223</v>
          </cell>
          <cell r="U601">
            <v>0.19</v>
          </cell>
          <cell r="V601">
            <v>187711.895322</v>
          </cell>
          <cell r="W601">
            <v>0.125</v>
          </cell>
          <cell r="X601">
            <v>123494.667975</v>
          </cell>
          <cell r="Y601">
            <v>0</v>
          </cell>
          <cell r="Z601">
            <v>0</v>
          </cell>
          <cell r="AA601">
            <v>-24.898290775271224</v>
          </cell>
          <cell r="AB601">
            <v>-24598449.219497003</v>
          </cell>
          <cell r="AC601">
            <v>3</v>
          </cell>
          <cell r="AD601">
            <v>3.0743801593780518</v>
          </cell>
        </row>
        <row r="602">
          <cell r="B602" t="str">
            <v>Total 10966555</v>
          </cell>
          <cell r="C602">
            <v>6548794.0625</v>
          </cell>
          <cell r="D602">
            <v>6548794.0625</v>
          </cell>
          <cell r="E602">
            <v>4460192.3437999999</v>
          </cell>
          <cell r="F602">
            <v>1648000</v>
          </cell>
          <cell r="G602">
            <v>21552000</v>
          </cell>
          <cell r="H602">
            <v>23200000</v>
          </cell>
          <cell r="I602">
            <v>6548794.0625</v>
          </cell>
          <cell r="J602">
            <v>6548794.0625</v>
          </cell>
          <cell r="K602">
            <v>4460192.3437999999</v>
          </cell>
          <cell r="L602">
            <v>1648000</v>
          </cell>
          <cell r="M602">
            <v>21552000</v>
          </cell>
          <cell r="N602">
            <v>23200000</v>
          </cell>
          <cell r="O602">
            <v>-24619968.244497001</v>
          </cell>
          <cell r="P602">
            <v>2155200</v>
          </cell>
          <cell r="Q602">
            <v>2320000</v>
          </cell>
          <cell r="R602">
            <v>2320000</v>
          </cell>
          <cell r="S602">
            <v>27675200</v>
          </cell>
          <cell r="T602">
            <v>557524.04297499999</v>
          </cell>
          <cell r="U602">
            <v>0</v>
          </cell>
          <cell r="V602">
            <v>847436.54532200005</v>
          </cell>
          <cell r="W602">
            <v>3</v>
          </cell>
          <cell r="X602">
            <v>557524.04297499999</v>
          </cell>
          <cell r="Y602">
            <v>0</v>
          </cell>
          <cell r="Z602">
            <v>0</v>
          </cell>
          <cell r="AA602">
            <v>3</v>
          </cell>
          <cell r="AB602">
            <v>-24619968.244497001</v>
          </cell>
          <cell r="AC602">
            <v>3</v>
          </cell>
        </row>
        <row r="603">
          <cell r="H603" t="str">
            <v>Total ARME S.A.</v>
          </cell>
          <cell r="I603">
            <v>6548794.0625</v>
          </cell>
          <cell r="J603">
            <v>6548794.0625</v>
          </cell>
          <cell r="K603">
            <v>4460192.3437999999</v>
          </cell>
          <cell r="L603">
            <v>1648000</v>
          </cell>
          <cell r="M603">
            <v>21552000</v>
          </cell>
          <cell r="N603">
            <v>23200000</v>
          </cell>
          <cell r="O603">
            <v>2155200</v>
          </cell>
          <cell r="P603">
            <v>2155200</v>
          </cell>
          <cell r="Q603">
            <v>27675200</v>
          </cell>
          <cell r="R603">
            <v>2320000</v>
          </cell>
          <cell r="S603">
            <v>27675200</v>
          </cell>
          <cell r="T603">
            <v>0</v>
          </cell>
          <cell r="U603">
            <v>-24619968.244497001</v>
          </cell>
          <cell r="V603">
            <v>847436.54532200005</v>
          </cell>
          <cell r="W603">
            <v>557524.04297499999</v>
          </cell>
          <cell r="X603">
            <v>557524.04297499999</v>
          </cell>
          <cell r="Y603">
            <v>-24619968.244497001</v>
          </cell>
          <cell r="Z603">
            <v>0</v>
          </cell>
          <cell r="AA603">
            <v>-24619968.244497001</v>
          </cell>
          <cell r="AB603">
            <v>-24619968.244497001</v>
          </cell>
          <cell r="AC603">
            <v>3</v>
          </cell>
        </row>
        <row r="604">
          <cell r="A604" t="str">
            <v>Centro Colseguros Bogotá</v>
          </cell>
          <cell r="B604">
            <v>10966573</v>
          </cell>
          <cell r="C604">
            <v>37291</v>
          </cell>
          <cell r="D604">
            <v>37655</v>
          </cell>
          <cell r="E604" t="str">
            <v>A</v>
          </cell>
          <cell r="F604" t="str">
            <v>AUCOLESP</v>
          </cell>
          <cell r="G604">
            <v>71309</v>
          </cell>
          <cell r="H604" t="str">
            <v>ARMETALES S.A</v>
          </cell>
          <cell r="I604">
            <v>8269620.375</v>
          </cell>
          <cell r="J604">
            <v>8269620.375</v>
          </cell>
          <cell r="K604">
            <v>8269620.375</v>
          </cell>
          <cell r="L604">
            <v>0</v>
          </cell>
          <cell r="M604">
            <v>0.1</v>
          </cell>
          <cell r="N604">
            <v>0</v>
          </cell>
          <cell r="O604">
            <v>0.1</v>
          </cell>
          <cell r="P604">
            <v>0</v>
          </cell>
          <cell r="Q604">
            <v>0.1</v>
          </cell>
          <cell r="R604">
            <v>0</v>
          </cell>
          <cell r="S604">
            <v>0</v>
          </cell>
          <cell r="T604">
            <v>0</v>
          </cell>
          <cell r="U604">
            <v>0.19</v>
          </cell>
          <cell r="V604">
            <v>1571227.8712500001</v>
          </cell>
          <cell r="W604">
            <v>0.125</v>
          </cell>
          <cell r="X604">
            <v>1033702.546875</v>
          </cell>
          <cell r="Y604">
            <v>0</v>
          </cell>
          <cell r="Z604">
            <v>0</v>
          </cell>
          <cell r="AA604">
            <v>0.68500000000000005</v>
          </cell>
          <cell r="AB604">
            <v>5664689.9568750001</v>
          </cell>
          <cell r="AC604">
            <v>3.9780218601226807</v>
          </cell>
          <cell r="AD604">
            <v>3.9780218601226807</v>
          </cell>
        </row>
        <row r="605">
          <cell r="A605" t="str">
            <v>Centro Colseguros Bogotá</v>
          </cell>
          <cell r="B605">
            <v>10966573</v>
          </cell>
          <cell r="C605">
            <v>37656</v>
          </cell>
          <cell r="D605">
            <v>37777</v>
          </cell>
          <cell r="E605" t="str">
            <v>A</v>
          </cell>
          <cell r="F605" t="str">
            <v>AUCOLESP</v>
          </cell>
          <cell r="G605">
            <v>71309</v>
          </cell>
          <cell r="H605" t="str">
            <v>ARMETALES S.A</v>
          </cell>
          <cell r="I605">
            <v>6696000</v>
          </cell>
          <cell r="J605">
            <v>0</v>
          </cell>
          <cell r="K605">
            <v>2238115.125</v>
          </cell>
          <cell r="L605">
            <v>0</v>
          </cell>
          <cell r="M605">
            <v>0.1</v>
          </cell>
          <cell r="N605">
            <v>0</v>
          </cell>
          <cell r="O605">
            <v>0.1</v>
          </cell>
          <cell r="P605">
            <v>0</v>
          </cell>
          <cell r="Q605">
            <v>0.1</v>
          </cell>
          <cell r="R605">
            <v>0</v>
          </cell>
          <cell r="S605">
            <v>0</v>
          </cell>
          <cell r="T605">
            <v>0</v>
          </cell>
          <cell r="U605">
            <v>0.19</v>
          </cell>
          <cell r="V605">
            <v>425241.87375000003</v>
          </cell>
          <cell r="W605">
            <v>0.125</v>
          </cell>
          <cell r="X605">
            <v>279764.390625</v>
          </cell>
          <cell r="Y605">
            <v>0</v>
          </cell>
          <cell r="Z605">
            <v>0</v>
          </cell>
          <cell r="AA605">
            <v>0.68500000000000005</v>
          </cell>
          <cell r="AB605">
            <v>1533108.8606250002</v>
          </cell>
          <cell r="AC605">
            <v>4</v>
          </cell>
          <cell r="AD605">
            <v>4</v>
          </cell>
        </row>
        <row r="606">
          <cell r="B606" t="str">
            <v>Total 10966573</v>
          </cell>
          <cell r="C606">
            <v>14965620.375</v>
          </cell>
          <cell r="D606">
            <v>8269620.375</v>
          </cell>
          <cell r="E606">
            <v>10507735.5</v>
          </cell>
          <cell r="F606">
            <v>0</v>
          </cell>
          <cell r="G606">
            <v>0</v>
          </cell>
          <cell r="H606">
            <v>0</v>
          </cell>
          <cell r="I606">
            <v>14965620.375</v>
          </cell>
          <cell r="J606">
            <v>8269620.375</v>
          </cell>
          <cell r="K606">
            <v>10507735.5</v>
          </cell>
          <cell r="L606">
            <v>0</v>
          </cell>
          <cell r="M606">
            <v>0</v>
          </cell>
          <cell r="N606">
            <v>0</v>
          </cell>
          <cell r="O606">
            <v>7197798.8175000008</v>
          </cell>
          <cell r="P606">
            <v>0</v>
          </cell>
          <cell r="Q606">
            <v>0</v>
          </cell>
          <cell r="R606">
            <v>0</v>
          </cell>
          <cell r="S606">
            <v>0</v>
          </cell>
          <cell r="T606">
            <v>1313466.9375</v>
          </cell>
          <cell r="U606">
            <v>0</v>
          </cell>
          <cell r="V606">
            <v>1996469.7450000001</v>
          </cell>
          <cell r="W606">
            <v>4</v>
          </cell>
          <cell r="X606">
            <v>1313466.9375</v>
          </cell>
          <cell r="Y606">
            <v>0</v>
          </cell>
          <cell r="Z606">
            <v>0</v>
          </cell>
          <cell r="AA606">
            <v>4</v>
          </cell>
          <cell r="AB606">
            <v>7197798.8175000008</v>
          </cell>
          <cell r="AC606">
            <v>4</v>
          </cell>
        </row>
        <row r="607">
          <cell r="H607" t="str">
            <v>Total ARMETALES S.A</v>
          </cell>
          <cell r="I607">
            <v>14965620.375</v>
          </cell>
          <cell r="J607">
            <v>8269620.375</v>
          </cell>
          <cell r="K607">
            <v>10507735.5</v>
          </cell>
          <cell r="L607">
            <v>0</v>
          </cell>
          <cell r="M607">
            <v>0</v>
          </cell>
          <cell r="N607">
            <v>0</v>
          </cell>
          <cell r="O607">
            <v>0</v>
          </cell>
          <cell r="P607">
            <v>0</v>
          </cell>
          <cell r="Q607">
            <v>0</v>
          </cell>
          <cell r="R607">
            <v>0</v>
          </cell>
          <cell r="S607">
            <v>0</v>
          </cell>
          <cell r="T607">
            <v>0</v>
          </cell>
          <cell r="U607">
            <v>7197798.8175000008</v>
          </cell>
          <cell r="V607">
            <v>1996469.7450000001</v>
          </cell>
          <cell r="W607">
            <v>1313466.9375</v>
          </cell>
          <cell r="X607">
            <v>1313466.9375</v>
          </cell>
          <cell r="Y607">
            <v>7197798.8175000008</v>
          </cell>
          <cell r="Z607">
            <v>0</v>
          </cell>
          <cell r="AA607">
            <v>7197798.8175000008</v>
          </cell>
          <cell r="AB607">
            <v>7197798.8175000008</v>
          </cell>
          <cell r="AC607">
            <v>4</v>
          </cell>
        </row>
        <row r="608">
          <cell r="A608" t="str">
            <v>Centro Colseguros Bogotá</v>
          </cell>
          <cell r="B608">
            <v>841012</v>
          </cell>
          <cell r="C608">
            <v>36724</v>
          </cell>
          <cell r="D608">
            <v>37088</v>
          </cell>
          <cell r="E608" t="str">
            <v>M</v>
          </cell>
          <cell r="F608" t="str">
            <v>AUCOL98</v>
          </cell>
          <cell r="G608">
            <v>65311</v>
          </cell>
          <cell r="H608" t="str">
            <v>ASEGTECNICAS Y CIA. LTDA. ASRS. DE SGRS.</v>
          </cell>
          <cell r="I608">
            <v>115157659.0625</v>
          </cell>
          <cell r="J608">
            <v>115157659.0625</v>
          </cell>
          <cell r="K608">
            <v>114211867.65090001</v>
          </cell>
          <cell r="L608">
            <v>70652597</v>
          </cell>
          <cell r="M608">
            <v>3578515</v>
          </cell>
          <cell r="N608">
            <v>74231112</v>
          </cell>
          <cell r="O608">
            <v>0.1</v>
          </cell>
          <cell r="P608">
            <v>357851.5</v>
          </cell>
          <cell r="Q608">
            <v>0.1</v>
          </cell>
          <cell r="R608">
            <v>7423111.2000000002</v>
          </cell>
          <cell r="S608">
            <v>82012074.700000003</v>
          </cell>
          <cell r="T608">
            <v>0.71806964010673668</v>
          </cell>
          <cell r="U608">
            <v>0.19</v>
          </cell>
          <cell r="V608">
            <v>21700254.853671003</v>
          </cell>
          <cell r="W608">
            <v>0.125</v>
          </cell>
          <cell r="X608">
            <v>14276483.456362501</v>
          </cell>
          <cell r="Y608">
            <v>0</v>
          </cell>
          <cell r="Z608">
            <v>0</v>
          </cell>
          <cell r="AA608">
            <v>-3.3069640106736631E-2</v>
          </cell>
          <cell r="AB608">
            <v>-3776945.3591334987</v>
          </cell>
          <cell r="AC608">
            <v>135.06593322753906</v>
          </cell>
          <cell r="AD608">
            <v>135.06593322753906</v>
          </cell>
        </row>
        <row r="609">
          <cell r="A609" t="str">
            <v>Centro Colseguros Bogotá</v>
          </cell>
          <cell r="B609">
            <v>841012</v>
          </cell>
          <cell r="C609">
            <v>37089</v>
          </cell>
          <cell r="D609">
            <v>37453</v>
          </cell>
          <cell r="E609" t="str">
            <v>M</v>
          </cell>
          <cell r="F609" t="str">
            <v>AUCOL98</v>
          </cell>
          <cell r="G609">
            <v>65311</v>
          </cell>
          <cell r="H609" t="str">
            <v>ASEGTECNICAS Y CIA. LTDA. ASRS. DE SGRS.</v>
          </cell>
          <cell r="I609">
            <v>87733596</v>
          </cell>
          <cell r="J609">
            <v>87733596</v>
          </cell>
          <cell r="K609">
            <v>88940779.479100004</v>
          </cell>
          <cell r="L609">
            <v>29799014</v>
          </cell>
          <cell r="M609">
            <v>10741736</v>
          </cell>
          <cell r="N609">
            <v>40540750</v>
          </cell>
          <cell r="O609">
            <v>0.1</v>
          </cell>
          <cell r="P609">
            <v>1074173.6000000001</v>
          </cell>
          <cell r="Q609">
            <v>0.1</v>
          </cell>
          <cell r="R609">
            <v>4054075</v>
          </cell>
          <cell r="S609">
            <v>45668998.600000001</v>
          </cell>
          <cell r="T609">
            <v>0.51347648252545008</v>
          </cell>
          <cell r="U609">
            <v>0.19</v>
          </cell>
          <cell r="V609">
            <v>16898748.101029001</v>
          </cell>
          <cell r="W609">
            <v>0.125</v>
          </cell>
          <cell r="X609">
            <v>11117597.4348875</v>
          </cell>
          <cell r="Y609">
            <v>0</v>
          </cell>
          <cell r="Z609">
            <v>0</v>
          </cell>
          <cell r="AA609">
            <v>0.17152351747454997</v>
          </cell>
          <cell r="AB609">
            <v>15255435.343183504</v>
          </cell>
          <cell r="AC609">
            <v>90.131866455078125</v>
          </cell>
          <cell r="AD609">
            <v>90.131866455078125</v>
          </cell>
        </row>
        <row r="610">
          <cell r="A610" t="str">
            <v>Centro Colseguros Bogotá</v>
          </cell>
          <cell r="B610">
            <v>841012</v>
          </cell>
          <cell r="C610">
            <v>37454</v>
          </cell>
          <cell r="D610">
            <v>37777</v>
          </cell>
          <cell r="E610" t="str">
            <v>M</v>
          </cell>
          <cell r="F610" t="str">
            <v>AUCOL98</v>
          </cell>
          <cell r="G610">
            <v>65311</v>
          </cell>
          <cell r="H610" t="str">
            <v>ASEGTECNICAS Y CIA. LTDA. ASRS. DE SGRS.</v>
          </cell>
          <cell r="I610">
            <v>57323852</v>
          </cell>
          <cell r="J610">
            <v>47991560</v>
          </cell>
          <cell r="K610">
            <v>57026704.492600001</v>
          </cell>
          <cell r="L610">
            <v>27829820</v>
          </cell>
          <cell r="M610">
            <v>35679393</v>
          </cell>
          <cell r="N610">
            <v>63509213</v>
          </cell>
          <cell r="O610">
            <v>0.1</v>
          </cell>
          <cell r="P610">
            <v>3567939.3000000003</v>
          </cell>
          <cell r="Q610">
            <v>0.1</v>
          </cell>
          <cell r="R610">
            <v>6350921.3000000007</v>
          </cell>
          <cell r="S610">
            <v>73428073.599999994</v>
          </cell>
          <cell r="T610">
            <v>1.2876085730945279</v>
          </cell>
          <cell r="U610">
            <v>0.19</v>
          </cell>
          <cell r="V610">
            <v>10835073.853594</v>
          </cell>
          <cell r="W610">
            <v>0.125</v>
          </cell>
          <cell r="X610">
            <v>7128338.0615750002</v>
          </cell>
          <cell r="Y610">
            <v>0</v>
          </cell>
          <cell r="Z610">
            <v>0</v>
          </cell>
          <cell r="AA610">
            <v>-0.60260857309452787</v>
          </cell>
          <cell r="AB610">
            <v>-34364781.022568986</v>
          </cell>
          <cell r="AC610">
            <v>66</v>
          </cell>
          <cell r="AD610">
            <v>69.702789306640625</v>
          </cell>
        </row>
        <row r="611">
          <cell r="B611" t="str">
            <v>Total 841012</v>
          </cell>
          <cell r="C611">
            <v>260215107.0625</v>
          </cell>
          <cell r="D611">
            <v>250882815.0625</v>
          </cell>
          <cell r="E611">
            <v>260179351.62259999</v>
          </cell>
          <cell r="F611">
            <v>128281431</v>
          </cell>
          <cell r="G611">
            <v>49999644</v>
          </cell>
          <cell r="H611">
            <v>178281075</v>
          </cell>
          <cell r="I611">
            <v>260215107.0625</v>
          </cell>
          <cell r="J611">
            <v>250882815.0625</v>
          </cell>
          <cell r="K611">
            <v>260179351.62259999</v>
          </cell>
          <cell r="L611">
            <v>128281431</v>
          </cell>
          <cell r="M611">
            <v>49999644</v>
          </cell>
          <cell r="N611">
            <v>178281075</v>
          </cell>
          <cell r="O611">
            <v>-22886291.03851898</v>
          </cell>
          <cell r="P611">
            <v>4999964.4000000004</v>
          </cell>
          <cell r="Q611">
            <v>17828107.5</v>
          </cell>
          <cell r="R611">
            <v>17828107.5</v>
          </cell>
          <cell r="S611">
            <v>201109146.90000001</v>
          </cell>
          <cell r="T611">
            <v>32522418.952824999</v>
          </cell>
          <cell r="U611">
            <v>0</v>
          </cell>
          <cell r="V611">
            <v>49434076.808294006</v>
          </cell>
          <cell r="W611">
            <v>66</v>
          </cell>
          <cell r="X611">
            <v>32522418.952824999</v>
          </cell>
          <cell r="Y611">
            <v>0</v>
          </cell>
          <cell r="Z611">
            <v>0</v>
          </cell>
          <cell r="AA611">
            <v>66</v>
          </cell>
          <cell r="AB611">
            <v>-22886291.03851898</v>
          </cell>
          <cell r="AC611">
            <v>66</v>
          </cell>
        </row>
        <row r="612">
          <cell r="A612" t="str">
            <v>Centro Colseguros Bogotá</v>
          </cell>
          <cell r="B612">
            <v>906470</v>
          </cell>
          <cell r="C612">
            <v>36756</v>
          </cell>
          <cell r="D612">
            <v>37120</v>
          </cell>
          <cell r="E612" t="str">
            <v>M</v>
          </cell>
          <cell r="F612" t="str">
            <v>AUCOL98</v>
          </cell>
          <cell r="G612">
            <v>65311</v>
          </cell>
          <cell r="H612" t="str">
            <v>ASEGTECNICAS Y CIA. LTDA. ASRS. DE SGRS.</v>
          </cell>
          <cell r="I612">
            <v>53671483</v>
          </cell>
          <cell r="J612">
            <v>53671483</v>
          </cell>
          <cell r="K612">
            <v>53230840.207999997</v>
          </cell>
          <cell r="L612">
            <v>9437027</v>
          </cell>
          <cell r="M612">
            <v>3213463</v>
          </cell>
          <cell r="N612">
            <v>12650490</v>
          </cell>
          <cell r="O612">
            <v>0.1</v>
          </cell>
          <cell r="P612">
            <v>321346.30000000005</v>
          </cell>
          <cell r="Q612">
            <v>0.1</v>
          </cell>
          <cell r="R612">
            <v>1265049</v>
          </cell>
          <cell r="S612">
            <v>14236885.300000001</v>
          </cell>
          <cell r="T612">
            <v>0.26745558109489237</v>
          </cell>
          <cell r="U612">
            <v>0.19</v>
          </cell>
          <cell r="V612">
            <v>10113859.639519999</v>
          </cell>
          <cell r="W612">
            <v>0.125</v>
          </cell>
          <cell r="X612">
            <v>6653855.0259999996</v>
          </cell>
          <cell r="Y612">
            <v>0</v>
          </cell>
          <cell r="Z612">
            <v>0</v>
          </cell>
          <cell r="AA612">
            <v>0.41754441890510768</v>
          </cell>
          <cell r="AB612">
            <v>22226240.242479999</v>
          </cell>
          <cell r="AC612">
            <v>69.546699523925781</v>
          </cell>
          <cell r="AD612">
            <v>69.546699523925781</v>
          </cell>
        </row>
        <row r="613">
          <cell r="A613" t="str">
            <v>Centro Colseguros Bogotá</v>
          </cell>
          <cell r="B613">
            <v>906470</v>
          </cell>
          <cell r="C613">
            <v>37121</v>
          </cell>
          <cell r="D613">
            <v>37485</v>
          </cell>
          <cell r="E613" t="str">
            <v>M</v>
          </cell>
          <cell r="F613" t="str">
            <v>AUCOL98</v>
          </cell>
          <cell r="G613">
            <v>65311</v>
          </cell>
          <cell r="H613" t="str">
            <v>ASEGTECNICAS Y CIA. LTDA. ASRS. DE SGRS.</v>
          </cell>
          <cell r="I613">
            <v>69943624</v>
          </cell>
          <cell r="J613">
            <v>69947453</v>
          </cell>
          <cell r="K613">
            <v>68941758.247999996</v>
          </cell>
          <cell r="L613">
            <v>52255568</v>
          </cell>
          <cell r="M613">
            <v>0</v>
          </cell>
          <cell r="N613">
            <v>52255568</v>
          </cell>
          <cell r="O613">
            <v>0.1</v>
          </cell>
          <cell r="P613">
            <v>0</v>
          </cell>
          <cell r="Q613">
            <v>0.1</v>
          </cell>
          <cell r="R613">
            <v>5225556.8000000007</v>
          </cell>
          <cell r="S613">
            <v>57481124.799999997</v>
          </cell>
          <cell r="T613">
            <v>0.83376354564713362</v>
          </cell>
          <cell r="U613">
            <v>0.19</v>
          </cell>
          <cell r="V613">
            <v>13098934.067119999</v>
          </cell>
          <cell r="W613">
            <v>0.125</v>
          </cell>
          <cell r="X613">
            <v>8617719.7809999995</v>
          </cell>
          <cell r="Y613">
            <v>0</v>
          </cell>
          <cell r="Z613">
            <v>0</v>
          </cell>
          <cell r="AA613">
            <v>-0.14876354564713357</v>
          </cell>
          <cell r="AB613">
            <v>-10256020.400119994</v>
          </cell>
          <cell r="AC613">
            <v>76.931320190429688</v>
          </cell>
          <cell r="AD613">
            <v>76.931320190429688</v>
          </cell>
        </row>
        <row r="614">
          <cell r="A614" t="str">
            <v>Centro Colseguros Bogotá</v>
          </cell>
          <cell r="B614">
            <v>906470</v>
          </cell>
          <cell r="C614">
            <v>37486</v>
          </cell>
          <cell r="D614">
            <v>37777</v>
          </cell>
          <cell r="E614" t="str">
            <v>M</v>
          </cell>
          <cell r="F614" t="str">
            <v>AUCOL98</v>
          </cell>
          <cell r="G614">
            <v>65311</v>
          </cell>
          <cell r="H614" t="str">
            <v>ASEGTECNICAS Y CIA. LTDA. ASRS. DE SGRS.</v>
          </cell>
          <cell r="I614">
            <v>50259724</v>
          </cell>
          <cell r="J614">
            <v>41360814</v>
          </cell>
          <cell r="K614">
            <v>50716142.5867</v>
          </cell>
          <cell r="L614">
            <v>15755521</v>
          </cell>
          <cell r="M614">
            <v>7613111</v>
          </cell>
          <cell r="N614">
            <v>23368632</v>
          </cell>
          <cell r="O614">
            <v>0.1</v>
          </cell>
          <cell r="P614">
            <v>761311.10000000009</v>
          </cell>
          <cell r="Q614">
            <v>0.1</v>
          </cell>
          <cell r="R614">
            <v>2336863.2000000002</v>
          </cell>
          <cell r="S614">
            <v>26466806.300000001</v>
          </cell>
          <cell r="T614">
            <v>0.52186157996449756</v>
          </cell>
          <cell r="U614">
            <v>0.19</v>
          </cell>
          <cell r="V614">
            <v>9636067.0914730001</v>
          </cell>
          <cell r="W614">
            <v>0.125</v>
          </cell>
          <cell r="X614">
            <v>6339517.8233375</v>
          </cell>
          <cell r="Y614">
            <v>0</v>
          </cell>
          <cell r="Z614">
            <v>0</v>
          </cell>
          <cell r="AA614">
            <v>0.1631384200355025</v>
          </cell>
          <cell r="AB614">
            <v>8273751.3718895009</v>
          </cell>
          <cell r="AC614">
            <v>57</v>
          </cell>
          <cell r="AD614">
            <v>65.319587707519531</v>
          </cell>
        </row>
        <row r="615">
          <cell r="B615" t="str">
            <v>Total 906470</v>
          </cell>
          <cell r="C615">
            <v>173874831</v>
          </cell>
          <cell r="D615">
            <v>164979750</v>
          </cell>
          <cell r="E615">
            <v>172888741.04269999</v>
          </cell>
          <cell r="F615">
            <v>77448116</v>
          </cell>
          <cell r="G615">
            <v>10826574</v>
          </cell>
          <cell r="H615">
            <v>88274690</v>
          </cell>
          <cell r="I615">
            <v>173874831</v>
          </cell>
          <cell r="J615">
            <v>164979750</v>
          </cell>
          <cell r="K615">
            <v>172888741.04269999</v>
          </cell>
          <cell r="L615">
            <v>77448116</v>
          </cell>
          <cell r="M615">
            <v>10826574</v>
          </cell>
          <cell r="N615">
            <v>88274690</v>
          </cell>
          <cell r="O615">
            <v>20243971.214249507</v>
          </cell>
          <cell r="P615">
            <v>1082657.4000000001</v>
          </cell>
          <cell r="Q615">
            <v>8827469</v>
          </cell>
          <cell r="R615">
            <v>8827469</v>
          </cell>
          <cell r="S615">
            <v>98184816.399999991</v>
          </cell>
          <cell r="T615">
            <v>21611092.630337499</v>
          </cell>
          <cell r="U615">
            <v>0</v>
          </cell>
          <cell r="V615">
            <v>32848860.798112996</v>
          </cell>
          <cell r="W615">
            <v>57</v>
          </cell>
          <cell r="X615">
            <v>21611092.630337499</v>
          </cell>
          <cell r="Y615">
            <v>0</v>
          </cell>
          <cell r="Z615">
            <v>0</v>
          </cell>
          <cell r="AA615">
            <v>57</v>
          </cell>
          <cell r="AB615">
            <v>20243971.214249507</v>
          </cell>
          <cell r="AC615">
            <v>57</v>
          </cell>
        </row>
        <row r="616">
          <cell r="H616" t="str">
            <v>Total ASEGTECNICAS Y CIA. LTDA. ASRS. DE SGRS.</v>
          </cell>
          <cell r="I616">
            <v>434089938.0625</v>
          </cell>
          <cell r="J616">
            <v>415862565.0625</v>
          </cell>
          <cell r="K616">
            <v>433068092.66529995</v>
          </cell>
          <cell r="L616">
            <v>205729547</v>
          </cell>
          <cell r="M616">
            <v>60826218</v>
          </cell>
          <cell r="N616">
            <v>266555765</v>
          </cell>
          <cell r="O616">
            <v>6082621.8000000007</v>
          </cell>
          <cell r="P616">
            <v>6082621.8000000007</v>
          </cell>
          <cell r="Q616">
            <v>299293963.30000001</v>
          </cell>
          <cell r="R616">
            <v>26655576.5</v>
          </cell>
          <cell r="S616">
            <v>299293963.30000001</v>
          </cell>
          <cell r="T616">
            <v>0</v>
          </cell>
          <cell r="U616">
            <v>-2642319.8242694745</v>
          </cell>
          <cell r="V616">
            <v>82282937.606407002</v>
          </cell>
          <cell r="W616">
            <v>54133511.583162494</v>
          </cell>
          <cell r="X616">
            <v>54133511.583162494</v>
          </cell>
          <cell r="Y616">
            <v>-2642319.8242694745</v>
          </cell>
          <cell r="Z616">
            <v>0</v>
          </cell>
          <cell r="AA616">
            <v>-2642319.8242694745</v>
          </cell>
          <cell r="AB616">
            <v>-2642319.8242694745</v>
          </cell>
          <cell r="AC616">
            <v>123</v>
          </cell>
        </row>
        <row r="617">
          <cell r="A617" t="str">
            <v>Centro Colseguros Bogotá</v>
          </cell>
          <cell r="B617">
            <v>237185</v>
          </cell>
          <cell r="C617">
            <v>36891</v>
          </cell>
          <cell r="D617">
            <v>37255</v>
          </cell>
          <cell r="E617" t="str">
            <v>A</v>
          </cell>
          <cell r="F617" t="str">
            <v>AUCOL98</v>
          </cell>
          <cell r="G617">
            <v>69252</v>
          </cell>
          <cell r="H617" t="str">
            <v>CENTRAL PAPELERA LTDA</v>
          </cell>
          <cell r="I617">
            <v>19753336</v>
          </cell>
          <cell r="J617">
            <v>19953474</v>
          </cell>
          <cell r="K617">
            <v>19753336.191399999</v>
          </cell>
          <cell r="L617">
            <v>16768978</v>
          </cell>
          <cell r="M617">
            <v>0</v>
          </cell>
          <cell r="N617">
            <v>16768978</v>
          </cell>
          <cell r="O617">
            <v>0.1</v>
          </cell>
          <cell r="P617">
            <v>0</v>
          </cell>
          <cell r="Q617">
            <v>0.1</v>
          </cell>
          <cell r="R617">
            <v>1676897.8</v>
          </cell>
          <cell r="S617">
            <v>18445875.800000001</v>
          </cell>
          <cell r="T617">
            <v>0.93381065462910373</v>
          </cell>
          <cell r="U617">
            <v>0.19</v>
          </cell>
          <cell r="V617">
            <v>3753133.8763659997</v>
          </cell>
          <cell r="W617">
            <v>0.125</v>
          </cell>
          <cell r="X617">
            <v>2469167.0239249999</v>
          </cell>
          <cell r="Y617">
            <v>0</v>
          </cell>
          <cell r="Z617">
            <v>0</v>
          </cell>
          <cell r="AA617">
            <v>-0.24881065462910368</v>
          </cell>
          <cell r="AB617">
            <v>-4914840.5088909995</v>
          </cell>
          <cell r="AC617">
            <v>20.464284896850586</v>
          </cell>
          <cell r="AD617">
            <v>20.464284896850586</v>
          </cell>
        </row>
        <row r="618">
          <cell r="A618" t="str">
            <v>Centro Colseguros Bogotá</v>
          </cell>
          <cell r="B618">
            <v>237185</v>
          </cell>
          <cell r="C618">
            <v>37256</v>
          </cell>
          <cell r="D618">
            <v>37620</v>
          </cell>
          <cell r="E618" t="str">
            <v>A</v>
          </cell>
          <cell r="F618" t="str">
            <v>AUCOL98</v>
          </cell>
          <cell r="G618">
            <v>69252</v>
          </cell>
          <cell r="H618" t="str">
            <v>CENTRAL PAPELERA LTDA</v>
          </cell>
          <cell r="I618">
            <v>21044083.0625</v>
          </cell>
          <cell r="J618">
            <v>21044083.0625</v>
          </cell>
          <cell r="K618">
            <v>21044083.0625</v>
          </cell>
          <cell r="L618">
            <v>8106364</v>
          </cell>
          <cell r="M618">
            <v>426064</v>
          </cell>
          <cell r="N618">
            <v>8532428</v>
          </cell>
          <cell r="O618">
            <v>0.1</v>
          </cell>
          <cell r="P618">
            <v>42606.400000000001</v>
          </cell>
          <cell r="Q618">
            <v>0.1</v>
          </cell>
          <cell r="R618">
            <v>853242.8</v>
          </cell>
          <cell r="S618">
            <v>9428277.2000000011</v>
          </cell>
          <cell r="T618">
            <v>0.448025089617753</v>
          </cell>
          <cell r="U618">
            <v>0.19</v>
          </cell>
          <cell r="V618">
            <v>3998375.7818749999</v>
          </cell>
          <cell r="W618">
            <v>0.125</v>
          </cell>
          <cell r="X618">
            <v>2630510.3828125</v>
          </cell>
          <cell r="Y618">
            <v>0</v>
          </cell>
          <cell r="Z618">
            <v>0</v>
          </cell>
          <cell r="AA618">
            <v>0.23697491038224705</v>
          </cell>
          <cell r="AB618">
            <v>4986919.6978125004</v>
          </cell>
          <cell r="AC618">
            <v>20</v>
          </cell>
          <cell r="AD618">
            <v>20</v>
          </cell>
        </row>
        <row r="619">
          <cell r="A619" t="str">
            <v>Centro Colseguros Bogotá</v>
          </cell>
          <cell r="B619">
            <v>237185</v>
          </cell>
          <cell r="C619">
            <v>37621</v>
          </cell>
          <cell r="D619">
            <v>37777</v>
          </cell>
          <cell r="E619" t="str">
            <v>A</v>
          </cell>
          <cell r="F619" t="str">
            <v>AUCOL98</v>
          </cell>
          <cell r="G619">
            <v>69252</v>
          </cell>
          <cell r="H619" t="str">
            <v>CENTRAL PAPELERA LTDA</v>
          </cell>
          <cell r="I619">
            <v>11092484.1875</v>
          </cell>
          <cell r="J619">
            <v>11092484.1875</v>
          </cell>
          <cell r="K619">
            <v>5412279.6895000003</v>
          </cell>
          <cell r="L619">
            <v>0</v>
          </cell>
          <cell r="M619">
            <v>0.1</v>
          </cell>
          <cell r="N619">
            <v>0</v>
          </cell>
          <cell r="O619">
            <v>0.1</v>
          </cell>
          <cell r="P619">
            <v>0</v>
          </cell>
          <cell r="Q619">
            <v>0.1</v>
          </cell>
          <cell r="R619">
            <v>0</v>
          </cell>
          <cell r="S619">
            <v>0</v>
          </cell>
          <cell r="T619">
            <v>0</v>
          </cell>
          <cell r="U619">
            <v>0.19</v>
          </cell>
          <cell r="V619">
            <v>1028333.1410050001</v>
          </cell>
          <cell r="W619">
            <v>0.125</v>
          </cell>
          <cell r="X619">
            <v>676534.96118750004</v>
          </cell>
          <cell r="Y619">
            <v>0</v>
          </cell>
          <cell r="Z619">
            <v>0</v>
          </cell>
          <cell r="AA619">
            <v>0.68500000000000005</v>
          </cell>
          <cell r="AB619">
            <v>3707411.5873075007</v>
          </cell>
          <cell r="AC619">
            <v>17</v>
          </cell>
          <cell r="AD619">
            <v>17.410257339477539</v>
          </cell>
        </row>
        <row r="620">
          <cell r="B620" t="str">
            <v>Total 237185</v>
          </cell>
          <cell r="C620">
            <v>51889903.25</v>
          </cell>
          <cell r="D620">
            <v>52090041.25</v>
          </cell>
          <cell r="E620">
            <v>46209698.943399996</v>
          </cell>
          <cell r="F620">
            <v>24875342</v>
          </cell>
          <cell r="G620">
            <v>426064</v>
          </cell>
          <cell r="H620">
            <v>25301406</v>
          </cell>
          <cell r="I620">
            <v>51889903.25</v>
          </cell>
          <cell r="J620">
            <v>52090041.25</v>
          </cell>
          <cell r="K620">
            <v>46209698.943399996</v>
          </cell>
          <cell r="L620">
            <v>24875342</v>
          </cell>
          <cell r="M620">
            <v>426064</v>
          </cell>
          <cell r="N620">
            <v>25301406</v>
          </cell>
          <cell r="O620">
            <v>3779490.7762290016</v>
          </cell>
          <cell r="P620">
            <v>42606.400000000001</v>
          </cell>
          <cell r="Q620">
            <v>2530140.6</v>
          </cell>
          <cell r="R620">
            <v>2530140.6</v>
          </cell>
          <cell r="S620">
            <v>27874153</v>
          </cell>
          <cell r="T620">
            <v>5776212.3679249994</v>
          </cell>
          <cell r="U620">
            <v>0</v>
          </cell>
          <cell r="V620">
            <v>8779842.7992460001</v>
          </cell>
          <cell r="W620">
            <v>17</v>
          </cell>
          <cell r="X620">
            <v>5776212.3679249994</v>
          </cell>
          <cell r="Y620">
            <v>0</v>
          </cell>
          <cell r="Z620">
            <v>0</v>
          </cell>
          <cell r="AA620">
            <v>17</v>
          </cell>
          <cell r="AB620">
            <v>3779490.7762290016</v>
          </cell>
          <cell r="AC620">
            <v>17</v>
          </cell>
        </row>
        <row r="621">
          <cell r="H621" t="str">
            <v>Total CENTRAL PAPELERA LTDA</v>
          </cell>
          <cell r="I621">
            <v>51889903.25</v>
          </cell>
          <cell r="J621">
            <v>52090041.25</v>
          </cell>
          <cell r="K621">
            <v>46209698.943399996</v>
          </cell>
          <cell r="L621">
            <v>24875342</v>
          </cell>
          <cell r="M621">
            <v>426064</v>
          </cell>
          <cell r="N621">
            <v>25301406</v>
          </cell>
          <cell r="O621">
            <v>42606.400000000001</v>
          </cell>
          <cell r="P621">
            <v>42606.400000000001</v>
          </cell>
          <cell r="Q621">
            <v>27874153</v>
          </cell>
          <cell r="R621">
            <v>2530140.6</v>
          </cell>
          <cell r="S621">
            <v>27874153</v>
          </cell>
          <cell r="T621">
            <v>0</v>
          </cell>
          <cell r="U621">
            <v>3779490.7762290016</v>
          </cell>
          <cell r="V621">
            <v>8779842.7992460001</v>
          </cell>
          <cell r="W621">
            <v>5776212.3679249994</v>
          </cell>
          <cell r="X621">
            <v>5776212.3679249994</v>
          </cell>
          <cell r="Y621">
            <v>3779490.7762290016</v>
          </cell>
          <cell r="Z621">
            <v>0</v>
          </cell>
          <cell r="AA621">
            <v>3779490.7762290016</v>
          </cell>
          <cell r="AB621">
            <v>3779490.7762290016</v>
          </cell>
          <cell r="AC621">
            <v>17</v>
          </cell>
        </row>
        <row r="622">
          <cell r="A622" t="str">
            <v>Centro Colseguros Bogotá</v>
          </cell>
          <cell r="B622">
            <v>842333</v>
          </cell>
          <cell r="C622">
            <v>36738</v>
          </cell>
          <cell r="D622">
            <v>37102</v>
          </cell>
          <cell r="E622" t="str">
            <v>A</v>
          </cell>
          <cell r="F622" t="str">
            <v>AUCOLESP</v>
          </cell>
          <cell r="G622">
            <v>69974</v>
          </cell>
          <cell r="H622" t="str">
            <v>COEMPOPULAR</v>
          </cell>
          <cell r="I622">
            <v>286087527.3125</v>
          </cell>
          <cell r="J622">
            <v>286197944.3125</v>
          </cell>
          <cell r="K622">
            <v>286087526.94819999</v>
          </cell>
          <cell r="L622">
            <v>185191763</v>
          </cell>
          <cell r="M622">
            <v>9301434</v>
          </cell>
          <cell r="N622">
            <v>194493197</v>
          </cell>
          <cell r="O622">
            <v>0.1</v>
          </cell>
          <cell r="P622">
            <v>930143.4</v>
          </cell>
          <cell r="Q622">
            <v>0.1</v>
          </cell>
          <cell r="R622">
            <v>19449319.699999999</v>
          </cell>
          <cell r="S622">
            <v>214872660.09999999</v>
          </cell>
          <cell r="T622">
            <v>0.75107315020729859</v>
          </cell>
          <cell r="U622">
            <v>0.19</v>
          </cell>
          <cell r="V622">
            <v>54356630.120158002</v>
          </cell>
          <cell r="W622">
            <v>0.125</v>
          </cell>
          <cell r="X622">
            <v>35760940.868524998</v>
          </cell>
          <cell r="Y622">
            <v>0.05</v>
          </cell>
          <cell r="Z622">
            <v>14304376.347410001</v>
          </cell>
          <cell r="AA622">
            <v>-0.11607315020729858</v>
          </cell>
          <cell r="AB622">
            <v>-33207080.487892997</v>
          </cell>
          <cell r="AC622">
            <v>434.1895751953125</v>
          </cell>
          <cell r="AD622">
            <v>434.1895751953125</v>
          </cell>
        </row>
        <row r="623">
          <cell r="A623" t="str">
            <v>Centro Colseguros Bogotá</v>
          </cell>
          <cell r="B623">
            <v>842333</v>
          </cell>
          <cell r="C623">
            <v>37103</v>
          </cell>
          <cell r="D623">
            <v>37467</v>
          </cell>
          <cell r="E623" t="str">
            <v>A</v>
          </cell>
          <cell r="F623" t="str">
            <v>AUCOLESP</v>
          </cell>
          <cell r="G623">
            <v>69974</v>
          </cell>
          <cell r="H623" t="str">
            <v>COEMPOPULAR</v>
          </cell>
          <cell r="I623">
            <v>327956936.5625</v>
          </cell>
          <cell r="J623">
            <v>328190973.5625</v>
          </cell>
          <cell r="K623">
            <v>327956936.9404</v>
          </cell>
          <cell r="L623">
            <v>184867829</v>
          </cell>
          <cell r="M623">
            <v>16889125</v>
          </cell>
          <cell r="N623">
            <v>201756954</v>
          </cell>
          <cell r="O623">
            <v>0.1</v>
          </cell>
          <cell r="P623">
            <v>1688912.5</v>
          </cell>
          <cell r="Q623">
            <v>0.1</v>
          </cell>
          <cell r="R623">
            <v>20175695.400000002</v>
          </cell>
          <cell r="S623">
            <v>223621561.90000001</v>
          </cell>
          <cell r="T623">
            <v>0.6818625761852356</v>
          </cell>
          <cell r="U623">
            <v>0.19</v>
          </cell>
          <cell r="V623">
            <v>62311818.018675998</v>
          </cell>
          <cell r="W623">
            <v>0.125</v>
          </cell>
          <cell r="X623">
            <v>40994617.117550001</v>
          </cell>
          <cell r="Y623">
            <v>0.05</v>
          </cell>
          <cell r="Z623">
            <v>16397846.84702</v>
          </cell>
          <cell r="AA623">
            <v>-4.6862576185235594E-2</v>
          </cell>
          <cell r="AB623">
            <v>-15368906.942846</v>
          </cell>
          <cell r="AC623">
            <v>453.53570556640625</v>
          </cell>
          <cell r="AD623">
            <v>453.53570556640625</v>
          </cell>
        </row>
        <row r="624">
          <cell r="A624" t="str">
            <v>Centro Colseguros Bogotá</v>
          </cell>
          <cell r="B624">
            <v>842333</v>
          </cell>
          <cell r="C624">
            <v>37468</v>
          </cell>
          <cell r="D624">
            <v>37777</v>
          </cell>
          <cell r="E624" t="str">
            <v>A</v>
          </cell>
          <cell r="F624" t="str">
            <v>AUCOLESP</v>
          </cell>
          <cell r="G624">
            <v>69974</v>
          </cell>
          <cell r="H624" t="str">
            <v>COEMPOPULAR</v>
          </cell>
          <cell r="I624">
            <v>339596898.5</v>
          </cell>
          <cell r="J624">
            <v>337754565.5</v>
          </cell>
          <cell r="K624">
            <v>285792077.53710002</v>
          </cell>
          <cell r="L624">
            <v>122782937</v>
          </cell>
          <cell r="M624">
            <v>42713099</v>
          </cell>
          <cell r="N624">
            <v>165496036</v>
          </cell>
          <cell r="O624">
            <v>0.1</v>
          </cell>
          <cell r="P624">
            <v>4271309.9000000004</v>
          </cell>
          <cell r="Q624">
            <v>0.1</v>
          </cell>
          <cell r="R624">
            <v>16549603.600000001</v>
          </cell>
          <cell r="S624">
            <v>186316949.5</v>
          </cell>
          <cell r="T624">
            <v>0.65193182087356261</v>
          </cell>
          <cell r="U624">
            <v>0.19</v>
          </cell>
          <cell r="V624">
            <v>54300494.732049003</v>
          </cell>
          <cell r="W624">
            <v>0.125</v>
          </cell>
          <cell r="X624">
            <v>35724009.692137502</v>
          </cell>
          <cell r="Y624">
            <v>0.05</v>
          </cell>
          <cell r="Z624">
            <v>14289603.876855001</v>
          </cell>
          <cell r="AA624">
            <v>-1.6931820873562597E-2</v>
          </cell>
          <cell r="AB624">
            <v>-4838980.2639414901</v>
          </cell>
          <cell r="AC624">
            <v>464</v>
          </cell>
          <cell r="AD624">
            <v>455.26861572265625</v>
          </cell>
        </row>
        <row r="625">
          <cell r="B625" t="str">
            <v>Total 842333</v>
          </cell>
          <cell r="C625">
            <v>953641362.375</v>
          </cell>
          <cell r="D625">
            <v>952143483.375</v>
          </cell>
          <cell r="E625">
            <v>899836541.42569995</v>
          </cell>
          <cell r="F625">
            <v>492842529</v>
          </cell>
          <cell r="G625">
            <v>68903658</v>
          </cell>
          <cell r="H625">
            <v>561746187</v>
          </cell>
          <cell r="I625">
            <v>953641362.375</v>
          </cell>
          <cell r="J625">
            <v>952143483.375</v>
          </cell>
          <cell r="K625">
            <v>899836541.42569995</v>
          </cell>
          <cell r="L625">
            <v>492842529</v>
          </cell>
          <cell r="M625">
            <v>68903658</v>
          </cell>
          <cell r="N625">
            <v>561746187</v>
          </cell>
          <cell r="O625">
            <v>-53414967.69468049</v>
          </cell>
          <cell r="P625">
            <v>6890365.8000000007</v>
          </cell>
          <cell r="Q625">
            <v>56174618.700000003</v>
          </cell>
          <cell r="R625">
            <v>56174618.700000003</v>
          </cell>
          <cell r="S625">
            <v>624811171.5</v>
          </cell>
          <cell r="T625">
            <v>112479567.67821249</v>
          </cell>
          <cell r="U625">
            <v>44991827.071285002</v>
          </cell>
          <cell r="V625">
            <v>170968942.87088299</v>
          </cell>
          <cell r="W625">
            <v>464</v>
          </cell>
          <cell r="X625">
            <v>112479567.67821249</v>
          </cell>
          <cell r="Y625">
            <v>44991827.071285002</v>
          </cell>
          <cell r="Z625">
            <v>44991827.071285002</v>
          </cell>
          <cell r="AA625">
            <v>464</v>
          </cell>
          <cell r="AB625">
            <v>-53414967.69468049</v>
          </cell>
          <cell r="AC625">
            <v>464</v>
          </cell>
        </row>
        <row r="626">
          <cell r="H626" t="str">
            <v>Total COEMPOPULAR</v>
          </cell>
          <cell r="I626">
            <v>953641362.375</v>
          </cell>
          <cell r="J626">
            <v>952143483.375</v>
          </cell>
          <cell r="K626">
            <v>899836541.42569995</v>
          </cell>
          <cell r="L626">
            <v>492842529</v>
          </cell>
          <cell r="M626">
            <v>68903658</v>
          </cell>
          <cell r="N626">
            <v>561746187</v>
          </cell>
          <cell r="O626">
            <v>6890365.8000000007</v>
          </cell>
          <cell r="P626">
            <v>6890365.8000000007</v>
          </cell>
          <cell r="Q626">
            <v>624811171.5</v>
          </cell>
          <cell r="R626">
            <v>56174618.700000003</v>
          </cell>
          <cell r="S626">
            <v>624811171.5</v>
          </cell>
          <cell r="T626">
            <v>44991827.071285002</v>
          </cell>
          <cell r="U626">
            <v>-53414967.69468049</v>
          </cell>
          <cell r="V626">
            <v>170968942.87088299</v>
          </cell>
          <cell r="W626">
            <v>112479567.67821249</v>
          </cell>
          <cell r="X626">
            <v>112479567.67821249</v>
          </cell>
          <cell r="Y626">
            <v>-53414967.69468049</v>
          </cell>
          <cell r="Z626">
            <v>44991827.071285002</v>
          </cell>
          <cell r="AA626">
            <v>-53414967.69468049</v>
          </cell>
          <cell r="AB626">
            <v>-53414967.69468049</v>
          </cell>
          <cell r="AC626">
            <v>464</v>
          </cell>
        </row>
        <row r="627">
          <cell r="A627" t="str">
            <v>Centro Colseguros Bogotá</v>
          </cell>
          <cell r="B627">
            <v>10966546</v>
          </cell>
          <cell r="C627">
            <v>37279</v>
          </cell>
          <cell r="D627">
            <v>37643</v>
          </cell>
          <cell r="E627" t="str">
            <v>A</v>
          </cell>
          <cell r="F627" t="str">
            <v>AUCOLESP</v>
          </cell>
          <cell r="G627">
            <v>71309</v>
          </cell>
          <cell r="H627" t="str">
            <v>COMERCIAL CALDAS S.A.</v>
          </cell>
          <cell r="I627">
            <v>6642701</v>
          </cell>
          <cell r="J627">
            <v>6642701</v>
          </cell>
          <cell r="K627">
            <v>6642701</v>
          </cell>
          <cell r="L627">
            <v>0</v>
          </cell>
          <cell r="M627">
            <v>0.1</v>
          </cell>
          <cell r="N627">
            <v>0</v>
          </cell>
          <cell r="O627">
            <v>0.1</v>
          </cell>
          <cell r="P627">
            <v>0</v>
          </cell>
          <cell r="Q627">
            <v>0.1</v>
          </cell>
          <cell r="R627">
            <v>0</v>
          </cell>
          <cell r="S627">
            <v>0</v>
          </cell>
          <cell r="T627">
            <v>0</v>
          </cell>
          <cell r="U627">
            <v>0.19</v>
          </cell>
          <cell r="V627">
            <v>1262113.19</v>
          </cell>
          <cell r="W627">
            <v>0.125</v>
          </cell>
          <cell r="X627">
            <v>830337.625</v>
          </cell>
          <cell r="Y627">
            <v>0</v>
          </cell>
          <cell r="Z627">
            <v>0</v>
          </cell>
          <cell r="AA627">
            <v>0.68500000000000005</v>
          </cell>
          <cell r="AB627">
            <v>4550250.1850000005</v>
          </cell>
          <cell r="AC627">
            <v>2.9917583465576172</v>
          </cell>
          <cell r="AD627">
            <v>2.9917583465576172</v>
          </cell>
        </row>
        <row r="628">
          <cell r="A628" t="str">
            <v>Centro Colseguros Bogotá</v>
          </cell>
          <cell r="B628">
            <v>10966546</v>
          </cell>
          <cell r="C628">
            <v>37644</v>
          </cell>
          <cell r="D628">
            <v>37777</v>
          </cell>
          <cell r="E628" t="str">
            <v>A</v>
          </cell>
          <cell r="F628" t="str">
            <v>AUCOLESP</v>
          </cell>
          <cell r="G628">
            <v>71309</v>
          </cell>
          <cell r="H628" t="str">
            <v>COMERCIAL CALDAS S.A.</v>
          </cell>
          <cell r="I628">
            <v>5331817</v>
          </cell>
          <cell r="J628">
            <v>5331817</v>
          </cell>
          <cell r="K628">
            <v>1957434.1719</v>
          </cell>
          <cell r="L628">
            <v>0</v>
          </cell>
          <cell r="M628">
            <v>0.1</v>
          </cell>
          <cell r="N628">
            <v>0</v>
          </cell>
          <cell r="O628">
            <v>0.1</v>
          </cell>
          <cell r="P628">
            <v>0</v>
          </cell>
          <cell r="Q628">
            <v>0.1</v>
          </cell>
          <cell r="R628">
            <v>0</v>
          </cell>
          <cell r="S628">
            <v>0</v>
          </cell>
          <cell r="T628">
            <v>0</v>
          </cell>
          <cell r="U628">
            <v>0.19</v>
          </cell>
          <cell r="V628">
            <v>371912.492661</v>
          </cell>
          <cell r="W628">
            <v>0.125</v>
          </cell>
          <cell r="X628">
            <v>244679.27148749999</v>
          </cell>
          <cell r="Y628">
            <v>0</v>
          </cell>
          <cell r="Z628">
            <v>0</v>
          </cell>
          <cell r="AA628">
            <v>0.68500000000000005</v>
          </cell>
          <cell r="AB628">
            <v>1340842.4077515001</v>
          </cell>
          <cell r="AC628">
            <v>3</v>
          </cell>
          <cell r="AD628">
            <v>3</v>
          </cell>
        </row>
        <row r="629">
          <cell r="B629" t="str">
            <v>Total 10966546</v>
          </cell>
          <cell r="C629">
            <v>11974518</v>
          </cell>
          <cell r="D629">
            <v>11974518</v>
          </cell>
          <cell r="E629">
            <v>8600135.1719000004</v>
          </cell>
          <cell r="F629">
            <v>0</v>
          </cell>
          <cell r="G629">
            <v>0</v>
          </cell>
          <cell r="H629">
            <v>0</v>
          </cell>
          <cell r="I629">
            <v>11974518</v>
          </cell>
          <cell r="J629">
            <v>11974518</v>
          </cell>
          <cell r="K629">
            <v>8600135.1719000004</v>
          </cell>
          <cell r="L629">
            <v>0</v>
          </cell>
          <cell r="M629">
            <v>0</v>
          </cell>
          <cell r="N629">
            <v>0</v>
          </cell>
          <cell r="O629">
            <v>5891092.5927515011</v>
          </cell>
          <cell r="P629">
            <v>0</v>
          </cell>
          <cell r="Q629">
            <v>0</v>
          </cell>
          <cell r="R629">
            <v>0</v>
          </cell>
          <cell r="S629">
            <v>0</v>
          </cell>
          <cell r="T629">
            <v>1075016.8964875001</v>
          </cell>
          <cell r="U629">
            <v>0</v>
          </cell>
          <cell r="V629">
            <v>1634025.6826609999</v>
          </cell>
          <cell r="W629">
            <v>3</v>
          </cell>
          <cell r="X629">
            <v>1075016.8964875001</v>
          </cell>
          <cell r="Y629">
            <v>0</v>
          </cell>
          <cell r="Z629">
            <v>0</v>
          </cell>
          <cell r="AA629">
            <v>3</v>
          </cell>
          <cell r="AB629">
            <v>5891092.5927515011</v>
          </cell>
          <cell r="AC629">
            <v>3</v>
          </cell>
        </row>
        <row r="630">
          <cell r="H630" t="str">
            <v>Total COMERCIAL CALDAS S.A.</v>
          </cell>
          <cell r="I630">
            <v>11974518</v>
          </cell>
          <cell r="J630">
            <v>11974518</v>
          </cell>
          <cell r="K630">
            <v>8600135.1719000004</v>
          </cell>
          <cell r="L630">
            <v>0</v>
          </cell>
          <cell r="M630">
            <v>0</v>
          </cell>
          <cell r="N630">
            <v>0</v>
          </cell>
          <cell r="O630">
            <v>0</v>
          </cell>
          <cell r="P630">
            <v>0</v>
          </cell>
          <cell r="Q630">
            <v>0</v>
          </cell>
          <cell r="R630">
            <v>0</v>
          </cell>
          <cell r="S630">
            <v>0</v>
          </cell>
          <cell r="T630">
            <v>0</v>
          </cell>
          <cell r="U630">
            <v>5891092.5927515011</v>
          </cell>
          <cell r="V630">
            <v>1634025.6826609999</v>
          </cell>
          <cell r="W630">
            <v>1075016.8964875001</v>
          </cell>
          <cell r="X630">
            <v>1075016.8964875001</v>
          </cell>
          <cell r="Y630">
            <v>5891092.5927515011</v>
          </cell>
          <cell r="Z630">
            <v>0</v>
          </cell>
          <cell r="AA630">
            <v>5891092.5927515011</v>
          </cell>
          <cell r="AB630">
            <v>5891092.5927515011</v>
          </cell>
          <cell r="AC630">
            <v>3</v>
          </cell>
        </row>
        <row r="631">
          <cell r="A631" t="str">
            <v>Centro Colseguros Bogotá</v>
          </cell>
          <cell r="B631">
            <v>10375168</v>
          </cell>
          <cell r="C631">
            <v>37321</v>
          </cell>
          <cell r="D631">
            <v>37685</v>
          </cell>
          <cell r="E631" t="str">
            <v>A</v>
          </cell>
          <cell r="F631" t="str">
            <v>AUCOLESP</v>
          </cell>
          <cell r="G631">
            <v>90031</v>
          </cell>
          <cell r="H631" t="str">
            <v>COOFLONORTE</v>
          </cell>
          <cell r="I631">
            <v>129681190.625</v>
          </cell>
          <cell r="J631">
            <v>129577826.625</v>
          </cell>
          <cell r="K631">
            <v>129681190.6875</v>
          </cell>
          <cell r="L631">
            <v>21036720</v>
          </cell>
          <cell r="M631">
            <v>56995304</v>
          </cell>
          <cell r="N631">
            <v>78032024</v>
          </cell>
          <cell r="O631">
            <v>0.1</v>
          </cell>
          <cell r="P631">
            <v>5699530.4000000004</v>
          </cell>
          <cell r="Q631">
            <v>0.1</v>
          </cell>
          <cell r="R631">
            <v>7803202.4000000004</v>
          </cell>
          <cell r="S631">
            <v>91534756.800000012</v>
          </cell>
          <cell r="T631">
            <v>0.70584451233622936</v>
          </cell>
          <cell r="U631">
            <v>0.19</v>
          </cell>
          <cell r="V631">
            <v>24639426.230625</v>
          </cell>
          <cell r="W631">
            <v>0.125</v>
          </cell>
          <cell r="X631">
            <v>16210148.8359375</v>
          </cell>
          <cell r="Y631">
            <v>0</v>
          </cell>
          <cell r="Z631">
            <v>0</v>
          </cell>
          <cell r="AA631">
            <v>-2.0844512336229304E-2</v>
          </cell>
          <cell r="AB631">
            <v>-2703141.1790624983</v>
          </cell>
          <cell r="AC631">
            <v>151.04670715332031</v>
          </cell>
          <cell r="AD631">
            <v>151.04670715332031</v>
          </cell>
        </row>
        <row r="632">
          <cell r="A632" t="str">
            <v>Centro Colseguros Bogotá</v>
          </cell>
          <cell r="B632">
            <v>10375168</v>
          </cell>
          <cell r="C632">
            <v>37686</v>
          </cell>
          <cell r="D632">
            <v>37777</v>
          </cell>
          <cell r="E632" t="str">
            <v>A</v>
          </cell>
          <cell r="F632" t="str">
            <v>AUCOLESP</v>
          </cell>
          <cell r="G632">
            <v>90031</v>
          </cell>
          <cell r="H632" t="str">
            <v>COOFLONORTE</v>
          </cell>
          <cell r="I632">
            <v>163776751.8125</v>
          </cell>
          <cell r="J632">
            <v>154252647.875</v>
          </cell>
          <cell r="K632">
            <v>40169489.636699997</v>
          </cell>
          <cell r="L632">
            <v>0</v>
          </cell>
          <cell r="M632">
            <v>47000000</v>
          </cell>
          <cell r="N632">
            <v>47000000</v>
          </cell>
          <cell r="O632">
            <v>0.1</v>
          </cell>
          <cell r="P632">
            <v>4700000</v>
          </cell>
          <cell r="Q632">
            <v>0.1</v>
          </cell>
          <cell r="R632">
            <v>4700000</v>
          </cell>
          <cell r="S632">
            <v>56400000</v>
          </cell>
          <cell r="T632">
            <v>1.4040506989282568</v>
          </cell>
          <cell r="U632">
            <v>0.19</v>
          </cell>
          <cell r="V632">
            <v>7632203.0309729995</v>
          </cell>
          <cell r="W632">
            <v>0.125</v>
          </cell>
          <cell r="X632">
            <v>5021186.2045874996</v>
          </cell>
          <cell r="Y632">
            <v>0</v>
          </cell>
          <cell r="Z632">
            <v>0</v>
          </cell>
          <cell r="AA632">
            <v>-0.71905069892825679</v>
          </cell>
          <cell r="AB632">
            <v>-28883899.598860502</v>
          </cell>
          <cell r="AC632">
            <v>173</v>
          </cell>
          <cell r="AD632">
            <v>166.93406677246094</v>
          </cell>
        </row>
        <row r="633">
          <cell r="B633" t="str">
            <v>Total 10375168</v>
          </cell>
          <cell r="C633">
            <v>293457942.4375</v>
          </cell>
          <cell r="D633">
            <v>283830474.5</v>
          </cell>
          <cell r="E633">
            <v>169850680.3242</v>
          </cell>
          <cell r="F633">
            <v>21036720</v>
          </cell>
          <cell r="G633">
            <v>103995304</v>
          </cell>
          <cell r="H633">
            <v>125032024</v>
          </cell>
          <cell r="I633">
            <v>293457942.4375</v>
          </cell>
          <cell r="J633">
            <v>283830474.5</v>
          </cell>
          <cell r="K633">
            <v>169850680.3242</v>
          </cell>
          <cell r="L633">
            <v>21036720</v>
          </cell>
          <cell r="M633">
            <v>103995304</v>
          </cell>
          <cell r="N633">
            <v>125032024</v>
          </cell>
          <cell r="O633">
            <v>-31587040.777922999</v>
          </cell>
          <cell r="P633">
            <v>10399530.4</v>
          </cell>
          <cell r="Q633">
            <v>12503202.4</v>
          </cell>
          <cell r="R633">
            <v>12503202.4</v>
          </cell>
          <cell r="S633">
            <v>147934756.80000001</v>
          </cell>
          <cell r="T633">
            <v>21231335.040525001</v>
          </cell>
          <cell r="U633">
            <v>0</v>
          </cell>
          <cell r="V633">
            <v>32271629.261597998</v>
          </cell>
          <cell r="W633">
            <v>173</v>
          </cell>
          <cell r="X633">
            <v>21231335.040525001</v>
          </cell>
          <cell r="Y633">
            <v>0</v>
          </cell>
          <cell r="Z633">
            <v>0</v>
          </cell>
          <cell r="AA633">
            <v>173</v>
          </cell>
          <cell r="AB633">
            <v>-31587040.777922999</v>
          </cell>
          <cell r="AC633">
            <v>173</v>
          </cell>
        </row>
        <row r="634">
          <cell r="H634" t="str">
            <v>Total COOFLONORTE</v>
          </cell>
          <cell r="I634">
            <v>293457942.4375</v>
          </cell>
          <cell r="J634">
            <v>283830474.5</v>
          </cell>
          <cell r="K634">
            <v>169850680.3242</v>
          </cell>
          <cell r="L634">
            <v>21036720</v>
          </cell>
          <cell r="M634">
            <v>103995304</v>
          </cell>
          <cell r="N634">
            <v>125032024</v>
          </cell>
          <cell r="O634">
            <v>10399530.4</v>
          </cell>
          <cell r="P634">
            <v>10399530.4</v>
          </cell>
          <cell r="Q634">
            <v>147934756.80000001</v>
          </cell>
          <cell r="R634">
            <v>12503202.4</v>
          </cell>
          <cell r="S634">
            <v>147934756.80000001</v>
          </cell>
          <cell r="T634">
            <v>0</v>
          </cell>
          <cell r="U634">
            <v>-31587040.777922999</v>
          </cell>
          <cell r="V634">
            <v>32271629.261597998</v>
          </cell>
          <cell r="W634">
            <v>21231335.040525001</v>
          </cell>
          <cell r="X634">
            <v>21231335.040525001</v>
          </cell>
          <cell r="Y634">
            <v>-31587040.777922999</v>
          </cell>
          <cell r="Z634">
            <v>0</v>
          </cell>
          <cell r="AA634">
            <v>-31587040.777922999</v>
          </cell>
          <cell r="AB634">
            <v>-31587040.777922999</v>
          </cell>
          <cell r="AC634">
            <v>173</v>
          </cell>
        </row>
        <row r="635">
          <cell r="A635" t="str">
            <v>Centro Colseguros Bogotá</v>
          </cell>
          <cell r="B635">
            <v>1120864</v>
          </cell>
          <cell r="C635">
            <v>36874</v>
          </cell>
          <cell r="D635">
            <v>37238</v>
          </cell>
          <cell r="E635" t="str">
            <v>M</v>
          </cell>
          <cell r="F635" t="str">
            <v>AUCOL98</v>
          </cell>
          <cell r="G635">
            <v>51679</v>
          </cell>
          <cell r="H635" t="str">
            <v>COOMULPRALTDA</v>
          </cell>
          <cell r="I635">
            <v>80106360</v>
          </cell>
          <cell r="J635">
            <v>80106360</v>
          </cell>
          <cell r="K635">
            <v>83966271.931199998</v>
          </cell>
          <cell r="L635">
            <v>67150149</v>
          </cell>
          <cell r="M635">
            <v>1</v>
          </cell>
          <cell r="N635">
            <v>67150150</v>
          </cell>
          <cell r="O635">
            <v>0.1</v>
          </cell>
          <cell r="P635">
            <v>0.1</v>
          </cell>
          <cell r="Q635">
            <v>0.1</v>
          </cell>
          <cell r="R635">
            <v>6715015</v>
          </cell>
          <cell r="S635">
            <v>73865165.099999994</v>
          </cell>
          <cell r="T635">
            <v>0.87970042495781386</v>
          </cell>
          <cell r="U635">
            <v>0.19</v>
          </cell>
          <cell r="V635">
            <v>15953591.666927999</v>
          </cell>
          <cell r="W635">
            <v>0.125</v>
          </cell>
          <cell r="X635">
            <v>10495783.9914</v>
          </cell>
          <cell r="Y635">
            <v>0</v>
          </cell>
          <cell r="Z635">
            <v>0</v>
          </cell>
          <cell r="AA635">
            <v>-0.19470042495781381</v>
          </cell>
          <cell r="AB635">
            <v>-16348268.827127993</v>
          </cell>
          <cell r="AC635">
            <v>23.607143402099609</v>
          </cell>
          <cell r="AD635">
            <v>23.607143402099609</v>
          </cell>
        </row>
        <row r="636">
          <cell r="A636" t="str">
            <v>Centro Colseguros Bogotá</v>
          </cell>
          <cell r="B636">
            <v>1120864</v>
          </cell>
          <cell r="C636">
            <v>37239</v>
          </cell>
          <cell r="D636">
            <v>37603</v>
          </cell>
          <cell r="E636" t="str">
            <v>M</v>
          </cell>
          <cell r="F636" t="str">
            <v>AUCOL98</v>
          </cell>
          <cell r="G636">
            <v>51679</v>
          </cell>
          <cell r="H636" t="str">
            <v>COOMULPRALTDA</v>
          </cell>
          <cell r="I636">
            <v>44489989</v>
          </cell>
          <cell r="J636">
            <v>44489989</v>
          </cell>
          <cell r="K636">
            <v>44673079.144500002</v>
          </cell>
          <cell r="L636">
            <v>21043598</v>
          </cell>
          <cell r="M636">
            <v>2000000</v>
          </cell>
          <cell r="N636">
            <v>23043598</v>
          </cell>
          <cell r="O636">
            <v>0.1</v>
          </cell>
          <cell r="P636">
            <v>200000</v>
          </cell>
          <cell r="Q636">
            <v>0.1</v>
          </cell>
          <cell r="R636">
            <v>2304359.8000000003</v>
          </cell>
          <cell r="S636">
            <v>25547957.800000001</v>
          </cell>
          <cell r="T636">
            <v>0.57188710268576548</v>
          </cell>
          <cell r="U636">
            <v>0.19</v>
          </cell>
          <cell r="V636">
            <v>8487885.037455</v>
          </cell>
          <cell r="W636">
            <v>0.125</v>
          </cell>
          <cell r="X636">
            <v>5584134.8930625003</v>
          </cell>
          <cell r="Y636">
            <v>0</v>
          </cell>
          <cell r="Z636">
            <v>0</v>
          </cell>
          <cell r="AA636">
            <v>0.11311289731423457</v>
          </cell>
          <cell r="AB636">
            <v>5053101.4139825031</v>
          </cell>
          <cell r="AC636">
            <v>12.258241653442383</v>
          </cell>
          <cell r="AD636">
            <v>12.258241653442383</v>
          </cell>
        </row>
        <row r="637">
          <cell r="A637" t="str">
            <v>Centro Colseguros Bogotá</v>
          </cell>
          <cell r="B637">
            <v>1120864</v>
          </cell>
          <cell r="C637">
            <v>37604</v>
          </cell>
          <cell r="D637">
            <v>37777</v>
          </cell>
          <cell r="E637" t="str">
            <v>M</v>
          </cell>
          <cell r="F637" t="str">
            <v>AUCOL98</v>
          </cell>
          <cell r="G637">
            <v>51679</v>
          </cell>
          <cell r="H637" t="str">
            <v>COOMULPRALTDA</v>
          </cell>
          <cell r="I637">
            <v>13829042</v>
          </cell>
          <cell r="J637">
            <v>13195456</v>
          </cell>
          <cell r="K637">
            <v>15797501.136700001</v>
          </cell>
          <cell r="L637">
            <v>0</v>
          </cell>
          <cell r="M637">
            <v>0.1</v>
          </cell>
          <cell r="N637">
            <v>0</v>
          </cell>
          <cell r="O637">
            <v>0.1</v>
          </cell>
          <cell r="P637">
            <v>0</v>
          </cell>
          <cell r="Q637">
            <v>0.1</v>
          </cell>
          <cell r="R637">
            <v>0</v>
          </cell>
          <cell r="S637">
            <v>0</v>
          </cell>
          <cell r="T637">
            <v>0</v>
          </cell>
          <cell r="U637">
            <v>0.19</v>
          </cell>
          <cell r="V637">
            <v>3001525.215973</v>
          </cell>
          <cell r="W637">
            <v>0.125</v>
          </cell>
          <cell r="X637">
            <v>1974687.6420875001</v>
          </cell>
          <cell r="Y637">
            <v>0</v>
          </cell>
          <cell r="Z637">
            <v>0</v>
          </cell>
          <cell r="AA637">
            <v>0.68500000000000005</v>
          </cell>
          <cell r="AB637">
            <v>10821288.278639501</v>
          </cell>
          <cell r="AC637">
            <v>6</v>
          </cell>
          <cell r="AD637">
            <v>10.13294792175293</v>
          </cell>
        </row>
        <row r="638">
          <cell r="B638" t="str">
            <v>Total 1120864</v>
          </cell>
          <cell r="C638">
            <v>138425391</v>
          </cell>
          <cell r="D638">
            <v>137791805</v>
          </cell>
          <cell r="E638">
            <v>144436852.21239999</v>
          </cell>
          <cell r="F638">
            <v>88193747</v>
          </cell>
          <cell r="G638">
            <v>2000001</v>
          </cell>
          <cell r="H638">
            <v>90193748</v>
          </cell>
          <cell r="I638">
            <v>138425391</v>
          </cell>
          <cell r="J638">
            <v>137791805</v>
          </cell>
          <cell r="K638">
            <v>144436852.21239999</v>
          </cell>
          <cell r="L638">
            <v>88193747</v>
          </cell>
          <cell r="M638">
            <v>2000001</v>
          </cell>
          <cell r="N638">
            <v>90193748</v>
          </cell>
          <cell r="O638">
            <v>-473879.13450598903</v>
          </cell>
          <cell r="P638">
            <v>200000.1</v>
          </cell>
          <cell r="Q638">
            <v>9019374.8000000007</v>
          </cell>
          <cell r="R638">
            <v>9019374.8000000007</v>
          </cell>
          <cell r="S638">
            <v>99413122.899999991</v>
          </cell>
          <cell r="T638">
            <v>18054606.526549999</v>
          </cell>
          <cell r="U638">
            <v>0</v>
          </cell>
          <cell r="V638">
            <v>27443001.920356002</v>
          </cell>
          <cell r="W638">
            <v>6</v>
          </cell>
          <cell r="X638">
            <v>18054606.526549999</v>
          </cell>
          <cell r="Y638">
            <v>0</v>
          </cell>
          <cell r="Z638">
            <v>0</v>
          </cell>
          <cell r="AA638">
            <v>6</v>
          </cell>
          <cell r="AB638">
            <v>-473879.13450598903</v>
          </cell>
          <cell r="AC638">
            <v>6</v>
          </cell>
        </row>
        <row r="639">
          <cell r="A639" t="str">
            <v>Centro Colseguros Bogotá</v>
          </cell>
          <cell r="B639">
            <v>7338890</v>
          </cell>
          <cell r="C639">
            <v>36964</v>
          </cell>
          <cell r="D639">
            <v>37328</v>
          </cell>
          <cell r="E639" t="str">
            <v>M</v>
          </cell>
          <cell r="F639" t="str">
            <v>AUCOL98</v>
          </cell>
          <cell r="G639">
            <v>51679</v>
          </cell>
          <cell r="H639" t="str">
            <v>COOMULPRALTDA</v>
          </cell>
          <cell r="I639">
            <v>16487606</v>
          </cell>
          <cell r="J639">
            <v>16487606</v>
          </cell>
          <cell r="K639">
            <v>16780926.0066</v>
          </cell>
          <cell r="L639">
            <v>4478644</v>
          </cell>
          <cell r="M639">
            <v>2511112</v>
          </cell>
          <cell r="N639">
            <v>6989756</v>
          </cell>
          <cell r="O639">
            <v>0.1</v>
          </cell>
          <cell r="P639">
            <v>251111.2</v>
          </cell>
          <cell r="Q639">
            <v>0.1</v>
          </cell>
          <cell r="R639">
            <v>698975.60000000009</v>
          </cell>
          <cell r="S639">
            <v>7939842.8000000007</v>
          </cell>
          <cell r="T639">
            <v>0.47314688098125401</v>
          </cell>
          <cell r="U639">
            <v>0.19</v>
          </cell>
          <cell r="V639">
            <v>3188375.9412540002</v>
          </cell>
          <cell r="W639">
            <v>0.125</v>
          </cell>
          <cell r="X639">
            <v>2097615.750825</v>
          </cell>
          <cell r="Y639">
            <v>0</v>
          </cell>
          <cell r="Z639">
            <v>0</v>
          </cell>
          <cell r="AA639">
            <v>0.21185311901874604</v>
          </cell>
          <cell r="AB639">
            <v>3555091.5145210004</v>
          </cell>
          <cell r="AC639">
            <v>14.802197456359863</v>
          </cell>
          <cell r="AD639">
            <v>14.802197456359863</v>
          </cell>
        </row>
        <row r="640">
          <cell r="A640" t="str">
            <v>Centro Colseguros Bogotá</v>
          </cell>
          <cell r="B640">
            <v>7338890</v>
          </cell>
          <cell r="C640">
            <v>37329</v>
          </cell>
          <cell r="D640">
            <v>37693</v>
          </cell>
          <cell r="E640" t="str">
            <v>M</v>
          </cell>
          <cell r="F640" t="str">
            <v>AUCOL98</v>
          </cell>
          <cell r="G640">
            <v>51679</v>
          </cell>
          <cell r="H640" t="str">
            <v>COOMULPRALTDA</v>
          </cell>
          <cell r="I640">
            <v>11190097</v>
          </cell>
          <cell r="J640">
            <v>11190097</v>
          </cell>
          <cell r="K640">
            <v>10992519.976299999</v>
          </cell>
          <cell r="L640">
            <v>0</v>
          </cell>
          <cell r="M640">
            <v>0.1</v>
          </cell>
          <cell r="N640">
            <v>0</v>
          </cell>
          <cell r="O640">
            <v>0.1</v>
          </cell>
          <cell r="P640">
            <v>0</v>
          </cell>
          <cell r="Q640">
            <v>0.1</v>
          </cell>
          <cell r="R640">
            <v>0</v>
          </cell>
          <cell r="S640">
            <v>0</v>
          </cell>
          <cell r="T640">
            <v>0</v>
          </cell>
          <cell r="U640">
            <v>0.19</v>
          </cell>
          <cell r="V640">
            <v>2088578.795497</v>
          </cell>
          <cell r="W640">
            <v>0.125</v>
          </cell>
          <cell r="X640">
            <v>1374064.9970374999</v>
          </cell>
          <cell r="Y640">
            <v>0</v>
          </cell>
          <cell r="Z640">
            <v>0</v>
          </cell>
          <cell r="AA640">
            <v>0.68500000000000005</v>
          </cell>
          <cell r="AB640">
            <v>7529876.1837654999</v>
          </cell>
          <cell r="AC640">
            <v>8.2912092208862305</v>
          </cell>
          <cell r="AD640">
            <v>8.2912092208862305</v>
          </cell>
        </row>
        <row r="641">
          <cell r="A641" t="str">
            <v>Centro Colseguros Bogotá</v>
          </cell>
          <cell r="B641">
            <v>7338890</v>
          </cell>
          <cell r="C641">
            <v>37694</v>
          </cell>
          <cell r="D641">
            <v>37777</v>
          </cell>
          <cell r="E641" t="str">
            <v>M</v>
          </cell>
          <cell r="F641" t="str">
            <v>AUCOL98</v>
          </cell>
          <cell r="G641">
            <v>51679</v>
          </cell>
          <cell r="H641" t="str">
            <v>COOMULPRALTDA</v>
          </cell>
          <cell r="I641">
            <v>3157090</v>
          </cell>
          <cell r="J641">
            <v>1933012</v>
          </cell>
          <cell r="K641">
            <v>3358955.7148000002</v>
          </cell>
          <cell r="L641">
            <v>0</v>
          </cell>
          <cell r="M641">
            <v>0.1</v>
          </cell>
          <cell r="N641">
            <v>0</v>
          </cell>
          <cell r="O641">
            <v>0.1</v>
          </cell>
          <cell r="P641">
            <v>0</v>
          </cell>
          <cell r="Q641">
            <v>0.1</v>
          </cell>
          <cell r="R641">
            <v>0</v>
          </cell>
          <cell r="S641">
            <v>0</v>
          </cell>
          <cell r="T641">
            <v>0</v>
          </cell>
          <cell r="U641">
            <v>0.19</v>
          </cell>
          <cell r="V641">
            <v>638201.58581200009</v>
          </cell>
          <cell r="W641">
            <v>0.125</v>
          </cell>
          <cell r="X641">
            <v>419869.46435000002</v>
          </cell>
          <cell r="Y641">
            <v>0</v>
          </cell>
          <cell r="Z641">
            <v>0</v>
          </cell>
          <cell r="AA641">
            <v>0.68500000000000005</v>
          </cell>
          <cell r="AB641">
            <v>2300884.6646380005</v>
          </cell>
          <cell r="AC641">
            <v>8</v>
          </cell>
          <cell r="AD641">
            <v>8.3132534027099609</v>
          </cell>
        </row>
        <row r="642">
          <cell r="B642" t="str">
            <v>Total 7338890</v>
          </cell>
          <cell r="C642">
            <v>30834793</v>
          </cell>
          <cell r="D642">
            <v>29610715</v>
          </cell>
          <cell r="E642">
            <v>31132401.697700001</v>
          </cell>
          <cell r="F642">
            <v>4478644</v>
          </cell>
          <cell r="G642">
            <v>2511112</v>
          </cell>
          <cell r="H642">
            <v>6989756</v>
          </cell>
          <cell r="I642">
            <v>30834793</v>
          </cell>
          <cell r="J642">
            <v>29610715</v>
          </cell>
          <cell r="K642">
            <v>31132401.697700001</v>
          </cell>
          <cell r="L642">
            <v>4478644</v>
          </cell>
          <cell r="M642">
            <v>2511112</v>
          </cell>
          <cell r="N642">
            <v>6989756</v>
          </cell>
          <cell r="O642">
            <v>13385852.362924501</v>
          </cell>
          <cell r="P642">
            <v>251111.2</v>
          </cell>
          <cell r="Q642">
            <v>698975.60000000009</v>
          </cell>
          <cell r="R642">
            <v>698975.60000000009</v>
          </cell>
          <cell r="S642">
            <v>7939842.8000000007</v>
          </cell>
          <cell r="T642">
            <v>3891550.2122125002</v>
          </cell>
          <cell r="U642">
            <v>0</v>
          </cell>
          <cell r="V642">
            <v>5915156.322563</v>
          </cell>
          <cell r="W642">
            <v>8</v>
          </cell>
          <cell r="X642">
            <v>3891550.2122125002</v>
          </cell>
          <cell r="Y642">
            <v>0</v>
          </cell>
          <cell r="Z642">
            <v>0</v>
          </cell>
          <cell r="AA642">
            <v>8</v>
          </cell>
          <cell r="AB642">
            <v>13385852.362924501</v>
          </cell>
          <cell r="AC642">
            <v>8</v>
          </cell>
        </row>
        <row r="643">
          <cell r="H643" t="str">
            <v>Total COOMULPRALTDA</v>
          </cell>
          <cell r="I643">
            <v>169260184</v>
          </cell>
          <cell r="J643">
            <v>167402520</v>
          </cell>
          <cell r="K643">
            <v>175569253.91009998</v>
          </cell>
          <cell r="L643">
            <v>92672391</v>
          </cell>
          <cell r="M643">
            <v>4511113</v>
          </cell>
          <cell r="N643">
            <v>97183504</v>
          </cell>
          <cell r="O643">
            <v>451111.30000000005</v>
          </cell>
          <cell r="P643">
            <v>451111.30000000005</v>
          </cell>
          <cell r="Q643">
            <v>107352965.69999999</v>
          </cell>
          <cell r="R643">
            <v>9718350.4000000004</v>
          </cell>
          <cell r="S643">
            <v>107352965.69999999</v>
          </cell>
          <cell r="T643">
            <v>0</v>
          </cell>
          <cell r="U643">
            <v>12911973.22841851</v>
          </cell>
          <cell r="V643">
            <v>33358158.242919002</v>
          </cell>
          <cell r="W643">
            <v>21946156.738762498</v>
          </cell>
          <cell r="X643">
            <v>21946156.738762498</v>
          </cell>
          <cell r="Y643">
            <v>12911973.22841851</v>
          </cell>
          <cell r="Z643">
            <v>0</v>
          </cell>
          <cell r="AA643">
            <v>12911973.22841851</v>
          </cell>
          <cell r="AB643">
            <v>12911973.22841851</v>
          </cell>
          <cell r="AC643">
            <v>14</v>
          </cell>
        </row>
        <row r="644">
          <cell r="A644" t="str">
            <v>Centro Colseguros Bogotá</v>
          </cell>
          <cell r="B644">
            <v>736467</v>
          </cell>
          <cell r="C644">
            <v>36708</v>
          </cell>
          <cell r="D644">
            <v>37072</v>
          </cell>
          <cell r="E644" t="str">
            <v>M</v>
          </cell>
          <cell r="F644" t="str">
            <v>AUCOL98</v>
          </cell>
          <cell r="G644">
            <v>66608</v>
          </cell>
          <cell r="H644" t="str">
            <v>COOPERATIVA DE ACUEDUCTO Y ALCANTARILLADO</v>
          </cell>
          <cell r="I644">
            <v>82676967</v>
          </cell>
          <cell r="J644">
            <v>82676967</v>
          </cell>
          <cell r="K644">
            <v>82676966.9648</v>
          </cell>
          <cell r="L644">
            <v>10883127</v>
          </cell>
          <cell r="M644">
            <v>0</v>
          </cell>
          <cell r="N644">
            <v>10883127</v>
          </cell>
          <cell r="O644">
            <v>0.1</v>
          </cell>
          <cell r="P644">
            <v>0</v>
          </cell>
          <cell r="Q644">
            <v>0.1</v>
          </cell>
          <cell r="R644">
            <v>1088312.7</v>
          </cell>
          <cell r="S644">
            <v>11971439.699999999</v>
          </cell>
          <cell r="T644">
            <v>0.14479776096644764</v>
          </cell>
          <cell r="U644">
            <v>0.19</v>
          </cell>
          <cell r="V644">
            <v>15708623.723312</v>
          </cell>
          <cell r="W644">
            <v>0.125</v>
          </cell>
          <cell r="X644">
            <v>10334620.8706</v>
          </cell>
          <cell r="Y644">
            <v>0.1</v>
          </cell>
          <cell r="Z644">
            <v>8267696.6964800004</v>
          </cell>
          <cell r="AA644">
            <v>0.44020223903355232</v>
          </cell>
          <cell r="AB644">
            <v>36394585.974408001</v>
          </cell>
          <cell r="AC644">
            <v>88.535713195800781</v>
          </cell>
          <cell r="AD644">
            <v>88.535713195800781</v>
          </cell>
        </row>
        <row r="645">
          <cell r="A645" t="str">
            <v>Centro Colseguros Bogotá</v>
          </cell>
          <cell r="B645">
            <v>736467</v>
          </cell>
          <cell r="C645">
            <v>37073</v>
          </cell>
          <cell r="D645">
            <v>37437</v>
          </cell>
          <cell r="E645" t="str">
            <v>M</v>
          </cell>
          <cell r="F645" t="str">
            <v>AUCOL98</v>
          </cell>
          <cell r="G645">
            <v>66608</v>
          </cell>
          <cell r="H645" t="str">
            <v>COOPERATIVA DE ACUEDUCTO Y ALCANTARILLADO</v>
          </cell>
          <cell r="I645">
            <v>109611294</v>
          </cell>
          <cell r="J645">
            <v>109611294</v>
          </cell>
          <cell r="K645">
            <v>109611293.99609999</v>
          </cell>
          <cell r="L645">
            <v>38978260</v>
          </cell>
          <cell r="M645">
            <v>9491379</v>
          </cell>
          <cell r="N645">
            <v>48469639</v>
          </cell>
          <cell r="O645">
            <v>0.1</v>
          </cell>
          <cell r="P645">
            <v>949137.9</v>
          </cell>
          <cell r="Q645">
            <v>0.1</v>
          </cell>
          <cell r="R645">
            <v>4846963.9000000004</v>
          </cell>
          <cell r="S645">
            <v>54265740.799999997</v>
          </cell>
          <cell r="T645">
            <v>0.49507435613277945</v>
          </cell>
          <cell r="U645">
            <v>0.19</v>
          </cell>
          <cell r="V645">
            <v>20826145.859258998</v>
          </cell>
          <cell r="W645">
            <v>0.125</v>
          </cell>
          <cell r="X645">
            <v>13701411.749512499</v>
          </cell>
          <cell r="Y645">
            <v>0.1</v>
          </cell>
          <cell r="Z645">
            <v>10961129.39961</v>
          </cell>
          <cell r="AA645">
            <v>8.9925643867220517E-2</v>
          </cell>
          <cell r="AB645">
            <v>9856866.1877184939</v>
          </cell>
          <cell r="AC645">
            <v>105.25</v>
          </cell>
          <cell r="AD645">
            <v>105.25</v>
          </cell>
        </row>
        <row r="646">
          <cell r="A646" t="str">
            <v>Centro Colseguros Bogotá</v>
          </cell>
          <cell r="B646">
            <v>736467</v>
          </cell>
          <cell r="C646">
            <v>37438</v>
          </cell>
          <cell r="D646">
            <v>37777</v>
          </cell>
          <cell r="E646" t="str">
            <v>M</v>
          </cell>
          <cell r="F646" t="str">
            <v>AUCOL98</v>
          </cell>
          <cell r="G646">
            <v>66608</v>
          </cell>
          <cell r="H646" t="str">
            <v>COOPERATIVA DE ACUEDUCTO Y ALCANTARILLADO</v>
          </cell>
          <cell r="I646">
            <v>95919215</v>
          </cell>
          <cell r="J646">
            <v>77844456</v>
          </cell>
          <cell r="K646">
            <v>95919215.080599993</v>
          </cell>
          <cell r="L646">
            <v>28207306</v>
          </cell>
          <cell r="M646">
            <v>11608507</v>
          </cell>
          <cell r="N646">
            <v>39815813</v>
          </cell>
          <cell r="O646">
            <v>0.1</v>
          </cell>
          <cell r="P646">
            <v>1160850.7</v>
          </cell>
          <cell r="Q646">
            <v>0.1</v>
          </cell>
          <cell r="R646">
            <v>3981581.3000000003</v>
          </cell>
          <cell r="S646">
            <v>44958245</v>
          </cell>
          <cell r="T646">
            <v>0.46870947559591702</v>
          </cell>
          <cell r="U646">
            <v>0.19</v>
          </cell>
          <cell r="V646">
            <v>18224650.865313999</v>
          </cell>
          <cell r="W646">
            <v>0.125</v>
          </cell>
          <cell r="X646">
            <v>11989901.885074999</v>
          </cell>
          <cell r="Y646">
            <v>0.1</v>
          </cell>
          <cell r="Z646">
            <v>9591921.508059999</v>
          </cell>
          <cell r="AA646">
            <v>0.11629052440408294</v>
          </cell>
          <cell r="AB646">
            <v>11154495.822150994</v>
          </cell>
          <cell r="AC646">
            <v>98</v>
          </cell>
          <cell r="AD646">
            <v>92.27728271484375</v>
          </cell>
        </row>
        <row r="647">
          <cell r="B647" t="str">
            <v>Total 736467</v>
          </cell>
          <cell r="C647">
            <v>288207476</v>
          </cell>
          <cell r="D647">
            <v>270132717</v>
          </cell>
          <cell r="E647">
            <v>288207476.04149997</v>
          </cell>
          <cell r="F647">
            <v>78068693</v>
          </cell>
          <cell r="G647">
            <v>21099886</v>
          </cell>
          <cell r="H647">
            <v>99168579</v>
          </cell>
          <cell r="I647">
            <v>288207476</v>
          </cell>
          <cell r="J647">
            <v>270132717</v>
          </cell>
          <cell r="K647">
            <v>288207476.04149997</v>
          </cell>
          <cell r="L647">
            <v>78068693</v>
          </cell>
          <cell r="M647">
            <v>21099886</v>
          </cell>
          <cell r="N647">
            <v>99168579</v>
          </cell>
          <cell r="O647">
            <v>57405947.984277487</v>
          </cell>
          <cell r="P647">
            <v>2109988.6</v>
          </cell>
          <cell r="Q647">
            <v>9916857.9000000004</v>
          </cell>
          <cell r="R647">
            <v>9916857.9000000004</v>
          </cell>
          <cell r="S647">
            <v>111195425.5</v>
          </cell>
          <cell r="T647">
            <v>36025934.505187497</v>
          </cell>
          <cell r="U647">
            <v>28820747.604149997</v>
          </cell>
          <cell r="V647">
            <v>54759420.447884999</v>
          </cell>
          <cell r="W647">
            <v>98</v>
          </cell>
          <cell r="X647">
            <v>36025934.505187497</v>
          </cell>
          <cell r="Y647">
            <v>28820747.604149997</v>
          </cell>
          <cell r="Z647">
            <v>28820747.604149997</v>
          </cell>
          <cell r="AA647">
            <v>98</v>
          </cell>
          <cell r="AB647">
            <v>57405947.984277487</v>
          </cell>
          <cell r="AC647">
            <v>98</v>
          </cell>
        </row>
        <row r="648">
          <cell r="A648" t="str">
            <v>Centro Colseguros Bogotá</v>
          </cell>
          <cell r="B648">
            <v>10313403</v>
          </cell>
          <cell r="C648">
            <v>37149</v>
          </cell>
          <cell r="D648">
            <v>37513</v>
          </cell>
          <cell r="E648" t="str">
            <v>M</v>
          </cell>
          <cell r="F648" t="str">
            <v>AUCOLESP</v>
          </cell>
          <cell r="G648">
            <v>66608</v>
          </cell>
          <cell r="H648" t="str">
            <v>COOPERATIVA DE ACUEDUCTO Y ALCANTARILLADO</v>
          </cell>
          <cell r="I648">
            <v>11612360</v>
          </cell>
          <cell r="J648">
            <v>11612360</v>
          </cell>
          <cell r="K648">
            <v>11612359.996099999</v>
          </cell>
          <cell r="L648">
            <v>0</v>
          </cell>
          <cell r="M648">
            <v>0.1</v>
          </cell>
          <cell r="N648">
            <v>0</v>
          </cell>
          <cell r="O648">
            <v>0.1</v>
          </cell>
          <cell r="P648">
            <v>0</v>
          </cell>
          <cell r="Q648">
            <v>0.1</v>
          </cell>
          <cell r="R648">
            <v>0</v>
          </cell>
          <cell r="S648">
            <v>0</v>
          </cell>
          <cell r="T648">
            <v>0</v>
          </cell>
          <cell r="U648">
            <v>0.19</v>
          </cell>
          <cell r="V648">
            <v>2206348.3992590001</v>
          </cell>
          <cell r="W648">
            <v>0.125</v>
          </cell>
          <cell r="X648">
            <v>1451544.9995124999</v>
          </cell>
          <cell r="Y648">
            <v>0</v>
          </cell>
          <cell r="Z648">
            <v>0</v>
          </cell>
          <cell r="AA648">
            <v>0.68500000000000005</v>
          </cell>
          <cell r="AB648">
            <v>7954466.5973284999</v>
          </cell>
          <cell r="AC648">
            <v>12.30494499206543</v>
          </cell>
          <cell r="AD648">
            <v>12.30494499206543</v>
          </cell>
        </row>
        <row r="649">
          <cell r="A649" t="str">
            <v>Centro Colseguros Bogotá</v>
          </cell>
          <cell r="B649">
            <v>10313403</v>
          </cell>
          <cell r="C649">
            <v>37514</v>
          </cell>
          <cell r="D649">
            <v>37777</v>
          </cell>
          <cell r="E649" t="str">
            <v>M</v>
          </cell>
          <cell r="F649" t="str">
            <v>AUCOLESP</v>
          </cell>
          <cell r="G649">
            <v>66608</v>
          </cell>
          <cell r="H649" t="str">
            <v>COOPERATIVA DE ACUEDUCTO Y ALCANTARILLADO</v>
          </cell>
          <cell r="I649">
            <v>7431259</v>
          </cell>
          <cell r="J649">
            <v>5398843</v>
          </cell>
          <cell r="K649">
            <v>7134401.6260000002</v>
          </cell>
          <cell r="L649">
            <v>0</v>
          </cell>
          <cell r="M649">
            <v>0.1</v>
          </cell>
          <cell r="N649">
            <v>0</v>
          </cell>
          <cell r="O649">
            <v>0.1</v>
          </cell>
          <cell r="P649">
            <v>0</v>
          </cell>
          <cell r="Q649">
            <v>0.1</v>
          </cell>
          <cell r="R649">
            <v>0</v>
          </cell>
          <cell r="S649">
            <v>0</v>
          </cell>
          <cell r="T649">
            <v>0</v>
          </cell>
          <cell r="U649">
            <v>0.19</v>
          </cell>
          <cell r="V649">
            <v>1355536.3089400001</v>
          </cell>
          <cell r="W649">
            <v>0.125</v>
          </cell>
          <cell r="X649">
            <v>891800.20325000002</v>
          </cell>
          <cell r="Y649">
            <v>0</v>
          </cell>
          <cell r="Z649">
            <v>0</v>
          </cell>
          <cell r="AA649">
            <v>0.68500000000000005</v>
          </cell>
          <cell r="AB649">
            <v>4887065.1138100009</v>
          </cell>
          <cell r="AC649">
            <v>17</v>
          </cell>
          <cell r="AD649">
            <v>14.304182052612305</v>
          </cell>
        </row>
        <row r="650">
          <cell r="B650" t="str">
            <v>Total 10313403</v>
          </cell>
          <cell r="C650">
            <v>19043619</v>
          </cell>
          <cell r="D650">
            <v>17011203</v>
          </cell>
          <cell r="E650">
            <v>18746761.622099999</v>
          </cell>
          <cell r="F650">
            <v>0</v>
          </cell>
          <cell r="G650">
            <v>0</v>
          </cell>
          <cell r="H650">
            <v>0</v>
          </cell>
          <cell r="I650">
            <v>19043619</v>
          </cell>
          <cell r="J650">
            <v>17011203</v>
          </cell>
          <cell r="K650">
            <v>18746761.622099999</v>
          </cell>
          <cell r="L650">
            <v>0</v>
          </cell>
          <cell r="M650">
            <v>0</v>
          </cell>
          <cell r="N650">
            <v>0</v>
          </cell>
          <cell r="O650">
            <v>12841531.711138502</v>
          </cell>
          <cell r="P650">
            <v>0</v>
          </cell>
          <cell r="Q650">
            <v>0</v>
          </cell>
          <cell r="R650">
            <v>0</v>
          </cell>
          <cell r="S650">
            <v>0</v>
          </cell>
          <cell r="T650">
            <v>2343345.2027624999</v>
          </cell>
          <cell r="U650">
            <v>0</v>
          </cell>
          <cell r="V650">
            <v>3561884.708199</v>
          </cell>
          <cell r="W650">
            <v>17</v>
          </cell>
          <cell r="X650">
            <v>2343345.2027624999</v>
          </cell>
          <cell r="Y650">
            <v>0</v>
          </cell>
          <cell r="Z650">
            <v>0</v>
          </cell>
          <cell r="AA650">
            <v>17</v>
          </cell>
          <cell r="AB650">
            <v>12841531.711138502</v>
          </cell>
          <cell r="AC650">
            <v>17</v>
          </cell>
        </row>
        <row r="651">
          <cell r="H651" t="str">
            <v>Total COOPERATIVA DE ACUEDUCTO Y ALCANTARILLADO</v>
          </cell>
          <cell r="I651">
            <v>307251095</v>
          </cell>
          <cell r="J651">
            <v>287143920</v>
          </cell>
          <cell r="K651">
            <v>306954237.66359997</v>
          </cell>
          <cell r="L651">
            <v>78068693</v>
          </cell>
          <cell r="M651">
            <v>21099886</v>
          </cell>
          <cell r="N651">
            <v>99168579</v>
          </cell>
          <cell r="O651">
            <v>2109988.6</v>
          </cell>
          <cell r="P651">
            <v>2109988.6</v>
          </cell>
          <cell r="Q651">
            <v>111195425.5</v>
          </cell>
          <cell r="R651">
            <v>9916857.9000000004</v>
          </cell>
          <cell r="S651">
            <v>111195425.5</v>
          </cell>
          <cell r="T651">
            <v>28820747.604149997</v>
          </cell>
          <cell r="U651">
            <v>70247479.695415989</v>
          </cell>
          <cell r="V651">
            <v>58321305.156084001</v>
          </cell>
          <cell r="W651">
            <v>38369279.707949996</v>
          </cell>
          <cell r="X651">
            <v>38369279.707949996</v>
          </cell>
          <cell r="Y651">
            <v>70247479.695415989</v>
          </cell>
          <cell r="Z651">
            <v>28820747.604149997</v>
          </cell>
          <cell r="AA651">
            <v>70247479.695415989</v>
          </cell>
          <cell r="AB651">
            <v>70247479.695415989</v>
          </cell>
          <cell r="AC651">
            <v>115</v>
          </cell>
        </row>
        <row r="652">
          <cell r="A652" t="str">
            <v>Centro Colseguros Bogotá</v>
          </cell>
          <cell r="B652">
            <v>8744377</v>
          </cell>
          <cell r="C652">
            <v>37056</v>
          </cell>
          <cell r="D652">
            <v>37420</v>
          </cell>
          <cell r="E652" t="str">
            <v>M</v>
          </cell>
          <cell r="F652" t="str">
            <v>AUCOLESP</v>
          </cell>
          <cell r="G652">
            <v>67555</v>
          </cell>
          <cell r="H652" t="str">
            <v>COOPERATIVA DEL MAGISTERIO CODEMA</v>
          </cell>
          <cell r="I652">
            <v>422259800</v>
          </cell>
          <cell r="J652">
            <v>422559663</v>
          </cell>
          <cell r="K652">
            <v>389243504.4163</v>
          </cell>
          <cell r="L652">
            <v>193847524</v>
          </cell>
          <cell r="M652">
            <v>44976097</v>
          </cell>
          <cell r="N652">
            <v>238823621</v>
          </cell>
          <cell r="O652">
            <v>0.1</v>
          </cell>
          <cell r="P652">
            <v>4497609.7</v>
          </cell>
          <cell r="Q652">
            <v>0.1</v>
          </cell>
          <cell r="R652">
            <v>23882362.100000001</v>
          </cell>
          <cell r="S652">
            <v>267203592.79999998</v>
          </cell>
          <cell r="T652">
            <v>0.68646898347267715</v>
          </cell>
          <cell r="U652">
            <v>0.19</v>
          </cell>
          <cell r="V652">
            <v>73956265.839096993</v>
          </cell>
          <cell r="W652">
            <v>0.22500000000000001</v>
          </cell>
          <cell r="X652">
            <v>87579788.493667498</v>
          </cell>
          <cell r="Y652">
            <v>0</v>
          </cell>
          <cell r="Z652">
            <v>0</v>
          </cell>
          <cell r="AA652">
            <v>-0.10146898347267719</v>
          </cell>
          <cell r="AB652">
            <v>-39496142.716464497</v>
          </cell>
          <cell r="AC652">
            <v>461.67581176757813</v>
          </cell>
          <cell r="AD652">
            <v>461.67581176757813</v>
          </cell>
        </row>
        <row r="653">
          <cell r="A653" t="str">
            <v>Centro Colseguros Bogotá</v>
          </cell>
          <cell r="B653">
            <v>8744377</v>
          </cell>
          <cell r="C653">
            <v>37421</v>
          </cell>
          <cell r="D653">
            <v>37777</v>
          </cell>
          <cell r="E653" t="str">
            <v>M</v>
          </cell>
          <cell r="F653" t="str">
            <v>AUCOLESP</v>
          </cell>
          <cell r="G653">
            <v>67555</v>
          </cell>
          <cell r="H653" t="str">
            <v>COOPERATIVA DEL MAGISTERIO CODEMA</v>
          </cell>
          <cell r="I653">
            <v>945459478</v>
          </cell>
          <cell r="J653">
            <v>800093582</v>
          </cell>
          <cell r="K653">
            <v>950397408.46169996</v>
          </cell>
          <cell r="L653">
            <v>472730017</v>
          </cell>
          <cell r="M653">
            <v>204718749</v>
          </cell>
          <cell r="N653">
            <v>677448766</v>
          </cell>
          <cell r="O653">
            <v>0.1</v>
          </cell>
          <cell r="P653">
            <v>20471874.900000002</v>
          </cell>
          <cell r="Q653">
            <v>0.1</v>
          </cell>
          <cell r="R653">
            <v>67744876.600000009</v>
          </cell>
          <cell r="S653">
            <v>765665517.5</v>
          </cell>
          <cell r="T653">
            <v>0.80562668909135138</v>
          </cell>
          <cell r="U653">
            <v>0.19</v>
          </cell>
          <cell r="V653">
            <v>180575507.607723</v>
          </cell>
          <cell r="W653">
            <v>0.22500000000000001</v>
          </cell>
          <cell r="X653">
            <v>213839416.9038825</v>
          </cell>
          <cell r="Y653">
            <v>0</v>
          </cell>
          <cell r="Z653">
            <v>0</v>
          </cell>
          <cell r="AA653">
            <v>-0.22062668909135141</v>
          </cell>
          <cell r="AB653">
            <v>-209683033.5499056</v>
          </cell>
          <cell r="AC653">
            <v>1218</v>
          </cell>
          <cell r="AD653">
            <v>1097.07861328125</v>
          </cell>
        </row>
        <row r="654">
          <cell r="B654" t="str">
            <v>Total 8744377</v>
          </cell>
          <cell r="C654">
            <v>1367719278</v>
          </cell>
          <cell r="D654">
            <v>1222653245</v>
          </cell>
          <cell r="E654">
            <v>1339640912.878</v>
          </cell>
          <cell r="F654">
            <v>666577541</v>
          </cell>
          <cell r="G654">
            <v>249694846</v>
          </cell>
          <cell r="H654">
            <v>916272387</v>
          </cell>
          <cell r="I654">
            <v>1367719278</v>
          </cell>
          <cell r="J654">
            <v>1222653245</v>
          </cell>
          <cell r="K654">
            <v>1339640912.878</v>
          </cell>
          <cell r="L654">
            <v>666577541</v>
          </cell>
          <cell r="M654">
            <v>249694846</v>
          </cell>
          <cell r="N654">
            <v>916272387</v>
          </cell>
          <cell r="O654">
            <v>-249179176.26637009</v>
          </cell>
          <cell r="P654">
            <v>24969484.600000001</v>
          </cell>
          <cell r="Q654">
            <v>91627238.700000018</v>
          </cell>
          <cell r="R654">
            <v>91627238.700000018</v>
          </cell>
          <cell r="S654">
            <v>1032869110.3</v>
          </cell>
          <cell r="T654">
            <v>301419205.39754999</v>
          </cell>
          <cell r="U654">
            <v>0</v>
          </cell>
          <cell r="V654">
            <v>254531773.44681999</v>
          </cell>
          <cell r="W654">
            <v>1218</v>
          </cell>
          <cell r="X654">
            <v>301419205.39754999</v>
          </cell>
          <cell r="Y654">
            <v>0</v>
          </cell>
          <cell r="Z654">
            <v>0</v>
          </cell>
          <cell r="AA654">
            <v>1218</v>
          </cell>
          <cell r="AB654">
            <v>-249179176.26637009</v>
          </cell>
          <cell r="AC654">
            <v>1218</v>
          </cell>
        </row>
        <row r="655">
          <cell r="H655" t="str">
            <v>Total COOPERATIVA DEL MAGISTERIO CODEMA</v>
          </cell>
          <cell r="I655">
            <v>1367719278</v>
          </cell>
          <cell r="J655">
            <v>1222653245</v>
          </cell>
          <cell r="K655">
            <v>1339640912.878</v>
          </cell>
          <cell r="L655">
            <v>666577541</v>
          </cell>
          <cell r="M655">
            <v>249694846</v>
          </cell>
          <cell r="N655">
            <v>916272387</v>
          </cell>
          <cell r="O655">
            <v>24969484.600000001</v>
          </cell>
          <cell r="P655">
            <v>24969484.600000001</v>
          </cell>
          <cell r="Q655">
            <v>1032869110.3</v>
          </cell>
          <cell r="R655">
            <v>91627238.700000018</v>
          </cell>
          <cell r="S655">
            <v>1032869110.3</v>
          </cell>
          <cell r="T655">
            <v>0</v>
          </cell>
          <cell r="U655">
            <v>-249179176.26637009</v>
          </cell>
          <cell r="V655">
            <v>254531773.44681999</v>
          </cell>
          <cell r="W655">
            <v>301419205.39754999</v>
          </cell>
          <cell r="X655">
            <v>301419205.39754999</v>
          </cell>
          <cell r="Y655">
            <v>-249179176.26637009</v>
          </cell>
          <cell r="Z655">
            <v>0</v>
          </cell>
          <cell r="AA655">
            <v>-249179176.26637009</v>
          </cell>
          <cell r="AB655">
            <v>-249179176.26637009</v>
          </cell>
          <cell r="AC655">
            <v>1218</v>
          </cell>
        </row>
        <row r="656">
          <cell r="A656" t="str">
            <v>Centro Colseguros Bogotá</v>
          </cell>
          <cell r="B656">
            <v>256822</v>
          </cell>
          <cell r="C656">
            <v>36874</v>
          </cell>
          <cell r="D656">
            <v>37238</v>
          </cell>
          <cell r="E656" t="str">
            <v>A</v>
          </cell>
          <cell r="F656" t="str">
            <v>AUCOL98</v>
          </cell>
          <cell r="G656">
            <v>66169</v>
          </cell>
          <cell r="H656" t="str">
            <v>COOPTEL</v>
          </cell>
          <cell r="I656">
            <v>-23046</v>
          </cell>
          <cell r="J656">
            <v>-23046</v>
          </cell>
          <cell r="K656">
            <v>2952223.9378</v>
          </cell>
          <cell r="L656">
            <v>0</v>
          </cell>
          <cell r="M656">
            <v>0.1</v>
          </cell>
          <cell r="N656">
            <v>0</v>
          </cell>
          <cell r="O656">
            <v>0.1</v>
          </cell>
          <cell r="P656">
            <v>0</v>
          </cell>
          <cell r="Q656">
            <v>0.1</v>
          </cell>
          <cell r="R656">
            <v>0</v>
          </cell>
          <cell r="S656">
            <v>0</v>
          </cell>
          <cell r="T656">
            <v>0</v>
          </cell>
          <cell r="U656">
            <v>0.19</v>
          </cell>
          <cell r="V656">
            <v>560922.54818199994</v>
          </cell>
          <cell r="W656">
            <v>0.125</v>
          </cell>
          <cell r="X656">
            <v>369027.99222499999</v>
          </cell>
          <cell r="Y656">
            <v>0</v>
          </cell>
          <cell r="Z656">
            <v>0</v>
          </cell>
          <cell r="AA656">
            <v>0.68500000000000005</v>
          </cell>
          <cell r="AB656">
            <v>2022273.3973930001</v>
          </cell>
          <cell r="AC656">
            <v>3.7802197933197021</v>
          </cell>
          <cell r="AD656">
            <v>3.7802197933197021</v>
          </cell>
        </row>
        <row r="657">
          <cell r="B657" t="str">
            <v>Total 256822</v>
          </cell>
          <cell r="C657">
            <v>-23046</v>
          </cell>
          <cell r="D657">
            <v>-23046</v>
          </cell>
          <cell r="E657">
            <v>2952223.9378</v>
          </cell>
          <cell r="F657">
            <v>0</v>
          </cell>
          <cell r="G657">
            <v>0</v>
          </cell>
          <cell r="H657">
            <v>0</v>
          </cell>
          <cell r="I657">
            <v>-23046</v>
          </cell>
          <cell r="J657">
            <v>-23046</v>
          </cell>
          <cell r="K657">
            <v>2952223.9378</v>
          </cell>
          <cell r="L657">
            <v>0</v>
          </cell>
          <cell r="M657">
            <v>0</v>
          </cell>
          <cell r="N657">
            <v>0</v>
          </cell>
          <cell r="O657">
            <v>2022273.3973930001</v>
          </cell>
          <cell r="P657">
            <v>0</v>
          </cell>
          <cell r="Q657">
            <v>0</v>
          </cell>
          <cell r="R657">
            <v>0</v>
          </cell>
          <cell r="S657">
            <v>0</v>
          </cell>
          <cell r="T657">
            <v>369027.99222499999</v>
          </cell>
          <cell r="U657">
            <v>0</v>
          </cell>
          <cell r="V657">
            <v>560922.54818199994</v>
          </cell>
          <cell r="W657">
            <v>0</v>
          </cell>
          <cell r="X657">
            <v>369027.99222499999</v>
          </cell>
          <cell r="Y657">
            <v>0</v>
          </cell>
          <cell r="Z657">
            <v>0</v>
          </cell>
          <cell r="AA657">
            <v>0</v>
          </cell>
          <cell r="AB657">
            <v>2022273.3973930001</v>
          </cell>
          <cell r="AC657">
            <v>0</v>
          </cell>
        </row>
        <row r="658">
          <cell r="A658" t="str">
            <v>Centro Colseguros Bogotá</v>
          </cell>
          <cell r="B658">
            <v>7228000</v>
          </cell>
          <cell r="C658">
            <v>36951</v>
          </cell>
          <cell r="D658">
            <v>37315</v>
          </cell>
          <cell r="E658" t="str">
            <v>A</v>
          </cell>
          <cell r="F658" t="str">
            <v>AUCOL98</v>
          </cell>
          <cell r="G658">
            <v>66169</v>
          </cell>
          <cell r="H658" t="str">
            <v>COOPTEL</v>
          </cell>
          <cell r="I658">
            <v>39149033.8125</v>
          </cell>
          <cell r="J658">
            <v>39149033.8125</v>
          </cell>
          <cell r="K658">
            <v>50144910.1655</v>
          </cell>
          <cell r="L658">
            <v>29761719</v>
          </cell>
          <cell r="M658">
            <v>9999496</v>
          </cell>
          <cell r="N658">
            <v>39761215</v>
          </cell>
          <cell r="O658">
            <v>0.1</v>
          </cell>
          <cell r="P658">
            <v>999949.60000000009</v>
          </cell>
          <cell r="Q658">
            <v>0.1</v>
          </cell>
          <cell r="R658">
            <v>3976121.5</v>
          </cell>
          <cell r="S658">
            <v>44737286.100000001</v>
          </cell>
          <cell r="T658">
            <v>0.8921600607588589</v>
          </cell>
          <cell r="U658">
            <v>0.19</v>
          </cell>
          <cell r="V658">
            <v>9527532.9314450007</v>
          </cell>
          <cell r="W658">
            <v>0.125</v>
          </cell>
          <cell r="X658">
            <v>6268113.7706875</v>
          </cell>
          <cell r="Y658">
            <v>0</v>
          </cell>
          <cell r="Z658">
            <v>0</v>
          </cell>
          <cell r="AA658">
            <v>-0.20716006075885884</v>
          </cell>
          <cell r="AB658">
            <v>-10388022.636632498</v>
          </cell>
          <cell r="AC658">
            <v>57.711540222167969</v>
          </cell>
          <cell r="AD658">
            <v>57.711540222167969</v>
          </cell>
        </row>
        <row r="659">
          <cell r="A659" t="str">
            <v>Centro Colseguros Bogotá</v>
          </cell>
          <cell r="B659">
            <v>7228000</v>
          </cell>
          <cell r="C659">
            <v>37316</v>
          </cell>
          <cell r="D659">
            <v>37680</v>
          </cell>
          <cell r="E659" t="str">
            <v>A</v>
          </cell>
          <cell r="F659" t="str">
            <v>AUCOL98</v>
          </cell>
          <cell r="G659">
            <v>66169</v>
          </cell>
          <cell r="H659" t="str">
            <v>COOPTEL</v>
          </cell>
          <cell r="I659">
            <v>22600741.875</v>
          </cell>
          <cell r="J659">
            <v>22600741.875</v>
          </cell>
          <cell r="K659">
            <v>31663285.759</v>
          </cell>
          <cell r="L659">
            <v>0</v>
          </cell>
          <cell r="M659">
            <v>0</v>
          </cell>
          <cell r="N659">
            <v>0</v>
          </cell>
          <cell r="O659">
            <v>0.1</v>
          </cell>
          <cell r="P659">
            <v>0</v>
          </cell>
          <cell r="Q659">
            <v>0.1</v>
          </cell>
          <cell r="R659">
            <v>0</v>
          </cell>
          <cell r="S659">
            <v>0</v>
          </cell>
          <cell r="T659">
            <v>0</v>
          </cell>
          <cell r="U659">
            <v>0.19</v>
          </cell>
          <cell r="V659">
            <v>6016024.29421</v>
          </cell>
          <cell r="W659">
            <v>0.125</v>
          </cell>
          <cell r="X659">
            <v>3957910.719875</v>
          </cell>
          <cell r="Y659">
            <v>0</v>
          </cell>
          <cell r="Z659">
            <v>0</v>
          </cell>
          <cell r="AA659">
            <v>0.68500000000000005</v>
          </cell>
          <cell r="AB659">
            <v>21689350.744915001</v>
          </cell>
          <cell r="AC659">
            <v>34.329669952392578</v>
          </cell>
          <cell r="AD659">
            <v>34.329669952392578</v>
          </cell>
        </row>
        <row r="660">
          <cell r="A660" t="str">
            <v>Centro Colseguros Bogotá</v>
          </cell>
          <cell r="B660">
            <v>7228000</v>
          </cell>
          <cell r="C660">
            <v>37681</v>
          </cell>
          <cell r="D660">
            <v>37777</v>
          </cell>
          <cell r="E660" t="str">
            <v>A</v>
          </cell>
          <cell r="F660" t="str">
            <v>AUCOL98</v>
          </cell>
          <cell r="G660">
            <v>66169</v>
          </cell>
          <cell r="H660" t="str">
            <v>COOPTEL</v>
          </cell>
          <cell r="I660">
            <v>0</v>
          </cell>
          <cell r="J660">
            <v>0</v>
          </cell>
          <cell r="K660">
            <v>5622108.8091000002</v>
          </cell>
          <cell r="L660">
            <v>0</v>
          </cell>
          <cell r="M660">
            <v>0.1</v>
          </cell>
          <cell r="N660">
            <v>0</v>
          </cell>
          <cell r="O660">
            <v>0.1</v>
          </cell>
          <cell r="P660">
            <v>0</v>
          </cell>
          <cell r="Q660">
            <v>0.1</v>
          </cell>
          <cell r="R660">
            <v>0</v>
          </cell>
          <cell r="S660">
            <v>0</v>
          </cell>
          <cell r="T660">
            <v>0</v>
          </cell>
          <cell r="U660">
            <v>0.19</v>
          </cell>
          <cell r="V660">
            <v>1068200.6737290001</v>
          </cell>
          <cell r="W660">
            <v>0.125</v>
          </cell>
          <cell r="X660">
            <v>702763.60113750002</v>
          </cell>
          <cell r="Y660">
            <v>0</v>
          </cell>
          <cell r="Z660">
            <v>0</v>
          </cell>
          <cell r="AA660">
            <v>0.68500000000000005</v>
          </cell>
          <cell r="AB660">
            <v>3851144.5342335002</v>
          </cell>
          <cell r="AC660">
            <v>19</v>
          </cell>
          <cell r="AD660">
            <v>23.666666030883789</v>
          </cell>
        </row>
        <row r="661">
          <cell r="B661" t="str">
            <v>Total 7228000</v>
          </cell>
          <cell r="C661">
            <v>61749775.6875</v>
          </cell>
          <cell r="D661">
            <v>61749775.6875</v>
          </cell>
          <cell r="E661">
            <v>87430304.733600006</v>
          </cell>
          <cell r="F661">
            <v>29761719</v>
          </cell>
          <cell r="G661">
            <v>9999496</v>
          </cell>
          <cell r="H661">
            <v>39761215</v>
          </cell>
          <cell r="I661">
            <v>61749775.6875</v>
          </cell>
          <cell r="J661">
            <v>61749775.6875</v>
          </cell>
          <cell r="K661">
            <v>87430304.733600006</v>
          </cell>
          <cell r="L661">
            <v>29761719</v>
          </cell>
          <cell r="M661">
            <v>9999496</v>
          </cell>
          <cell r="N661">
            <v>39761215</v>
          </cell>
          <cell r="O661">
            <v>15152472.642516002</v>
          </cell>
          <cell r="P661">
            <v>999949.60000000009</v>
          </cell>
          <cell r="Q661">
            <v>3976121.5</v>
          </cell>
          <cell r="R661">
            <v>3976121.5</v>
          </cell>
          <cell r="S661">
            <v>44737286.100000001</v>
          </cell>
          <cell r="T661">
            <v>10928788.091700001</v>
          </cell>
          <cell r="U661">
            <v>0</v>
          </cell>
          <cell r="V661">
            <v>16611757.899384001</v>
          </cell>
          <cell r="W661">
            <v>19</v>
          </cell>
          <cell r="X661">
            <v>10928788.091700001</v>
          </cell>
          <cell r="Y661">
            <v>0</v>
          </cell>
          <cell r="Z661">
            <v>0</v>
          </cell>
          <cell r="AA661">
            <v>19</v>
          </cell>
          <cell r="AB661">
            <v>15152472.642516002</v>
          </cell>
          <cell r="AC661">
            <v>19</v>
          </cell>
        </row>
        <row r="662">
          <cell r="H662" t="str">
            <v>Total COOPTEL</v>
          </cell>
          <cell r="I662">
            <v>61726729.6875</v>
          </cell>
          <cell r="J662">
            <v>61726729.6875</v>
          </cell>
          <cell r="K662">
            <v>90382528.671399996</v>
          </cell>
          <cell r="L662">
            <v>29761719</v>
          </cell>
          <cell r="M662">
            <v>9999496</v>
          </cell>
          <cell r="N662">
            <v>39761215</v>
          </cell>
          <cell r="O662">
            <v>999949.60000000009</v>
          </cell>
          <cell r="P662">
            <v>999949.60000000009</v>
          </cell>
          <cell r="Q662">
            <v>44737286.100000001</v>
          </cell>
          <cell r="R662">
            <v>3976121.5</v>
          </cell>
          <cell r="S662">
            <v>44737286.100000001</v>
          </cell>
          <cell r="T662">
            <v>0</v>
          </cell>
          <cell r="U662">
            <v>17174746.039909001</v>
          </cell>
          <cell r="V662">
            <v>17172680.447565999</v>
          </cell>
          <cell r="W662">
            <v>11297816.083924999</v>
          </cell>
          <cell r="X662">
            <v>11297816.083924999</v>
          </cell>
          <cell r="Y662">
            <v>17174746.039909001</v>
          </cell>
          <cell r="Z662">
            <v>0</v>
          </cell>
          <cell r="AA662">
            <v>17174746.039909001</v>
          </cell>
          <cell r="AB662">
            <v>17174746.039909001</v>
          </cell>
          <cell r="AC662">
            <v>19</v>
          </cell>
        </row>
        <row r="663">
          <cell r="A663" t="str">
            <v>Centro Colseguros Bogotá</v>
          </cell>
          <cell r="B663">
            <v>930693</v>
          </cell>
          <cell r="C663">
            <v>36778</v>
          </cell>
          <cell r="D663">
            <v>37142</v>
          </cell>
          <cell r="E663" t="str">
            <v>M</v>
          </cell>
          <cell r="F663" t="str">
            <v>AUCOL98</v>
          </cell>
          <cell r="G663">
            <v>66608</v>
          </cell>
          <cell r="H663" t="str">
            <v>COPERAGRO E. C.</v>
          </cell>
          <cell r="I663">
            <v>30156309</v>
          </cell>
          <cell r="J663">
            <v>30156309</v>
          </cell>
          <cell r="K663">
            <v>30156309.007800002</v>
          </cell>
          <cell r="L663">
            <v>14546611</v>
          </cell>
          <cell r="M663">
            <v>0</v>
          </cell>
          <cell r="N663">
            <v>14546611</v>
          </cell>
          <cell r="O663">
            <v>0.1</v>
          </cell>
          <cell r="P663">
            <v>0</v>
          </cell>
          <cell r="Q663">
            <v>0.1</v>
          </cell>
          <cell r="R663">
            <v>1454661.1</v>
          </cell>
          <cell r="S663">
            <v>16001272.1</v>
          </cell>
          <cell r="T663">
            <v>0.53061109354799463</v>
          </cell>
          <cell r="U663">
            <v>0.19</v>
          </cell>
          <cell r="V663">
            <v>5729698.7114820005</v>
          </cell>
          <cell r="W663">
            <v>0.125</v>
          </cell>
          <cell r="X663">
            <v>3769538.6259750002</v>
          </cell>
          <cell r="Y663">
            <v>0</v>
          </cell>
          <cell r="Z663">
            <v>0</v>
          </cell>
          <cell r="AA663">
            <v>0.15438890645200543</v>
          </cell>
          <cell r="AB663">
            <v>4655799.5703430027</v>
          </cell>
          <cell r="AC663">
            <v>37.928569793701172</v>
          </cell>
          <cell r="AD663">
            <v>37.928569793701172</v>
          </cell>
        </row>
        <row r="664">
          <cell r="A664" t="str">
            <v>Centro Colseguros Bogotá</v>
          </cell>
          <cell r="B664">
            <v>930693</v>
          </cell>
          <cell r="C664">
            <v>37143</v>
          </cell>
          <cell r="D664">
            <v>37507</v>
          </cell>
          <cell r="E664" t="str">
            <v>M</v>
          </cell>
          <cell r="F664" t="str">
            <v>AUCOL98</v>
          </cell>
          <cell r="G664">
            <v>66608</v>
          </cell>
          <cell r="H664" t="str">
            <v>COPERAGRO E. C.</v>
          </cell>
          <cell r="I664">
            <v>25176272</v>
          </cell>
          <cell r="J664">
            <v>25494699</v>
          </cell>
          <cell r="K664">
            <v>25176272.007800002</v>
          </cell>
          <cell r="L664">
            <v>2930360</v>
          </cell>
          <cell r="M664">
            <v>0</v>
          </cell>
          <cell r="N664">
            <v>2930360</v>
          </cell>
          <cell r="O664">
            <v>0.1</v>
          </cell>
          <cell r="P664">
            <v>0</v>
          </cell>
          <cell r="Q664">
            <v>0.1</v>
          </cell>
          <cell r="R664">
            <v>293036</v>
          </cell>
          <cell r="S664">
            <v>3223396</v>
          </cell>
          <cell r="T664">
            <v>0.12803309397838336</v>
          </cell>
          <cell r="U664">
            <v>0.19</v>
          </cell>
          <cell r="V664">
            <v>4783491.6814820003</v>
          </cell>
          <cell r="W664">
            <v>0.125</v>
          </cell>
          <cell r="X664">
            <v>3147034.0009750002</v>
          </cell>
          <cell r="Y664">
            <v>0</v>
          </cell>
          <cell r="Z664">
            <v>0</v>
          </cell>
          <cell r="AA664">
            <v>0.55696690602161669</v>
          </cell>
          <cell r="AB664">
            <v>14022350.325343002</v>
          </cell>
          <cell r="AC664">
            <v>28.612636566162109</v>
          </cell>
          <cell r="AD664">
            <v>28.612636566162109</v>
          </cell>
        </row>
        <row r="665">
          <cell r="A665" t="str">
            <v>Centro Colseguros Bogotá</v>
          </cell>
          <cell r="B665">
            <v>930693</v>
          </cell>
          <cell r="C665">
            <v>37508</v>
          </cell>
          <cell r="D665">
            <v>37777</v>
          </cell>
          <cell r="E665" t="str">
            <v>M</v>
          </cell>
          <cell r="F665" t="str">
            <v>AUCOL98</v>
          </cell>
          <cell r="G665">
            <v>66608</v>
          </cell>
          <cell r="H665" t="str">
            <v>COPERAGRO E. C.</v>
          </cell>
          <cell r="I665">
            <v>20885604</v>
          </cell>
          <cell r="J665">
            <v>17944466</v>
          </cell>
          <cell r="K665">
            <v>20521635.5156</v>
          </cell>
          <cell r="L665">
            <v>0</v>
          </cell>
          <cell r="M665">
            <v>0</v>
          </cell>
          <cell r="N665">
            <v>0</v>
          </cell>
          <cell r="O665">
            <v>0.1</v>
          </cell>
          <cell r="P665">
            <v>0</v>
          </cell>
          <cell r="Q665">
            <v>0.1</v>
          </cell>
          <cell r="R665">
            <v>0</v>
          </cell>
          <cell r="S665">
            <v>0</v>
          </cell>
          <cell r="T665">
            <v>0</v>
          </cell>
          <cell r="U665">
            <v>0.19</v>
          </cell>
          <cell r="V665">
            <v>3899110.7479639999</v>
          </cell>
          <cell r="W665">
            <v>0.125</v>
          </cell>
          <cell r="X665">
            <v>2565204.4394499999</v>
          </cell>
          <cell r="Y665">
            <v>0</v>
          </cell>
          <cell r="Z665">
            <v>0</v>
          </cell>
          <cell r="AA665">
            <v>0.68500000000000005</v>
          </cell>
          <cell r="AB665">
            <v>14057320.328186002</v>
          </cell>
          <cell r="AC665">
            <v>29</v>
          </cell>
          <cell r="AD665">
            <v>27.509294509887695</v>
          </cell>
        </row>
        <row r="666">
          <cell r="B666" t="str">
            <v>Total 930693</v>
          </cell>
          <cell r="C666">
            <v>76218185</v>
          </cell>
          <cell r="D666">
            <v>73595474</v>
          </cell>
          <cell r="E666">
            <v>75854216.531200007</v>
          </cell>
          <cell r="F666">
            <v>17476971</v>
          </cell>
          <cell r="G666">
            <v>0</v>
          </cell>
          <cell r="H666">
            <v>17476971</v>
          </cell>
          <cell r="I666">
            <v>76218185</v>
          </cell>
          <cell r="J666">
            <v>73595474</v>
          </cell>
          <cell r="K666">
            <v>75854216.531200007</v>
          </cell>
          <cell r="L666">
            <v>17476971</v>
          </cell>
          <cell r="M666">
            <v>0</v>
          </cell>
          <cell r="N666">
            <v>17476971</v>
          </cell>
          <cell r="O666">
            <v>32735470.223872006</v>
          </cell>
          <cell r="P666">
            <v>0</v>
          </cell>
          <cell r="Q666">
            <v>1747697.1</v>
          </cell>
          <cell r="R666">
            <v>1747697.1</v>
          </cell>
          <cell r="S666">
            <v>19224668.100000001</v>
          </cell>
          <cell r="T666">
            <v>9481777.0664000008</v>
          </cell>
          <cell r="U666">
            <v>0</v>
          </cell>
          <cell r="V666">
            <v>14412301.140928002</v>
          </cell>
          <cell r="W666">
            <v>29</v>
          </cell>
          <cell r="X666">
            <v>9481777.0664000008</v>
          </cell>
          <cell r="Y666">
            <v>0</v>
          </cell>
          <cell r="Z666">
            <v>0</v>
          </cell>
          <cell r="AA666">
            <v>29</v>
          </cell>
          <cell r="AB666">
            <v>32735470.223872006</v>
          </cell>
          <cell r="AC666">
            <v>29</v>
          </cell>
        </row>
        <row r="667">
          <cell r="H667" t="str">
            <v>Total COPERAGRO E. C.</v>
          </cell>
          <cell r="I667">
            <v>76218185</v>
          </cell>
          <cell r="J667">
            <v>73595474</v>
          </cell>
          <cell r="K667">
            <v>75854216.531200007</v>
          </cell>
          <cell r="L667">
            <v>17476971</v>
          </cell>
          <cell r="M667">
            <v>0</v>
          </cell>
          <cell r="N667">
            <v>17476971</v>
          </cell>
          <cell r="O667">
            <v>0</v>
          </cell>
          <cell r="P667">
            <v>0</v>
          </cell>
          <cell r="Q667">
            <v>19224668.100000001</v>
          </cell>
          <cell r="R667">
            <v>1747697.1</v>
          </cell>
          <cell r="S667">
            <v>19224668.100000001</v>
          </cell>
          <cell r="T667">
            <v>0</v>
          </cell>
          <cell r="U667">
            <v>32735470.223872006</v>
          </cell>
          <cell r="V667">
            <v>14412301.140928002</v>
          </cell>
          <cell r="W667">
            <v>9481777.0664000008</v>
          </cell>
          <cell r="X667">
            <v>9481777.0664000008</v>
          </cell>
          <cell r="Y667">
            <v>32735470.223872006</v>
          </cell>
          <cell r="Z667">
            <v>0</v>
          </cell>
          <cell r="AA667">
            <v>32735470.223872006</v>
          </cell>
          <cell r="AB667">
            <v>32735470.223872006</v>
          </cell>
          <cell r="AC667">
            <v>29</v>
          </cell>
        </row>
        <row r="668">
          <cell r="A668" t="str">
            <v>Centro Colseguros Bogotá</v>
          </cell>
          <cell r="B668">
            <v>7537368</v>
          </cell>
          <cell r="C668">
            <v>36891</v>
          </cell>
          <cell r="D668">
            <v>37255</v>
          </cell>
          <cell r="E668" t="str">
            <v>M</v>
          </cell>
          <cell r="F668" t="str">
            <v>AUCOLESP</v>
          </cell>
          <cell r="G668">
            <v>60538</v>
          </cell>
          <cell r="H668" t="str">
            <v>CORVEICA</v>
          </cell>
          <cell r="I668">
            <v>890373309.0625</v>
          </cell>
          <cell r="J668">
            <v>890373309.0625</v>
          </cell>
          <cell r="K668">
            <v>890373308.66320002</v>
          </cell>
          <cell r="L668">
            <v>416836480</v>
          </cell>
          <cell r="M668">
            <v>42041948</v>
          </cell>
          <cell r="N668">
            <v>458878428</v>
          </cell>
          <cell r="O668">
            <v>0.1</v>
          </cell>
          <cell r="P668">
            <v>4204194.8</v>
          </cell>
          <cell r="Q668">
            <v>0.1</v>
          </cell>
          <cell r="R668">
            <v>45887842.800000004</v>
          </cell>
          <cell r="S668">
            <v>508970465.60000002</v>
          </cell>
          <cell r="T668">
            <v>0.57163715561528294</v>
          </cell>
          <cell r="U668">
            <v>0.19</v>
          </cell>
          <cell r="V668">
            <v>169170928.64600801</v>
          </cell>
          <cell r="W668">
            <v>0.125</v>
          </cell>
          <cell r="X668">
            <v>111296663.5829</v>
          </cell>
          <cell r="Y668">
            <v>0</v>
          </cell>
          <cell r="Z668">
            <v>0</v>
          </cell>
          <cell r="AA668">
            <v>0.11336284438471711</v>
          </cell>
          <cell r="AB668">
            <v>100935250.83429204</v>
          </cell>
          <cell r="AC668">
            <v>1247.1263427734375</v>
          </cell>
          <cell r="AD668">
            <v>1247.1263427734375</v>
          </cell>
        </row>
        <row r="669">
          <cell r="A669" t="str">
            <v>Centro Colseguros Bogotá</v>
          </cell>
          <cell r="B669">
            <v>7537368</v>
          </cell>
          <cell r="C669">
            <v>37256</v>
          </cell>
          <cell r="D669">
            <v>37620</v>
          </cell>
          <cell r="E669" t="str">
            <v>M</v>
          </cell>
          <cell r="F669" t="str">
            <v>AUCOLESP</v>
          </cell>
          <cell r="G669">
            <v>60538</v>
          </cell>
          <cell r="H669" t="str">
            <v>CORVEICA</v>
          </cell>
          <cell r="I669">
            <v>148526088.875</v>
          </cell>
          <cell r="J669">
            <v>148526088.875</v>
          </cell>
          <cell r="K669">
            <v>148526088.7978</v>
          </cell>
          <cell r="L669">
            <v>84590592</v>
          </cell>
          <cell r="M669">
            <v>5847423</v>
          </cell>
          <cell r="N669">
            <v>90438015</v>
          </cell>
          <cell r="O669">
            <v>0.1</v>
          </cell>
          <cell r="P669">
            <v>584742.30000000005</v>
          </cell>
          <cell r="Q669">
            <v>0.1</v>
          </cell>
          <cell r="R669">
            <v>9043801.5</v>
          </cell>
          <cell r="S669">
            <v>100066558.8</v>
          </cell>
          <cell r="T669">
            <v>0.67373051838878151</v>
          </cell>
          <cell r="U669">
            <v>0.19</v>
          </cell>
          <cell r="V669">
            <v>28219956.871582001</v>
          </cell>
          <cell r="W669">
            <v>0.125</v>
          </cell>
          <cell r="X669">
            <v>18565761.099725001</v>
          </cell>
          <cell r="Y669">
            <v>0</v>
          </cell>
          <cell r="Z669">
            <v>0</v>
          </cell>
          <cell r="AA669">
            <v>1.1269481611218546E-2</v>
          </cell>
          <cell r="AB669">
            <v>1673812.0264930201</v>
          </cell>
          <cell r="AC669">
            <v>204.94505310058594</v>
          </cell>
          <cell r="AD669">
            <v>204.94505310058594</v>
          </cell>
        </row>
        <row r="670">
          <cell r="A670" t="str">
            <v>Centro Colseguros Bogotá</v>
          </cell>
          <cell r="B670">
            <v>7537368</v>
          </cell>
          <cell r="C670">
            <v>37621</v>
          </cell>
          <cell r="D670">
            <v>37777</v>
          </cell>
          <cell r="E670" t="str">
            <v>M</v>
          </cell>
          <cell r="F670" t="str">
            <v>AUCOLESP</v>
          </cell>
          <cell r="G670">
            <v>60538</v>
          </cell>
          <cell r="H670" t="str">
            <v>CORVEICA</v>
          </cell>
          <cell r="I670">
            <v>117542</v>
          </cell>
          <cell r="J670">
            <v>117542</v>
          </cell>
          <cell r="K670">
            <v>117542</v>
          </cell>
          <cell r="L670">
            <v>0</v>
          </cell>
          <cell r="M670">
            <v>0.1</v>
          </cell>
          <cell r="N670">
            <v>0</v>
          </cell>
          <cell r="O670">
            <v>0.1</v>
          </cell>
          <cell r="P670">
            <v>0</v>
          </cell>
          <cell r="Q670">
            <v>0.1</v>
          </cell>
          <cell r="R670">
            <v>0</v>
          </cell>
          <cell r="S670">
            <v>0</v>
          </cell>
          <cell r="T670">
            <v>0</v>
          </cell>
          <cell r="U670">
            <v>0.19</v>
          </cell>
          <cell r="V670">
            <v>22332.98</v>
          </cell>
          <cell r="W670">
            <v>0.125</v>
          </cell>
          <cell r="X670">
            <v>14692.75</v>
          </cell>
          <cell r="Y670">
            <v>0</v>
          </cell>
          <cell r="Z670">
            <v>0</v>
          </cell>
          <cell r="AA670">
            <v>0.68500000000000005</v>
          </cell>
          <cell r="AB670">
            <v>80516.27</v>
          </cell>
          <cell r="AC670">
            <v>1</v>
          </cell>
          <cell r="AD670">
            <v>1</v>
          </cell>
        </row>
        <row r="671">
          <cell r="B671" t="str">
            <v>Total 7537368</v>
          </cell>
          <cell r="C671">
            <v>1039016939.9375</v>
          </cell>
          <cell r="D671">
            <v>1039016939.9375</v>
          </cell>
          <cell r="E671">
            <v>1039016939.461</v>
          </cell>
          <cell r="F671">
            <v>501427072</v>
          </cell>
          <cell r="G671">
            <v>47889371</v>
          </cell>
          <cell r="H671">
            <v>549316443</v>
          </cell>
          <cell r="I671">
            <v>1039016939.9375</v>
          </cell>
          <cell r="J671">
            <v>1039016939.9375</v>
          </cell>
          <cell r="K671">
            <v>1039016939.461</v>
          </cell>
          <cell r="L671">
            <v>501427072</v>
          </cell>
          <cell r="M671">
            <v>47889371</v>
          </cell>
          <cell r="N671">
            <v>549316443</v>
          </cell>
          <cell r="O671">
            <v>102689579.13078505</v>
          </cell>
          <cell r="P671">
            <v>4788937.0999999996</v>
          </cell>
          <cell r="Q671">
            <v>54931644.300000004</v>
          </cell>
          <cell r="R671">
            <v>54931644.300000004</v>
          </cell>
          <cell r="S671">
            <v>609037024.39999998</v>
          </cell>
          <cell r="T671">
            <v>129877117.432625</v>
          </cell>
          <cell r="U671">
            <v>0</v>
          </cell>
          <cell r="V671">
            <v>197413218.49759001</v>
          </cell>
          <cell r="W671">
            <v>1</v>
          </cell>
          <cell r="X671">
            <v>129877117.432625</v>
          </cell>
          <cell r="Y671">
            <v>0</v>
          </cell>
          <cell r="Z671">
            <v>0</v>
          </cell>
          <cell r="AA671">
            <v>1</v>
          </cell>
          <cell r="AB671">
            <v>102689579.13078505</v>
          </cell>
          <cell r="AC671">
            <v>1</v>
          </cell>
        </row>
        <row r="672">
          <cell r="A672" t="str">
            <v>Centro Colseguros Bogotá</v>
          </cell>
          <cell r="B672">
            <v>10361235</v>
          </cell>
          <cell r="C672">
            <v>37315</v>
          </cell>
          <cell r="D672">
            <v>37679</v>
          </cell>
          <cell r="E672" t="str">
            <v>M</v>
          </cell>
          <cell r="F672" t="str">
            <v>AUCOLESP</v>
          </cell>
          <cell r="G672">
            <v>60538</v>
          </cell>
          <cell r="H672" t="str">
            <v>CORVEICA</v>
          </cell>
          <cell r="I672">
            <v>890881309.875</v>
          </cell>
          <cell r="J672">
            <v>888051170.875</v>
          </cell>
          <cell r="K672">
            <v>890881309.33200002</v>
          </cell>
          <cell r="L672">
            <v>414080781</v>
          </cell>
          <cell r="M672">
            <v>45212914</v>
          </cell>
          <cell r="N672">
            <v>459293695</v>
          </cell>
          <cell r="O672">
            <v>0.1</v>
          </cell>
          <cell r="P672">
            <v>4521291.4000000004</v>
          </cell>
          <cell r="Q672">
            <v>0.1</v>
          </cell>
          <cell r="R672">
            <v>45929369.5</v>
          </cell>
          <cell r="S672">
            <v>509744355.89999998</v>
          </cell>
          <cell r="T672">
            <v>0.57217987464819098</v>
          </cell>
          <cell r="U672">
            <v>0.19</v>
          </cell>
          <cell r="V672">
            <v>169267448.77307999</v>
          </cell>
          <cell r="W672">
            <v>0.125</v>
          </cell>
          <cell r="X672">
            <v>111360163.6665</v>
          </cell>
          <cell r="Y672">
            <v>0</v>
          </cell>
          <cell r="Z672">
            <v>0</v>
          </cell>
          <cell r="AA672">
            <v>0.11282012535180908</v>
          </cell>
          <cell r="AB672">
            <v>100509340.99242003</v>
          </cell>
          <cell r="AC672">
            <v>1237.2802734375</v>
          </cell>
          <cell r="AD672">
            <v>1237.2802734375</v>
          </cell>
        </row>
        <row r="673">
          <cell r="A673" t="str">
            <v>Centro Colseguros Bogotá</v>
          </cell>
          <cell r="B673">
            <v>10361235</v>
          </cell>
          <cell r="C673">
            <v>37680</v>
          </cell>
          <cell r="D673">
            <v>37777</v>
          </cell>
          <cell r="E673" t="str">
            <v>M</v>
          </cell>
          <cell r="F673" t="str">
            <v>AUCOLESP</v>
          </cell>
          <cell r="G673">
            <v>60538</v>
          </cell>
          <cell r="H673" t="str">
            <v>CORVEICA</v>
          </cell>
          <cell r="I673">
            <v>259731147</v>
          </cell>
          <cell r="J673">
            <v>55669045</v>
          </cell>
          <cell r="K673">
            <v>210014245.692</v>
          </cell>
          <cell r="L673">
            <v>28039531</v>
          </cell>
          <cell r="M673">
            <v>71455126</v>
          </cell>
          <cell r="N673">
            <v>99494657</v>
          </cell>
          <cell r="O673">
            <v>0.1</v>
          </cell>
          <cell r="P673">
            <v>7145512.6000000006</v>
          </cell>
          <cell r="Q673">
            <v>0.1</v>
          </cell>
          <cell r="R673">
            <v>9949465.7000000011</v>
          </cell>
          <cell r="S673">
            <v>116589635.3</v>
          </cell>
          <cell r="T673">
            <v>0.55515107994619817</v>
          </cell>
          <cell r="U673">
            <v>0.19</v>
          </cell>
          <cell r="V673">
            <v>39902706.681479998</v>
          </cell>
          <cell r="W673">
            <v>0.125</v>
          </cell>
          <cell r="X673">
            <v>26251780.7115</v>
          </cell>
          <cell r="Y673">
            <v>0</v>
          </cell>
          <cell r="Z673">
            <v>0</v>
          </cell>
          <cell r="AA673">
            <v>0.12984892005380189</v>
          </cell>
          <cell r="AB673">
            <v>27270122.999020014</v>
          </cell>
          <cell r="AC673">
            <v>1240</v>
          </cell>
          <cell r="AD673">
            <v>1233.4844970703125</v>
          </cell>
        </row>
        <row r="674">
          <cell r="B674" t="str">
            <v>Total 10361235</v>
          </cell>
          <cell r="C674">
            <v>1150612456.875</v>
          </cell>
          <cell r="D674">
            <v>943720215.875</v>
          </cell>
          <cell r="E674">
            <v>1100895555.0239999</v>
          </cell>
          <cell r="F674">
            <v>442120312</v>
          </cell>
          <cell r="G674">
            <v>116668040</v>
          </cell>
          <cell r="H674">
            <v>558788352</v>
          </cell>
          <cell r="I674">
            <v>1150612456.875</v>
          </cell>
          <cell r="J674">
            <v>943720215.875</v>
          </cell>
          <cell r="K674">
            <v>1100895555.0239999</v>
          </cell>
          <cell r="L674">
            <v>442120312</v>
          </cell>
          <cell r="M674">
            <v>116668040</v>
          </cell>
          <cell r="N674">
            <v>558788352</v>
          </cell>
          <cell r="O674">
            <v>127779463.99144004</v>
          </cell>
          <cell r="P674">
            <v>11666804</v>
          </cell>
          <cell r="Q674">
            <v>55878835.200000003</v>
          </cell>
          <cell r="R674">
            <v>55878835.200000003</v>
          </cell>
          <cell r="S674">
            <v>626333991.19999993</v>
          </cell>
          <cell r="T674">
            <v>137611944.37799999</v>
          </cell>
          <cell r="U674">
            <v>0</v>
          </cell>
          <cell r="V674">
            <v>209170155.45455998</v>
          </cell>
          <cell r="W674">
            <v>1240</v>
          </cell>
          <cell r="X674">
            <v>137611944.37799999</v>
          </cell>
          <cell r="Y674">
            <v>0</v>
          </cell>
          <cell r="Z674">
            <v>0</v>
          </cell>
          <cell r="AA674">
            <v>1240</v>
          </cell>
          <cell r="AB674">
            <v>127779463.99144004</v>
          </cell>
          <cell r="AC674">
            <v>1240</v>
          </cell>
        </row>
        <row r="675">
          <cell r="A675" t="str">
            <v>Centro Colseguros Bogotá</v>
          </cell>
          <cell r="B675">
            <v>10361887</v>
          </cell>
          <cell r="C675">
            <v>37315</v>
          </cell>
          <cell r="D675">
            <v>37679</v>
          </cell>
          <cell r="E675" t="str">
            <v>M</v>
          </cell>
          <cell r="F675" t="str">
            <v>AUCOLESP</v>
          </cell>
          <cell r="G675">
            <v>60538</v>
          </cell>
          <cell r="H675" t="str">
            <v>CORVEICA</v>
          </cell>
          <cell r="I675">
            <v>38919943</v>
          </cell>
          <cell r="J675">
            <v>38919943</v>
          </cell>
          <cell r="K675">
            <v>38919942.978500001</v>
          </cell>
          <cell r="L675">
            <v>4471627</v>
          </cell>
          <cell r="M675">
            <v>0</v>
          </cell>
          <cell r="N675">
            <v>4471627</v>
          </cell>
          <cell r="O675">
            <v>0.1</v>
          </cell>
          <cell r="P675">
            <v>0</v>
          </cell>
          <cell r="Q675">
            <v>0.1</v>
          </cell>
          <cell r="R675">
            <v>447162.7</v>
          </cell>
          <cell r="S675">
            <v>4918789.7</v>
          </cell>
          <cell r="T675">
            <v>0.12638224322983255</v>
          </cell>
          <cell r="U675">
            <v>0.19</v>
          </cell>
          <cell r="V675">
            <v>7394789.1659150003</v>
          </cell>
          <cell r="W675">
            <v>0.125</v>
          </cell>
          <cell r="X675">
            <v>4864992.8723125001</v>
          </cell>
          <cell r="Y675">
            <v>0</v>
          </cell>
          <cell r="Z675">
            <v>0</v>
          </cell>
          <cell r="AA675">
            <v>0.55861775677016756</v>
          </cell>
          <cell r="AB675">
            <v>21741371.240272503</v>
          </cell>
          <cell r="AC675">
            <v>159.90109252929688</v>
          </cell>
          <cell r="AD675">
            <v>159.90109252929688</v>
          </cell>
        </row>
        <row r="676">
          <cell r="A676" t="str">
            <v>Centro Colseguros Bogotá</v>
          </cell>
          <cell r="B676">
            <v>10361887</v>
          </cell>
          <cell r="C676">
            <v>37680</v>
          </cell>
          <cell r="D676">
            <v>37777</v>
          </cell>
          <cell r="E676" t="str">
            <v>M</v>
          </cell>
          <cell r="F676" t="str">
            <v>AUCOLESP</v>
          </cell>
          <cell r="G676">
            <v>60538</v>
          </cell>
          <cell r="H676" t="str">
            <v>CORVEICA</v>
          </cell>
          <cell r="I676">
            <v>9372807</v>
          </cell>
          <cell r="J676">
            <v>2637673</v>
          </cell>
          <cell r="K676">
            <v>7587780.5465000002</v>
          </cell>
          <cell r="L676">
            <v>0</v>
          </cell>
          <cell r="M676">
            <v>0.1</v>
          </cell>
          <cell r="N676">
            <v>0</v>
          </cell>
          <cell r="O676">
            <v>0.1</v>
          </cell>
          <cell r="P676">
            <v>0</v>
          </cell>
          <cell r="Q676">
            <v>0.1</v>
          </cell>
          <cell r="R676">
            <v>0</v>
          </cell>
          <cell r="S676">
            <v>0</v>
          </cell>
          <cell r="T676">
            <v>0</v>
          </cell>
          <cell r="U676">
            <v>0.19</v>
          </cell>
          <cell r="V676">
            <v>1441678.3038350001</v>
          </cell>
          <cell r="W676">
            <v>0.125</v>
          </cell>
          <cell r="X676">
            <v>948472.56831250002</v>
          </cell>
          <cell r="Y676">
            <v>0</v>
          </cell>
          <cell r="Z676">
            <v>0</v>
          </cell>
          <cell r="AA676">
            <v>0.68500000000000005</v>
          </cell>
          <cell r="AB676">
            <v>5197629.6743525006</v>
          </cell>
          <cell r="AC676">
            <v>134</v>
          </cell>
          <cell r="AD676">
            <v>133.98968505859375</v>
          </cell>
        </row>
        <row r="677">
          <cell r="B677" t="str">
            <v>Total 10361887</v>
          </cell>
          <cell r="C677">
            <v>48292750</v>
          </cell>
          <cell r="D677">
            <v>41557616</v>
          </cell>
          <cell r="E677">
            <v>46507723.524999999</v>
          </cell>
          <cell r="F677">
            <v>4471627</v>
          </cell>
          <cell r="G677">
            <v>0</v>
          </cell>
          <cell r="H677">
            <v>4471627</v>
          </cell>
          <cell r="I677">
            <v>48292750</v>
          </cell>
          <cell r="J677">
            <v>41557616</v>
          </cell>
          <cell r="K677">
            <v>46507723.524999999</v>
          </cell>
          <cell r="L677">
            <v>4471627</v>
          </cell>
          <cell r="M677">
            <v>0</v>
          </cell>
          <cell r="N677">
            <v>4471627</v>
          </cell>
          <cell r="O677">
            <v>26939000.914625004</v>
          </cell>
          <cell r="P677">
            <v>0</v>
          </cell>
          <cell r="Q677">
            <v>447162.7</v>
          </cell>
          <cell r="R677">
            <v>447162.7</v>
          </cell>
          <cell r="S677">
            <v>4918789.7</v>
          </cell>
          <cell r="T677">
            <v>5813465.4406249998</v>
          </cell>
          <cell r="U677">
            <v>0</v>
          </cell>
          <cell r="V677">
            <v>8836467.4697500002</v>
          </cell>
          <cell r="W677">
            <v>134</v>
          </cell>
          <cell r="X677">
            <v>5813465.4406249998</v>
          </cell>
          <cell r="Y677">
            <v>0</v>
          </cell>
          <cell r="Z677">
            <v>0</v>
          </cell>
          <cell r="AA677">
            <v>134</v>
          </cell>
          <cell r="AB677">
            <v>26939000.914625004</v>
          </cell>
          <cell r="AC677">
            <v>134</v>
          </cell>
        </row>
        <row r="678">
          <cell r="H678" t="str">
            <v>Total CORVEICA</v>
          </cell>
          <cell r="I678">
            <v>2237922146.8125</v>
          </cell>
          <cell r="J678">
            <v>2024294771.8125</v>
          </cell>
          <cell r="K678">
            <v>2186420218.0100002</v>
          </cell>
          <cell r="L678">
            <v>948019011</v>
          </cell>
          <cell r="M678">
            <v>164557411</v>
          </cell>
          <cell r="N678">
            <v>1112576422</v>
          </cell>
          <cell r="O678">
            <v>16455741.100000001</v>
          </cell>
          <cell r="P678">
            <v>16455741.100000001</v>
          </cell>
          <cell r="Q678">
            <v>1240289805.3</v>
          </cell>
          <cell r="R678">
            <v>111257642.20000002</v>
          </cell>
          <cell r="S678">
            <v>1240289805.3</v>
          </cell>
          <cell r="T678">
            <v>0</v>
          </cell>
          <cell r="U678">
            <v>257408044.03685006</v>
          </cell>
          <cell r="V678">
            <v>415419841.42189997</v>
          </cell>
          <cell r="W678">
            <v>273302527.25125003</v>
          </cell>
          <cell r="X678">
            <v>273302527.25125003</v>
          </cell>
          <cell r="Y678">
            <v>257408044.03685006</v>
          </cell>
          <cell r="Z678">
            <v>0</v>
          </cell>
          <cell r="AA678">
            <v>257408044.03685006</v>
          </cell>
          <cell r="AB678">
            <v>257408044.03685006</v>
          </cell>
          <cell r="AC678">
            <v>1375</v>
          </cell>
        </row>
        <row r="679">
          <cell r="A679" t="str">
            <v>Centro Colseguros Bogotá</v>
          </cell>
          <cell r="B679">
            <v>10264448</v>
          </cell>
          <cell r="C679">
            <v>37043</v>
          </cell>
          <cell r="D679">
            <v>37407</v>
          </cell>
          <cell r="E679" t="str">
            <v>M</v>
          </cell>
          <cell r="F679" t="str">
            <v>AUCOL98</v>
          </cell>
          <cell r="G679">
            <v>66608</v>
          </cell>
          <cell r="H679" t="str">
            <v>CREDIFLORES</v>
          </cell>
          <cell r="I679">
            <v>3686043</v>
          </cell>
          <cell r="J679">
            <v>3686043</v>
          </cell>
          <cell r="K679">
            <v>3686043</v>
          </cell>
          <cell r="L679">
            <v>0</v>
          </cell>
          <cell r="M679">
            <v>0.1</v>
          </cell>
          <cell r="N679">
            <v>0</v>
          </cell>
          <cell r="O679">
            <v>0.1</v>
          </cell>
          <cell r="P679">
            <v>0</v>
          </cell>
          <cell r="Q679">
            <v>0.1</v>
          </cell>
          <cell r="R679">
            <v>0</v>
          </cell>
          <cell r="S679">
            <v>0</v>
          </cell>
          <cell r="T679">
            <v>0</v>
          </cell>
          <cell r="U679">
            <v>0.19</v>
          </cell>
          <cell r="V679">
            <v>700348.17</v>
          </cell>
          <cell r="W679">
            <v>0.125</v>
          </cell>
          <cell r="X679">
            <v>460755.375</v>
          </cell>
          <cell r="Y679">
            <v>0</v>
          </cell>
          <cell r="Z679">
            <v>0</v>
          </cell>
          <cell r="AA679">
            <v>0.68500000000000005</v>
          </cell>
          <cell r="AB679">
            <v>2524939.4550000001</v>
          </cell>
          <cell r="AC679">
            <v>4.1620879173278809</v>
          </cell>
          <cell r="AD679">
            <v>4.1620879173278809</v>
          </cell>
        </row>
        <row r="680">
          <cell r="A680" t="str">
            <v>Centro Colseguros Bogotá</v>
          </cell>
          <cell r="B680">
            <v>10264448</v>
          </cell>
          <cell r="C680">
            <v>37408</v>
          </cell>
          <cell r="D680">
            <v>37772</v>
          </cell>
          <cell r="E680" t="str">
            <v>M</v>
          </cell>
          <cell r="F680" t="str">
            <v>AUCOL98</v>
          </cell>
          <cell r="G680">
            <v>66608</v>
          </cell>
          <cell r="H680" t="str">
            <v>CREDIFLORES</v>
          </cell>
          <cell r="I680">
            <v>502866</v>
          </cell>
          <cell r="J680">
            <v>502866</v>
          </cell>
          <cell r="K680">
            <v>502866</v>
          </cell>
          <cell r="L680">
            <v>0</v>
          </cell>
          <cell r="M680">
            <v>0.1</v>
          </cell>
          <cell r="N680">
            <v>0</v>
          </cell>
          <cell r="O680">
            <v>0.1</v>
          </cell>
          <cell r="P680">
            <v>0</v>
          </cell>
          <cell r="Q680">
            <v>0.1</v>
          </cell>
          <cell r="R680">
            <v>0</v>
          </cell>
          <cell r="S680">
            <v>0</v>
          </cell>
          <cell r="T680">
            <v>0</v>
          </cell>
          <cell r="U680">
            <v>0.19</v>
          </cell>
          <cell r="V680">
            <v>95544.540000000008</v>
          </cell>
          <cell r="W680">
            <v>0.125</v>
          </cell>
          <cell r="X680">
            <v>62858.25</v>
          </cell>
          <cell r="Y680">
            <v>0</v>
          </cell>
          <cell r="Z680">
            <v>0</v>
          </cell>
          <cell r="AA680">
            <v>0.68500000000000005</v>
          </cell>
          <cell r="AB680">
            <v>344463.21</v>
          </cell>
          <cell r="AC680">
            <v>0.67032968997955322</v>
          </cell>
          <cell r="AD680">
            <v>0.67032968997955322</v>
          </cell>
        </row>
        <row r="681">
          <cell r="B681" t="str">
            <v>Total 10264448</v>
          </cell>
          <cell r="C681">
            <v>4188909</v>
          </cell>
          <cell r="D681">
            <v>4188909</v>
          </cell>
          <cell r="E681">
            <v>4188909</v>
          </cell>
          <cell r="F681">
            <v>0</v>
          </cell>
          <cell r="G681">
            <v>0</v>
          </cell>
          <cell r="H681">
            <v>0</v>
          </cell>
          <cell r="I681">
            <v>4188909</v>
          </cell>
          <cell r="J681">
            <v>4188909</v>
          </cell>
          <cell r="K681">
            <v>4188909</v>
          </cell>
          <cell r="L681">
            <v>0</v>
          </cell>
          <cell r="M681">
            <v>0</v>
          </cell>
          <cell r="N681">
            <v>0</v>
          </cell>
          <cell r="O681">
            <v>2869402.665</v>
          </cell>
          <cell r="P681">
            <v>0</v>
          </cell>
          <cell r="Q681">
            <v>0</v>
          </cell>
          <cell r="R681">
            <v>0</v>
          </cell>
          <cell r="S681">
            <v>0</v>
          </cell>
          <cell r="T681">
            <v>523613.625</v>
          </cell>
          <cell r="U681">
            <v>0</v>
          </cell>
          <cell r="V681">
            <v>795892.71000000008</v>
          </cell>
          <cell r="W681">
            <v>0</v>
          </cell>
          <cell r="X681">
            <v>523613.625</v>
          </cell>
          <cell r="Y681">
            <v>0</v>
          </cell>
          <cell r="Z681">
            <v>0</v>
          </cell>
          <cell r="AA681">
            <v>0</v>
          </cell>
          <cell r="AB681">
            <v>2869402.665</v>
          </cell>
          <cell r="AC681">
            <v>0</v>
          </cell>
        </row>
        <row r="682">
          <cell r="H682" t="str">
            <v>Total CREDIFLORES</v>
          </cell>
          <cell r="I682">
            <v>4188909</v>
          </cell>
          <cell r="J682">
            <v>4188909</v>
          </cell>
          <cell r="K682">
            <v>4188909</v>
          </cell>
          <cell r="L682">
            <v>0</v>
          </cell>
          <cell r="M682">
            <v>0</v>
          </cell>
          <cell r="N682">
            <v>0</v>
          </cell>
          <cell r="O682">
            <v>0</v>
          </cell>
          <cell r="P682">
            <v>0</v>
          </cell>
          <cell r="Q682">
            <v>0</v>
          </cell>
          <cell r="R682">
            <v>0</v>
          </cell>
          <cell r="S682">
            <v>0</v>
          </cell>
          <cell r="T682">
            <v>0</v>
          </cell>
          <cell r="U682">
            <v>2869402.665</v>
          </cell>
          <cell r="V682">
            <v>795892.71000000008</v>
          </cell>
          <cell r="W682">
            <v>523613.625</v>
          </cell>
          <cell r="X682">
            <v>523613.625</v>
          </cell>
          <cell r="Y682">
            <v>2869402.665</v>
          </cell>
          <cell r="Z682">
            <v>0</v>
          </cell>
          <cell r="AA682">
            <v>2869402.665</v>
          </cell>
          <cell r="AB682">
            <v>2869402.665</v>
          </cell>
          <cell r="AC682">
            <v>0</v>
          </cell>
        </row>
        <row r="683">
          <cell r="A683" t="str">
            <v>Centro Colseguros Bogotá</v>
          </cell>
          <cell r="B683">
            <v>12028076</v>
          </cell>
          <cell r="C683">
            <v>37576</v>
          </cell>
          <cell r="D683">
            <v>37777</v>
          </cell>
          <cell r="E683" t="str">
            <v>A</v>
          </cell>
          <cell r="F683" t="str">
            <v>AUCOL98</v>
          </cell>
          <cell r="G683">
            <v>53144</v>
          </cell>
          <cell r="H683" t="str">
            <v>EMP DE ACUEDUCTO Y ALCANT Y ASEO DE ZIPAQUIRA</v>
          </cell>
          <cell r="I683">
            <v>37162291.9375</v>
          </cell>
          <cell r="J683">
            <v>37162291.9375</v>
          </cell>
          <cell r="K683">
            <v>20365345.75</v>
          </cell>
          <cell r="L683">
            <v>3056780</v>
          </cell>
          <cell r="M683">
            <v>52276553</v>
          </cell>
          <cell r="N683">
            <v>55333333</v>
          </cell>
          <cell r="O683">
            <v>0.1</v>
          </cell>
          <cell r="P683">
            <v>5227655.3000000007</v>
          </cell>
          <cell r="Q683">
            <v>0.1</v>
          </cell>
          <cell r="R683">
            <v>5533333.3000000007</v>
          </cell>
          <cell r="S683">
            <v>66094321.599999994</v>
          </cell>
          <cell r="T683">
            <v>3.245430861393551</v>
          </cell>
          <cell r="U683">
            <v>0.19</v>
          </cell>
          <cell r="V683">
            <v>3869415.6924999999</v>
          </cell>
          <cell r="W683">
            <v>0.125</v>
          </cell>
          <cell r="X683">
            <v>2545668.21875</v>
          </cell>
          <cell r="Y683">
            <v>0</v>
          </cell>
          <cell r="Z683">
            <v>0</v>
          </cell>
          <cell r="AA683">
            <v>-2.5604308613935509</v>
          </cell>
          <cell r="AB683">
            <v>-52144059.761249989</v>
          </cell>
          <cell r="AC683">
            <v>16</v>
          </cell>
          <cell r="AD683">
            <v>15.064676284790039</v>
          </cell>
        </row>
        <row r="684">
          <cell r="B684" t="str">
            <v>Total 12028076</v>
          </cell>
          <cell r="C684">
            <v>37162291.9375</v>
          </cell>
          <cell r="D684">
            <v>37162291.9375</v>
          </cell>
          <cell r="E684">
            <v>20365345.75</v>
          </cell>
          <cell r="F684">
            <v>3056780</v>
          </cell>
          <cell r="G684">
            <v>52276553</v>
          </cell>
          <cell r="H684">
            <v>55333333</v>
          </cell>
          <cell r="I684">
            <v>37162291.9375</v>
          </cell>
          <cell r="J684">
            <v>37162291.9375</v>
          </cell>
          <cell r="K684">
            <v>20365345.75</v>
          </cell>
          <cell r="L684">
            <v>3056780</v>
          </cell>
          <cell r="M684">
            <v>52276553</v>
          </cell>
          <cell r="N684">
            <v>55333333</v>
          </cell>
          <cell r="O684">
            <v>-52144059.761249989</v>
          </cell>
          <cell r="P684">
            <v>5227655.3000000007</v>
          </cell>
          <cell r="Q684">
            <v>5533333.3000000007</v>
          </cell>
          <cell r="R684">
            <v>5533333.3000000007</v>
          </cell>
          <cell r="S684">
            <v>66094321.599999994</v>
          </cell>
          <cell r="T684">
            <v>2545668.21875</v>
          </cell>
          <cell r="U684">
            <v>0</v>
          </cell>
          <cell r="V684">
            <v>3869415.6924999999</v>
          </cell>
          <cell r="W684">
            <v>16</v>
          </cell>
          <cell r="X684">
            <v>2545668.21875</v>
          </cell>
          <cell r="Y684">
            <v>0</v>
          </cell>
          <cell r="Z684">
            <v>0</v>
          </cell>
          <cell r="AA684">
            <v>16</v>
          </cell>
          <cell r="AB684">
            <v>-52144059.761249989</v>
          </cell>
          <cell r="AC684">
            <v>16</v>
          </cell>
        </row>
        <row r="685">
          <cell r="H685" t="str">
            <v>Total EMP DE ACUEDUCTO Y ALCANT Y ASEO DE ZIPAQUIRA</v>
          </cell>
          <cell r="I685">
            <v>37162291.9375</v>
          </cell>
          <cell r="J685">
            <v>37162291.9375</v>
          </cell>
          <cell r="K685">
            <v>20365345.75</v>
          </cell>
          <cell r="L685">
            <v>3056780</v>
          </cell>
          <cell r="M685">
            <v>52276553</v>
          </cell>
          <cell r="N685">
            <v>55333333</v>
          </cell>
          <cell r="O685">
            <v>5227655.3000000007</v>
          </cell>
          <cell r="P685">
            <v>5227655.3000000007</v>
          </cell>
          <cell r="Q685">
            <v>66094321.599999994</v>
          </cell>
          <cell r="R685">
            <v>5533333.3000000007</v>
          </cell>
          <cell r="S685">
            <v>66094321.599999994</v>
          </cell>
          <cell r="T685">
            <v>0</v>
          </cell>
          <cell r="U685">
            <v>-52144059.761249989</v>
          </cell>
          <cell r="V685">
            <v>3869415.6924999999</v>
          </cell>
          <cell r="W685">
            <v>2545668.21875</v>
          </cell>
          <cell r="X685">
            <v>2545668.21875</v>
          </cell>
          <cell r="Y685">
            <v>-52144059.761249989</v>
          </cell>
          <cell r="Z685">
            <v>0</v>
          </cell>
          <cell r="AA685">
            <v>-52144059.761249989</v>
          </cell>
          <cell r="AB685">
            <v>-52144059.761249989</v>
          </cell>
          <cell r="AC685">
            <v>16</v>
          </cell>
        </row>
        <row r="686">
          <cell r="A686" t="str">
            <v>Centro Colseguros Bogotá</v>
          </cell>
          <cell r="B686">
            <v>10966564</v>
          </cell>
          <cell r="C686">
            <v>37300</v>
          </cell>
          <cell r="D686">
            <v>37664</v>
          </cell>
          <cell r="E686" t="str">
            <v>A</v>
          </cell>
          <cell r="F686" t="str">
            <v>AUCOLESP</v>
          </cell>
          <cell r="G686">
            <v>71309</v>
          </cell>
          <cell r="H686" t="str">
            <v>FERRAR S.A.</v>
          </cell>
          <cell r="I686">
            <v>3805953</v>
          </cell>
          <cell r="J686">
            <v>3805953</v>
          </cell>
          <cell r="K686">
            <v>3805952.875</v>
          </cell>
          <cell r="L686">
            <v>21450000</v>
          </cell>
          <cell r="M686">
            <v>0</v>
          </cell>
          <cell r="N686">
            <v>21450000</v>
          </cell>
          <cell r="O686">
            <v>0.1</v>
          </cell>
          <cell r="P686">
            <v>0</v>
          </cell>
          <cell r="Q686">
            <v>0.1</v>
          </cell>
          <cell r="R686">
            <v>2145000</v>
          </cell>
          <cell r="S686">
            <v>23595000</v>
          </cell>
          <cell r="T686">
            <v>6.1994987260581889</v>
          </cell>
          <cell r="U686">
            <v>0.19</v>
          </cell>
          <cell r="V686">
            <v>723131.04625000001</v>
          </cell>
          <cell r="W686">
            <v>0.125</v>
          </cell>
          <cell r="X686">
            <v>475744.109375</v>
          </cell>
          <cell r="Y686">
            <v>0</v>
          </cell>
          <cell r="Z686">
            <v>0</v>
          </cell>
          <cell r="AA686">
            <v>-5.5144987260581892</v>
          </cell>
          <cell r="AB686">
            <v>-20987922.280625004</v>
          </cell>
          <cell r="AC686">
            <v>1.9972527027130127</v>
          </cell>
          <cell r="AD686">
            <v>1.9972527027130127</v>
          </cell>
        </row>
        <row r="687">
          <cell r="A687" t="str">
            <v>Centro Colseguros Bogotá</v>
          </cell>
          <cell r="B687">
            <v>10966564</v>
          </cell>
          <cell r="C687">
            <v>37665</v>
          </cell>
          <cell r="D687">
            <v>37777</v>
          </cell>
          <cell r="E687" t="str">
            <v>A</v>
          </cell>
          <cell r="F687" t="str">
            <v>AUCOLESP</v>
          </cell>
          <cell r="G687">
            <v>71309</v>
          </cell>
          <cell r="H687" t="str">
            <v>FERRAR S.A.</v>
          </cell>
          <cell r="I687">
            <v>4034700</v>
          </cell>
          <cell r="J687">
            <v>4034700</v>
          </cell>
          <cell r="K687">
            <v>1249098.875</v>
          </cell>
          <cell r="L687">
            <v>0</v>
          </cell>
          <cell r="M687">
            <v>0.1</v>
          </cell>
          <cell r="N687">
            <v>0</v>
          </cell>
          <cell r="O687">
            <v>0.1</v>
          </cell>
          <cell r="P687">
            <v>0</v>
          </cell>
          <cell r="Q687">
            <v>0.1</v>
          </cell>
          <cell r="R687">
            <v>0</v>
          </cell>
          <cell r="S687">
            <v>0</v>
          </cell>
          <cell r="T687">
            <v>0</v>
          </cell>
          <cell r="U687">
            <v>0.19</v>
          </cell>
          <cell r="V687">
            <v>237328.78625</v>
          </cell>
          <cell r="W687">
            <v>0.125</v>
          </cell>
          <cell r="X687">
            <v>156137.359375</v>
          </cell>
          <cell r="Y687">
            <v>0</v>
          </cell>
          <cell r="Z687">
            <v>0</v>
          </cell>
          <cell r="AA687">
            <v>0.68500000000000005</v>
          </cell>
          <cell r="AB687">
            <v>855632.72937500011</v>
          </cell>
          <cell r="AC687">
            <v>2</v>
          </cell>
          <cell r="AD687">
            <v>2</v>
          </cell>
        </row>
        <row r="688">
          <cell r="B688" t="str">
            <v>Total 10966564</v>
          </cell>
          <cell r="C688">
            <v>7840653</v>
          </cell>
          <cell r="D688">
            <v>7840653</v>
          </cell>
          <cell r="E688">
            <v>5055051.75</v>
          </cell>
          <cell r="F688">
            <v>21450000</v>
          </cell>
          <cell r="G688">
            <v>0</v>
          </cell>
          <cell r="H688">
            <v>21450000</v>
          </cell>
          <cell r="I688">
            <v>7840653</v>
          </cell>
          <cell r="J688">
            <v>7840653</v>
          </cell>
          <cell r="K688">
            <v>5055051.75</v>
          </cell>
          <cell r="L688">
            <v>21450000</v>
          </cell>
          <cell r="M688">
            <v>0</v>
          </cell>
          <cell r="N688">
            <v>21450000</v>
          </cell>
          <cell r="O688">
            <v>-20132289.551250003</v>
          </cell>
          <cell r="P688">
            <v>0</v>
          </cell>
          <cell r="Q688">
            <v>2145000</v>
          </cell>
          <cell r="R688">
            <v>2145000</v>
          </cell>
          <cell r="S688">
            <v>23595000</v>
          </cell>
          <cell r="T688">
            <v>631881.46875</v>
          </cell>
          <cell r="U688">
            <v>0</v>
          </cell>
          <cell r="V688">
            <v>960459.83250000002</v>
          </cell>
          <cell r="W688">
            <v>2</v>
          </cell>
          <cell r="X688">
            <v>631881.46875</v>
          </cell>
          <cell r="Y688">
            <v>0</v>
          </cell>
          <cell r="Z688">
            <v>0</v>
          </cell>
          <cell r="AA688">
            <v>2</v>
          </cell>
          <cell r="AB688">
            <v>-20132289.551250003</v>
          </cell>
          <cell r="AC688">
            <v>2</v>
          </cell>
        </row>
        <row r="689">
          <cell r="H689" t="str">
            <v>Total FERRAR S.A.</v>
          </cell>
          <cell r="I689">
            <v>7840653</v>
          </cell>
          <cell r="J689">
            <v>7840653</v>
          </cell>
          <cell r="K689">
            <v>5055051.75</v>
          </cell>
          <cell r="L689">
            <v>21450000</v>
          </cell>
          <cell r="M689">
            <v>0</v>
          </cell>
          <cell r="N689">
            <v>21450000</v>
          </cell>
          <cell r="O689">
            <v>0</v>
          </cell>
          <cell r="P689">
            <v>0</v>
          </cell>
          <cell r="Q689">
            <v>23595000</v>
          </cell>
          <cell r="R689">
            <v>2145000</v>
          </cell>
          <cell r="S689">
            <v>23595000</v>
          </cell>
          <cell r="T689">
            <v>0</v>
          </cell>
          <cell r="U689">
            <v>-20132289.551250003</v>
          </cell>
          <cell r="V689">
            <v>960459.83250000002</v>
          </cell>
          <cell r="W689">
            <v>631881.46875</v>
          </cell>
          <cell r="X689">
            <v>631881.46875</v>
          </cell>
          <cell r="Y689">
            <v>-20132289.551250003</v>
          </cell>
          <cell r="Z689">
            <v>0</v>
          </cell>
          <cell r="AA689">
            <v>-20132289.551250003</v>
          </cell>
          <cell r="AB689">
            <v>-20132289.551250003</v>
          </cell>
          <cell r="AC689">
            <v>2</v>
          </cell>
        </row>
        <row r="690">
          <cell r="A690" t="str">
            <v>Centro Colseguros Bogotá</v>
          </cell>
          <cell r="B690">
            <v>7508559</v>
          </cell>
          <cell r="C690">
            <v>36827</v>
          </cell>
          <cell r="D690">
            <v>37191</v>
          </cell>
          <cell r="E690" t="str">
            <v>M</v>
          </cell>
          <cell r="F690" t="str">
            <v>AUCOL98</v>
          </cell>
          <cell r="G690">
            <v>52170</v>
          </cell>
          <cell r="H690" t="str">
            <v>FONDO DE EMPLEADOS DE CIPLAST</v>
          </cell>
          <cell r="I690">
            <v>11502462</v>
          </cell>
          <cell r="J690">
            <v>11502462</v>
          </cell>
          <cell r="K690">
            <v>11502461.968800001</v>
          </cell>
          <cell r="L690">
            <v>5777511</v>
          </cell>
          <cell r="M690">
            <v>2</v>
          </cell>
          <cell r="N690">
            <v>5777513</v>
          </cell>
          <cell r="O690">
            <v>0.1</v>
          </cell>
          <cell r="P690">
            <v>0.2</v>
          </cell>
          <cell r="Q690">
            <v>0.1</v>
          </cell>
          <cell r="R690">
            <v>577751.30000000005</v>
          </cell>
          <cell r="S690">
            <v>6355264.5</v>
          </cell>
          <cell r="T690">
            <v>0.55251341123651776</v>
          </cell>
          <cell r="U690">
            <v>0.19</v>
          </cell>
          <cell r="V690">
            <v>2185467.7740720003</v>
          </cell>
          <cell r="W690">
            <v>0.125</v>
          </cell>
          <cell r="X690">
            <v>1437807.7461000001</v>
          </cell>
          <cell r="Y690">
            <v>0</v>
          </cell>
          <cell r="Z690">
            <v>0</v>
          </cell>
          <cell r="AA690">
            <v>0.13248658876348229</v>
          </cell>
          <cell r="AB690">
            <v>1523921.9486280007</v>
          </cell>
          <cell r="AC690">
            <v>15.576923370361328</v>
          </cell>
          <cell r="AD690">
            <v>15.576923370361328</v>
          </cell>
        </row>
        <row r="691">
          <cell r="A691" t="str">
            <v>Centro Colseguros Bogotá</v>
          </cell>
          <cell r="B691">
            <v>7508559</v>
          </cell>
          <cell r="C691">
            <v>37192</v>
          </cell>
          <cell r="D691">
            <v>37556</v>
          </cell>
          <cell r="E691" t="str">
            <v>M</v>
          </cell>
          <cell r="F691" t="str">
            <v>AUCOL98</v>
          </cell>
          <cell r="G691">
            <v>52170</v>
          </cell>
          <cell r="H691" t="str">
            <v>FONDO DE EMPLEADOS DE CIPLAST</v>
          </cell>
          <cell r="I691">
            <v>13703622</v>
          </cell>
          <cell r="J691">
            <v>13740110</v>
          </cell>
          <cell r="K691">
            <v>13703622</v>
          </cell>
          <cell r="L691">
            <v>3688358</v>
          </cell>
          <cell r="M691">
            <v>0</v>
          </cell>
          <cell r="N691">
            <v>3688358</v>
          </cell>
          <cell r="O691">
            <v>0.1</v>
          </cell>
          <cell r="P691">
            <v>0</v>
          </cell>
          <cell r="Q691">
            <v>0.1</v>
          </cell>
          <cell r="R691">
            <v>368835.80000000005</v>
          </cell>
          <cell r="S691">
            <v>4057193.8</v>
          </cell>
          <cell r="T691">
            <v>0.29606725871452089</v>
          </cell>
          <cell r="U691">
            <v>0.19</v>
          </cell>
          <cell r="V691">
            <v>2603688.1800000002</v>
          </cell>
          <cell r="W691">
            <v>0.125</v>
          </cell>
          <cell r="X691">
            <v>1712952.75</v>
          </cell>
          <cell r="Y691">
            <v>0</v>
          </cell>
          <cell r="Z691">
            <v>0</v>
          </cell>
          <cell r="AA691">
            <v>0.38893274128547917</v>
          </cell>
          <cell r="AB691">
            <v>5329787.2700000005</v>
          </cell>
          <cell r="AC691">
            <v>14.09890079498291</v>
          </cell>
          <cell r="AD691">
            <v>14.09890079498291</v>
          </cell>
        </row>
        <row r="692">
          <cell r="B692" t="str">
            <v>Total 7508559</v>
          </cell>
          <cell r="C692">
            <v>25206084</v>
          </cell>
          <cell r="D692">
            <v>25242572</v>
          </cell>
          <cell r="E692">
            <v>25206083.968800001</v>
          </cell>
          <cell r="F692">
            <v>9465869</v>
          </cell>
          <cell r="G692">
            <v>2</v>
          </cell>
          <cell r="H692">
            <v>9465871</v>
          </cell>
          <cell r="I692">
            <v>25206084</v>
          </cell>
          <cell r="J692">
            <v>25242572</v>
          </cell>
          <cell r="K692">
            <v>25206083.968800001</v>
          </cell>
          <cell r="L692">
            <v>9465869</v>
          </cell>
          <cell r="M692">
            <v>2</v>
          </cell>
          <cell r="N692">
            <v>9465871</v>
          </cell>
          <cell r="O692">
            <v>6853709.2186280014</v>
          </cell>
          <cell r="P692">
            <v>0.2</v>
          </cell>
          <cell r="Q692">
            <v>946587.10000000009</v>
          </cell>
          <cell r="R692">
            <v>946587.10000000009</v>
          </cell>
          <cell r="S692">
            <v>10412458.300000001</v>
          </cell>
          <cell r="T692">
            <v>3150760.4961000001</v>
          </cell>
          <cell r="U692">
            <v>0</v>
          </cell>
          <cell r="V692">
            <v>4789155.9540720005</v>
          </cell>
          <cell r="W692">
            <v>0</v>
          </cell>
          <cell r="X692">
            <v>3150760.4961000001</v>
          </cell>
          <cell r="Y692">
            <v>0</v>
          </cell>
          <cell r="Z692">
            <v>0</v>
          </cell>
          <cell r="AA692">
            <v>0</v>
          </cell>
          <cell r="AB692">
            <v>6853709.2186280014</v>
          </cell>
          <cell r="AC692">
            <v>0</v>
          </cell>
        </row>
        <row r="693">
          <cell r="H693" t="str">
            <v>Total FONDO DE EMPLEADOS DE CIPLAST</v>
          </cell>
          <cell r="I693">
            <v>25206084</v>
          </cell>
          <cell r="J693">
            <v>25242572</v>
          </cell>
          <cell r="K693">
            <v>25206083.968800001</v>
          </cell>
          <cell r="L693">
            <v>9465869</v>
          </cell>
          <cell r="M693">
            <v>2</v>
          </cell>
          <cell r="N693">
            <v>9465871</v>
          </cell>
          <cell r="O693">
            <v>0.2</v>
          </cell>
          <cell r="P693">
            <v>0.2</v>
          </cell>
          <cell r="Q693">
            <v>10412458.300000001</v>
          </cell>
          <cell r="R693">
            <v>946587.10000000009</v>
          </cell>
          <cell r="S693">
            <v>10412458.300000001</v>
          </cell>
          <cell r="T693">
            <v>0</v>
          </cell>
          <cell r="U693">
            <v>6853709.2186280014</v>
          </cell>
          <cell r="V693">
            <v>4789155.9540720005</v>
          </cell>
          <cell r="W693">
            <v>3150760.4961000001</v>
          </cell>
          <cell r="X693">
            <v>3150760.4961000001</v>
          </cell>
          <cell r="Y693">
            <v>6853709.2186280014</v>
          </cell>
          <cell r="Z693">
            <v>0</v>
          </cell>
          <cell r="AA693">
            <v>6853709.2186280014</v>
          </cell>
          <cell r="AB693">
            <v>6853709.2186280014</v>
          </cell>
          <cell r="AC693">
            <v>0</v>
          </cell>
        </row>
        <row r="694">
          <cell r="A694" t="str">
            <v>Centro Colseguros Bogotá</v>
          </cell>
          <cell r="B694">
            <v>7565559</v>
          </cell>
          <cell r="C694">
            <v>36892</v>
          </cell>
          <cell r="D694">
            <v>37256</v>
          </cell>
          <cell r="E694" t="str">
            <v>M</v>
          </cell>
          <cell r="F694" t="str">
            <v>AUCOL98</v>
          </cell>
          <cell r="G694">
            <v>53808</v>
          </cell>
          <cell r="H694" t="str">
            <v>FONDO DE EMPLEADOS DE GRANAHORRAR</v>
          </cell>
          <cell r="I694">
            <v>64853207</v>
          </cell>
          <cell r="J694">
            <v>64853207</v>
          </cell>
          <cell r="K694">
            <v>64853207.082000002</v>
          </cell>
          <cell r="L694">
            <v>62817199</v>
          </cell>
          <cell r="M694">
            <v>3719916</v>
          </cell>
          <cell r="N694">
            <v>66537115</v>
          </cell>
          <cell r="O694">
            <v>0.1</v>
          </cell>
          <cell r="P694">
            <v>371991.60000000003</v>
          </cell>
          <cell r="Q694">
            <v>0.1</v>
          </cell>
          <cell r="R694">
            <v>6653711.5</v>
          </cell>
          <cell r="S694">
            <v>73562818.099999994</v>
          </cell>
          <cell r="T694">
            <v>1.1342973063303965</v>
          </cell>
          <cell r="U694">
            <v>0.19</v>
          </cell>
          <cell r="V694">
            <v>12322109.34558</v>
          </cell>
          <cell r="W694">
            <v>0.1</v>
          </cell>
          <cell r="X694">
            <v>6485320.7082000002</v>
          </cell>
          <cell r="Y694">
            <v>0</v>
          </cell>
          <cell r="Z694">
            <v>0</v>
          </cell>
          <cell r="AA694">
            <v>-0.42429730633039653</v>
          </cell>
          <cell r="AB694">
            <v>-27517041.071779996</v>
          </cell>
          <cell r="AC694">
            <v>57.945053100585938</v>
          </cell>
          <cell r="AD694">
            <v>57.945053100585938</v>
          </cell>
        </row>
        <row r="695">
          <cell r="A695" t="str">
            <v>Centro Colseguros Bogotá</v>
          </cell>
          <cell r="B695">
            <v>7565559</v>
          </cell>
          <cell r="C695">
            <v>37257</v>
          </cell>
          <cell r="D695">
            <v>37621</v>
          </cell>
          <cell r="E695" t="str">
            <v>M</v>
          </cell>
          <cell r="F695" t="str">
            <v>AUCOL98</v>
          </cell>
          <cell r="G695">
            <v>53808</v>
          </cell>
          <cell r="H695" t="str">
            <v>FONDO DE EMPLEADOS DE GRANAHORRAR</v>
          </cell>
          <cell r="I695">
            <v>31122675</v>
          </cell>
          <cell r="J695">
            <v>31382834</v>
          </cell>
          <cell r="K695">
            <v>31122675.005899999</v>
          </cell>
          <cell r="L695">
            <v>24090330</v>
          </cell>
          <cell r="M695">
            <v>0</v>
          </cell>
          <cell r="N695">
            <v>24090330</v>
          </cell>
          <cell r="O695">
            <v>0.1</v>
          </cell>
          <cell r="P695">
            <v>0</v>
          </cell>
          <cell r="Q695">
            <v>0.1</v>
          </cell>
          <cell r="R695">
            <v>2409033</v>
          </cell>
          <cell r="S695">
            <v>26499363</v>
          </cell>
          <cell r="T695">
            <v>0.85144875866153702</v>
          </cell>
          <cell r="U695">
            <v>0.19</v>
          </cell>
          <cell r="V695">
            <v>5913308.2511210004</v>
          </cell>
          <cell r="W695">
            <v>0.1</v>
          </cell>
          <cell r="X695">
            <v>3112267.5005900003</v>
          </cell>
          <cell r="Y695">
            <v>0</v>
          </cell>
          <cell r="Z695">
            <v>0</v>
          </cell>
          <cell r="AA695">
            <v>-0.14144875866153706</v>
          </cell>
          <cell r="AB695">
            <v>-4402263.7458110005</v>
          </cell>
          <cell r="AC695">
            <v>29.769229888916016</v>
          </cell>
          <cell r="AD695">
            <v>29.769229888916016</v>
          </cell>
        </row>
        <row r="696">
          <cell r="A696" t="str">
            <v>Centro Colseguros Bogotá</v>
          </cell>
          <cell r="B696">
            <v>7565559</v>
          </cell>
          <cell r="C696">
            <v>37622</v>
          </cell>
          <cell r="D696">
            <v>37777</v>
          </cell>
          <cell r="E696" t="str">
            <v>M</v>
          </cell>
          <cell r="F696" t="str">
            <v>AUCOL98</v>
          </cell>
          <cell r="G696">
            <v>53808</v>
          </cell>
          <cell r="H696" t="str">
            <v>FONDO DE EMPLEADOS DE GRANAHORRAR</v>
          </cell>
          <cell r="I696">
            <v>984971</v>
          </cell>
          <cell r="J696">
            <v>984971</v>
          </cell>
          <cell r="K696">
            <v>984971</v>
          </cell>
          <cell r="L696">
            <v>5993722</v>
          </cell>
          <cell r="M696">
            <v>0</v>
          </cell>
          <cell r="N696">
            <v>5993722</v>
          </cell>
          <cell r="O696">
            <v>0.1</v>
          </cell>
          <cell r="P696">
            <v>0</v>
          </cell>
          <cell r="Q696">
            <v>0.1</v>
          </cell>
          <cell r="R696">
            <v>599372.20000000007</v>
          </cell>
          <cell r="S696">
            <v>6593094.2000000002</v>
          </cell>
          <cell r="T696">
            <v>6.6936937229624025</v>
          </cell>
          <cell r="U696">
            <v>0.19</v>
          </cell>
          <cell r="V696">
            <v>187144.49</v>
          </cell>
          <cell r="W696">
            <v>0.1</v>
          </cell>
          <cell r="X696">
            <v>98497.1</v>
          </cell>
          <cell r="Y696">
            <v>0</v>
          </cell>
          <cell r="Z696">
            <v>0</v>
          </cell>
          <cell r="AA696">
            <v>-5.9836937229624025</v>
          </cell>
          <cell r="AB696">
            <v>-5893764.790000001</v>
          </cell>
          <cell r="AC696">
            <v>12</v>
          </cell>
          <cell r="AD696">
            <v>12.399999618530273</v>
          </cell>
        </row>
        <row r="697">
          <cell r="B697" t="str">
            <v>Total 7565559</v>
          </cell>
          <cell r="C697">
            <v>96960853</v>
          </cell>
          <cell r="D697">
            <v>97221012</v>
          </cell>
          <cell r="E697">
            <v>96960853.087899998</v>
          </cell>
          <cell r="F697">
            <v>92901251</v>
          </cell>
          <cell r="G697">
            <v>3719916</v>
          </cell>
          <cell r="H697">
            <v>96621167</v>
          </cell>
          <cell r="I697">
            <v>96960853</v>
          </cell>
          <cell r="J697">
            <v>97221012</v>
          </cell>
          <cell r="K697">
            <v>96960853.087899998</v>
          </cell>
          <cell r="L697">
            <v>92901251</v>
          </cell>
          <cell r="M697">
            <v>3719916</v>
          </cell>
          <cell r="N697">
            <v>96621167</v>
          </cell>
          <cell r="O697">
            <v>-37813069.607590996</v>
          </cell>
          <cell r="P697">
            <v>371991.60000000003</v>
          </cell>
          <cell r="Q697">
            <v>9662116.6999999993</v>
          </cell>
          <cell r="R697">
            <v>9662116.6999999993</v>
          </cell>
          <cell r="S697">
            <v>106655275.3</v>
          </cell>
          <cell r="T697">
            <v>9696085.3087900002</v>
          </cell>
          <cell r="U697">
            <v>0</v>
          </cell>
          <cell r="V697">
            <v>18422562.086700998</v>
          </cell>
          <cell r="W697">
            <v>12</v>
          </cell>
          <cell r="X697">
            <v>9696085.3087900002</v>
          </cell>
          <cell r="Y697">
            <v>0</v>
          </cell>
          <cell r="Z697">
            <v>0</v>
          </cell>
          <cell r="AA697">
            <v>12</v>
          </cell>
          <cell r="AB697">
            <v>-37813069.607590996</v>
          </cell>
          <cell r="AC697">
            <v>12</v>
          </cell>
        </row>
        <row r="698">
          <cell r="H698" t="str">
            <v>Total FONDO DE EMPLEADOS DE GRANAHORRAR</v>
          </cell>
          <cell r="I698">
            <v>96960853</v>
          </cell>
          <cell r="J698">
            <v>97221012</v>
          </cell>
          <cell r="K698">
            <v>96960853.087899998</v>
          </cell>
          <cell r="L698">
            <v>92901251</v>
          </cell>
          <cell r="M698">
            <v>3719916</v>
          </cell>
          <cell r="N698">
            <v>96621167</v>
          </cell>
          <cell r="O698">
            <v>371991.60000000003</v>
          </cell>
          <cell r="P698">
            <v>371991.60000000003</v>
          </cell>
          <cell r="Q698">
            <v>106655275.3</v>
          </cell>
          <cell r="R698">
            <v>9662116.6999999993</v>
          </cell>
          <cell r="S698">
            <v>106655275.3</v>
          </cell>
          <cell r="T698">
            <v>0</v>
          </cell>
          <cell r="U698">
            <v>-37813069.607590996</v>
          </cell>
          <cell r="V698">
            <v>18422562.086700998</v>
          </cell>
          <cell r="W698">
            <v>9696085.3087900002</v>
          </cell>
          <cell r="X698">
            <v>9696085.3087900002</v>
          </cell>
          <cell r="Y698">
            <v>-37813069.607590996</v>
          </cell>
          <cell r="Z698">
            <v>0</v>
          </cell>
          <cell r="AA698">
            <v>-37813069.607590996</v>
          </cell>
          <cell r="AB698">
            <v>-37813069.607590996</v>
          </cell>
          <cell r="AC698">
            <v>12</v>
          </cell>
        </row>
        <row r="699">
          <cell r="A699" t="str">
            <v>Centro Colseguros Bogotá</v>
          </cell>
          <cell r="B699">
            <v>10911695</v>
          </cell>
          <cell r="C699">
            <v>37385</v>
          </cell>
          <cell r="D699">
            <v>37749</v>
          </cell>
          <cell r="E699" t="str">
            <v>T</v>
          </cell>
          <cell r="F699" t="str">
            <v>AUCOL98</v>
          </cell>
          <cell r="G699">
            <v>50431</v>
          </cell>
          <cell r="H699" t="str">
            <v>GARZON LEON JESUS ALFONSO</v>
          </cell>
          <cell r="I699">
            <v>144207910.1875</v>
          </cell>
          <cell r="J699">
            <v>140400247.125</v>
          </cell>
          <cell r="K699">
            <v>120922860.89839999</v>
          </cell>
          <cell r="L699">
            <v>129255515</v>
          </cell>
          <cell r="M699">
            <v>11342616</v>
          </cell>
          <cell r="N699">
            <v>140598131</v>
          </cell>
          <cell r="O699">
            <v>0.1</v>
          </cell>
          <cell r="P699">
            <v>1134261.6000000001</v>
          </cell>
          <cell r="Q699">
            <v>0.1</v>
          </cell>
          <cell r="R699">
            <v>14059813.100000001</v>
          </cell>
          <cell r="S699">
            <v>155792205.69999999</v>
          </cell>
          <cell r="T699">
            <v>1.2883602367868008</v>
          </cell>
          <cell r="U699">
            <v>0.19</v>
          </cell>
          <cell r="V699">
            <v>22975343.570696</v>
          </cell>
          <cell r="W699">
            <v>0.125</v>
          </cell>
          <cell r="X699">
            <v>15115357.612299999</v>
          </cell>
          <cell r="Y699">
            <v>0</v>
          </cell>
          <cell r="Z699">
            <v>0</v>
          </cell>
          <cell r="AA699">
            <v>-0.60336023678680073</v>
          </cell>
          <cell r="AB699">
            <v>-72960045.984595984</v>
          </cell>
          <cell r="AC699">
            <v>29.239011764526367</v>
          </cell>
          <cell r="AD699">
            <v>29.239011764526367</v>
          </cell>
        </row>
        <row r="700">
          <cell r="A700" t="str">
            <v>Centro Colseguros Bogotá</v>
          </cell>
          <cell r="B700">
            <v>10911695</v>
          </cell>
          <cell r="C700">
            <v>37750</v>
          </cell>
          <cell r="D700">
            <v>37777</v>
          </cell>
          <cell r="E700" t="str">
            <v>T</v>
          </cell>
          <cell r="F700" t="str">
            <v>AUCOL98</v>
          </cell>
          <cell r="G700">
            <v>50431</v>
          </cell>
          <cell r="H700" t="str">
            <v>GARZON LEON JESUS ALFONSO</v>
          </cell>
          <cell r="I700">
            <v>5207996.8125</v>
          </cell>
          <cell r="J700">
            <v>0</v>
          </cell>
          <cell r="K700">
            <v>14506292.8594</v>
          </cell>
          <cell r="L700">
            <v>0</v>
          </cell>
          <cell r="M700">
            <v>0.1</v>
          </cell>
          <cell r="N700">
            <v>0</v>
          </cell>
          <cell r="O700">
            <v>0.1</v>
          </cell>
          <cell r="P700">
            <v>0</v>
          </cell>
          <cell r="Q700">
            <v>0.1</v>
          </cell>
          <cell r="R700">
            <v>0</v>
          </cell>
          <cell r="S700">
            <v>0</v>
          </cell>
          <cell r="T700">
            <v>0</v>
          </cell>
          <cell r="U700">
            <v>0.19</v>
          </cell>
          <cell r="V700">
            <v>2756195.643286</v>
          </cell>
          <cell r="W700">
            <v>0.125</v>
          </cell>
          <cell r="X700">
            <v>1813286.6074250001</v>
          </cell>
          <cell r="Y700">
            <v>0</v>
          </cell>
          <cell r="Z700">
            <v>0</v>
          </cell>
          <cell r="AA700">
            <v>0.68500000000000005</v>
          </cell>
          <cell r="AB700">
            <v>9936810.6086890008</v>
          </cell>
          <cell r="AC700">
            <v>41</v>
          </cell>
          <cell r="AD700">
            <v>43.222221374511719</v>
          </cell>
        </row>
        <row r="701">
          <cell r="B701" t="str">
            <v>Total 10911695</v>
          </cell>
          <cell r="C701">
            <v>149415907</v>
          </cell>
          <cell r="D701">
            <v>140400247.125</v>
          </cell>
          <cell r="E701">
            <v>135429153.75779998</v>
          </cell>
          <cell r="F701">
            <v>129255515</v>
          </cell>
          <cell r="G701">
            <v>11342616</v>
          </cell>
          <cell r="H701">
            <v>140598131</v>
          </cell>
          <cell r="I701">
            <v>149415907</v>
          </cell>
          <cell r="J701">
            <v>140400247.125</v>
          </cell>
          <cell r="K701">
            <v>135429153.75779998</v>
          </cell>
          <cell r="L701">
            <v>129255515</v>
          </cell>
          <cell r="M701">
            <v>11342616</v>
          </cell>
          <cell r="N701">
            <v>140598131</v>
          </cell>
          <cell r="O701">
            <v>-63023235.375906982</v>
          </cell>
          <cell r="P701">
            <v>1134261.6000000001</v>
          </cell>
          <cell r="Q701">
            <v>14059813.100000001</v>
          </cell>
          <cell r="R701">
            <v>14059813.100000001</v>
          </cell>
          <cell r="S701">
            <v>155792205.69999999</v>
          </cell>
          <cell r="T701">
            <v>16928644.219724998</v>
          </cell>
          <cell r="U701">
            <v>0</v>
          </cell>
          <cell r="V701">
            <v>25731539.213982001</v>
          </cell>
          <cell r="W701">
            <v>41</v>
          </cell>
          <cell r="X701">
            <v>16928644.219724998</v>
          </cell>
          <cell r="Y701">
            <v>0</v>
          </cell>
          <cell r="Z701">
            <v>0</v>
          </cell>
          <cell r="AA701">
            <v>41</v>
          </cell>
          <cell r="AB701">
            <v>-63023235.375906982</v>
          </cell>
          <cell r="AC701">
            <v>41</v>
          </cell>
        </row>
        <row r="702">
          <cell r="H702" t="str">
            <v>Total GARZON LEON JESUS ALFONSO</v>
          </cell>
          <cell r="I702">
            <v>149415907</v>
          </cell>
          <cell r="J702">
            <v>140400247.125</v>
          </cell>
          <cell r="K702">
            <v>135429153.75779998</v>
          </cell>
          <cell r="L702">
            <v>129255515</v>
          </cell>
          <cell r="M702">
            <v>11342616</v>
          </cell>
          <cell r="N702">
            <v>140598131</v>
          </cell>
          <cell r="O702">
            <v>1134261.6000000001</v>
          </cell>
          <cell r="P702">
            <v>1134261.6000000001</v>
          </cell>
          <cell r="Q702">
            <v>155792205.69999999</v>
          </cell>
          <cell r="R702">
            <v>14059813.100000001</v>
          </cell>
          <cell r="S702">
            <v>155792205.69999999</v>
          </cell>
          <cell r="T702">
            <v>0</v>
          </cell>
          <cell r="U702">
            <v>-63023235.375906982</v>
          </cell>
          <cell r="V702">
            <v>25731539.213982001</v>
          </cell>
          <cell r="W702">
            <v>16928644.219724998</v>
          </cell>
          <cell r="X702">
            <v>16928644.219724998</v>
          </cell>
          <cell r="Y702">
            <v>-63023235.375906982</v>
          </cell>
          <cell r="Z702">
            <v>0</v>
          </cell>
          <cell r="AA702">
            <v>-63023235.375906982</v>
          </cell>
          <cell r="AB702">
            <v>-63023235.375906982</v>
          </cell>
          <cell r="AC702">
            <v>41</v>
          </cell>
        </row>
        <row r="703">
          <cell r="A703" t="str">
            <v>Centro Colseguros Bogotá</v>
          </cell>
          <cell r="B703">
            <v>12020494</v>
          </cell>
          <cell r="C703">
            <v>37566</v>
          </cell>
          <cell r="D703">
            <v>37777</v>
          </cell>
          <cell r="E703" t="str">
            <v>M</v>
          </cell>
          <cell r="F703" t="str">
            <v>AUCOLESP</v>
          </cell>
          <cell r="G703">
            <v>69904</v>
          </cell>
          <cell r="H703" t="str">
            <v>GM COLMOTORES S .A.</v>
          </cell>
          <cell r="I703">
            <v>109219988</v>
          </cell>
          <cell r="J703">
            <v>86718306</v>
          </cell>
          <cell r="K703">
            <v>108474063.7246</v>
          </cell>
          <cell r="L703">
            <v>66305183</v>
          </cell>
          <cell r="M703">
            <v>45167816</v>
          </cell>
          <cell r="N703">
            <v>111472999</v>
          </cell>
          <cell r="O703">
            <v>0.1</v>
          </cell>
          <cell r="P703">
            <v>4516781.6000000006</v>
          </cell>
          <cell r="Q703">
            <v>0.1</v>
          </cell>
          <cell r="R703">
            <v>11147299.9</v>
          </cell>
          <cell r="S703">
            <v>127137080.5</v>
          </cell>
          <cell r="T703">
            <v>1.1720504988435088</v>
          </cell>
          <cell r="U703">
            <v>0.19</v>
          </cell>
          <cell r="V703">
            <v>20610072.107673999</v>
          </cell>
          <cell r="W703">
            <v>0.2</v>
          </cell>
          <cell r="X703">
            <v>21694812.74492</v>
          </cell>
          <cell r="Y703">
            <v>0</v>
          </cell>
          <cell r="Z703">
            <v>0</v>
          </cell>
          <cell r="AA703">
            <v>-0.56205049884350866</v>
          </cell>
          <cell r="AB703">
            <v>-60967901.627993979</v>
          </cell>
          <cell r="AC703">
            <v>349</v>
          </cell>
          <cell r="AD703">
            <v>337.73934936523438</v>
          </cell>
        </row>
        <row r="704">
          <cell r="B704" t="str">
            <v>Total 12020494</v>
          </cell>
          <cell r="C704">
            <v>109219988</v>
          </cell>
          <cell r="D704">
            <v>86718306</v>
          </cell>
          <cell r="E704">
            <v>108474063.7246</v>
          </cell>
          <cell r="F704">
            <v>66305183</v>
          </cell>
          <cell r="G704">
            <v>45167816</v>
          </cell>
          <cell r="H704">
            <v>111472999</v>
          </cell>
          <cell r="I704">
            <v>109219988</v>
          </cell>
          <cell r="J704">
            <v>86718306</v>
          </cell>
          <cell r="K704">
            <v>108474063.7246</v>
          </cell>
          <cell r="L704">
            <v>66305183</v>
          </cell>
          <cell r="M704">
            <v>45167816</v>
          </cell>
          <cell r="N704">
            <v>111472999</v>
          </cell>
          <cell r="O704">
            <v>-60967901.627993979</v>
          </cell>
          <cell r="P704">
            <v>4516781.6000000006</v>
          </cell>
          <cell r="Q704">
            <v>11147299.9</v>
          </cell>
          <cell r="R704">
            <v>11147299.9</v>
          </cell>
          <cell r="S704">
            <v>127137080.5</v>
          </cell>
          <cell r="T704">
            <v>21694812.74492</v>
          </cell>
          <cell r="U704">
            <v>0</v>
          </cell>
          <cell r="V704">
            <v>20610072.107673999</v>
          </cell>
          <cell r="W704">
            <v>349</v>
          </cell>
          <cell r="X704">
            <v>21694812.74492</v>
          </cell>
          <cell r="Y704">
            <v>0</v>
          </cell>
          <cell r="Z704">
            <v>0</v>
          </cell>
          <cell r="AA704">
            <v>349</v>
          </cell>
          <cell r="AB704">
            <v>-60967901.627993979</v>
          </cell>
          <cell r="AC704">
            <v>349</v>
          </cell>
        </row>
        <row r="705">
          <cell r="H705" t="str">
            <v>Total GM COLMOTORES S .A.</v>
          </cell>
          <cell r="I705">
            <v>109219988</v>
          </cell>
          <cell r="J705">
            <v>86718306</v>
          </cell>
          <cell r="K705">
            <v>108474063.7246</v>
          </cell>
          <cell r="L705">
            <v>66305183</v>
          </cell>
          <cell r="M705">
            <v>45167816</v>
          </cell>
          <cell r="N705">
            <v>111472999</v>
          </cell>
          <cell r="O705">
            <v>4516781.6000000006</v>
          </cell>
          <cell r="P705">
            <v>4516781.6000000006</v>
          </cell>
          <cell r="Q705">
            <v>127137080.5</v>
          </cell>
          <cell r="R705">
            <v>11147299.9</v>
          </cell>
          <cell r="S705">
            <v>127137080.5</v>
          </cell>
          <cell r="T705">
            <v>0</v>
          </cell>
          <cell r="U705">
            <v>-60967901.627993979</v>
          </cell>
          <cell r="V705">
            <v>20610072.107673999</v>
          </cell>
          <cell r="W705">
            <v>21694812.74492</v>
          </cell>
          <cell r="X705">
            <v>21694812.74492</v>
          </cell>
          <cell r="Y705">
            <v>-60967901.627993979</v>
          </cell>
          <cell r="Z705">
            <v>0</v>
          </cell>
          <cell r="AA705">
            <v>-60967901.627993979</v>
          </cell>
          <cell r="AB705">
            <v>-60967901.627993979</v>
          </cell>
          <cell r="AC705">
            <v>349</v>
          </cell>
        </row>
        <row r="706">
          <cell r="A706" t="str">
            <v>Centro Colseguros Bogotá</v>
          </cell>
          <cell r="B706">
            <v>406661</v>
          </cell>
          <cell r="C706">
            <v>36861</v>
          </cell>
          <cell r="D706">
            <v>37225</v>
          </cell>
          <cell r="E706" t="str">
            <v>A</v>
          </cell>
          <cell r="F706" t="str">
            <v>AUCOLESP</v>
          </cell>
          <cell r="G706">
            <v>65539</v>
          </cell>
          <cell r="H706" t="str">
            <v>GOMEZ GOMEZ JORGE WILLIAM</v>
          </cell>
          <cell r="I706">
            <v>0</v>
          </cell>
          <cell r="J706">
            <v>0</v>
          </cell>
          <cell r="K706">
            <v>-2.3400000000000001E-2</v>
          </cell>
          <cell r="L706">
            <v>0</v>
          </cell>
          <cell r="M706">
            <v>0.1</v>
          </cell>
          <cell r="N706">
            <v>0</v>
          </cell>
          <cell r="O706">
            <v>0.1</v>
          </cell>
          <cell r="P706">
            <v>0</v>
          </cell>
          <cell r="Q706">
            <v>0.1</v>
          </cell>
          <cell r="R706">
            <v>0</v>
          </cell>
          <cell r="S706">
            <v>0</v>
          </cell>
          <cell r="T706">
            <v>0</v>
          </cell>
          <cell r="U706">
            <v>0.19</v>
          </cell>
          <cell r="V706">
            <v>-4.4460000000000003E-3</v>
          </cell>
          <cell r="W706">
            <v>0.125</v>
          </cell>
          <cell r="X706">
            <v>-2.9250000000000001E-3</v>
          </cell>
          <cell r="Y706">
            <v>0</v>
          </cell>
          <cell r="Z706">
            <v>0</v>
          </cell>
          <cell r="AA706">
            <v>0.68500000000000005</v>
          </cell>
          <cell r="AB706">
            <v>-1.6029000000000002E-2</v>
          </cell>
          <cell r="AC706">
            <v>0</v>
          </cell>
          <cell r="AD706">
            <v>0</v>
          </cell>
        </row>
        <row r="707">
          <cell r="B707" t="str">
            <v>Total 406661</v>
          </cell>
          <cell r="C707">
            <v>0</v>
          </cell>
          <cell r="D707">
            <v>0</v>
          </cell>
          <cell r="E707">
            <v>-2.3400000000000001E-2</v>
          </cell>
          <cell r="F707">
            <v>0</v>
          </cell>
          <cell r="G707">
            <v>0</v>
          </cell>
          <cell r="H707">
            <v>0</v>
          </cell>
          <cell r="I707">
            <v>0</v>
          </cell>
          <cell r="J707">
            <v>0</v>
          </cell>
          <cell r="K707">
            <v>-2.3400000000000001E-2</v>
          </cell>
          <cell r="L707">
            <v>0</v>
          </cell>
          <cell r="M707">
            <v>0</v>
          </cell>
          <cell r="N707">
            <v>0</v>
          </cell>
          <cell r="O707">
            <v>-1.6029000000000002E-2</v>
          </cell>
          <cell r="P707">
            <v>0</v>
          </cell>
          <cell r="Q707">
            <v>0</v>
          </cell>
          <cell r="R707">
            <v>0</v>
          </cell>
          <cell r="S707">
            <v>0</v>
          </cell>
          <cell r="T707">
            <v>-2.9250000000000001E-3</v>
          </cell>
          <cell r="U707">
            <v>0</v>
          </cell>
          <cell r="V707">
            <v>-4.4460000000000003E-3</v>
          </cell>
          <cell r="W707">
            <v>0</v>
          </cell>
          <cell r="X707">
            <v>-2.9250000000000001E-3</v>
          </cell>
          <cell r="Y707">
            <v>0</v>
          </cell>
          <cell r="Z707">
            <v>0</v>
          </cell>
          <cell r="AA707">
            <v>0</v>
          </cell>
          <cell r="AB707">
            <v>-1.6029000000000002E-2</v>
          </cell>
          <cell r="AC707">
            <v>0</v>
          </cell>
        </row>
        <row r="708">
          <cell r="A708" t="str">
            <v>Centro Colseguros Bogotá</v>
          </cell>
          <cell r="B708">
            <v>642111</v>
          </cell>
          <cell r="C708">
            <v>36861</v>
          </cell>
          <cell r="D708">
            <v>37225</v>
          </cell>
          <cell r="E708" t="str">
            <v>A</v>
          </cell>
          <cell r="F708" t="str">
            <v>AUCOLESP</v>
          </cell>
          <cell r="G708">
            <v>65539</v>
          </cell>
          <cell r="H708" t="str">
            <v>GOMEZ GOMEZ JORGE WILLIAM</v>
          </cell>
          <cell r="I708">
            <v>0</v>
          </cell>
          <cell r="J708">
            <v>0</v>
          </cell>
          <cell r="K708">
            <v>-3.1300000000000001E-2</v>
          </cell>
          <cell r="L708">
            <v>0</v>
          </cell>
          <cell r="M708">
            <v>0.1</v>
          </cell>
          <cell r="N708">
            <v>0</v>
          </cell>
          <cell r="O708">
            <v>0.1</v>
          </cell>
          <cell r="P708">
            <v>0</v>
          </cell>
          <cell r="Q708">
            <v>0.1</v>
          </cell>
          <cell r="R708">
            <v>0</v>
          </cell>
          <cell r="S708">
            <v>0</v>
          </cell>
          <cell r="T708">
            <v>0</v>
          </cell>
          <cell r="U708">
            <v>0.19</v>
          </cell>
          <cell r="V708">
            <v>-5.947E-3</v>
          </cell>
          <cell r="W708">
            <v>0.125</v>
          </cell>
          <cell r="X708">
            <v>-3.9125000000000002E-3</v>
          </cell>
          <cell r="Y708">
            <v>0</v>
          </cell>
          <cell r="Z708">
            <v>0</v>
          </cell>
          <cell r="AA708">
            <v>0.68500000000000005</v>
          </cell>
          <cell r="AB708">
            <v>-2.1440500000000001E-2</v>
          </cell>
          <cell r="AC708">
            <v>0</v>
          </cell>
          <cell r="AD708">
            <v>0</v>
          </cell>
        </row>
        <row r="709">
          <cell r="B709" t="str">
            <v>Total 642111</v>
          </cell>
          <cell r="C709">
            <v>0</v>
          </cell>
          <cell r="D709">
            <v>0</v>
          </cell>
          <cell r="E709">
            <v>-3.1300000000000001E-2</v>
          </cell>
          <cell r="F709">
            <v>0</v>
          </cell>
          <cell r="G709">
            <v>0</v>
          </cell>
          <cell r="H709">
            <v>0</v>
          </cell>
          <cell r="I709">
            <v>0</v>
          </cell>
          <cell r="J709">
            <v>0</v>
          </cell>
          <cell r="K709">
            <v>-3.1300000000000001E-2</v>
          </cell>
          <cell r="L709">
            <v>0</v>
          </cell>
          <cell r="M709">
            <v>0</v>
          </cell>
          <cell r="N709">
            <v>0</v>
          </cell>
          <cell r="O709">
            <v>-2.1440500000000001E-2</v>
          </cell>
          <cell r="P709">
            <v>0</v>
          </cell>
          <cell r="Q709">
            <v>0</v>
          </cell>
          <cell r="R709">
            <v>0</v>
          </cell>
          <cell r="S709">
            <v>0</v>
          </cell>
          <cell r="T709">
            <v>-3.9125000000000002E-3</v>
          </cell>
          <cell r="U709">
            <v>0</v>
          </cell>
          <cell r="V709">
            <v>-5.947E-3</v>
          </cell>
          <cell r="W709">
            <v>0</v>
          </cell>
          <cell r="X709">
            <v>-3.9125000000000002E-3</v>
          </cell>
          <cell r="Y709">
            <v>0</v>
          </cell>
          <cell r="Z709">
            <v>0</v>
          </cell>
          <cell r="AA709">
            <v>0</v>
          </cell>
          <cell r="AB709">
            <v>-2.1440500000000001E-2</v>
          </cell>
          <cell r="AC709">
            <v>0</v>
          </cell>
        </row>
        <row r="710">
          <cell r="H710" t="str">
            <v>Total GOMEZ GOMEZ JORGE WILLIAM</v>
          </cell>
          <cell r="I710">
            <v>0</v>
          </cell>
          <cell r="J710">
            <v>0</v>
          </cell>
          <cell r="K710">
            <v>-5.4699999999999999E-2</v>
          </cell>
          <cell r="L710">
            <v>0</v>
          </cell>
          <cell r="M710">
            <v>0</v>
          </cell>
          <cell r="N710">
            <v>0</v>
          </cell>
          <cell r="O710">
            <v>0</v>
          </cell>
          <cell r="P710">
            <v>0</v>
          </cell>
          <cell r="Q710">
            <v>0</v>
          </cell>
          <cell r="R710">
            <v>0</v>
          </cell>
          <cell r="S710">
            <v>0</v>
          </cell>
          <cell r="T710">
            <v>0</v>
          </cell>
          <cell r="U710">
            <v>-3.7469500000000003E-2</v>
          </cell>
          <cell r="V710">
            <v>-1.0392999999999999E-2</v>
          </cell>
          <cell r="W710">
            <v>-6.8374999999999998E-3</v>
          </cell>
          <cell r="X710">
            <v>-6.8374999999999998E-3</v>
          </cell>
          <cell r="Y710">
            <v>-3.7469500000000003E-2</v>
          </cell>
          <cell r="Z710">
            <v>0</v>
          </cell>
          <cell r="AA710">
            <v>-3.7469500000000003E-2</v>
          </cell>
          <cell r="AB710">
            <v>-3.7469500000000003E-2</v>
          </cell>
          <cell r="AC710">
            <v>0</v>
          </cell>
        </row>
        <row r="711">
          <cell r="A711" t="str">
            <v>Centro Colseguros Bogotá</v>
          </cell>
          <cell r="B711">
            <v>1046176</v>
          </cell>
          <cell r="C711">
            <v>36821</v>
          </cell>
          <cell r="D711">
            <v>37185</v>
          </cell>
          <cell r="E711" t="str">
            <v>A</v>
          </cell>
          <cell r="F711" t="str">
            <v>AUCOL98</v>
          </cell>
          <cell r="G711">
            <v>61538</v>
          </cell>
          <cell r="H711" t="str">
            <v>HERNANDEZ HECTOR EDUARDO</v>
          </cell>
          <cell r="I711">
            <v>58976403.6875</v>
          </cell>
          <cell r="J711">
            <v>58976403.6875</v>
          </cell>
          <cell r="K711">
            <v>54613046.351599999</v>
          </cell>
          <cell r="L711">
            <v>0</v>
          </cell>
          <cell r="M711">
            <v>0.1</v>
          </cell>
          <cell r="N711">
            <v>0</v>
          </cell>
          <cell r="O711">
            <v>0.1</v>
          </cell>
          <cell r="P711">
            <v>0</v>
          </cell>
          <cell r="Q711">
            <v>0.1</v>
          </cell>
          <cell r="R711">
            <v>0</v>
          </cell>
          <cell r="S711">
            <v>0</v>
          </cell>
          <cell r="T711">
            <v>0</v>
          </cell>
          <cell r="U711">
            <v>0.19</v>
          </cell>
          <cell r="V711">
            <v>10376478.806803999</v>
          </cell>
          <cell r="W711">
            <v>0.125</v>
          </cell>
          <cell r="X711">
            <v>6826630.7939499998</v>
          </cell>
          <cell r="Y711">
            <v>0</v>
          </cell>
          <cell r="Z711">
            <v>0</v>
          </cell>
          <cell r="AA711">
            <v>0.68500000000000005</v>
          </cell>
          <cell r="AB711">
            <v>37409936.750845999</v>
          </cell>
          <cell r="AC711">
            <v>13.898351669311523</v>
          </cell>
          <cell r="AD711">
            <v>13.898351669311523</v>
          </cell>
        </row>
        <row r="712">
          <cell r="A712" t="str">
            <v>Centro Colseguros Bogotá</v>
          </cell>
          <cell r="B712">
            <v>1046176</v>
          </cell>
          <cell r="C712">
            <v>37186</v>
          </cell>
          <cell r="D712">
            <v>37550</v>
          </cell>
          <cell r="E712" t="str">
            <v>A</v>
          </cell>
          <cell r="F712" t="str">
            <v>AUCOL98</v>
          </cell>
          <cell r="G712">
            <v>61538</v>
          </cell>
          <cell r="H712" t="str">
            <v>HERNANDEZ HECTOR EDUARDO</v>
          </cell>
          <cell r="I712">
            <v>70045140</v>
          </cell>
          <cell r="J712">
            <v>70045140</v>
          </cell>
          <cell r="K712">
            <v>69473072.941400006</v>
          </cell>
          <cell r="L712">
            <v>0</v>
          </cell>
          <cell r="M712">
            <v>0.1</v>
          </cell>
          <cell r="N712">
            <v>0</v>
          </cell>
          <cell r="O712">
            <v>0.1</v>
          </cell>
          <cell r="P712">
            <v>0</v>
          </cell>
          <cell r="Q712">
            <v>0.1</v>
          </cell>
          <cell r="R712">
            <v>0</v>
          </cell>
          <cell r="S712">
            <v>0</v>
          </cell>
          <cell r="T712">
            <v>0</v>
          </cell>
          <cell r="U712">
            <v>0.19</v>
          </cell>
          <cell r="V712">
            <v>13199883.858866001</v>
          </cell>
          <cell r="W712">
            <v>0.125</v>
          </cell>
          <cell r="X712">
            <v>8684134.1176750008</v>
          </cell>
          <cell r="Y712">
            <v>0</v>
          </cell>
          <cell r="Z712">
            <v>0</v>
          </cell>
          <cell r="AA712">
            <v>0.68500000000000005</v>
          </cell>
          <cell r="AB712">
            <v>47589054.964859009</v>
          </cell>
          <cell r="AC712">
            <v>16.296703338623047</v>
          </cell>
          <cell r="AD712">
            <v>16.296703338623047</v>
          </cell>
        </row>
        <row r="713">
          <cell r="A713" t="str">
            <v>Centro Colseguros Bogotá</v>
          </cell>
          <cell r="B713">
            <v>1046176</v>
          </cell>
          <cell r="C713">
            <v>37551</v>
          </cell>
          <cell r="D713">
            <v>37777</v>
          </cell>
          <cell r="E713" t="str">
            <v>A</v>
          </cell>
          <cell r="F713" t="str">
            <v>AUCOL98</v>
          </cell>
          <cell r="G713">
            <v>61538</v>
          </cell>
          <cell r="H713" t="str">
            <v>HERNANDEZ HECTOR EDUARDO</v>
          </cell>
          <cell r="I713">
            <v>70511220.0625</v>
          </cell>
          <cell r="J713">
            <v>70511220.0625</v>
          </cell>
          <cell r="K713">
            <v>49180594.804700002</v>
          </cell>
          <cell r="L713">
            <v>0</v>
          </cell>
          <cell r="M713">
            <v>0.1</v>
          </cell>
          <cell r="N713">
            <v>0</v>
          </cell>
          <cell r="O713">
            <v>0.1</v>
          </cell>
          <cell r="P713">
            <v>0</v>
          </cell>
          <cell r="Q713">
            <v>0.1</v>
          </cell>
          <cell r="R713">
            <v>0</v>
          </cell>
          <cell r="S713">
            <v>0</v>
          </cell>
          <cell r="T713">
            <v>0</v>
          </cell>
          <cell r="U713">
            <v>0.19</v>
          </cell>
          <cell r="V713">
            <v>9344313.0128930006</v>
          </cell>
          <cell r="W713">
            <v>0.125</v>
          </cell>
          <cell r="X713">
            <v>6147574.3505875003</v>
          </cell>
          <cell r="Y713">
            <v>0</v>
          </cell>
          <cell r="Z713">
            <v>0</v>
          </cell>
          <cell r="AA713">
            <v>0.68500000000000005</v>
          </cell>
          <cell r="AB713">
            <v>33688707.441219501</v>
          </cell>
          <cell r="AC713">
            <v>21</v>
          </cell>
          <cell r="AD713">
            <v>19.345132827758789</v>
          </cell>
        </row>
        <row r="714">
          <cell r="B714" t="str">
            <v>Total 1046176</v>
          </cell>
          <cell r="C714">
            <v>199532763.75</v>
          </cell>
          <cell r="D714">
            <v>199532763.75</v>
          </cell>
          <cell r="E714">
            <v>173266714.0977</v>
          </cell>
          <cell r="F714">
            <v>0</v>
          </cell>
          <cell r="G714">
            <v>0</v>
          </cell>
          <cell r="H714">
            <v>0</v>
          </cell>
          <cell r="I714">
            <v>199532763.75</v>
          </cell>
          <cell r="J714">
            <v>199532763.75</v>
          </cell>
          <cell r="K714">
            <v>173266714.0977</v>
          </cell>
          <cell r="L714">
            <v>0</v>
          </cell>
          <cell r="M714">
            <v>0</v>
          </cell>
          <cell r="N714">
            <v>0</v>
          </cell>
          <cell r="O714">
            <v>118687699.15692452</v>
          </cell>
          <cell r="P714">
            <v>0</v>
          </cell>
          <cell r="Q714">
            <v>0</v>
          </cell>
          <cell r="R714">
            <v>0</v>
          </cell>
          <cell r="S714">
            <v>0</v>
          </cell>
          <cell r="T714">
            <v>21658339.2622125</v>
          </cell>
          <cell r="U714">
            <v>0</v>
          </cell>
          <cell r="V714">
            <v>32920675.678562999</v>
          </cell>
          <cell r="W714">
            <v>21</v>
          </cell>
          <cell r="X714">
            <v>21658339.2622125</v>
          </cell>
          <cell r="Y714">
            <v>0</v>
          </cell>
          <cell r="Z714">
            <v>0</v>
          </cell>
          <cell r="AA714">
            <v>21</v>
          </cell>
          <cell r="AB714">
            <v>118687699.15692452</v>
          </cell>
          <cell r="AC714">
            <v>21</v>
          </cell>
        </row>
        <row r="715">
          <cell r="H715" t="str">
            <v>Total HERNANDEZ HECTOR EDUARDO</v>
          </cell>
          <cell r="I715">
            <v>199532763.75</v>
          </cell>
          <cell r="J715">
            <v>199532763.75</v>
          </cell>
          <cell r="K715">
            <v>173266714.0977</v>
          </cell>
          <cell r="L715">
            <v>0</v>
          </cell>
          <cell r="M715">
            <v>0</v>
          </cell>
          <cell r="N715">
            <v>0</v>
          </cell>
          <cell r="O715">
            <v>0</v>
          </cell>
          <cell r="P715">
            <v>0</v>
          </cell>
          <cell r="Q715">
            <v>0</v>
          </cell>
          <cell r="R715">
            <v>0</v>
          </cell>
          <cell r="S715">
            <v>0</v>
          </cell>
          <cell r="T715">
            <v>0</v>
          </cell>
          <cell r="U715">
            <v>118687699.15692452</v>
          </cell>
          <cell r="V715">
            <v>32920675.678562999</v>
          </cell>
          <cell r="W715">
            <v>21658339.2622125</v>
          </cell>
          <cell r="X715">
            <v>21658339.2622125</v>
          </cell>
          <cell r="Y715">
            <v>118687699.15692452</v>
          </cell>
          <cell r="Z715">
            <v>0</v>
          </cell>
          <cell r="AA715">
            <v>118687699.15692452</v>
          </cell>
          <cell r="AB715">
            <v>118687699.15692452</v>
          </cell>
          <cell r="AC715">
            <v>21</v>
          </cell>
        </row>
        <row r="716">
          <cell r="A716" t="str">
            <v>Centro Colseguros Bogotá</v>
          </cell>
          <cell r="B716">
            <v>1204643</v>
          </cell>
          <cell r="C716">
            <v>36923</v>
          </cell>
          <cell r="D716">
            <v>37287</v>
          </cell>
          <cell r="E716" t="str">
            <v>M</v>
          </cell>
          <cell r="F716" t="str">
            <v>AUCOL98</v>
          </cell>
          <cell r="G716">
            <v>65665</v>
          </cell>
          <cell r="H716" t="str">
            <v>IGOS MERCANTIL LTDA</v>
          </cell>
          <cell r="I716">
            <v>49180837</v>
          </cell>
          <cell r="J716">
            <v>49180837</v>
          </cell>
          <cell r="K716">
            <v>48070000.185999997</v>
          </cell>
          <cell r="L716">
            <v>34950631</v>
          </cell>
          <cell r="M716">
            <v>3222223</v>
          </cell>
          <cell r="N716">
            <v>38172854</v>
          </cell>
          <cell r="O716">
            <v>0.1</v>
          </cell>
          <cell r="P716">
            <v>322222.30000000005</v>
          </cell>
          <cell r="Q716">
            <v>0.1</v>
          </cell>
          <cell r="R716">
            <v>3817285.4000000004</v>
          </cell>
          <cell r="S716">
            <v>42312361.699999996</v>
          </cell>
          <cell r="T716">
            <v>0.88022387219218556</v>
          </cell>
          <cell r="U716">
            <v>0.19</v>
          </cell>
          <cell r="V716">
            <v>9133300.0353399999</v>
          </cell>
          <cell r="W716">
            <v>0.125</v>
          </cell>
          <cell r="X716">
            <v>6008750.0232499996</v>
          </cell>
          <cell r="Y716">
            <v>0</v>
          </cell>
          <cell r="Z716">
            <v>0</v>
          </cell>
          <cell r="AA716">
            <v>-0.19522387219218551</v>
          </cell>
          <cell r="AB716">
            <v>-9384411.5725899972</v>
          </cell>
          <cell r="AC716">
            <v>39.541210174560547</v>
          </cell>
          <cell r="AD716">
            <v>39.541210174560547</v>
          </cell>
        </row>
        <row r="717">
          <cell r="A717" t="str">
            <v>Centro Colseguros Bogotá</v>
          </cell>
          <cell r="B717">
            <v>1204643</v>
          </cell>
          <cell r="C717">
            <v>37288</v>
          </cell>
          <cell r="D717">
            <v>37652</v>
          </cell>
          <cell r="E717" t="str">
            <v>M</v>
          </cell>
          <cell r="F717" t="str">
            <v>AUCOL98</v>
          </cell>
          <cell r="G717">
            <v>65665</v>
          </cell>
          <cell r="H717" t="str">
            <v>IGOS MERCANTIL LTDA</v>
          </cell>
          <cell r="I717">
            <v>54245858</v>
          </cell>
          <cell r="J717">
            <v>53811176</v>
          </cell>
          <cell r="K717">
            <v>54858607.879100002</v>
          </cell>
          <cell r="L717">
            <v>60411146</v>
          </cell>
          <cell r="M717">
            <v>106682771</v>
          </cell>
          <cell r="N717">
            <v>167093917</v>
          </cell>
          <cell r="O717">
            <v>0.1</v>
          </cell>
          <cell r="P717">
            <v>10668277.100000001</v>
          </cell>
          <cell r="Q717">
            <v>0.1</v>
          </cell>
          <cell r="R717">
            <v>16709391.700000001</v>
          </cell>
          <cell r="S717">
            <v>194471585.79999998</v>
          </cell>
          <cell r="T717">
            <v>3.5449602773111866</v>
          </cell>
          <cell r="U717">
            <v>0.19</v>
          </cell>
          <cell r="V717">
            <v>10423135.497029001</v>
          </cell>
          <cell r="W717">
            <v>0.125</v>
          </cell>
          <cell r="X717">
            <v>6857325.9848875003</v>
          </cell>
          <cell r="Y717">
            <v>0</v>
          </cell>
          <cell r="Z717">
            <v>0</v>
          </cell>
          <cell r="AA717">
            <v>-2.8599602773111865</v>
          </cell>
          <cell r="AB717">
            <v>-156893439.40281647</v>
          </cell>
          <cell r="AC717">
            <v>41.598899841308594</v>
          </cell>
          <cell r="AD717">
            <v>41.598899841308594</v>
          </cell>
        </row>
        <row r="718">
          <cell r="A718" t="str">
            <v>Centro Colseguros Bogotá</v>
          </cell>
          <cell r="B718">
            <v>1204643</v>
          </cell>
          <cell r="C718">
            <v>37653</v>
          </cell>
          <cell r="D718">
            <v>37777</v>
          </cell>
          <cell r="E718" t="str">
            <v>M</v>
          </cell>
          <cell r="F718" t="str">
            <v>AUCOL98</v>
          </cell>
          <cell r="G718">
            <v>65665</v>
          </cell>
          <cell r="H718" t="str">
            <v>IGOS MERCANTIL LTDA</v>
          </cell>
          <cell r="I718">
            <v>16102253</v>
          </cell>
          <cell r="J718">
            <v>12970599</v>
          </cell>
          <cell r="K718">
            <v>16736939.4596</v>
          </cell>
          <cell r="L718">
            <v>0</v>
          </cell>
          <cell r="M718">
            <v>0.1</v>
          </cell>
          <cell r="N718">
            <v>0</v>
          </cell>
          <cell r="O718">
            <v>0.1</v>
          </cell>
          <cell r="P718">
            <v>0</v>
          </cell>
          <cell r="Q718">
            <v>0.1</v>
          </cell>
          <cell r="R718">
            <v>0</v>
          </cell>
          <cell r="S718">
            <v>0</v>
          </cell>
          <cell r="T718">
            <v>0</v>
          </cell>
          <cell r="U718">
            <v>0.19</v>
          </cell>
          <cell r="V718">
            <v>3180018.4973240001</v>
          </cell>
          <cell r="W718">
            <v>0.125</v>
          </cell>
          <cell r="X718">
            <v>2092117.43245</v>
          </cell>
          <cell r="Y718">
            <v>0</v>
          </cell>
          <cell r="Z718">
            <v>0</v>
          </cell>
          <cell r="AA718">
            <v>0.68500000000000005</v>
          </cell>
          <cell r="AB718">
            <v>11464803.529826</v>
          </cell>
          <cell r="AC718">
            <v>33</v>
          </cell>
          <cell r="AD718">
            <v>35.362903594970703</v>
          </cell>
        </row>
        <row r="719">
          <cell r="B719" t="str">
            <v>Total 1204643</v>
          </cell>
          <cell r="C719">
            <v>119528948</v>
          </cell>
          <cell r="D719">
            <v>115962612</v>
          </cell>
          <cell r="E719">
            <v>119665547.5247</v>
          </cell>
          <cell r="F719">
            <v>95361777</v>
          </cell>
          <cell r="G719">
            <v>109904994</v>
          </cell>
          <cell r="H719">
            <v>205266771</v>
          </cell>
          <cell r="I719">
            <v>119528948</v>
          </cell>
          <cell r="J719">
            <v>115962612</v>
          </cell>
          <cell r="K719">
            <v>119665547.5247</v>
          </cell>
          <cell r="L719">
            <v>95361777</v>
          </cell>
          <cell r="M719">
            <v>109904994</v>
          </cell>
          <cell r="N719">
            <v>205266771</v>
          </cell>
          <cell r="O719">
            <v>-154813047.44558048</v>
          </cell>
          <cell r="P719">
            <v>10990499.400000002</v>
          </cell>
          <cell r="Q719">
            <v>20526677.100000001</v>
          </cell>
          <cell r="R719">
            <v>20526677.100000001</v>
          </cell>
          <cell r="S719">
            <v>236783947.49999997</v>
          </cell>
          <cell r="T719">
            <v>14958193.4405875</v>
          </cell>
          <cell r="U719">
            <v>0</v>
          </cell>
          <cell r="V719">
            <v>22736454.029693004</v>
          </cell>
          <cell r="W719">
            <v>33</v>
          </cell>
          <cell r="X719">
            <v>14958193.4405875</v>
          </cell>
          <cell r="Y719">
            <v>0</v>
          </cell>
          <cell r="Z719">
            <v>0</v>
          </cell>
          <cell r="AA719">
            <v>33</v>
          </cell>
          <cell r="AB719">
            <v>-154813047.44558048</v>
          </cell>
          <cell r="AC719">
            <v>33</v>
          </cell>
        </row>
        <row r="720">
          <cell r="H720" t="str">
            <v>Total IGOS MERCANTIL LTDA</v>
          </cell>
          <cell r="I720">
            <v>119528948</v>
          </cell>
          <cell r="J720">
            <v>115962612</v>
          </cell>
          <cell r="K720">
            <v>119665547.5247</v>
          </cell>
          <cell r="L720">
            <v>95361777</v>
          </cell>
          <cell r="M720">
            <v>109904994</v>
          </cell>
          <cell r="N720">
            <v>205266771</v>
          </cell>
          <cell r="O720">
            <v>10990499.400000002</v>
          </cell>
          <cell r="P720">
            <v>10990499.400000002</v>
          </cell>
          <cell r="Q720">
            <v>236783947.49999997</v>
          </cell>
          <cell r="R720">
            <v>20526677.100000001</v>
          </cell>
          <cell r="S720">
            <v>236783947.49999997</v>
          </cell>
          <cell r="T720">
            <v>0</v>
          </cell>
          <cell r="U720">
            <v>-154813047.44558048</v>
          </cell>
          <cell r="V720">
            <v>22736454.029693004</v>
          </cell>
          <cell r="W720">
            <v>14958193.4405875</v>
          </cell>
          <cell r="X720">
            <v>14958193.4405875</v>
          </cell>
          <cell r="Y720">
            <v>-154813047.44558048</v>
          </cell>
          <cell r="Z720">
            <v>0</v>
          </cell>
          <cell r="AA720">
            <v>-154813047.44558048</v>
          </cell>
          <cell r="AB720">
            <v>-154813047.44558048</v>
          </cell>
          <cell r="AC720">
            <v>33</v>
          </cell>
        </row>
        <row r="721">
          <cell r="A721" t="str">
            <v>Centro Colseguros Bogotá</v>
          </cell>
          <cell r="B721">
            <v>10998922</v>
          </cell>
          <cell r="C721">
            <v>37518</v>
          </cell>
          <cell r="D721">
            <v>37777</v>
          </cell>
          <cell r="E721" t="str">
            <v>M</v>
          </cell>
          <cell r="F721" t="str">
            <v>AUCOL98</v>
          </cell>
          <cell r="G721">
            <v>60219</v>
          </cell>
          <cell r="H721" t="str">
            <v>INSTITUTO CARO Y CUERVO</v>
          </cell>
          <cell r="I721">
            <v>7032962.9375</v>
          </cell>
          <cell r="J721">
            <v>7032962.9375</v>
          </cell>
          <cell r="K721">
            <v>7032962.9179999996</v>
          </cell>
          <cell r="L721">
            <v>0</v>
          </cell>
          <cell r="M721">
            <v>0.1</v>
          </cell>
          <cell r="N721">
            <v>0</v>
          </cell>
          <cell r="O721">
            <v>0.1</v>
          </cell>
          <cell r="P721">
            <v>0</v>
          </cell>
          <cell r="Q721">
            <v>0.1</v>
          </cell>
          <cell r="R721">
            <v>0</v>
          </cell>
          <cell r="S721">
            <v>0</v>
          </cell>
          <cell r="T721">
            <v>0</v>
          </cell>
          <cell r="U721">
            <v>0.19</v>
          </cell>
          <cell r="V721">
            <v>1336262.9544199998</v>
          </cell>
          <cell r="W721">
            <v>0.125</v>
          </cell>
          <cell r="X721">
            <v>879120.36474999995</v>
          </cell>
          <cell r="Y721">
            <v>0</v>
          </cell>
          <cell r="Z721">
            <v>0</v>
          </cell>
          <cell r="AA721">
            <v>0.68500000000000005</v>
          </cell>
          <cell r="AB721">
            <v>4817579.5988300005</v>
          </cell>
          <cell r="AC721">
            <v>0</v>
          </cell>
          <cell r="AD721">
            <v>4.3745174407958984</v>
          </cell>
        </row>
        <row r="722">
          <cell r="B722" t="str">
            <v>Total 10998922</v>
          </cell>
          <cell r="C722">
            <v>7032962.9375</v>
          </cell>
          <cell r="D722">
            <v>7032962.9375</v>
          </cell>
          <cell r="E722">
            <v>7032962.9179999996</v>
          </cell>
          <cell r="F722">
            <v>0</v>
          </cell>
          <cell r="G722">
            <v>0</v>
          </cell>
          <cell r="H722">
            <v>0</v>
          </cell>
          <cell r="I722">
            <v>7032962.9375</v>
          </cell>
          <cell r="J722">
            <v>7032962.9375</v>
          </cell>
          <cell r="K722">
            <v>7032962.9179999996</v>
          </cell>
          <cell r="L722">
            <v>0</v>
          </cell>
          <cell r="M722">
            <v>0</v>
          </cell>
          <cell r="N722">
            <v>0</v>
          </cell>
          <cell r="O722">
            <v>4817579.5988300005</v>
          </cell>
          <cell r="P722">
            <v>0</v>
          </cell>
          <cell r="Q722">
            <v>0</v>
          </cell>
          <cell r="R722">
            <v>0</v>
          </cell>
          <cell r="S722">
            <v>0</v>
          </cell>
          <cell r="T722">
            <v>879120.36474999995</v>
          </cell>
          <cell r="U722">
            <v>0</v>
          </cell>
          <cell r="V722">
            <v>1336262.9544199998</v>
          </cell>
          <cell r="W722">
            <v>0</v>
          </cell>
          <cell r="X722">
            <v>879120.36474999995</v>
          </cell>
          <cell r="Y722">
            <v>0</v>
          </cell>
          <cell r="Z722">
            <v>0</v>
          </cell>
          <cell r="AA722">
            <v>0</v>
          </cell>
          <cell r="AB722">
            <v>4817579.5988300005</v>
          </cell>
          <cell r="AC722">
            <v>0</v>
          </cell>
        </row>
        <row r="723">
          <cell r="H723" t="str">
            <v>Total INSTITUTO CARO Y CUERVO</v>
          </cell>
          <cell r="I723">
            <v>7032962.9375</v>
          </cell>
          <cell r="J723">
            <v>7032962.9375</v>
          </cell>
          <cell r="K723">
            <v>7032962.9179999996</v>
          </cell>
          <cell r="L723">
            <v>0</v>
          </cell>
          <cell r="M723">
            <v>0</v>
          </cell>
          <cell r="N723">
            <v>0</v>
          </cell>
          <cell r="O723">
            <v>0</v>
          </cell>
          <cell r="P723">
            <v>0</v>
          </cell>
          <cell r="Q723">
            <v>0</v>
          </cell>
          <cell r="R723">
            <v>0</v>
          </cell>
          <cell r="S723">
            <v>0</v>
          </cell>
          <cell r="T723">
            <v>0</v>
          </cell>
          <cell r="U723">
            <v>4817579.5988300005</v>
          </cell>
          <cell r="V723">
            <v>1336262.9544199998</v>
          </cell>
          <cell r="W723">
            <v>879120.36474999995</v>
          </cell>
          <cell r="X723">
            <v>879120.36474999995</v>
          </cell>
          <cell r="Y723">
            <v>4817579.5988300005</v>
          </cell>
          <cell r="Z723">
            <v>0</v>
          </cell>
          <cell r="AA723">
            <v>4817579.5988300005</v>
          </cell>
          <cell r="AB723">
            <v>4817579.5988300005</v>
          </cell>
          <cell r="AC723">
            <v>0</v>
          </cell>
        </row>
        <row r="724">
          <cell r="A724" t="str">
            <v>Centro Colseguros Bogotá</v>
          </cell>
          <cell r="B724">
            <v>7488034</v>
          </cell>
          <cell r="C724">
            <v>36800</v>
          </cell>
          <cell r="D724">
            <v>37164</v>
          </cell>
          <cell r="E724" t="str">
            <v>M</v>
          </cell>
          <cell r="F724" t="str">
            <v>AUCOL98</v>
          </cell>
          <cell r="G724">
            <v>50429</v>
          </cell>
          <cell r="H724" t="str">
            <v>INVERSIONES JERVAS Y CIAS</v>
          </cell>
          <cell r="I724">
            <v>29358203</v>
          </cell>
          <cell r="J724">
            <v>29358203</v>
          </cell>
          <cell r="K724">
            <v>27962692.243299998</v>
          </cell>
          <cell r="L724">
            <v>3761842</v>
          </cell>
          <cell r="M724">
            <v>0</v>
          </cell>
          <cell r="N724">
            <v>3761842</v>
          </cell>
          <cell r="O724">
            <v>0.1</v>
          </cell>
          <cell r="P724">
            <v>0</v>
          </cell>
          <cell r="Q724">
            <v>0.1</v>
          </cell>
          <cell r="R724">
            <v>376184.2</v>
          </cell>
          <cell r="S724">
            <v>4138026.2</v>
          </cell>
          <cell r="T724">
            <v>0.14798382659278783</v>
          </cell>
          <cell r="U724">
            <v>0.19</v>
          </cell>
          <cell r="V724">
            <v>5312911.5262270002</v>
          </cell>
          <cell r="W724">
            <v>0.125</v>
          </cell>
          <cell r="X724">
            <v>3495336.5304124998</v>
          </cell>
          <cell r="Y724">
            <v>0</v>
          </cell>
          <cell r="Z724">
            <v>0</v>
          </cell>
          <cell r="AA724">
            <v>0.53701617340721219</v>
          </cell>
          <cell r="AB724">
            <v>15016417.986660499</v>
          </cell>
          <cell r="AC724">
            <v>26.239011764526367</v>
          </cell>
          <cell r="AD724">
            <v>26.239011764526367</v>
          </cell>
        </row>
        <row r="725">
          <cell r="A725" t="str">
            <v>Centro Colseguros Bogotá</v>
          </cell>
          <cell r="B725">
            <v>7488034</v>
          </cell>
          <cell r="C725">
            <v>37165</v>
          </cell>
          <cell r="D725">
            <v>37529</v>
          </cell>
          <cell r="E725" t="str">
            <v>M</v>
          </cell>
          <cell r="F725" t="str">
            <v>AUCOL98</v>
          </cell>
          <cell r="G725">
            <v>50429</v>
          </cell>
          <cell r="H725" t="str">
            <v>INVERSIONES JERVAS Y CIAS</v>
          </cell>
          <cell r="I725">
            <v>68523110</v>
          </cell>
          <cell r="J725">
            <v>68717539</v>
          </cell>
          <cell r="K725">
            <v>67154512.210299999</v>
          </cell>
          <cell r="L725">
            <v>15251736</v>
          </cell>
          <cell r="M725">
            <v>348643</v>
          </cell>
          <cell r="N725">
            <v>15600379</v>
          </cell>
          <cell r="O725">
            <v>0.1</v>
          </cell>
          <cell r="P725">
            <v>34864.300000000003</v>
          </cell>
          <cell r="Q725">
            <v>0.1</v>
          </cell>
          <cell r="R725">
            <v>1560037.9000000001</v>
          </cell>
          <cell r="S725">
            <v>17195281.199999999</v>
          </cell>
          <cell r="T725">
            <v>0.25605548509013853</v>
          </cell>
          <cell r="U725">
            <v>0.19</v>
          </cell>
          <cell r="V725">
            <v>12759357.319956999</v>
          </cell>
          <cell r="W725">
            <v>0.125</v>
          </cell>
          <cell r="X725">
            <v>8394314.0262874998</v>
          </cell>
          <cell r="Y725">
            <v>0</v>
          </cell>
          <cell r="Z725">
            <v>0</v>
          </cell>
          <cell r="AA725">
            <v>0.42894451490986152</v>
          </cell>
          <cell r="AB725">
            <v>28805559.664055504</v>
          </cell>
          <cell r="AC725">
            <v>56.098899841308594</v>
          </cell>
          <cell r="AD725">
            <v>56.098899841308594</v>
          </cell>
        </row>
        <row r="726">
          <cell r="A726" t="str">
            <v>Centro Colseguros Bogotá</v>
          </cell>
          <cell r="B726">
            <v>7488034</v>
          </cell>
          <cell r="C726">
            <v>37530</v>
          </cell>
          <cell r="D726">
            <v>37777</v>
          </cell>
          <cell r="E726" t="str">
            <v>M</v>
          </cell>
          <cell r="F726" t="str">
            <v>AUCOL98</v>
          </cell>
          <cell r="G726">
            <v>50429</v>
          </cell>
          <cell r="H726" t="str">
            <v>INVERSIONES JERVAS Y CIAS</v>
          </cell>
          <cell r="I726">
            <v>53054019</v>
          </cell>
          <cell r="J726">
            <v>38061857</v>
          </cell>
          <cell r="K726">
            <v>53643914.822400004</v>
          </cell>
          <cell r="L726">
            <v>6234726</v>
          </cell>
          <cell r="M726">
            <v>23580714</v>
          </cell>
          <cell r="N726">
            <v>29815440</v>
          </cell>
          <cell r="O726">
            <v>0.1</v>
          </cell>
          <cell r="P726">
            <v>2358071.4</v>
          </cell>
          <cell r="Q726">
            <v>0.1</v>
          </cell>
          <cell r="R726">
            <v>2981544</v>
          </cell>
          <cell r="S726">
            <v>35155055.399999999</v>
          </cell>
          <cell r="T726">
            <v>0.65534097420720605</v>
          </cell>
          <cell r="U726">
            <v>0.19</v>
          </cell>
          <cell r="V726">
            <v>10192343.816256002</v>
          </cell>
          <cell r="W726">
            <v>0.125</v>
          </cell>
          <cell r="X726">
            <v>6705489.3528000005</v>
          </cell>
          <cell r="Y726">
            <v>0</v>
          </cell>
          <cell r="Z726">
            <v>0</v>
          </cell>
          <cell r="AA726">
            <v>2.9659025792794003E-2</v>
          </cell>
          <cell r="AB726">
            <v>1591026.2533440061</v>
          </cell>
          <cell r="AC726">
            <v>62</v>
          </cell>
          <cell r="AD726">
            <v>62.696357727050781</v>
          </cell>
        </row>
        <row r="727">
          <cell r="B727" t="str">
            <v>Total 7488034</v>
          </cell>
          <cell r="C727">
            <v>150935332</v>
          </cell>
          <cell r="D727">
            <v>136137599</v>
          </cell>
          <cell r="E727">
            <v>148761119.27599999</v>
          </cell>
          <cell r="F727">
            <v>25248304</v>
          </cell>
          <cell r="G727">
            <v>23929357</v>
          </cell>
          <cell r="H727">
            <v>49177661</v>
          </cell>
          <cell r="I727">
            <v>150935332</v>
          </cell>
          <cell r="J727">
            <v>136137599</v>
          </cell>
          <cell r="K727">
            <v>148761119.27599999</v>
          </cell>
          <cell r="L727">
            <v>25248304</v>
          </cell>
          <cell r="M727">
            <v>23929357</v>
          </cell>
          <cell r="N727">
            <v>49177661</v>
          </cell>
          <cell r="O727">
            <v>45413003.904060014</v>
          </cell>
          <cell r="P727">
            <v>2392935.6999999997</v>
          </cell>
          <cell r="Q727">
            <v>4917766.0999999996</v>
          </cell>
          <cell r="R727">
            <v>4917766.0999999996</v>
          </cell>
          <cell r="S727">
            <v>56488362.799999997</v>
          </cell>
          <cell r="T727">
            <v>18595139.909499999</v>
          </cell>
          <cell r="U727">
            <v>0</v>
          </cell>
          <cell r="V727">
            <v>28264612.662440002</v>
          </cell>
          <cell r="W727">
            <v>62</v>
          </cell>
          <cell r="X727">
            <v>18595139.909499999</v>
          </cell>
          <cell r="Y727">
            <v>0</v>
          </cell>
          <cell r="Z727">
            <v>0</v>
          </cell>
          <cell r="AA727">
            <v>62</v>
          </cell>
          <cell r="AB727">
            <v>45413003.904060014</v>
          </cell>
          <cell r="AC727">
            <v>62</v>
          </cell>
        </row>
        <row r="728">
          <cell r="H728" t="str">
            <v>Total INVERSIONES JERVAS Y CIAS</v>
          </cell>
          <cell r="I728">
            <v>150935332</v>
          </cell>
          <cell r="J728">
            <v>136137599</v>
          </cell>
          <cell r="K728">
            <v>148761119.27599999</v>
          </cell>
          <cell r="L728">
            <v>25248304</v>
          </cell>
          <cell r="M728">
            <v>23929357</v>
          </cell>
          <cell r="N728">
            <v>49177661</v>
          </cell>
          <cell r="O728">
            <v>2392935.6999999997</v>
          </cell>
          <cell r="P728">
            <v>2392935.6999999997</v>
          </cell>
          <cell r="Q728">
            <v>56488362.799999997</v>
          </cell>
          <cell r="R728">
            <v>4917766.0999999996</v>
          </cell>
          <cell r="S728">
            <v>56488362.799999997</v>
          </cell>
          <cell r="T728">
            <v>0</v>
          </cell>
          <cell r="U728">
            <v>45413003.904060014</v>
          </cell>
          <cell r="V728">
            <v>28264612.662440002</v>
          </cell>
          <cell r="W728">
            <v>18595139.909499999</v>
          </cell>
          <cell r="X728">
            <v>18595139.909499999</v>
          </cell>
          <cell r="Y728">
            <v>45413003.904060014</v>
          </cell>
          <cell r="Z728">
            <v>0</v>
          </cell>
          <cell r="AA728">
            <v>45413003.904060014</v>
          </cell>
          <cell r="AB728">
            <v>45413003.904060014</v>
          </cell>
          <cell r="AC728">
            <v>62</v>
          </cell>
        </row>
        <row r="729">
          <cell r="A729" t="str">
            <v>Centro Colseguros Bogotá</v>
          </cell>
          <cell r="B729">
            <v>432357</v>
          </cell>
          <cell r="C729">
            <v>36939</v>
          </cell>
          <cell r="D729">
            <v>37303</v>
          </cell>
          <cell r="E729" t="str">
            <v>M</v>
          </cell>
          <cell r="F729" t="str">
            <v>AUCOL98</v>
          </cell>
          <cell r="G729">
            <v>60538</v>
          </cell>
          <cell r="H729" t="str">
            <v>JUAN DE J. NAVARRO Y CIA. LTDA.ASES. DE AGRS.</v>
          </cell>
          <cell r="I729">
            <v>37035938</v>
          </cell>
          <cell r="J729">
            <v>37035938</v>
          </cell>
          <cell r="K729">
            <v>39799730.068499997</v>
          </cell>
          <cell r="L729">
            <v>6220226</v>
          </cell>
          <cell r="M729">
            <v>0</v>
          </cell>
          <cell r="N729">
            <v>6220226</v>
          </cell>
          <cell r="O729">
            <v>0.1</v>
          </cell>
          <cell r="P729">
            <v>0</v>
          </cell>
          <cell r="Q729">
            <v>0.1</v>
          </cell>
          <cell r="R729">
            <v>622022.6</v>
          </cell>
          <cell r="S729">
            <v>6842248.5999999996</v>
          </cell>
          <cell r="T729">
            <v>0.17191695994479581</v>
          </cell>
          <cell r="U729">
            <v>0.19</v>
          </cell>
          <cell r="V729">
            <v>7561948.7130149994</v>
          </cell>
          <cell r="W729">
            <v>0.125</v>
          </cell>
          <cell r="X729">
            <v>4974966.2585624997</v>
          </cell>
          <cell r="Y729">
            <v>0</v>
          </cell>
          <cell r="Z729">
            <v>0</v>
          </cell>
          <cell r="AA729">
            <v>0.51308304005520422</v>
          </cell>
          <cell r="AB729">
            <v>20420566.4969225</v>
          </cell>
          <cell r="AC729">
            <v>34.346153259277344</v>
          </cell>
          <cell r="AD729">
            <v>34.346153259277344</v>
          </cell>
        </row>
        <row r="730">
          <cell r="A730" t="str">
            <v>Centro Colseguros Bogotá</v>
          </cell>
          <cell r="B730">
            <v>432357</v>
          </cell>
          <cell r="C730">
            <v>37304</v>
          </cell>
          <cell r="D730">
            <v>37668</v>
          </cell>
          <cell r="E730" t="str">
            <v>M</v>
          </cell>
          <cell r="F730" t="str">
            <v>AUCOL98</v>
          </cell>
          <cell r="G730">
            <v>60538</v>
          </cell>
          <cell r="H730" t="str">
            <v>JUAN DE J. NAVARRO Y CIA. LTDA.ASES. DE AGRS.</v>
          </cell>
          <cell r="I730">
            <v>135433</v>
          </cell>
          <cell r="J730">
            <v>139593</v>
          </cell>
          <cell r="K730">
            <v>308548.99849999999</v>
          </cell>
          <cell r="L730">
            <v>0</v>
          </cell>
          <cell r="M730">
            <v>0.1</v>
          </cell>
          <cell r="N730">
            <v>0</v>
          </cell>
          <cell r="O730">
            <v>0.1</v>
          </cell>
          <cell r="P730">
            <v>0</v>
          </cell>
          <cell r="Q730">
            <v>0.1</v>
          </cell>
          <cell r="R730">
            <v>0</v>
          </cell>
          <cell r="S730">
            <v>0</v>
          </cell>
          <cell r="T730">
            <v>0</v>
          </cell>
          <cell r="U730">
            <v>0.19</v>
          </cell>
          <cell r="V730">
            <v>58624.309714999996</v>
          </cell>
          <cell r="W730">
            <v>0.125</v>
          </cell>
          <cell r="X730">
            <v>38568.624812499998</v>
          </cell>
          <cell r="Y730">
            <v>0</v>
          </cell>
          <cell r="Z730">
            <v>0</v>
          </cell>
          <cell r="AA730">
            <v>0.68500000000000005</v>
          </cell>
          <cell r="AB730">
            <v>211356.06397250001</v>
          </cell>
          <cell r="AC730">
            <v>0.31318682432174683</v>
          </cell>
          <cell r="AD730">
            <v>0.31318682432174683</v>
          </cell>
        </row>
        <row r="731">
          <cell r="B731" t="str">
            <v>Total 432357</v>
          </cell>
          <cell r="C731">
            <v>37171371</v>
          </cell>
          <cell r="D731">
            <v>37175531</v>
          </cell>
          <cell r="E731">
            <v>40108279.066999994</v>
          </cell>
          <cell r="F731">
            <v>6220226</v>
          </cell>
          <cell r="G731">
            <v>0</v>
          </cell>
          <cell r="H731">
            <v>6220226</v>
          </cell>
          <cell r="I731">
            <v>37171371</v>
          </cell>
          <cell r="J731">
            <v>37175531</v>
          </cell>
          <cell r="K731">
            <v>40108279.066999994</v>
          </cell>
          <cell r="L731">
            <v>6220226</v>
          </cell>
          <cell r="M731">
            <v>0</v>
          </cell>
          <cell r="N731">
            <v>6220226</v>
          </cell>
          <cell r="O731">
            <v>20631922.560895</v>
          </cell>
          <cell r="P731">
            <v>0</v>
          </cell>
          <cell r="Q731">
            <v>622022.6</v>
          </cell>
          <cell r="R731">
            <v>622022.6</v>
          </cell>
          <cell r="S731">
            <v>6842248.5999999996</v>
          </cell>
          <cell r="T731">
            <v>5013534.8833749993</v>
          </cell>
          <cell r="U731">
            <v>0</v>
          </cell>
          <cell r="V731">
            <v>7620573.0227299994</v>
          </cell>
          <cell r="W731">
            <v>0</v>
          </cell>
          <cell r="X731">
            <v>5013534.8833749993</v>
          </cell>
          <cell r="Y731">
            <v>0</v>
          </cell>
          <cell r="Z731">
            <v>0</v>
          </cell>
          <cell r="AA731">
            <v>0</v>
          </cell>
          <cell r="AB731">
            <v>20631922.560895</v>
          </cell>
          <cell r="AC731">
            <v>0</v>
          </cell>
        </row>
        <row r="732">
          <cell r="H732" t="str">
            <v>Total JUAN DE J. NAVARRO Y CIA. LTDA.ASES. DE AGRS.</v>
          </cell>
          <cell r="I732">
            <v>37171371</v>
          </cell>
          <cell r="J732">
            <v>37175531</v>
          </cell>
          <cell r="K732">
            <v>40108279.066999994</v>
          </cell>
          <cell r="L732">
            <v>6220226</v>
          </cell>
          <cell r="M732">
            <v>0</v>
          </cell>
          <cell r="N732">
            <v>6220226</v>
          </cell>
          <cell r="O732">
            <v>0</v>
          </cell>
          <cell r="P732">
            <v>0</v>
          </cell>
          <cell r="Q732">
            <v>6842248.5999999996</v>
          </cell>
          <cell r="R732">
            <v>622022.6</v>
          </cell>
          <cell r="S732">
            <v>6842248.5999999996</v>
          </cell>
          <cell r="T732">
            <v>0</v>
          </cell>
          <cell r="U732">
            <v>20631922.560895</v>
          </cell>
          <cell r="V732">
            <v>7620573.0227299994</v>
          </cell>
          <cell r="W732">
            <v>5013534.8833749993</v>
          </cell>
          <cell r="X732">
            <v>5013534.8833749993</v>
          </cell>
          <cell r="Y732">
            <v>20631922.560895</v>
          </cell>
          <cell r="Z732">
            <v>0</v>
          </cell>
          <cell r="AA732">
            <v>20631922.560895</v>
          </cell>
          <cell r="AB732">
            <v>20631922.560895</v>
          </cell>
          <cell r="AC732">
            <v>0</v>
          </cell>
        </row>
        <row r="733">
          <cell r="A733" t="str">
            <v>Centro Colseguros Bogotá</v>
          </cell>
          <cell r="B733">
            <v>10273740</v>
          </cell>
          <cell r="C733">
            <v>37104</v>
          </cell>
          <cell r="D733">
            <v>37468</v>
          </cell>
          <cell r="E733" t="str">
            <v>M</v>
          </cell>
          <cell r="F733" t="str">
            <v>AUCOLESP</v>
          </cell>
          <cell r="G733">
            <v>66608</v>
          </cell>
          <cell r="H733" t="str">
            <v>JURISCOOP LTDA.</v>
          </cell>
          <cell r="I733">
            <v>46780510</v>
          </cell>
          <cell r="J733">
            <v>46780510</v>
          </cell>
          <cell r="K733">
            <v>43267779.769199997</v>
          </cell>
          <cell r="L733">
            <v>21262812</v>
          </cell>
          <cell r="M733">
            <v>5884038</v>
          </cell>
          <cell r="N733">
            <v>27146850</v>
          </cell>
          <cell r="O733">
            <v>0.1</v>
          </cell>
          <cell r="P733">
            <v>588403.80000000005</v>
          </cell>
          <cell r="Q733">
            <v>0.1</v>
          </cell>
          <cell r="R733">
            <v>2714685</v>
          </cell>
          <cell r="S733">
            <v>30449938.800000001</v>
          </cell>
          <cell r="T733">
            <v>0.7037555188277923</v>
          </cell>
          <cell r="U733">
            <v>0.19</v>
          </cell>
          <cell r="V733">
            <v>8220878.1561479997</v>
          </cell>
          <cell r="W733">
            <v>0.125</v>
          </cell>
          <cell r="X733">
            <v>5408472.4711499996</v>
          </cell>
          <cell r="Y733">
            <v>0</v>
          </cell>
          <cell r="Z733">
            <v>0</v>
          </cell>
          <cell r="AA733">
            <v>-1.875551882779225E-2</v>
          </cell>
          <cell r="AB733">
            <v>-811509.65809799917</v>
          </cell>
          <cell r="AC733">
            <v>48.282966613769531</v>
          </cell>
          <cell r="AD733">
            <v>48.282966613769531</v>
          </cell>
        </row>
        <row r="734">
          <cell r="A734" t="str">
            <v>Centro Colseguros Bogotá</v>
          </cell>
          <cell r="B734">
            <v>10273740</v>
          </cell>
          <cell r="C734">
            <v>37469</v>
          </cell>
          <cell r="D734">
            <v>37777</v>
          </cell>
          <cell r="E734" t="str">
            <v>M</v>
          </cell>
          <cell r="F734" t="str">
            <v>AUCOLESP</v>
          </cell>
          <cell r="G734">
            <v>66608</v>
          </cell>
          <cell r="H734" t="str">
            <v>JURISCOOP LTDA.</v>
          </cell>
          <cell r="I734">
            <v>70276513</v>
          </cell>
          <cell r="J734">
            <v>55620275</v>
          </cell>
          <cell r="K734">
            <v>70974696.569600001</v>
          </cell>
          <cell r="L734">
            <v>11122450</v>
          </cell>
          <cell r="M734">
            <v>12181280</v>
          </cell>
          <cell r="N734">
            <v>23303730</v>
          </cell>
          <cell r="O734">
            <v>0.1</v>
          </cell>
          <cell r="P734">
            <v>1218128</v>
          </cell>
          <cell r="Q734">
            <v>0.1</v>
          </cell>
          <cell r="R734">
            <v>2330373</v>
          </cell>
          <cell r="S734">
            <v>26852231</v>
          </cell>
          <cell r="T734">
            <v>0.37833527014332302</v>
          </cell>
          <cell r="U734">
            <v>0.19</v>
          </cell>
          <cell r="V734">
            <v>13485192.348224001</v>
          </cell>
          <cell r="W734">
            <v>0.125</v>
          </cell>
          <cell r="X734">
            <v>8871837.0712000001</v>
          </cell>
          <cell r="Y734">
            <v>0</v>
          </cell>
          <cell r="Z734">
            <v>0</v>
          </cell>
          <cell r="AA734">
            <v>0.30666472985667703</v>
          </cell>
          <cell r="AB734">
            <v>21765436.150176007</v>
          </cell>
          <cell r="AC734">
            <v>114</v>
          </cell>
          <cell r="AD734">
            <v>102.34415435791016</v>
          </cell>
        </row>
        <row r="735">
          <cell r="B735" t="str">
            <v>Total 10273740</v>
          </cell>
          <cell r="C735">
            <v>117057023</v>
          </cell>
          <cell r="D735">
            <v>102400785</v>
          </cell>
          <cell r="E735">
            <v>114242476.3388</v>
          </cell>
          <cell r="F735">
            <v>32385262</v>
          </cell>
          <cell r="G735">
            <v>18065318</v>
          </cell>
          <cell r="H735">
            <v>50450580</v>
          </cell>
          <cell r="I735">
            <v>117057023</v>
          </cell>
          <cell r="J735">
            <v>102400785</v>
          </cell>
          <cell r="K735">
            <v>114242476.3388</v>
          </cell>
          <cell r="L735">
            <v>32385262</v>
          </cell>
          <cell r="M735">
            <v>18065318</v>
          </cell>
          <cell r="N735">
            <v>50450580</v>
          </cell>
          <cell r="O735">
            <v>20953926.492078006</v>
          </cell>
          <cell r="P735">
            <v>1806531.8</v>
          </cell>
          <cell r="Q735">
            <v>5045058</v>
          </cell>
          <cell r="R735">
            <v>5045058</v>
          </cell>
          <cell r="S735">
            <v>57302169.799999997</v>
          </cell>
          <cell r="T735">
            <v>14280309.54235</v>
          </cell>
          <cell r="U735">
            <v>0</v>
          </cell>
          <cell r="V735">
            <v>21706070.504372001</v>
          </cell>
          <cell r="W735">
            <v>114</v>
          </cell>
          <cell r="X735">
            <v>14280309.54235</v>
          </cell>
          <cell r="Y735">
            <v>0</v>
          </cell>
          <cell r="Z735">
            <v>0</v>
          </cell>
          <cell r="AA735">
            <v>114</v>
          </cell>
          <cell r="AB735">
            <v>20953926.492078006</v>
          </cell>
          <cell r="AC735">
            <v>114</v>
          </cell>
        </row>
        <row r="736">
          <cell r="H736" t="str">
            <v>Total JURISCOOP LTDA.</v>
          </cell>
          <cell r="I736">
            <v>117057023</v>
          </cell>
          <cell r="J736">
            <v>102400785</v>
          </cell>
          <cell r="K736">
            <v>114242476.3388</v>
          </cell>
          <cell r="L736">
            <v>32385262</v>
          </cell>
          <cell r="M736">
            <v>18065318</v>
          </cell>
          <cell r="N736">
            <v>50450580</v>
          </cell>
          <cell r="O736">
            <v>1806531.8</v>
          </cell>
          <cell r="P736">
            <v>1806531.8</v>
          </cell>
          <cell r="Q736">
            <v>57302169.799999997</v>
          </cell>
          <cell r="R736">
            <v>5045058</v>
          </cell>
          <cell r="S736">
            <v>57302169.799999997</v>
          </cell>
          <cell r="T736">
            <v>0</v>
          </cell>
          <cell r="U736">
            <v>20953926.492078006</v>
          </cell>
          <cell r="V736">
            <v>21706070.504372001</v>
          </cell>
          <cell r="W736">
            <v>14280309.54235</v>
          </cell>
          <cell r="X736">
            <v>14280309.54235</v>
          </cell>
          <cell r="Y736">
            <v>20953926.492078006</v>
          </cell>
          <cell r="Z736">
            <v>0</v>
          </cell>
          <cell r="AA736">
            <v>20953926.492078006</v>
          </cell>
          <cell r="AB736">
            <v>20953926.492078006</v>
          </cell>
          <cell r="AC736">
            <v>114</v>
          </cell>
        </row>
        <row r="737">
          <cell r="A737" t="str">
            <v>Centro Colseguros Bogotá</v>
          </cell>
          <cell r="B737">
            <v>7314586</v>
          </cell>
          <cell r="C737">
            <v>37026</v>
          </cell>
          <cell r="D737">
            <v>37390</v>
          </cell>
          <cell r="E737" t="str">
            <v>M</v>
          </cell>
          <cell r="F737" t="str">
            <v>AUCOL98</v>
          </cell>
          <cell r="G737">
            <v>67555</v>
          </cell>
          <cell r="H737" t="str">
            <v>LA MAYOR TRANSPORTADORA</v>
          </cell>
          <cell r="I737">
            <v>165241523</v>
          </cell>
          <cell r="J737">
            <v>165958281</v>
          </cell>
          <cell r="K737">
            <v>165667347.71990001</v>
          </cell>
          <cell r="L737">
            <v>122278663</v>
          </cell>
          <cell r="M737">
            <v>2004333</v>
          </cell>
          <cell r="N737">
            <v>124282996</v>
          </cell>
          <cell r="O737">
            <v>0.1</v>
          </cell>
          <cell r="P737">
            <v>200433.30000000002</v>
          </cell>
          <cell r="Q737">
            <v>0.1</v>
          </cell>
          <cell r="R737">
            <v>12428299.600000001</v>
          </cell>
          <cell r="S737">
            <v>136911728.90000001</v>
          </cell>
          <cell r="T737">
            <v>0.8264255496591989</v>
          </cell>
          <cell r="U737">
            <v>0.19</v>
          </cell>
          <cell r="V737">
            <v>31476796.066781003</v>
          </cell>
          <cell r="W737">
            <v>0.22500000000000001</v>
          </cell>
          <cell r="X737">
            <v>37275153.236977503</v>
          </cell>
          <cell r="Y737">
            <v>0</v>
          </cell>
          <cell r="Z737">
            <v>0</v>
          </cell>
          <cell r="AA737">
            <v>-0.24142554965919893</v>
          </cell>
          <cell r="AB737">
            <v>-39996330.483858496</v>
          </cell>
          <cell r="AC737">
            <v>167.60440063476563</v>
          </cell>
          <cell r="AD737">
            <v>167.60440063476563</v>
          </cell>
        </row>
        <row r="738">
          <cell r="A738" t="str">
            <v>Centro Colseguros Bogotá</v>
          </cell>
          <cell r="B738">
            <v>7314586</v>
          </cell>
          <cell r="C738">
            <v>37391</v>
          </cell>
          <cell r="D738">
            <v>37755</v>
          </cell>
          <cell r="E738" t="str">
            <v>M</v>
          </cell>
          <cell r="F738" t="str">
            <v>AUCOL98</v>
          </cell>
          <cell r="G738">
            <v>67555</v>
          </cell>
          <cell r="H738" t="str">
            <v>LA MAYOR TRANSPORTADORA</v>
          </cell>
          <cell r="I738">
            <v>144366067</v>
          </cell>
          <cell r="J738">
            <v>132913617</v>
          </cell>
          <cell r="K738">
            <v>144991397.8274</v>
          </cell>
          <cell r="L738">
            <v>69919317</v>
          </cell>
          <cell r="M738">
            <v>30505341</v>
          </cell>
          <cell r="N738">
            <v>100424658</v>
          </cell>
          <cell r="O738">
            <v>0.1</v>
          </cell>
          <cell r="P738">
            <v>3050534.1</v>
          </cell>
          <cell r="Q738">
            <v>0.1</v>
          </cell>
          <cell r="R738">
            <v>10042465.800000001</v>
          </cell>
          <cell r="S738">
            <v>113517657.89999999</v>
          </cell>
          <cell r="T738">
            <v>0.78292684670254142</v>
          </cell>
          <cell r="U738">
            <v>0.19</v>
          </cell>
          <cell r="V738">
            <v>27548365.587205999</v>
          </cell>
          <cell r="W738">
            <v>0.22500000000000001</v>
          </cell>
          <cell r="X738">
            <v>32623064.511165</v>
          </cell>
          <cell r="Y738">
            <v>0</v>
          </cell>
          <cell r="Z738">
            <v>0</v>
          </cell>
          <cell r="AA738">
            <v>-0.19792684670254146</v>
          </cell>
          <cell r="AB738">
            <v>-28697690.170971002</v>
          </cell>
          <cell r="AC738">
            <v>151.32691955566406</v>
          </cell>
          <cell r="AD738">
            <v>151.32691955566406</v>
          </cell>
        </row>
        <row r="739">
          <cell r="A739" t="str">
            <v>Centro Colseguros Bogotá</v>
          </cell>
          <cell r="B739">
            <v>7314586</v>
          </cell>
          <cell r="C739">
            <v>37756</v>
          </cell>
          <cell r="D739">
            <v>37777</v>
          </cell>
          <cell r="E739" t="str">
            <v>M</v>
          </cell>
          <cell r="F739" t="str">
            <v>AUCOL98</v>
          </cell>
          <cell r="G739">
            <v>67555</v>
          </cell>
          <cell r="H739" t="str">
            <v>LA MAYOR TRANSPORTADORA</v>
          </cell>
          <cell r="I739">
            <v>5100335</v>
          </cell>
          <cell r="J739">
            <v>0</v>
          </cell>
          <cell r="K739">
            <v>7730570.4951999998</v>
          </cell>
          <cell r="L739">
            <v>0</v>
          </cell>
          <cell r="M739">
            <v>13440000</v>
          </cell>
          <cell r="N739">
            <v>13440000</v>
          </cell>
          <cell r="O739">
            <v>0.1</v>
          </cell>
          <cell r="P739">
            <v>1344000</v>
          </cell>
          <cell r="Q739">
            <v>0.1</v>
          </cell>
          <cell r="R739">
            <v>1344000</v>
          </cell>
          <cell r="S739">
            <v>16128000</v>
          </cell>
          <cell r="T739">
            <v>2.0862625869609572</v>
          </cell>
          <cell r="U739">
            <v>0.19</v>
          </cell>
          <cell r="V739">
            <v>1468808.3940880001</v>
          </cell>
          <cell r="W739">
            <v>0.22500000000000001</v>
          </cell>
          <cell r="X739">
            <v>1739378.36142</v>
          </cell>
          <cell r="Y739">
            <v>0</v>
          </cell>
          <cell r="Z739">
            <v>0</v>
          </cell>
          <cell r="AA739">
            <v>-1.5012625869609573</v>
          </cell>
          <cell r="AB739">
            <v>-11605616.260307999</v>
          </cell>
          <cell r="AC739">
            <v>136</v>
          </cell>
          <cell r="AD739">
            <v>139.76190185546875</v>
          </cell>
        </row>
        <row r="740">
          <cell r="B740" t="str">
            <v>Total 7314586</v>
          </cell>
          <cell r="C740">
            <v>314707925</v>
          </cell>
          <cell r="D740">
            <v>298871898</v>
          </cell>
          <cell r="E740">
            <v>318389316.04249996</v>
          </cell>
          <cell r="F740">
            <v>192197980</v>
          </cell>
          <cell r="G740">
            <v>45949674</v>
          </cell>
          <cell r="H740">
            <v>238147654</v>
          </cell>
          <cell r="I740">
            <v>314707925</v>
          </cell>
          <cell r="J740">
            <v>298871898</v>
          </cell>
          <cell r="K740">
            <v>318389316.04249996</v>
          </cell>
          <cell r="L740">
            <v>192197980</v>
          </cell>
          <cell r="M740">
            <v>45949674</v>
          </cell>
          <cell r="N740">
            <v>238147654</v>
          </cell>
          <cell r="O740">
            <v>-80299636.9151375</v>
          </cell>
          <cell r="P740">
            <v>4594967.4000000004</v>
          </cell>
          <cell r="Q740">
            <v>23814765.400000002</v>
          </cell>
          <cell r="R740">
            <v>23814765.400000002</v>
          </cell>
          <cell r="S740">
            <v>266557386.80000001</v>
          </cell>
          <cell r="T740">
            <v>71637596.109562516</v>
          </cell>
          <cell r="U740">
            <v>0</v>
          </cell>
          <cell r="V740">
            <v>60493970.048075005</v>
          </cell>
          <cell r="W740">
            <v>136</v>
          </cell>
          <cell r="X740">
            <v>71637596.109562516</v>
          </cell>
          <cell r="Y740">
            <v>0</v>
          </cell>
          <cell r="Z740">
            <v>0</v>
          </cell>
          <cell r="AA740">
            <v>136</v>
          </cell>
          <cell r="AB740">
            <v>-80299636.9151375</v>
          </cell>
          <cell r="AC740">
            <v>136</v>
          </cell>
        </row>
        <row r="741">
          <cell r="A741" t="str">
            <v>Centro Colseguros Bogotá</v>
          </cell>
          <cell r="B741">
            <v>10407918</v>
          </cell>
          <cell r="C741">
            <v>37391</v>
          </cell>
          <cell r="D741">
            <v>37755</v>
          </cell>
          <cell r="E741" t="str">
            <v>M</v>
          </cell>
          <cell r="F741" t="str">
            <v>AUCOLESP</v>
          </cell>
          <cell r="G741">
            <v>67555</v>
          </cell>
          <cell r="H741" t="str">
            <v>LA MAYOR TRANSPORTADORA</v>
          </cell>
          <cell r="I741">
            <v>40246654</v>
          </cell>
          <cell r="J741">
            <v>34648833</v>
          </cell>
          <cell r="K741">
            <v>37623067.632799998</v>
          </cell>
          <cell r="L741">
            <v>19219535</v>
          </cell>
          <cell r="M741">
            <v>1236707</v>
          </cell>
          <cell r="N741">
            <v>20456242</v>
          </cell>
          <cell r="O741">
            <v>0.1</v>
          </cell>
          <cell r="P741">
            <v>123670.70000000001</v>
          </cell>
          <cell r="Q741">
            <v>0.1</v>
          </cell>
          <cell r="R741">
            <v>2045624.2000000002</v>
          </cell>
          <cell r="S741">
            <v>22625536.899999999</v>
          </cell>
          <cell r="T741">
            <v>0.60137405914968323</v>
          </cell>
          <cell r="U741">
            <v>0.19</v>
          </cell>
          <cell r="V741">
            <v>7148382.8502319995</v>
          </cell>
          <cell r="W741">
            <v>0.22500000000000001</v>
          </cell>
          <cell r="X741">
            <v>8465190.2173800003</v>
          </cell>
          <cell r="Y741">
            <v>0</v>
          </cell>
          <cell r="Z741">
            <v>0</v>
          </cell>
          <cell r="AA741">
            <v>-1.6374059149683262E-2</v>
          </cell>
          <cell r="AB741">
            <v>-616042.33481200098</v>
          </cell>
          <cell r="AC741">
            <v>35.695053100585938</v>
          </cell>
          <cell r="AD741">
            <v>35.695053100585938</v>
          </cell>
        </row>
        <row r="742">
          <cell r="A742" t="str">
            <v>Centro Colseguros Bogotá</v>
          </cell>
          <cell r="B742">
            <v>10407918</v>
          </cell>
          <cell r="C742">
            <v>37756</v>
          </cell>
          <cell r="D742">
            <v>37777</v>
          </cell>
          <cell r="E742" t="str">
            <v>M</v>
          </cell>
          <cell r="F742" t="str">
            <v>AUCOLESP</v>
          </cell>
          <cell r="G742">
            <v>67555</v>
          </cell>
          <cell r="H742" t="str">
            <v>LA MAYOR TRANSPORTADORA</v>
          </cell>
          <cell r="I742">
            <v>2816615</v>
          </cell>
          <cell r="J742">
            <v>0</v>
          </cell>
          <cell r="K742">
            <v>3714455.2393</v>
          </cell>
          <cell r="L742">
            <v>0</v>
          </cell>
          <cell r="M742">
            <v>0.1</v>
          </cell>
          <cell r="N742">
            <v>0</v>
          </cell>
          <cell r="O742">
            <v>0.1</v>
          </cell>
          <cell r="P742">
            <v>0</v>
          </cell>
          <cell r="Q742">
            <v>0.1</v>
          </cell>
          <cell r="R742">
            <v>0</v>
          </cell>
          <cell r="S742">
            <v>0</v>
          </cell>
          <cell r="T742">
            <v>0</v>
          </cell>
          <cell r="U742">
            <v>0.19</v>
          </cell>
          <cell r="V742">
            <v>705746.49546700006</v>
          </cell>
          <cell r="W742">
            <v>0.22500000000000001</v>
          </cell>
          <cell r="X742">
            <v>835752.42884249997</v>
          </cell>
          <cell r="Y742">
            <v>0</v>
          </cell>
          <cell r="Z742">
            <v>0</v>
          </cell>
          <cell r="AA742">
            <v>0.58499999999999996</v>
          </cell>
          <cell r="AB742">
            <v>2172956.3149905</v>
          </cell>
          <cell r="AC742">
            <v>60</v>
          </cell>
          <cell r="AD742">
            <v>59.809524536132813</v>
          </cell>
        </row>
        <row r="743">
          <cell r="B743" t="str">
            <v>Total 10407918</v>
          </cell>
          <cell r="C743">
            <v>43063269</v>
          </cell>
          <cell r="D743">
            <v>34648833</v>
          </cell>
          <cell r="E743">
            <v>41337522.872099996</v>
          </cell>
          <cell r="F743">
            <v>19219535</v>
          </cell>
          <cell r="G743">
            <v>1236707</v>
          </cell>
          <cell r="H743">
            <v>20456242</v>
          </cell>
          <cell r="I743">
            <v>43063269</v>
          </cell>
          <cell r="J743">
            <v>34648833</v>
          </cell>
          <cell r="K743">
            <v>41337522.872099996</v>
          </cell>
          <cell r="L743">
            <v>19219535</v>
          </cell>
          <cell r="M743">
            <v>1236707</v>
          </cell>
          <cell r="N743">
            <v>20456242</v>
          </cell>
          <cell r="O743">
            <v>1556913.9801784991</v>
          </cell>
          <cell r="P743">
            <v>123670.70000000001</v>
          </cell>
          <cell r="Q743">
            <v>2045624.2000000002</v>
          </cell>
          <cell r="R743">
            <v>2045624.2000000002</v>
          </cell>
          <cell r="S743">
            <v>22625536.899999999</v>
          </cell>
          <cell r="T743">
            <v>9300942.6462225001</v>
          </cell>
          <cell r="U743">
            <v>0</v>
          </cell>
          <cell r="V743">
            <v>7854129.3456989992</v>
          </cell>
          <cell r="W743">
            <v>60</v>
          </cell>
          <cell r="X743">
            <v>9300942.6462225001</v>
          </cell>
          <cell r="Y743">
            <v>0</v>
          </cell>
          <cell r="Z743">
            <v>0</v>
          </cell>
          <cell r="AA743">
            <v>60</v>
          </cell>
          <cell r="AB743">
            <v>1556913.9801784991</v>
          </cell>
          <cell r="AC743">
            <v>60</v>
          </cell>
        </row>
        <row r="744">
          <cell r="H744" t="str">
            <v>Total LA MAYOR TRANSPORTADORA</v>
          </cell>
          <cell r="I744">
            <v>357771194</v>
          </cell>
          <cell r="J744">
            <v>333520731</v>
          </cell>
          <cell r="K744">
            <v>359726838.91459996</v>
          </cell>
          <cell r="L744">
            <v>211417515</v>
          </cell>
          <cell r="M744">
            <v>47186381</v>
          </cell>
          <cell r="N744">
            <v>258603896</v>
          </cell>
          <cell r="O744">
            <v>4718638.1000000006</v>
          </cell>
          <cell r="P744">
            <v>4718638.1000000006</v>
          </cell>
          <cell r="Q744">
            <v>289182923.69999999</v>
          </cell>
          <cell r="R744">
            <v>25860389.600000001</v>
          </cell>
          <cell r="S744">
            <v>289182923.69999999</v>
          </cell>
          <cell r="T744">
            <v>0</v>
          </cell>
          <cell r="U744">
            <v>-78742722.934958994</v>
          </cell>
          <cell r="V744">
            <v>68348099.393774018</v>
          </cell>
          <cell r="W744">
            <v>80938538.755785018</v>
          </cell>
          <cell r="X744">
            <v>80938538.755785018</v>
          </cell>
          <cell r="Y744">
            <v>-78742722.934958994</v>
          </cell>
          <cell r="Z744">
            <v>0</v>
          </cell>
          <cell r="AA744">
            <v>-78742722.934958994</v>
          </cell>
          <cell r="AB744">
            <v>-78742722.934958994</v>
          </cell>
          <cell r="AC744">
            <v>196</v>
          </cell>
        </row>
        <row r="745">
          <cell r="A745" t="str">
            <v>Centro Colseguros Bogotá</v>
          </cell>
          <cell r="B745">
            <v>10958742</v>
          </cell>
          <cell r="C745">
            <v>37476</v>
          </cell>
          <cell r="D745">
            <v>37777</v>
          </cell>
          <cell r="E745" t="str">
            <v>M</v>
          </cell>
          <cell r="F745" t="str">
            <v>AUCOLESP</v>
          </cell>
          <cell r="G745">
            <v>67555</v>
          </cell>
          <cell r="H745" t="str">
            <v>MERCANET LTDA</v>
          </cell>
          <cell r="I745">
            <v>193517323</v>
          </cell>
          <cell r="J745">
            <v>145597037</v>
          </cell>
          <cell r="K745">
            <v>183042201.83399999</v>
          </cell>
          <cell r="L745">
            <v>46570458</v>
          </cell>
          <cell r="M745">
            <v>67025454</v>
          </cell>
          <cell r="N745">
            <v>113595912</v>
          </cell>
          <cell r="O745">
            <v>0.1</v>
          </cell>
          <cell r="P745">
            <v>6702545.4000000004</v>
          </cell>
          <cell r="Q745">
            <v>0.1</v>
          </cell>
          <cell r="R745">
            <v>11359591.200000001</v>
          </cell>
          <cell r="S745">
            <v>131658048.60000001</v>
          </cell>
          <cell r="T745">
            <v>0.71927701525028642</v>
          </cell>
          <cell r="U745">
            <v>0.19</v>
          </cell>
          <cell r="V745">
            <v>34778018.348459996</v>
          </cell>
          <cell r="W745">
            <v>0.22500000000000001</v>
          </cell>
          <cell r="X745">
            <v>41184495.412649997</v>
          </cell>
          <cell r="Y745">
            <v>0</v>
          </cell>
          <cell r="Z745">
            <v>0</v>
          </cell>
          <cell r="AA745">
            <v>-0.13427701525028646</v>
          </cell>
          <cell r="AB745">
            <v>-24578360.527110029</v>
          </cell>
          <cell r="AC745">
            <v>170</v>
          </cell>
          <cell r="AD745">
            <v>107.63455200195313</v>
          </cell>
        </row>
        <row r="746">
          <cell r="B746" t="str">
            <v>Total 10958742</v>
          </cell>
          <cell r="C746">
            <v>193517323</v>
          </cell>
          <cell r="D746">
            <v>145597037</v>
          </cell>
          <cell r="E746">
            <v>183042201.83399999</v>
          </cell>
          <cell r="F746">
            <v>46570458</v>
          </cell>
          <cell r="G746">
            <v>67025454</v>
          </cell>
          <cell r="H746">
            <v>113595912</v>
          </cell>
          <cell r="I746">
            <v>193517323</v>
          </cell>
          <cell r="J746">
            <v>145597037</v>
          </cell>
          <cell r="K746">
            <v>183042201.83399999</v>
          </cell>
          <cell r="L746">
            <v>46570458</v>
          </cell>
          <cell r="M746">
            <v>67025454</v>
          </cell>
          <cell r="N746">
            <v>113595912</v>
          </cell>
          <cell r="O746">
            <v>-24578360.527110029</v>
          </cell>
          <cell r="P746">
            <v>6702545.4000000004</v>
          </cell>
          <cell r="Q746">
            <v>11359591.200000001</v>
          </cell>
          <cell r="R746">
            <v>11359591.200000001</v>
          </cell>
          <cell r="S746">
            <v>131658048.60000001</v>
          </cell>
          <cell r="T746">
            <v>41184495.412649997</v>
          </cell>
          <cell r="U746">
            <v>0</v>
          </cell>
          <cell r="V746">
            <v>34778018.348459996</v>
          </cell>
          <cell r="W746">
            <v>170</v>
          </cell>
          <cell r="X746">
            <v>41184495.412649997</v>
          </cell>
          <cell r="Y746">
            <v>0</v>
          </cell>
          <cell r="Z746">
            <v>0</v>
          </cell>
          <cell r="AA746">
            <v>170</v>
          </cell>
          <cell r="AB746">
            <v>-24578360.527110029</v>
          </cell>
          <cell r="AC746">
            <v>170</v>
          </cell>
        </row>
        <row r="747">
          <cell r="A747" t="str">
            <v>Centro Colseguros Bogotá</v>
          </cell>
          <cell r="B747">
            <v>10959992</v>
          </cell>
          <cell r="C747">
            <v>37477</v>
          </cell>
          <cell r="D747">
            <v>37777</v>
          </cell>
          <cell r="E747" t="str">
            <v>M</v>
          </cell>
          <cell r="F747" t="str">
            <v>AUCOLESP</v>
          </cell>
          <cell r="G747">
            <v>67555</v>
          </cell>
          <cell r="H747" t="str">
            <v>MERCANET LTDA</v>
          </cell>
          <cell r="I747">
            <v>53280763</v>
          </cell>
          <cell r="J747">
            <v>37851407</v>
          </cell>
          <cell r="K747">
            <v>50351212.851599999</v>
          </cell>
          <cell r="L747">
            <v>15970249</v>
          </cell>
          <cell r="M747">
            <v>9851955</v>
          </cell>
          <cell r="N747">
            <v>25822204</v>
          </cell>
          <cell r="O747">
            <v>0.1</v>
          </cell>
          <cell r="P747">
            <v>985195.5</v>
          </cell>
          <cell r="Q747">
            <v>0.1</v>
          </cell>
          <cell r="R747">
            <v>2582220.4000000004</v>
          </cell>
          <cell r="S747">
            <v>29389619.899999999</v>
          </cell>
          <cell r="T747">
            <v>0.58369239260670747</v>
          </cell>
          <cell r="U747">
            <v>0.19</v>
          </cell>
          <cell r="V747">
            <v>9566730.4418039992</v>
          </cell>
          <cell r="W747">
            <v>0.22500000000000001</v>
          </cell>
          <cell r="X747">
            <v>11329022.89161</v>
          </cell>
          <cell r="Y747">
            <v>0</v>
          </cell>
          <cell r="Z747">
            <v>0</v>
          </cell>
          <cell r="AA747">
            <v>1.3076073932924981E-3</v>
          </cell>
          <cell r="AB747">
            <v>65839.618185996398</v>
          </cell>
          <cell r="AC747">
            <v>78</v>
          </cell>
          <cell r="AD747">
            <v>45.063331604003906</v>
          </cell>
        </row>
        <row r="748">
          <cell r="B748" t="str">
            <v>Total 10959992</v>
          </cell>
          <cell r="C748">
            <v>53280763</v>
          </cell>
          <cell r="D748">
            <v>37851407</v>
          </cell>
          <cell r="E748">
            <v>50351212.851599999</v>
          </cell>
          <cell r="F748">
            <v>15970249</v>
          </cell>
          <cell r="G748">
            <v>9851955</v>
          </cell>
          <cell r="H748">
            <v>25822204</v>
          </cell>
          <cell r="I748">
            <v>53280763</v>
          </cell>
          <cell r="J748">
            <v>37851407</v>
          </cell>
          <cell r="K748">
            <v>50351212.851599999</v>
          </cell>
          <cell r="L748">
            <v>15970249</v>
          </cell>
          <cell r="M748">
            <v>9851955</v>
          </cell>
          <cell r="N748">
            <v>25822204</v>
          </cell>
          <cell r="O748">
            <v>65839.618185996398</v>
          </cell>
          <cell r="P748">
            <v>985195.5</v>
          </cell>
          <cell r="Q748">
            <v>2582220.4000000004</v>
          </cell>
          <cell r="R748">
            <v>2582220.4000000004</v>
          </cell>
          <cell r="S748">
            <v>29389619.899999999</v>
          </cell>
          <cell r="T748">
            <v>11329022.89161</v>
          </cell>
          <cell r="U748">
            <v>0</v>
          </cell>
          <cell r="V748">
            <v>9566730.4418039992</v>
          </cell>
          <cell r="W748">
            <v>78</v>
          </cell>
          <cell r="X748">
            <v>11329022.89161</v>
          </cell>
          <cell r="Y748">
            <v>0</v>
          </cell>
          <cell r="Z748">
            <v>0</v>
          </cell>
          <cell r="AA748">
            <v>78</v>
          </cell>
          <cell r="AB748">
            <v>65839.618185996398</v>
          </cell>
          <cell r="AC748">
            <v>78</v>
          </cell>
        </row>
        <row r="749">
          <cell r="H749" t="str">
            <v>Total MERCANET LTDA</v>
          </cell>
          <cell r="I749">
            <v>246798086</v>
          </cell>
          <cell r="J749">
            <v>183448444</v>
          </cell>
          <cell r="K749">
            <v>233393414.68559998</v>
          </cell>
          <cell r="L749">
            <v>62540707</v>
          </cell>
          <cell r="M749">
            <v>76877409</v>
          </cell>
          <cell r="N749">
            <v>139418116</v>
          </cell>
          <cell r="O749">
            <v>7687740.9000000004</v>
          </cell>
          <cell r="P749">
            <v>7687740.9000000004</v>
          </cell>
          <cell r="Q749">
            <v>161047668.5</v>
          </cell>
          <cell r="R749">
            <v>13941811.600000001</v>
          </cell>
          <cell r="S749">
            <v>161047668.5</v>
          </cell>
          <cell r="T749">
            <v>0</v>
          </cell>
          <cell r="U749">
            <v>-24512520.908924032</v>
          </cell>
          <cell r="V749">
            <v>44344748.790263996</v>
          </cell>
          <cell r="W749">
            <v>52513518.304260001</v>
          </cell>
          <cell r="X749">
            <v>52513518.304260001</v>
          </cell>
          <cell r="Y749">
            <v>-24512520.908924032</v>
          </cell>
          <cell r="Z749">
            <v>0</v>
          </cell>
          <cell r="AA749">
            <v>-24512520.908924032</v>
          </cell>
          <cell r="AB749">
            <v>-24512520.908924032</v>
          </cell>
          <cell r="AC749">
            <v>248</v>
          </cell>
        </row>
        <row r="750">
          <cell r="A750" t="str">
            <v>Centro Colseguros Bogotá</v>
          </cell>
          <cell r="B750">
            <v>7505472</v>
          </cell>
          <cell r="C750">
            <v>36808</v>
          </cell>
          <cell r="D750">
            <v>37172</v>
          </cell>
          <cell r="E750" t="str">
            <v>M</v>
          </cell>
          <cell r="F750" t="str">
            <v>AUCOL98</v>
          </cell>
          <cell r="G750">
            <v>56532</v>
          </cell>
          <cell r="H750" t="str">
            <v>MICROFERTIZA W.F. &amp; CIA LTDA.</v>
          </cell>
          <cell r="I750">
            <v>23013954</v>
          </cell>
          <cell r="J750">
            <v>23013954</v>
          </cell>
          <cell r="K750">
            <v>23013953.9844</v>
          </cell>
          <cell r="L750">
            <v>1693760</v>
          </cell>
          <cell r="M750">
            <v>0</v>
          </cell>
          <cell r="N750">
            <v>1693760</v>
          </cell>
          <cell r="O750">
            <v>0.1</v>
          </cell>
          <cell r="P750">
            <v>0</v>
          </cell>
          <cell r="Q750">
            <v>0.1</v>
          </cell>
          <cell r="R750">
            <v>169376</v>
          </cell>
          <cell r="S750">
            <v>1863136</v>
          </cell>
          <cell r="T750">
            <v>8.0956796961657529E-2</v>
          </cell>
          <cell r="U750">
            <v>0.19</v>
          </cell>
          <cell r="V750">
            <v>4372651.2570360005</v>
          </cell>
          <cell r="W750">
            <v>0.125</v>
          </cell>
          <cell r="X750">
            <v>2876744.2480500001</v>
          </cell>
          <cell r="Y750">
            <v>0</v>
          </cell>
          <cell r="Z750">
            <v>0</v>
          </cell>
          <cell r="AA750">
            <v>0.60404320303834247</v>
          </cell>
          <cell r="AB750">
            <v>13901422.479313999</v>
          </cell>
          <cell r="AC750">
            <v>15.629120826721191</v>
          </cell>
          <cell r="AD750">
            <v>15.629120826721191</v>
          </cell>
        </row>
        <row r="751">
          <cell r="A751" t="str">
            <v>Centro Colseguros Bogotá</v>
          </cell>
          <cell r="B751">
            <v>7505472</v>
          </cell>
          <cell r="C751">
            <v>37173</v>
          </cell>
          <cell r="D751">
            <v>37537</v>
          </cell>
          <cell r="E751" t="str">
            <v>M</v>
          </cell>
          <cell r="F751" t="str">
            <v>AUCOL98</v>
          </cell>
          <cell r="G751">
            <v>56532</v>
          </cell>
          <cell r="H751" t="str">
            <v>MICROFERTIZA W.F. &amp; CIA LTDA.</v>
          </cell>
          <cell r="I751">
            <v>29429265</v>
          </cell>
          <cell r="J751">
            <v>29441073</v>
          </cell>
          <cell r="K751">
            <v>29429265</v>
          </cell>
          <cell r="L751">
            <v>1592233</v>
          </cell>
          <cell r="M751">
            <v>0</v>
          </cell>
          <cell r="N751">
            <v>1592233</v>
          </cell>
          <cell r="O751">
            <v>0.1</v>
          </cell>
          <cell r="P751">
            <v>0</v>
          </cell>
          <cell r="Q751">
            <v>0.1</v>
          </cell>
          <cell r="R751">
            <v>159223.30000000002</v>
          </cell>
          <cell r="S751">
            <v>1751456.3</v>
          </cell>
          <cell r="T751">
            <v>5.9514102713744299E-2</v>
          </cell>
          <cell r="U751">
            <v>0.19</v>
          </cell>
          <cell r="V751">
            <v>5591560.3499999996</v>
          </cell>
          <cell r="W751">
            <v>0.125</v>
          </cell>
          <cell r="X751">
            <v>3678658.125</v>
          </cell>
          <cell r="Y751">
            <v>0</v>
          </cell>
          <cell r="Z751">
            <v>0</v>
          </cell>
          <cell r="AA751">
            <v>0.62548589728625581</v>
          </cell>
          <cell r="AB751">
            <v>18407590.225000001</v>
          </cell>
          <cell r="AC751">
            <v>20.519229888916016</v>
          </cell>
          <cell r="AD751">
            <v>20.519229888916016</v>
          </cell>
        </row>
        <row r="752">
          <cell r="A752" t="str">
            <v>Centro Colseguros Bogotá</v>
          </cell>
          <cell r="B752">
            <v>7505472</v>
          </cell>
          <cell r="C752">
            <v>37538</v>
          </cell>
          <cell r="D752">
            <v>37777</v>
          </cell>
          <cell r="E752" t="str">
            <v>M</v>
          </cell>
          <cell r="F752" t="str">
            <v>AUCOL98</v>
          </cell>
          <cell r="G752">
            <v>56532</v>
          </cell>
          <cell r="H752" t="str">
            <v>MICROFERTIZA W.F. &amp; CIA LTDA.</v>
          </cell>
          <cell r="I752">
            <v>22858547</v>
          </cell>
          <cell r="J752">
            <v>19531756</v>
          </cell>
          <cell r="K752">
            <v>22568749.6094</v>
          </cell>
          <cell r="L752">
            <v>1289602</v>
          </cell>
          <cell r="M752">
            <v>0</v>
          </cell>
          <cell r="N752">
            <v>1289602</v>
          </cell>
          <cell r="O752">
            <v>0.1</v>
          </cell>
          <cell r="P752">
            <v>0</v>
          </cell>
          <cell r="Q752">
            <v>0.1</v>
          </cell>
          <cell r="R752">
            <v>128960.20000000001</v>
          </cell>
          <cell r="S752">
            <v>1418562.2</v>
          </cell>
          <cell r="T752">
            <v>6.2855152569425532E-2</v>
          </cell>
          <cell r="U752">
            <v>0.19</v>
          </cell>
          <cell r="V752">
            <v>4288062.4257859997</v>
          </cell>
          <cell r="W752">
            <v>0.125</v>
          </cell>
          <cell r="X752">
            <v>2821093.7011750001</v>
          </cell>
          <cell r="Y752">
            <v>0</v>
          </cell>
          <cell r="Z752">
            <v>0</v>
          </cell>
          <cell r="AA752">
            <v>0.62214484743057452</v>
          </cell>
          <cell r="AB752">
            <v>14041031.282439001</v>
          </cell>
          <cell r="AC752">
            <v>25</v>
          </cell>
          <cell r="AD752">
            <v>23.962343215942383</v>
          </cell>
        </row>
        <row r="753">
          <cell r="B753" t="str">
            <v>Total 7505472</v>
          </cell>
          <cell r="C753">
            <v>75301766</v>
          </cell>
          <cell r="D753">
            <v>71986783</v>
          </cell>
          <cell r="E753">
            <v>75011968.593800008</v>
          </cell>
          <cell r="F753">
            <v>4575595</v>
          </cell>
          <cell r="G753">
            <v>0</v>
          </cell>
          <cell r="H753">
            <v>4575595</v>
          </cell>
          <cell r="I753">
            <v>75301766</v>
          </cell>
          <cell r="J753">
            <v>71986783</v>
          </cell>
          <cell r="K753">
            <v>75011968.593800008</v>
          </cell>
          <cell r="L753">
            <v>4575595</v>
          </cell>
          <cell r="M753">
            <v>0</v>
          </cell>
          <cell r="N753">
            <v>4575595</v>
          </cell>
          <cell r="O753">
            <v>46350043.986753002</v>
          </cell>
          <cell r="P753">
            <v>0</v>
          </cell>
          <cell r="Q753">
            <v>457559.50000000006</v>
          </cell>
          <cell r="R753">
            <v>457559.50000000006</v>
          </cell>
          <cell r="S753">
            <v>5033154.5</v>
          </cell>
          <cell r="T753">
            <v>9376496.074225001</v>
          </cell>
          <cell r="U753">
            <v>0</v>
          </cell>
          <cell r="V753">
            <v>14252274.032822</v>
          </cell>
          <cell r="W753">
            <v>25</v>
          </cell>
          <cell r="X753">
            <v>9376496.074225001</v>
          </cell>
          <cell r="Y753">
            <v>0</v>
          </cell>
          <cell r="Z753">
            <v>0</v>
          </cell>
          <cell r="AA753">
            <v>25</v>
          </cell>
          <cell r="AB753">
            <v>46350043.986753002</v>
          </cell>
          <cell r="AC753">
            <v>25</v>
          </cell>
        </row>
        <row r="754">
          <cell r="H754" t="str">
            <v>Total MICROFERTIZA W.F. &amp; CIA LTDA.</v>
          </cell>
          <cell r="I754">
            <v>75301766</v>
          </cell>
          <cell r="J754">
            <v>71986783</v>
          </cell>
          <cell r="K754">
            <v>75011968.593800008</v>
          </cell>
          <cell r="L754">
            <v>4575595</v>
          </cell>
          <cell r="M754">
            <v>0</v>
          </cell>
          <cell r="N754">
            <v>4575595</v>
          </cell>
          <cell r="O754">
            <v>0</v>
          </cell>
          <cell r="P754">
            <v>0</v>
          </cell>
          <cell r="Q754">
            <v>5033154.5</v>
          </cell>
          <cell r="R754">
            <v>457559.50000000006</v>
          </cell>
          <cell r="S754">
            <v>5033154.5</v>
          </cell>
          <cell r="T754">
            <v>0</v>
          </cell>
          <cell r="U754">
            <v>46350043.986753002</v>
          </cell>
          <cell r="V754">
            <v>14252274.032822</v>
          </cell>
          <cell r="W754">
            <v>9376496.074225001</v>
          </cell>
          <cell r="X754">
            <v>9376496.074225001</v>
          </cell>
          <cell r="Y754">
            <v>46350043.986753002</v>
          </cell>
          <cell r="Z754">
            <v>0</v>
          </cell>
          <cell r="AA754">
            <v>46350043.986753002</v>
          </cell>
          <cell r="AB754">
            <v>46350043.986753002</v>
          </cell>
          <cell r="AC754">
            <v>25</v>
          </cell>
        </row>
        <row r="755">
          <cell r="A755" t="str">
            <v>Centro Colseguros Bogotá</v>
          </cell>
          <cell r="B755">
            <v>430705</v>
          </cell>
          <cell r="C755">
            <v>36968</v>
          </cell>
          <cell r="D755">
            <v>37332</v>
          </cell>
          <cell r="E755" t="str">
            <v>A</v>
          </cell>
          <cell r="F755" t="str">
            <v>AUCOL98</v>
          </cell>
          <cell r="G755">
            <v>61315</v>
          </cell>
          <cell r="H755" t="str">
            <v>PROCARBON LTDA</v>
          </cell>
          <cell r="I755">
            <v>16210898</v>
          </cell>
          <cell r="J755">
            <v>16210898</v>
          </cell>
          <cell r="K755">
            <v>16210897.966800001</v>
          </cell>
          <cell r="L755">
            <v>2018891</v>
          </cell>
          <cell r="M755">
            <v>0</v>
          </cell>
          <cell r="N755">
            <v>2018891</v>
          </cell>
          <cell r="O755">
            <v>0.1</v>
          </cell>
          <cell r="P755">
            <v>0</v>
          </cell>
          <cell r="Q755">
            <v>0.1</v>
          </cell>
          <cell r="R755">
            <v>201889.1</v>
          </cell>
          <cell r="S755">
            <v>2220780.1</v>
          </cell>
          <cell r="T755">
            <v>0.13699303422599837</v>
          </cell>
          <cell r="U755">
            <v>0.19</v>
          </cell>
          <cell r="V755">
            <v>3080070.613692</v>
          </cell>
          <cell r="W755">
            <v>0.125</v>
          </cell>
          <cell r="X755">
            <v>2026362.2458500001</v>
          </cell>
          <cell r="Y755">
            <v>0</v>
          </cell>
          <cell r="Z755">
            <v>0</v>
          </cell>
          <cell r="AA755">
            <v>0.54800696577400165</v>
          </cell>
          <cell r="AB755">
            <v>8883685.0072580017</v>
          </cell>
          <cell r="AC755">
            <v>76.079673767089844</v>
          </cell>
          <cell r="AD755">
            <v>76.079673767089844</v>
          </cell>
        </row>
        <row r="756">
          <cell r="A756" t="str">
            <v>Centro Colseguros Bogotá</v>
          </cell>
          <cell r="B756">
            <v>430705</v>
          </cell>
          <cell r="C756">
            <v>37333</v>
          </cell>
          <cell r="D756">
            <v>37697</v>
          </cell>
          <cell r="E756" t="str">
            <v>A</v>
          </cell>
          <cell r="F756" t="str">
            <v>AUCOL98</v>
          </cell>
          <cell r="G756">
            <v>61315</v>
          </cell>
          <cell r="H756" t="str">
            <v>PROCARBON LTDA</v>
          </cell>
          <cell r="I756">
            <v>14415969</v>
          </cell>
          <cell r="J756">
            <v>14349446</v>
          </cell>
          <cell r="K756">
            <v>14387142.3672</v>
          </cell>
          <cell r="L756">
            <v>0</v>
          </cell>
          <cell r="M756">
            <v>13800000</v>
          </cell>
          <cell r="N756">
            <v>13800000</v>
          </cell>
          <cell r="O756">
            <v>0.1</v>
          </cell>
          <cell r="P756">
            <v>1380000</v>
          </cell>
          <cell r="Q756">
            <v>0.1</v>
          </cell>
          <cell r="R756">
            <v>1380000</v>
          </cell>
          <cell r="S756">
            <v>16560000</v>
          </cell>
          <cell r="T756">
            <v>1.15102774250387</v>
          </cell>
          <cell r="U756">
            <v>0.19</v>
          </cell>
          <cell r="V756">
            <v>2733557.0497679999</v>
          </cell>
          <cell r="W756">
            <v>0.125</v>
          </cell>
          <cell r="X756">
            <v>1798392.7959</v>
          </cell>
          <cell r="Y756">
            <v>0</v>
          </cell>
          <cell r="Z756">
            <v>0</v>
          </cell>
          <cell r="AA756">
            <v>-0.46602774250386991</v>
          </cell>
          <cell r="AB756">
            <v>-6704807.478467999</v>
          </cell>
          <cell r="AC756">
            <v>64.983512878417969</v>
          </cell>
          <cell r="AD756">
            <v>64.983512878417969</v>
          </cell>
        </row>
        <row r="757">
          <cell r="A757" t="str">
            <v>Centro Colseguros Bogotá</v>
          </cell>
          <cell r="B757">
            <v>430705</v>
          </cell>
          <cell r="C757">
            <v>37698</v>
          </cell>
          <cell r="D757">
            <v>37777</v>
          </cell>
          <cell r="E757" t="str">
            <v>A</v>
          </cell>
          <cell r="F757" t="str">
            <v>AUCOL98</v>
          </cell>
          <cell r="G757">
            <v>61315</v>
          </cell>
          <cell r="H757" t="str">
            <v>PROCARBON LTDA</v>
          </cell>
          <cell r="I757">
            <v>11808847</v>
          </cell>
          <cell r="J757">
            <v>11581235</v>
          </cell>
          <cell r="K757">
            <v>2609995.3256999999</v>
          </cell>
          <cell r="L757">
            <v>0</v>
          </cell>
          <cell r="M757">
            <v>0.1</v>
          </cell>
          <cell r="N757">
            <v>0</v>
          </cell>
          <cell r="O757">
            <v>0.1</v>
          </cell>
          <cell r="P757">
            <v>0</v>
          </cell>
          <cell r="Q757">
            <v>0.1</v>
          </cell>
          <cell r="R757">
            <v>0</v>
          </cell>
          <cell r="S757">
            <v>0</v>
          </cell>
          <cell r="T757">
            <v>0</v>
          </cell>
          <cell r="U757">
            <v>0.19</v>
          </cell>
          <cell r="V757">
            <v>495899.11188300001</v>
          </cell>
          <cell r="W757">
            <v>0.125</v>
          </cell>
          <cell r="X757">
            <v>326249.41571249999</v>
          </cell>
          <cell r="Y757">
            <v>0</v>
          </cell>
          <cell r="Z757">
            <v>0</v>
          </cell>
          <cell r="AA757">
            <v>0.68500000000000005</v>
          </cell>
          <cell r="AB757">
            <v>1787846.7981045002</v>
          </cell>
          <cell r="AC757">
            <v>26</v>
          </cell>
          <cell r="AD757">
            <v>26.329113006591797</v>
          </cell>
        </row>
        <row r="758">
          <cell r="B758" t="str">
            <v>Total 430705</v>
          </cell>
          <cell r="C758">
            <v>42435714</v>
          </cell>
          <cell r="D758">
            <v>42141579</v>
          </cell>
          <cell r="E758">
            <v>33208035.659699999</v>
          </cell>
          <cell r="F758">
            <v>2018891</v>
          </cell>
          <cell r="G758">
            <v>13800000</v>
          </cell>
          <cell r="H758">
            <v>15818891</v>
          </cell>
          <cell r="I758">
            <v>42435714</v>
          </cell>
          <cell r="J758">
            <v>42141579</v>
          </cell>
          <cell r="K758">
            <v>33208035.659699999</v>
          </cell>
          <cell r="L758">
            <v>2018891</v>
          </cell>
          <cell r="M758">
            <v>13800000</v>
          </cell>
          <cell r="N758">
            <v>15818891</v>
          </cell>
          <cell r="O758">
            <v>3966724.3268945031</v>
          </cell>
          <cell r="P758">
            <v>1380000</v>
          </cell>
          <cell r="Q758">
            <v>1581889.1</v>
          </cell>
          <cell r="R758">
            <v>1581889.1</v>
          </cell>
          <cell r="S758">
            <v>18780780.100000001</v>
          </cell>
          <cell r="T758">
            <v>4151004.4574624998</v>
          </cell>
          <cell r="U758">
            <v>0</v>
          </cell>
          <cell r="V758">
            <v>6309526.775342999</v>
          </cell>
          <cell r="W758">
            <v>26</v>
          </cell>
          <cell r="X758">
            <v>4151004.4574624998</v>
          </cell>
          <cell r="Y758">
            <v>0</v>
          </cell>
          <cell r="Z758">
            <v>0</v>
          </cell>
          <cell r="AA758">
            <v>26</v>
          </cell>
          <cell r="AB758">
            <v>3966724.3268945031</v>
          </cell>
          <cell r="AC758">
            <v>26</v>
          </cell>
        </row>
        <row r="759">
          <cell r="H759" t="str">
            <v>Total PROCARBON LTDA</v>
          </cell>
          <cell r="I759">
            <v>42435714</v>
          </cell>
          <cell r="J759">
            <v>42141579</v>
          </cell>
          <cell r="K759">
            <v>33208035.659699999</v>
          </cell>
          <cell r="L759">
            <v>2018891</v>
          </cell>
          <cell r="M759">
            <v>13800000</v>
          </cell>
          <cell r="N759">
            <v>15818891</v>
          </cell>
          <cell r="O759">
            <v>1380000</v>
          </cell>
          <cell r="P759">
            <v>1380000</v>
          </cell>
          <cell r="Q759">
            <v>18780780.100000001</v>
          </cell>
          <cell r="R759">
            <v>1581889.1</v>
          </cell>
          <cell r="S759">
            <v>18780780.100000001</v>
          </cell>
          <cell r="T759">
            <v>0</v>
          </cell>
          <cell r="U759">
            <v>3966724.3268945031</v>
          </cell>
          <cell r="V759">
            <v>6309526.775342999</v>
          </cell>
          <cell r="W759">
            <v>4151004.4574624998</v>
          </cell>
          <cell r="X759">
            <v>4151004.4574624998</v>
          </cell>
          <cell r="Y759">
            <v>3966724.3268945031</v>
          </cell>
          <cell r="Z759">
            <v>0</v>
          </cell>
          <cell r="AA759">
            <v>3966724.3268945031</v>
          </cell>
          <cell r="AB759">
            <v>3966724.3268945031</v>
          </cell>
          <cell r="AC759">
            <v>26</v>
          </cell>
        </row>
        <row r="760">
          <cell r="A760" t="str">
            <v>Centro Colseguros Bogotá</v>
          </cell>
          <cell r="B760">
            <v>10399936</v>
          </cell>
          <cell r="C760">
            <v>37288</v>
          </cell>
          <cell r="D760">
            <v>37652</v>
          </cell>
          <cell r="E760" t="str">
            <v>M</v>
          </cell>
          <cell r="F760" t="str">
            <v>AUCOLESP</v>
          </cell>
          <cell r="G760">
            <v>56862</v>
          </cell>
          <cell r="H760" t="str">
            <v>PRODUCTOS LACTEOS EL RECREO</v>
          </cell>
          <cell r="I760">
            <v>50944749</v>
          </cell>
          <cell r="J760">
            <v>50944749</v>
          </cell>
          <cell r="K760">
            <v>50944749.007799998</v>
          </cell>
          <cell r="L760">
            <v>36361366</v>
          </cell>
          <cell r="M760">
            <v>50220910</v>
          </cell>
          <cell r="N760">
            <v>86582276</v>
          </cell>
          <cell r="O760">
            <v>0.1</v>
          </cell>
          <cell r="P760">
            <v>5022091</v>
          </cell>
          <cell r="Q760">
            <v>0.1</v>
          </cell>
          <cell r="R760">
            <v>8658227.5999999996</v>
          </cell>
          <cell r="S760">
            <v>100262594.59999999</v>
          </cell>
          <cell r="T760">
            <v>1.9680653365207292</v>
          </cell>
          <cell r="U760">
            <v>0.19</v>
          </cell>
          <cell r="V760">
            <v>9679502.3114819992</v>
          </cell>
          <cell r="W760">
            <v>0.1</v>
          </cell>
          <cell r="X760">
            <v>5094474.9007799998</v>
          </cell>
          <cell r="Y760">
            <v>0</v>
          </cell>
          <cell r="Z760">
            <v>0</v>
          </cell>
          <cell r="AA760">
            <v>-1.2580653365207293</v>
          </cell>
          <cell r="AB760">
            <v>-64091822.804461993</v>
          </cell>
          <cell r="AC760">
            <v>36.868133544921875</v>
          </cell>
          <cell r="AD760">
            <v>36.868133544921875</v>
          </cell>
        </row>
        <row r="761">
          <cell r="A761" t="str">
            <v>Centro Colseguros Bogotá</v>
          </cell>
          <cell r="B761">
            <v>10399936</v>
          </cell>
          <cell r="C761">
            <v>37653</v>
          </cell>
          <cell r="D761">
            <v>37777</v>
          </cell>
          <cell r="E761" t="str">
            <v>M</v>
          </cell>
          <cell r="F761" t="str">
            <v>AUCOLESP</v>
          </cell>
          <cell r="G761">
            <v>56862</v>
          </cell>
          <cell r="H761" t="str">
            <v>PRODUCTOS LACTEOS EL RECREO</v>
          </cell>
          <cell r="I761">
            <v>17949522</v>
          </cell>
          <cell r="J761">
            <v>12230572</v>
          </cell>
          <cell r="K761">
            <v>17949521.9219</v>
          </cell>
          <cell r="L761">
            <v>0</v>
          </cell>
          <cell r="M761">
            <v>0.1</v>
          </cell>
          <cell r="N761">
            <v>0</v>
          </cell>
          <cell r="O761">
            <v>0.1</v>
          </cell>
          <cell r="P761">
            <v>0</v>
          </cell>
          <cell r="Q761">
            <v>0.1</v>
          </cell>
          <cell r="R761">
            <v>0</v>
          </cell>
          <cell r="S761">
            <v>0</v>
          </cell>
          <cell r="T761">
            <v>0</v>
          </cell>
          <cell r="U761">
            <v>0.19</v>
          </cell>
          <cell r="V761">
            <v>3410409.1651610001</v>
          </cell>
          <cell r="W761">
            <v>0.1</v>
          </cell>
          <cell r="X761">
            <v>1794952.1921900001</v>
          </cell>
          <cell r="Y761">
            <v>0</v>
          </cell>
          <cell r="Z761">
            <v>0</v>
          </cell>
          <cell r="AA761">
            <v>0.71</v>
          </cell>
          <cell r="AB761">
            <v>12744160.564548999</v>
          </cell>
          <cell r="AC761">
            <v>34</v>
          </cell>
          <cell r="AD761">
            <v>35.427417755126953</v>
          </cell>
        </row>
        <row r="762">
          <cell r="B762" t="str">
            <v>Total 10399936</v>
          </cell>
          <cell r="C762">
            <v>68894271</v>
          </cell>
          <cell r="D762">
            <v>63175321</v>
          </cell>
          <cell r="E762">
            <v>68894270.929700002</v>
          </cell>
          <cell r="F762">
            <v>36361366</v>
          </cell>
          <cell r="G762">
            <v>50220910</v>
          </cell>
          <cell r="H762">
            <v>86582276</v>
          </cell>
          <cell r="I762">
            <v>68894271</v>
          </cell>
          <cell r="J762">
            <v>63175321</v>
          </cell>
          <cell r="K762">
            <v>68894270.929700002</v>
          </cell>
          <cell r="L762">
            <v>36361366</v>
          </cell>
          <cell r="M762">
            <v>50220910</v>
          </cell>
          <cell r="N762">
            <v>86582276</v>
          </cell>
          <cell r="O762">
            <v>-51347662.239912994</v>
          </cell>
          <cell r="P762">
            <v>5022091</v>
          </cell>
          <cell r="Q762">
            <v>8658227.5999999996</v>
          </cell>
          <cell r="R762">
            <v>8658227.5999999996</v>
          </cell>
          <cell r="S762">
            <v>100262594.59999999</v>
          </cell>
          <cell r="T762">
            <v>6889427.0929699996</v>
          </cell>
          <cell r="U762">
            <v>0</v>
          </cell>
          <cell r="V762">
            <v>13089911.476643</v>
          </cell>
          <cell r="W762">
            <v>34</v>
          </cell>
          <cell r="X762">
            <v>6889427.0929699996</v>
          </cell>
          <cell r="Y762">
            <v>0</v>
          </cell>
          <cell r="Z762">
            <v>0</v>
          </cell>
          <cell r="AA762">
            <v>34</v>
          </cell>
          <cell r="AB762">
            <v>-51347662.239912994</v>
          </cell>
          <cell r="AC762">
            <v>34</v>
          </cell>
        </row>
        <row r="763">
          <cell r="A763" t="str">
            <v>Centro Colseguros Bogotá</v>
          </cell>
          <cell r="B763">
            <v>10924752</v>
          </cell>
          <cell r="C763">
            <v>37288</v>
          </cell>
          <cell r="D763">
            <v>37652</v>
          </cell>
          <cell r="E763" t="str">
            <v>M</v>
          </cell>
          <cell r="F763" t="str">
            <v>AUCOL98</v>
          </cell>
          <cell r="G763">
            <v>56862</v>
          </cell>
          <cell r="H763" t="str">
            <v>PRODUCTOS LACTEOS EL RECREO</v>
          </cell>
          <cell r="I763">
            <v>20532760</v>
          </cell>
          <cell r="J763">
            <v>20532760</v>
          </cell>
          <cell r="K763">
            <v>20532760</v>
          </cell>
          <cell r="L763">
            <v>0</v>
          </cell>
          <cell r="M763">
            <v>0.1</v>
          </cell>
          <cell r="N763">
            <v>0</v>
          </cell>
          <cell r="O763">
            <v>0.1</v>
          </cell>
          <cell r="P763">
            <v>0</v>
          </cell>
          <cell r="Q763">
            <v>0.1</v>
          </cell>
          <cell r="R763">
            <v>0</v>
          </cell>
          <cell r="S763">
            <v>0</v>
          </cell>
          <cell r="T763">
            <v>0</v>
          </cell>
          <cell r="U763">
            <v>0.19</v>
          </cell>
          <cell r="V763">
            <v>3901224.4</v>
          </cell>
          <cell r="W763">
            <v>0.125</v>
          </cell>
          <cell r="X763">
            <v>2566595</v>
          </cell>
          <cell r="Y763">
            <v>0</v>
          </cell>
          <cell r="Z763">
            <v>0</v>
          </cell>
          <cell r="AA763">
            <v>0.68500000000000005</v>
          </cell>
          <cell r="AB763">
            <v>14064940.600000001</v>
          </cell>
          <cell r="AC763">
            <v>12.175824165344238</v>
          </cell>
          <cell r="AD763">
            <v>12.175824165344238</v>
          </cell>
        </row>
        <row r="764">
          <cell r="A764" t="str">
            <v>Centro Colseguros Bogotá</v>
          </cell>
          <cell r="B764">
            <v>10924752</v>
          </cell>
          <cell r="C764">
            <v>37653</v>
          </cell>
          <cell r="D764">
            <v>37777</v>
          </cell>
          <cell r="E764" t="str">
            <v>M</v>
          </cell>
          <cell r="F764" t="str">
            <v>AUCOL98</v>
          </cell>
          <cell r="G764">
            <v>56862</v>
          </cell>
          <cell r="H764" t="str">
            <v>PRODUCTOS LACTEOS EL RECREO</v>
          </cell>
          <cell r="I764">
            <v>5449186</v>
          </cell>
          <cell r="J764">
            <v>3779538</v>
          </cell>
          <cell r="K764">
            <v>5449185.9922000002</v>
          </cell>
          <cell r="L764">
            <v>0</v>
          </cell>
          <cell r="M764">
            <v>0.1</v>
          </cell>
          <cell r="N764">
            <v>0</v>
          </cell>
          <cell r="O764">
            <v>0.1</v>
          </cell>
          <cell r="P764">
            <v>0</v>
          </cell>
          <cell r="Q764">
            <v>0.1</v>
          </cell>
          <cell r="R764">
            <v>0</v>
          </cell>
          <cell r="S764">
            <v>0</v>
          </cell>
          <cell r="T764">
            <v>0</v>
          </cell>
          <cell r="U764">
            <v>0.19</v>
          </cell>
          <cell r="V764">
            <v>1035345.3385180001</v>
          </cell>
          <cell r="W764">
            <v>0.125</v>
          </cell>
          <cell r="X764">
            <v>681148.24902500003</v>
          </cell>
          <cell r="Y764">
            <v>0</v>
          </cell>
          <cell r="Z764">
            <v>0</v>
          </cell>
          <cell r="AA764">
            <v>0.68500000000000005</v>
          </cell>
          <cell r="AB764">
            <v>3732692.4046570002</v>
          </cell>
          <cell r="AC764">
            <v>11</v>
          </cell>
          <cell r="AD764">
            <v>11.47580623626709</v>
          </cell>
        </row>
        <row r="765">
          <cell r="B765" t="str">
            <v>Total 10924752</v>
          </cell>
          <cell r="C765">
            <v>25981946</v>
          </cell>
          <cell r="D765">
            <v>24312298</v>
          </cell>
          <cell r="E765">
            <v>25981945.992200002</v>
          </cell>
          <cell r="F765">
            <v>0</v>
          </cell>
          <cell r="G765">
            <v>0</v>
          </cell>
          <cell r="H765">
            <v>0</v>
          </cell>
          <cell r="I765">
            <v>25981946</v>
          </cell>
          <cell r="J765">
            <v>24312298</v>
          </cell>
          <cell r="K765">
            <v>25981945.992200002</v>
          </cell>
          <cell r="L765">
            <v>0</v>
          </cell>
          <cell r="M765">
            <v>0</v>
          </cell>
          <cell r="N765">
            <v>0</v>
          </cell>
          <cell r="O765">
            <v>17797633.004657</v>
          </cell>
          <cell r="P765">
            <v>0</v>
          </cell>
          <cell r="Q765">
            <v>0</v>
          </cell>
          <cell r="R765">
            <v>0</v>
          </cell>
          <cell r="S765">
            <v>0</v>
          </cell>
          <cell r="T765">
            <v>3247743.2490250003</v>
          </cell>
          <cell r="U765">
            <v>0</v>
          </cell>
          <cell r="V765">
            <v>4936569.7385179996</v>
          </cell>
          <cell r="W765">
            <v>11</v>
          </cell>
          <cell r="X765">
            <v>3247743.2490250003</v>
          </cell>
          <cell r="Y765">
            <v>0</v>
          </cell>
          <cell r="Z765">
            <v>0</v>
          </cell>
          <cell r="AA765">
            <v>11</v>
          </cell>
          <cell r="AB765">
            <v>17797633.004657</v>
          </cell>
          <cell r="AC765">
            <v>11</v>
          </cell>
        </row>
        <row r="766">
          <cell r="H766" t="str">
            <v>Total PRODUCTOS LACTEOS EL RECREO</v>
          </cell>
          <cell r="I766">
            <v>94876217</v>
          </cell>
          <cell r="J766">
            <v>87487619</v>
          </cell>
          <cell r="K766">
            <v>94876216.921900004</v>
          </cell>
          <cell r="L766">
            <v>36361366</v>
          </cell>
          <cell r="M766">
            <v>50220910</v>
          </cell>
          <cell r="N766">
            <v>86582276</v>
          </cell>
          <cell r="O766">
            <v>5022091</v>
          </cell>
          <cell r="P766">
            <v>5022091</v>
          </cell>
          <cell r="Q766">
            <v>100262594.59999999</v>
          </cell>
          <cell r="R766">
            <v>8658227.5999999996</v>
          </cell>
          <cell r="S766">
            <v>100262594.59999999</v>
          </cell>
          <cell r="T766">
            <v>0</v>
          </cell>
          <cell r="U766">
            <v>-33550029.235255994</v>
          </cell>
          <cell r="V766">
            <v>18026481.215160999</v>
          </cell>
          <cell r="W766">
            <v>10137170.341994999</v>
          </cell>
          <cell r="X766">
            <v>10137170.341994999</v>
          </cell>
          <cell r="Y766">
            <v>-33550029.235255994</v>
          </cell>
          <cell r="Z766">
            <v>0</v>
          </cell>
          <cell r="AA766">
            <v>-33550029.235255994</v>
          </cell>
          <cell r="AB766">
            <v>-33550029.235255994</v>
          </cell>
          <cell r="AC766">
            <v>45</v>
          </cell>
        </row>
        <row r="767">
          <cell r="A767" t="str">
            <v>Centro Colseguros Bogotá</v>
          </cell>
          <cell r="B767">
            <v>658041</v>
          </cell>
          <cell r="C767">
            <v>37031</v>
          </cell>
          <cell r="D767">
            <v>37395</v>
          </cell>
          <cell r="E767" t="str">
            <v>A</v>
          </cell>
          <cell r="F767" t="str">
            <v>AUCOL98</v>
          </cell>
          <cell r="G767">
            <v>62492</v>
          </cell>
          <cell r="H767" t="str">
            <v>PRODUCTOS LACTEOS SANTEFE</v>
          </cell>
          <cell r="I767">
            <v>12853092.75</v>
          </cell>
          <cell r="J767">
            <v>12853092.75</v>
          </cell>
          <cell r="K767">
            <v>12853092.6875</v>
          </cell>
          <cell r="L767">
            <v>8665728</v>
          </cell>
          <cell r="M767">
            <v>58805</v>
          </cell>
          <cell r="N767">
            <v>8724533</v>
          </cell>
          <cell r="O767">
            <v>0.1</v>
          </cell>
          <cell r="P767">
            <v>5880.5</v>
          </cell>
          <cell r="Q767">
            <v>0.1</v>
          </cell>
          <cell r="R767">
            <v>872453.3</v>
          </cell>
          <cell r="S767">
            <v>9602866.8000000007</v>
          </cell>
          <cell r="T767">
            <v>0.74712499423108203</v>
          </cell>
          <cell r="U767">
            <v>0.19</v>
          </cell>
          <cell r="V767">
            <v>2442087.6106250002</v>
          </cell>
          <cell r="W767">
            <v>0.125</v>
          </cell>
          <cell r="X767">
            <v>1606636.5859375</v>
          </cell>
          <cell r="Y767">
            <v>0</v>
          </cell>
          <cell r="Z767">
            <v>0</v>
          </cell>
          <cell r="AA767">
            <v>-6.2124994231081976E-2</v>
          </cell>
          <cell r="AB767">
            <v>-798498.30906249944</v>
          </cell>
          <cell r="AC767">
            <v>16.563186645507813</v>
          </cell>
          <cell r="AD767">
            <v>16.563186645507813</v>
          </cell>
        </row>
        <row r="768">
          <cell r="B768" t="str">
            <v>Total 658041</v>
          </cell>
          <cell r="C768">
            <v>12853092.75</v>
          </cell>
          <cell r="D768">
            <v>12853092.75</v>
          </cell>
          <cell r="E768">
            <v>12853092.6875</v>
          </cell>
          <cell r="F768">
            <v>8665728</v>
          </cell>
          <cell r="G768">
            <v>58805</v>
          </cell>
          <cell r="H768">
            <v>8724533</v>
          </cell>
          <cell r="I768">
            <v>12853092.75</v>
          </cell>
          <cell r="J768">
            <v>12853092.75</v>
          </cell>
          <cell r="K768">
            <v>12853092.6875</v>
          </cell>
          <cell r="L768">
            <v>8665728</v>
          </cell>
          <cell r="M768">
            <v>58805</v>
          </cell>
          <cell r="N768">
            <v>8724533</v>
          </cell>
          <cell r="O768">
            <v>-798498.30906249944</v>
          </cell>
          <cell r="P768">
            <v>5880.5</v>
          </cell>
          <cell r="Q768">
            <v>872453.3</v>
          </cell>
          <cell r="R768">
            <v>872453.3</v>
          </cell>
          <cell r="S768">
            <v>9602866.8000000007</v>
          </cell>
          <cell r="T768">
            <v>1606636.5859375</v>
          </cell>
          <cell r="U768">
            <v>0</v>
          </cell>
          <cell r="V768">
            <v>2442087.6106250002</v>
          </cell>
          <cell r="W768">
            <v>0</v>
          </cell>
          <cell r="X768">
            <v>1606636.5859375</v>
          </cell>
          <cell r="Y768">
            <v>0</v>
          </cell>
          <cell r="Z768">
            <v>0</v>
          </cell>
          <cell r="AA768">
            <v>0</v>
          </cell>
          <cell r="AB768">
            <v>-798498.30906249944</v>
          </cell>
          <cell r="AC768">
            <v>0</v>
          </cell>
        </row>
        <row r="769">
          <cell r="H769" t="str">
            <v>Total PRODUCTOS LACTEOS SANTEFE</v>
          </cell>
          <cell r="I769">
            <v>12853092.75</v>
          </cell>
          <cell r="J769">
            <v>12853092.75</v>
          </cell>
          <cell r="K769">
            <v>12853092.6875</v>
          </cell>
          <cell r="L769">
            <v>8665728</v>
          </cell>
          <cell r="M769">
            <v>58805</v>
          </cell>
          <cell r="N769">
            <v>8724533</v>
          </cell>
          <cell r="O769">
            <v>5880.5</v>
          </cell>
          <cell r="P769">
            <v>5880.5</v>
          </cell>
          <cell r="Q769">
            <v>9602866.8000000007</v>
          </cell>
          <cell r="R769">
            <v>872453.3</v>
          </cell>
          <cell r="S769">
            <v>9602866.8000000007</v>
          </cell>
          <cell r="T769">
            <v>0</v>
          </cell>
          <cell r="U769">
            <v>-798498.30906249944</v>
          </cell>
          <cell r="V769">
            <v>2442087.6106250002</v>
          </cell>
          <cell r="W769">
            <v>1606636.5859375</v>
          </cell>
          <cell r="X769">
            <v>1606636.5859375</v>
          </cell>
          <cell r="Y769">
            <v>-798498.30906249944</v>
          </cell>
          <cell r="Z769">
            <v>0</v>
          </cell>
          <cell r="AA769">
            <v>-798498.30906249944</v>
          </cell>
          <cell r="AB769">
            <v>-798498.30906249944</v>
          </cell>
          <cell r="AC769">
            <v>0</v>
          </cell>
        </row>
        <row r="770">
          <cell r="A770" t="str">
            <v>Centro Colseguros Bogotá</v>
          </cell>
          <cell r="B770">
            <v>7451750</v>
          </cell>
          <cell r="C770">
            <v>36769</v>
          </cell>
          <cell r="D770">
            <v>37133</v>
          </cell>
          <cell r="E770" t="str">
            <v>T</v>
          </cell>
          <cell r="F770" t="str">
            <v>AUCOL98</v>
          </cell>
          <cell r="G770">
            <v>61447</v>
          </cell>
          <cell r="H770" t="str">
            <v>PRODUSEGUROS LTDA. AG. COL. DE SGRS.</v>
          </cell>
          <cell r="I770">
            <v>583106032.3125</v>
          </cell>
          <cell r="J770">
            <v>583106032.3125</v>
          </cell>
          <cell r="K770">
            <v>583106032.10150003</v>
          </cell>
          <cell r="L770">
            <v>229819139</v>
          </cell>
          <cell r="M770">
            <v>4287015</v>
          </cell>
          <cell r="N770">
            <v>234106154</v>
          </cell>
          <cell r="O770">
            <v>0.1</v>
          </cell>
          <cell r="P770">
            <v>428701.5</v>
          </cell>
          <cell r="Q770">
            <v>0.1</v>
          </cell>
          <cell r="R770">
            <v>23410615.400000002</v>
          </cell>
          <cell r="S770">
            <v>257945470.90000001</v>
          </cell>
          <cell r="T770">
            <v>0.44236460729169746</v>
          </cell>
          <cell r="U770">
            <v>0.19</v>
          </cell>
          <cell r="V770">
            <v>110790146.09928501</v>
          </cell>
          <cell r="W770">
            <v>0.125</v>
          </cell>
          <cell r="X770">
            <v>72888254.012687504</v>
          </cell>
          <cell r="Y770">
            <v>0</v>
          </cell>
          <cell r="Z770">
            <v>0</v>
          </cell>
          <cell r="AA770">
            <v>0.24263539270830259</v>
          </cell>
          <cell r="AB770">
            <v>141482161.08952755</v>
          </cell>
          <cell r="AC770">
            <v>725.38739013671875</v>
          </cell>
          <cell r="AD770">
            <v>725.38739013671875</v>
          </cell>
        </row>
        <row r="771">
          <cell r="A771" t="str">
            <v>Centro Colseguros Bogotá</v>
          </cell>
          <cell r="B771">
            <v>7451750</v>
          </cell>
          <cell r="C771">
            <v>37134</v>
          </cell>
          <cell r="D771">
            <v>37498</v>
          </cell>
          <cell r="E771" t="str">
            <v>T</v>
          </cell>
          <cell r="F771" t="str">
            <v>AUCOL98</v>
          </cell>
          <cell r="G771">
            <v>61447</v>
          </cell>
          <cell r="H771" t="str">
            <v>PRODUSEGUROS LTDA. AG. COL. DE SGRS.</v>
          </cell>
          <cell r="I771">
            <v>645693327</v>
          </cell>
          <cell r="J771">
            <v>645753382</v>
          </cell>
          <cell r="K771">
            <v>645693326.9016</v>
          </cell>
          <cell r="L771">
            <v>184571209</v>
          </cell>
          <cell r="M771">
            <v>32933832</v>
          </cell>
          <cell r="N771">
            <v>217505041</v>
          </cell>
          <cell r="O771">
            <v>0.1</v>
          </cell>
          <cell r="P771">
            <v>3293383.2</v>
          </cell>
          <cell r="Q771">
            <v>0.1</v>
          </cell>
          <cell r="R771">
            <v>21750504.100000001</v>
          </cell>
          <cell r="S771">
            <v>242548928.29999998</v>
          </cell>
          <cell r="T771">
            <v>0.37564106394576857</v>
          </cell>
          <cell r="U771">
            <v>0.19</v>
          </cell>
          <cell r="V771">
            <v>122681732.111304</v>
          </cell>
          <cell r="W771">
            <v>0.125</v>
          </cell>
          <cell r="X771">
            <v>80711665.8627</v>
          </cell>
          <cell r="Y771">
            <v>0</v>
          </cell>
          <cell r="Z771">
            <v>0</v>
          </cell>
          <cell r="AA771">
            <v>0.30935893605423148</v>
          </cell>
          <cell r="AB771">
            <v>199751000.62759605</v>
          </cell>
          <cell r="AC771">
            <v>719.4945068359375</v>
          </cell>
          <cell r="AD771">
            <v>719.4945068359375</v>
          </cell>
        </row>
        <row r="772">
          <cell r="A772" t="str">
            <v>Centro Colseguros Bogotá</v>
          </cell>
          <cell r="B772">
            <v>7451750</v>
          </cell>
          <cell r="C772">
            <v>37499</v>
          </cell>
          <cell r="D772">
            <v>37777</v>
          </cell>
          <cell r="E772" t="str">
            <v>T</v>
          </cell>
          <cell r="F772" t="str">
            <v>AUCOL98</v>
          </cell>
          <cell r="G772">
            <v>61447</v>
          </cell>
          <cell r="H772" t="str">
            <v>PRODUSEGUROS LTDA. AG. COL. DE SGRS.</v>
          </cell>
          <cell r="I772">
            <v>622113193.625</v>
          </cell>
          <cell r="J772">
            <v>467375294.625</v>
          </cell>
          <cell r="K772">
            <v>477938628.6882</v>
          </cell>
          <cell r="L772">
            <v>193607980</v>
          </cell>
          <cell r="M772">
            <v>73034764</v>
          </cell>
          <cell r="N772">
            <v>266642744</v>
          </cell>
          <cell r="O772">
            <v>0.1</v>
          </cell>
          <cell r="P772">
            <v>7303476.4000000004</v>
          </cell>
          <cell r="Q772">
            <v>0.1</v>
          </cell>
          <cell r="R772">
            <v>26664274.400000002</v>
          </cell>
          <cell r="S772">
            <v>300610494.79999995</v>
          </cell>
          <cell r="T772">
            <v>0.62897300355295982</v>
          </cell>
          <cell r="U772">
            <v>0.19</v>
          </cell>
          <cell r="V772">
            <v>90808339.450757995</v>
          </cell>
          <cell r="W772">
            <v>0.125</v>
          </cell>
          <cell r="X772">
            <v>59742328.586025</v>
          </cell>
          <cell r="Y772">
            <v>0</v>
          </cell>
          <cell r="Z772">
            <v>0</v>
          </cell>
          <cell r="AA772">
            <v>5.6026996447040234E-2</v>
          </cell>
          <cell r="AB772">
            <v>26777465.851417061</v>
          </cell>
          <cell r="AC772">
            <v>716</v>
          </cell>
          <cell r="AD772">
            <v>701.56475830078125</v>
          </cell>
        </row>
        <row r="773">
          <cell r="B773" t="str">
            <v>Total 7451750</v>
          </cell>
          <cell r="C773">
            <v>1850912552.9375</v>
          </cell>
          <cell r="D773">
            <v>1696234708.9375</v>
          </cell>
          <cell r="E773">
            <v>1706737987.6912999</v>
          </cell>
          <cell r="F773">
            <v>607998328</v>
          </cell>
          <cell r="G773">
            <v>110255611</v>
          </cell>
          <cell r="H773">
            <v>718253939</v>
          </cell>
          <cell r="I773">
            <v>1850912552.9375</v>
          </cell>
          <cell r="J773">
            <v>1696234708.9375</v>
          </cell>
          <cell r="K773">
            <v>1706737987.6912999</v>
          </cell>
          <cell r="L773">
            <v>607998328</v>
          </cell>
          <cell r="M773">
            <v>110255611</v>
          </cell>
          <cell r="N773">
            <v>718253939</v>
          </cell>
          <cell r="O773">
            <v>368010627.56854069</v>
          </cell>
          <cell r="P773">
            <v>11025561.100000001</v>
          </cell>
          <cell r="Q773">
            <v>71825393.900000006</v>
          </cell>
          <cell r="R773">
            <v>71825393.900000006</v>
          </cell>
          <cell r="S773">
            <v>801104894</v>
          </cell>
          <cell r="T773">
            <v>213342248.46141249</v>
          </cell>
          <cell r="U773">
            <v>0</v>
          </cell>
          <cell r="V773">
            <v>324280217.66134697</v>
          </cell>
          <cell r="W773">
            <v>716</v>
          </cell>
          <cell r="X773">
            <v>213342248.46141249</v>
          </cell>
          <cell r="Y773">
            <v>0</v>
          </cell>
          <cell r="Z773">
            <v>0</v>
          </cell>
          <cell r="AA773">
            <v>716</v>
          </cell>
          <cell r="AB773">
            <v>368010627.56854069</v>
          </cell>
          <cell r="AC773">
            <v>716</v>
          </cell>
        </row>
        <row r="774">
          <cell r="H774" t="str">
            <v>Total PRODUSEGUROS LTDA. AG. COL. DE SGRS.</v>
          </cell>
          <cell r="I774">
            <v>1850912552.9375</v>
          </cell>
          <cell r="J774">
            <v>1696234708.9375</v>
          </cell>
          <cell r="K774">
            <v>1706737987.6912999</v>
          </cell>
          <cell r="L774">
            <v>607998328</v>
          </cell>
          <cell r="M774">
            <v>110255611</v>
          </cell>
          <cell r="N774">
            <v>718253939</v>
          </cell>
          <cell r="O774">
            <v>11025561.100000001</v>
          </cell>
          <cell r="P774">
            <v>11025561.100000001</v>
          </cell>
          <cell r="Q774">
            <v>801104894</v>
          </cell>
          <cell r="R774">
            <v>71825393.900000006</v>
          </cell>
          <cell r="S774">
            <v>801104894</v>
          </cell>
          <cell r="T774">
            <v>0</v>
          </cell>
          <cell r="U774">
            <v>368010627.56854069</v>
          </cell>
          <cell r="V774">
            <v>324280217.66134697</v>
          </cell>
          <cell r="W774">
            <v>213342248.46141249</v>
          </cell>
          <cell r="X774">
            <v>213342248.46141249</v>
          </cell>
          <cell r="Y774">
            <v>368010627.56854069</v>
          </cell>
          <cell r="Z774">
            <v>0</v>
          </cell>
          <cell r="AA774">
            <v>368010627.56854069</v>
          </cell>
          <cell r="AB774">
            <v>368010627.56854069</v>
          </cell>
          <cell r="AC774">
            <v>716</v>
          </cell>
        </row>
        <row r="775">
          <cell r="A775" t="str">
            <v>Centro Colseguros Bogotá</v>
          </cell>
          <cell r="B775">
            <v>709736</v>
          </cell>
          <cell r="C775">
            <v>36688</v>
          </cell>
          <cell r="D775">
            <v>37052</v>
          </cell>
          <cell r="E775" t="str">
            <v>M</v>
          </cell>
          <cell r="F775" t="str">
            <v>AUCOL98</v>
          </cell>
          <cell r="G775">
            <v>52636</v>
          </cell>
          <cell r="H775" t="str">
            <v>SANCIA LTDA.</v>
          </cell>
          <cell r="I775">
            <v>66855244</v>
          </cell>
          <cell r="J775">
            <v>66855244</v>
          </cell>
          <cell r="K775">
            <v>66855244.011699997</v>
          </cell>
          <cell r="L775">
            <v>24925140</v>
          </cell>
          <cell r="M775">
            <v>0</v>
          </cell>
          <cell r="N775">
            <v>24925140</v>
          </cell>
          <cell r="O775">
            <v>0.1</v>
          </cell>
          <cell r="P775">
            <v>0</v>
          </cell>
          <cell r="Q775">
            <v>0.1</v>
          </cell>
          <cell r="R775">
            <v>2492514</v>
          </cell>
          <cell r="S775">
            <v>27417654</v>
          </cell>
          <cell r="T775">
            <v>0.41010476298914972</v>
          </cell>
          <cell r="U775">
            <v>0.19</v>
          </cell>
          <cell r="V775">
            <v>12702496.362222999</v>
          </cell>
          <cell r="W775">
            <v>0.125</v>
          </cell>
          <cell r="X775">
            <v>8356905.5014624996</v>
          </cell>
          <cell r="Y775">
            <v>0</v>
          </cell>
          <cell r="Z775">
            <v>0</v>
          </cell>
          <cell r="AA775">
            <v>0.27489523701085034</v>
          </cell>
          <cell r="AB775">
            <v>18378188.148014504</v>
          </cell>
          <cell r="AC775">
            <v>55.076923370361328</v>
          </cell>
          <cell r="AD775">
            <v>55.076923370361328</v>
          </cell>
        </row>
        <row r="776">
          <cell r="A776" t="str">
            <v>Centro Colseguros Bogotá</v>
          </cell>
          <cell r="B776">
            <v>709736</v>
          </cell>
          <cell r="C776">
            <v>37053</v>
          </cell>
          <cell r="D776">
            <v>37417</v>
          </cell>
          <cell r="E776" t="str">
            <v>M</v>
          </cell>
          <cell r="F776" t="str">
            <v>AUCOL98</v>
          </cell>
          <cell r="G776">
            <v>52636</v>
          </cell>
          <cell r="H776" t="str">
            <v>SANCIA LTDA.</v>
          </cell>
          <cell r="I776">
            <v>73708223.0625</v>
          </cell>
          <cell r="J776">
            <v>73768155.0625</v>
          </cell>
          <cell r="K776">
            <v>73708223.099199995</v>
          </cell>
          <cell r="L776">
            <v>7162020</v>
          </cell>
          <cell r="M776">
            <v>2378160</v>
          </cell>
          <cell r="N776">
            <v>9540180</v>
          </cell>
          <cell r="O776">
            <v>0.1</v>
          </cell>
          <cell r="P776">
            <v>237816</v>
          </cell>
          <cell r="Q776">
            <v>0.1</v>
          </cell>
          <cell r="R776">
            <v>954018</v>
          </cell>
          <cell r="S776">
            <v>10732014</v>
          </cell>
          <cell r="T776">
            <v>0.14560131215694008</v>
          </cell>
          <cell r="U776">
            <v>0.19</v>
          </cell>
          <cell r="V776">
            <v>14004562.388847999</v>
          </cell>
          <cell r="W776">
            <v>0.125</v>
          </cell>
          <cell r="X776">
            <v>9213527.8873999994</v>
          </cell>
          <cell r="Y776">
            <v>0</v>
          </cell>
          <cell r="Z776">
            <v>0</v>
          </cell>
          <cell r="AA776">
            <v>0.53939868784306</v>
          </cell>
          <cell r="AB776">
            <v>39758118.822952002</v>
          </cell>
          <cell r="AC776">
            <v>53.348899841308594</v>
          </cell>
          <cell r="AD776">
            <v>53.348899841308594</v>
          </cell>
        </row>
        <row r="777">
          <cell r="A777" t="str">
            <v>Centro Colseguros Bogotá</v>
          </cell>
          <cell r="B777">
            <v>709736</v>
          </cell>
          <cell r="C777">
            <v>37418</v>
          </cell>
          <cell r="D777">
            <v>37777</v>
          </cell>
          <cell r="E777" t="str">
            <v>M</v>
          </cell>
          <cell r="F777" t="str">
            <v>AUCOL98</v>
          </cell>
          <cell r="G777">
            <v>52636</v>
          </cell>
          <cell r="H777" t="str">
            <v>SANCIA LTDA.</v>
          </cell>
          <cell r="I777">
            <v>78018376.0625</v>
          </cell>
          <cell r="J777">
            <v>70895893</v>
          </cell>
          <cell r="K777">
            <v>77014503.111300007</v>
          </cell>
          <cell r="L777">
            <v>44457567</v>
          </cell>
          <cell r="M777">
            <v>12568000</v>
          </cell>
          <cell r="N777">
            <v>57025567</v>
          </cell>
          <cell r="O777">
            <v>0.1</v>
          </cell>
          <cell r="P777">
            <v>1256800</v>
          </cell>
          <cell r="Q777">
            <v>0.1</v>
          </cell>
          <cell r="R777">
            <v>5702556.7000000002</v>
          </cell>
          <cell r="S777">
            <v>63984923.700000003</v>
          </cell>
          <cell r="T777">
            <v>0.83081654902752688</v>
          </cell>
          <cell r="U777">
            <v>0.19</v>
          </cell>
          <cell r="V777">
            <v>14632755.591147002</v>
          </cell>
          <cell r="W777">
            <v>0.125</v>
          </cell>
          <cell r="X777">
            <v>9626812.8889125008</v>
          </cell>
          <cell r="Y777">
            <v>0</v>
          </cell>
          <cell r="Z777">
            <v>0</v>
          </cell>
          <cell r="AA777">
            <v>-0.14581654902752683</v>
          </cell>
          <cell r="AB777">
            <v>-11229989.068759495</v>
          </cell>
          <cell r="AC777">
            <v>53</v>
          </cell>
          <cell r="AD777">
            <v>52.052925109863281</v>
          </cell>
        </row>
        <row r="778">
          <cell r="B778" t="str">
            <v>Total 709736</v>
          </cell>
          <cell r="C778">
            <v>218581843.125</v>
          </cell>
          <cell r="D778">
            <v>211519292.0625</v>
          </cell>
          <cell r="E778">
            <v>217577970.22219998</v>
          </cell>
          <cell r="F778">
            <v>76544727</v>
          </cell>
          <cell r="G778">
            <v>14946160</v>
          </cell>
          <cell r="H778">
            <v>91490887</v>
          </cell>
          <cell r="I778">
            <v>218581843.125</v>
          </cell>
          <cell r="J778">
            <v>211519292.0625</v>
          </cell>
          <cell r="K778">
            <v>217577970.22219998</v>
          </cell>
          <cell r="L778">
            <v>76544727</v>
          </cell>
          <cell r="M778">
            <v>14946160</v>
          </cell>
          <cell r="N778">
            <v>91490887</v>
          </cell>
          <cell r="O778">
            <v>46906317.902207009</v>
          </cell>
          <cell r="P778">
            <v>1494616</v>
          </cell>
          <cell r="Q778">
            <v>9149088.6999999993</v>
          </cell>
          <cell r="R778">
            <v>9149088.6999999993</v>
          </cell>
          <cell r="S778">
            <v>102134591.7</v>
          </cell>
          <cell r="T778">
            <v>27197246.277774997</v>
          </cell>
          <cell r="U778">
            <v>0</v>
          </cell>
          <cell r="V778">
            <v>41339814.342217997</v>
          </cell>
          <cell r="W778">
            <v>53</v>
          </cell>
          <cell r="X778">
            <v>27197246.277774997</v>
          </cell>
          <cell r="Y778">
            <v>0</v>
          </cell>
          <cell r="Z778">
            <v>0</v>
          </cell>
          <cell r="AA778">
            <v>53</v>
          </cell>
          <cell r="AB778">
            <v>46906317.902207009</v>
          </cell>
          <cell r="AC778">
            <v>53</v>
          </cell>
        </row>
        <row r="779">
          <cell r="H779" t="str">
            <v>Total SANCIA LTDA.</v>
          </cell>
          <cell r="I779">
            <v>218581843.125</v>
          </cell>
          <cell r="J779">
            <v>211519292.0625</v>
          </cell>
          <cell r="K779">
            <v>217577970.22219998</v>
          </cell>
          <cell r="L779">
            <v>76544727</v>
          </cell>
          <cell r="M779">
            <v>14946160</v>
          </cell>
          <cell r="N779">
            <v>91490887</v>
          </cell>
          <cell r="O779">
            <v>1494616</v>
          </cell>
          <cell r="P779">
            <v>1494616</v>
          </cell>
          <cell r="Q779">
            <v>102134591.7</v>
          </cell>
          <cell r="R779">
            <v>9149088.6999999993</v>
          </cell>
          <cell r="S779">
            <v>102134591.7</v>
          </cell>
          <cell r="T779">
            <v>0</v>
          </cell>
          <cell r="U779">
            <v>46906317.902207009</v>
          </cell>
          <cell r="V779">
            <v>41339814.342217997</v>
          </cell>
          <cell r="W779">
            <v>27197246.277774997</v>
          </cell>
          <cell r="X779">
            <v>27197246.277774997</v>
          </cell>
          <cell r="Y779">
            <v>46906317.902207009</v>
          </cell>
          <cell r="Z779">
            <v>0</v>
          </cell>
          <cell r="AA779">
            <v>46906317.902207009</v>
          </cell>
          <cell r="AB779">
            <v>46906317.902207009</v>
          </cell>
          <cell r="AC779">
            <v>53</v>
          </cell>
        </row>
        <row r="780">
          <cell r="A780" t="str">
            <v>Centro Colseguros Bogotá</v>
          </cell>
          <cell r="B780">
            <v>456456</v>
          </cell>
          <cell r="C780">
            <v>36892</v>
          </cell>
          <cell r="D780">
            <v>37256</v>
          </cell>
          <cell r="E780" t="str">
            <v>A</v>
          </cell>
          <cell r="F780" t="str">
            <v>AUCOLESP</v>
          </cell>
          <cell r="G780">
            <v>65781</v>
          </cell>
          <cell r="H780" t="str">
            <v>SUPERTRANS LTDA</v>
          </cell>
          <cell r="I780">
            <v>0</v>
          </cell>
          <cell r="J780">
            <v>0</v>
          </cell>
          <cell r="K780">
            <v>-0.125</v>
          </cell>
          <cell r="L780">
            <v>0</v>
          </cell>
          <cell r="M780">
            <v>0.1</v>
          </cell>
          <cell r="N780">
            <v>0</v>
          </cell>
          <cell r="O780">
            <v>0.1</v>
          </cell>
          <cell r="P780">
            <v>0</v>
          </cell>
          <cell r="Q780">
            <v>0.1</v>
          </cell>
          <cell r="R780">
            <v>0</v>
          </cell>
          <cell r="S780">
            <v>0</v>
          </cell>
          <cell r="T780">
            <v>0</v>
          </cell>
          <cell r="U780">
            <v>0.19</v>
          </cell>
          <cell r="V780">
            <v>-2.375E-2</v>
          </cell>
          <cell r="W780">
            <v>0.125</v>
          </cell>
          <cell r="X780">
            <v>-1.5625E-2</v>
          </cell>
          <cell r="Y780">
            <v>0</v>
          </cell>
          <cell r="Z780">
            <v>0</v>
          </cell>
          <cell r="AA780">
            <v>0.68500000000000005</v>
          </cell>
          <cell r="AB780">
            <v>-8.5625000000000007E-2</v>
          </cell>
          <cell r="AC780">
            <v>0</v>
          </cell>
          <cell r="AD780">
            <v>0</v>
          </cell>
        </row>
        <row r="781">
          <cell r="B781" t="str">
            <v>Total 456456</v>
          </cell>
          <cell r="C781">
            <v>0</v>
          </cell>
          <cell r="D781">
            <v>0</v>
          </cell>
          <cell r="E781">
            <v>-0.125</v>
          </cell>
          <cell r="F781">
            <v>0</v>
          </cell>
          <cell r="G781">
            <v>0</v>
          </cell>
          <cell r="H781">
            <v>0</v>
          </cell>
          <cell r="I781">
            <v>0</v>
          </cell>
          <cell r="J781">
            <v>0</v>
          </cell>
          <cell r="K781">
            <v>-0.125</v>
          </cell>
          <cell r="L781">
            <v>0</v>
          </cell>
          <cell r="M781">
            <v>0</v>
          </cell>
          <cell r="N781">
            <v>0</v>
          </cell>
          <cell r="O781">
            <v>-8.5625000000000007E-2</v>
          </cell>
          <cell r="P781">
            <v>0</v>
          </cell>
          <cell r="Q781">
            <v>0</v>
          </cell>
          <cell r="R781">
            <v>0</v>
          </cell>
          <cell r="S781">
            <v>0</v>
          </cell>
          <cell r="T781">
            <v>-1.5625E-2</v>
          </cell>
          <cell r="U781">
            <v>0</v>
          </cell>
          <cell r="V781">
            <v>-2.375E-2</v>
          </cell>
          <cell r="W781">
            <v>0</v>
          </cell>
          <cell r="X781">
            <v>-1.5625E-2</v>
          </cell>
          <cell r="Y781">
            <v>0</v>
          </cell>
          <cell r="Z781">
            <v>0</v>
          </cell>
          <cell r="AA781">
            <v>0</v>
          </cell>
          <cell r="AB781">
            <v>-8.5625000000000007E-2</v>
          </cell>
          <cell r="AC781">
            <v>0</v>
          </cell>
        </row>
        <row r="782">
          <cell r="A782" t="str">
            <v>Centro Colseguros Bogotá</v>
          </cell>
          <cell r="B782">
            <v>10974421</v>
          </cell>
          <cell r="C782">
            <v>37483</v>
          </cell>
          <cell r="D782">
            <v>37777</v>
          </cell>
          <cell r="E782" t="str">
            <v>T</v>
          </cell>
          <cell r="F782" t="str">
            <v>AUCOL98</v>
          </cell>
          <cell r="G782">
            <v>65781</v>
          </cell>
          <cell r="H782" t="str">
            <v>SUPERTRANS LTDA</v>
          </cell>
          <cell r="I782">
            <v>108054468.3125</v>
          </cell>
          <cell r="J782">
            <v>95388451.25</v>
          </cell>
          <cell r="K782">
            <v>89032380.011700004</v>
          </cell>
          <cell r="L782">
            <v>0</v>
          </cell>
          <cell r="M782">
            <v>0.1</v>
          </cell>
          <cell r="N782">
            <v>0</v>
          </cell>
          <cell r="O782">
            <v>0.1</v>
          </cell>
          <cell r="P782">
            <v>0</v>
          </cell>
          <cell r="Q782">
            <v>0.1</v>
          </cell>
          <cell r="R782">
            <v>0</v>
          </cell>
          <cell r="S782">
            <v>0</v>
          </cell>
          <cell r="T782">
            <v>0</v>
          </cell>
          <cell r="U782">
            <v>0.19</v>
          </cell>
          <cell r="V782">
            <v>16916152.202222999</v>
          </cell>
          <cell r="W782">
            <v>0.125</v>
          </cell>
          <cell r="X782">
            <v>11129047.501462501</v>
          </cell>
          <cell r="Y782">
            <v>0</v>
          </cell>
          <cell r="Z782">
            <v>0</v>
          </cell>
          <cell r="AA782">
            <v>0.68500000000000005</v>
          </cell>
          <cell r="AB782">
            <v>60987180.308014505</v>
          </cell>
          <cell r="AC782">
            <v>33</v>
          </cell>
          <cell r="AD782">
            <v>24.438776016235352</v>
          </cell>
        </row>
        <row r="783">
          <cell r="B783" t="str">
            <v>Total 10974421</v>
          </cell>
          <cell r="C783">
            <v>108054468.3125</v>
          </cell>
          <cell r="D783">
            <v>95388451.25</v>
          </cell>
          <cell r="E783">
            <v>89032380.011700004</v>
          </cell>
          <cell r="F783">
            <v>0</v>
          </cell>
          <cell r="G783">
            <v>0</v>
          </cell>
          <cell r="H783">
            <v>0</v>
          </cell>
          <cell r="I783">
            <v>108054468.3125</v>
          </cell>
          <cell r="J783">
            <v>95388451.25</v>
          </cell>
          <cell r="K783">
            <v>89032380.011700004</v>
          </cell>
          <cell r="L783">
            <v>0</v>
          </cell>
          <cell r="M783">
            <v>0</v>
          </cell>
          <cell r="N783">
            <v>0</v>
          </cell>
          <cell r="O783">
            <v>60987180.308014505</v>
          </cell>
          <cell r="P783">
            <v>0</v>
          </cell>
          <cell r="Q783">
            <v>0</v>
          </cell>
          <cell r="R783">
            <v>0</v>
          </cell>
          <cell r="S783">
            <v>0</v>
          </cell>
          <cell r="T783">
            <v>11129047.501462501</v>
          </cell>
          <cell r="U783">
            <v>0</v>
          </cell>
          <cell r="V783">
            <v>16916152.202222999</v>
          </cell>
          <cell r="W783">
            <v>33</v>
          </cell>
          <cell r="X783">
            <v>11129047.501462501</v>
          </cell>
          <cell r="Y783">
            <v>0</v>
          </cell>
          <cell r="Z783">
            <v>0</v>
          </cell>
          <cell r="AA783">
            <v>33</v>
          </cell>
          <cell r="AB783">
            <v>60987180.308014505</v>
          </cell>
          <cell r="AC783">
            <v>33</v>
          </cell>
        </row>
        <row r="784">
          <cell r="H784" t="str">
            <v>Total SUPERTRANS LTDA</v>
          </cell>
          <cell r="I784">
            <v>108054468.3125</v>
          </cell>
          <cell r="J784">
            <v>95388451.25</v>
          </cell>
          <cell r="K784">
            <v>89032379.886700004</v>
          </cell>
          <cell r="L784">
            <v>0</v>
          </cell>
          <cell r="M784">
            <v>0</v>
          </cell>
          <cell r="N784">
            <v>0</v>
          </cell>
          <cell r="O784">
            <v>0</v>
          </cell>
          <cell r="P784">
            <v>0</v>
          </cell>
          <cell r="Q784">
            <v>0</v>
          </cell>
          <cell r="R784">
            <v>0</v>
          </cell>
          <cell r="S784">
            <v>0</v>
          </cell>
          <cell r="T784">
            <v>0</v>
          </cell>
          <cell r="U784">
            <v>60987180.222389504</v>
          </cell>
          <cell r="V784">
            <v>16916152.178472999</v>
          </cell>
          <cell r="W784">
            <v>11129047.485837501</v>
          </cell>
          <cell r="X784">
            <v>11129047.485837501</v>
          </cell>
          <cell r="Y784">
            <v>60987180.222389504</v>
          </cell>
          <cell r="Z784">
            <v>0</v>
          </cell>
          <cell r="AA784">
            <v>60987180.222389504</v>
          </cell>
          <cell r="AB784">
            <v>60987180.222389504</v>
          </cell>
          <cell r="AC784">
            <v>33</v>
          </cell>
        </row>
        <row r="785">
          <cell r="A785" t="str">
            <v>Centro Colseguros Bogotá</v>
          </cell>
          <cell r="B785">
            <v>7291875</v>
          </cell>
          <cell r="C785">
            <v>37012</v>
          </cell>
          <cell r="D785">
            <v>37376</v>
          </cell>
          <cell r="E785" t="str">
            <v>M</v>
          </cell>
          <cell r="F785" t="str">
            <v>AUCOL98</v>
          </cell>
          <cell r="G785">
            <v>67555</v>
          </cell>
          <cell r="H785" t="str">
            <v>TAXIS LIBRES S.A</v>
          </cell>
          <cell r="I785">
            <v>29804323</v>
          </cell>
          <cell r="J785">
            <v>29818742</v>
          </cell>
          <cell r="K785">
            <v>33289191.622099999</v>
          </cell>
          <cell r="L785">
            <v>338130</v>
          </cell>
          <cell r="M785">
            <v>6111111</v>
          </cell>
          <cell r="N785">
            <v>6449241</v>
          </cell>
          <cell r="O785">
            <v>0.1</v>
          </cell>
          <cell r="P785">
            <v>611111.1</v>
          </cell>
          <cell r="Q785">
            <v>0.1</v>
          </cell>
          <cell r="R785">
            <v>644924.10000000009</v>
          </cell>
          <cell r="S785">
            <v>7705276.1999999993</v>
          </cell>
          <cell r="T785">
            <v>0.23146480357560342</v>
          </cell>
          <cell r="U785">
            <v>0.19</v>
          </cell>
          <cell r="V785">
            <v>6324946.4081990002</v>
          </cell>
          <cell r="W785">
            <v>0.125</v>
          </cell>
          <cell r="X785">
            <v>4161148.9527624999</v>
          </cell>
          <cell r="Y785">
            <v>0</v>
          </cell>
          <cell r="Z785">
            <v>0</v>
          </cell>
          <cell r="AA785">
            <v>0.45353519642439666</v>
          </cell>
          <cell r="AB785">
            <v>15097820.061138503</v>
          </cell>
          <cell r="AC785">
            <v>15.148351669311523</v>
          </cell>
          <cell r="AD785">
            <v>15.148351669311523</v>
          </cell>
        </row>
        <row r="786">
          <cell r="B786" t="str">
            <v>Total 7291875</v>
          </cell>
          <cell r="C786">
            <v>29804323</v>
          </cell>
          <cell r="D786">
            <v>29818742</v>
          </cell>
          <cell r="E786">
            <v>33289191.622099999</v>
          </cell>
          <cell r="F786">
            <v>338130</v>
          </cell>
          <cell r="G786">
            <v>6111111</v>
          </cell>
          <cell r="H786">
            <v>6449241</v>
          </cell>
          <cell r="I786">
            <v>29804323</v>
          </cell>
          <cell r="J786">
            <v>29818742</v>
          </cell>
          <cell r="K786">
            <v>33289191.622099999</v>
          </cell>
          <cell r="L786">
            <v>338130</v>
          </cell>
          <cell r="M786">
            <v>6111111</v>
          </cell>
          <cell r="N786">
            <v>6449241</v>
          </cell>
          <cell r="O786">
            <v>15097820.061138503</v>
          </cell>
          <cell r="P786">
            <v>611111.1</v>
          </cell>
          <cell r="Q786">
            <v>644924.10000000009</v>
          </cell>
          <cell r="R786">
            <v>644924.10000000009</v>
          </cell>
          <cell r="S786">
            <v>7705276.1999999993</v>
          </cell>
          <cell r="T786">
            <v>4161148.9527624999</v>
          </cell>
          <cell r="U786">
            <v>0</v>
          </cell>
          <cell r="V786">
            <v>6324946.4081990002</v>
          </cell>
          <cell r="W786">
            <v>0</v>
          </cell>
          <cell r="X786">
            <v>4161148.9527624999</v>
          </cell>
          <cell r="Y786">
            <v>0</v>
          </cell>
          <cell r="Z786">
            <v>0</v>
          </cell>
          <cell r="AA786">
            <v>0</v>
          </cell>
          <cell r="AB786">
            <v>15097820.061138503</v>
          </cell>
          <cell r="AC786">
            <v>0</v>
          </cell>
        </row>
        <row r="787">
          <cell r="A787" t="str">
            <v>Centro Colseguros Bogotá</v>
          </cell>
          <cell r="B787">
            <v>7362015</v>
          </cell>
          <cell r="C787">
            <v>37012</v>
          </cell>
          <cell r="D787">
            <v>37376</v>
          </cell>
          <cell r="E787" t="str">
            <v>A</v>
          </cell>
          <cell r="F787" t="str">
            <v>AUCOLESP</v>
          </cell>
          <cell r="G787">
            <v>67555</v>
          </cell>
          <cell r="H787" t="str">
            <v>TAXIS LIBRES S.A</v>
          </cell>
          <cell r="I787">
            <v>0</v>
          </cell>
          <cell r="J787">
            <v>0</v>
          </cell>
          <cell r="K787">
            <v>14743416.1875</v>
          </cell>
          <cell r="L787">
            <v>10733500</v>
          </cell>
          <cell r="M787">
            <v>5000001</v>
          </cell>
          <cell r="N787">
            <v>15733501</v>
          </cell>
          <cell r="O787">
            <v>0.1</v>
          </cell>
          <cell r="P787">
            <v>500000.10000000003</v>
          </cell>
          <cell r="Q787">
            <v>0.1</v>
          </cell>
          <cell r="R787">
            <v>1573350.1</v>
          </cell>
          <cell r="S787">
            <v>17806851.199999999</v>
          </cell>
          <cell r="T787">
            <v>1.2077832554911725</v>
          </cell>
          <cell r="U787">
            <v>0.19</v>
          </cell>
          <cell r="V787">
            <v>2801249.0756250001</v>
          </cell>
          <cell r="W787">
            <v>0.125</v>
          </cell>
          <cell r="X787">
            <v>1842927.0234375</v>
          </cell>
          <cell r="Y787">
            <v>0</v>
          </cell>
          <cell r="Z787">
            <v>0</v>
          </cell>
          <cell r="AA787">
            <v>-0.52278325549117244</v>
          </cell>
          <cell r="AB787">
            <v>-7707611.1115624998</v>
          </cell>
          <cell r="AC787">
            <v>11.45604419708252</v>
          </cell>
          <cell r="AD787">
            <v>11.45604419708252</v>
          </cell>
        </row>
        <row r="788">
          <cell r="B788" t="str">
            <v>Total 7362015</v>
          </cell>
          <cell r="C788">
            <v>0</v>
          </cell>
          <cell r="D788">
            <v>0</v>
          </cell>
          <cell r="E788">
            <v>14743416.1875</v>
          </cell>
          <cell r="F788">
            <v>10733500</v>
          </cell>
          <cell r="G788">
            <v>5000001</v>
          </cell>
          <cell r="H788">
            <v>15733501</v>
          </cell>
          <cell r="I788">
            <v>0</v>
          </cell>
          <cell r="J788">
            <v>0</v>
          </cell>
          <cell r="K788">
            <v>14743416.1875</v>
          </cell>
          <cell r="L788">
            <v>10733500</v>
          </cell>
          <cell r="M788">
            <v>5000001</v>
          </cell>
          <cell r="N788">
            <v>15733501</v>
          </cell>
          <cell r="O788">
            <v>-7707611.1115624998</v>
          </cell>
          <cell r="P788">
            <v>500000.10000000003</v>
          </cell>
          <cell r="Q788">
            <v>1573350.1</v>
          </cell>
          <cell r="R788">
            <v>1573350.1</v>
          </cell>
          <cell r="S788">
            <v>17806851.199999999</v>
          </cell>
          <cell r="T788">
            <v>1842927.0234375</v>
          </cell>
          <cell r="U788">
            <v>0</v>
          </cell>
          <cell r="V788">
            <v>2801249.0756250001</v>
          </cell>
          <cell r="W788">
            <v>0</v>
          </cell>
          <cell r="X788">
            <v>1842927.0234375</v>
          </cell>
          <cell r="Y788">
            <v>0</v>
          </cell>
          <cell r="Z788">
            <v>0</v>
          </cell>
          <cell r="AA788">
            <v>0</v>
          </cell>
          <cell r="AB788">
            <v>-7707611.1115624998</v>
          </cell>
          <cell r="AC788">
            <v>0</v>
          </cell>
        </row>
        <row r="789">
          <cell r="A789" t="str">
            <v>Centro Colseguros Bogotá</v>
          </cell>
          <cell r="B789">
            <v>7619398</v>
          </cell>
          <cell r="C789">
            <v>36965</v>
          </cell>
          <cell r="D789">
            <v>37329</v>
          </cell>
          <cell r="E789" t="str">
            <v>M</v>
          </cell>
          <cell r="F789" t="str">
            <v>AUCOLESP</v>
          </cell>
          <cell r="G789">
            <v>67555</v>
          </cell>
          <cell r="H789" t="str">
            <v>TAXIS LIBRES S.A</v>
          </cell>
          <cell r="I789">
            <v>1668001873.875</v>
          </cell>
          <cell r="J789">
            <v>1675786719.875</v>
          </cell>
          <cell r="K789">
            <v>1527012914.9856</v>
          </cell>
          <cell r="L789">
            <v>718073710</v>
          </cell>
          <cell r="M789">
            <v>179067628</v>
          </cell>
          <cell r="N789">
            <v>897141338</v>
          </cell>
          <cell r="O789">
            <v>0.1</v>
          </cell>
          <cell r="P789">
            <v>17906762.800000001</v>
          </cell>
          <cell r="Q789">
            <v>0.1</v>
          </cell>
          <cell r="R789">
            <v>89714133.800000012</v>
          </cell>
          <cell r="S789">
            <v>1004762234.5999999</v>
          </cell>
          <cell r="T789">
            <v>0.6579919689870305</v>
          </cell>
          <cell r="U789">
            <v>0.19</v>
          </cell>
          <cell r="V789">
            <v>290132453.84726399</v>
          </cell>
          <cell r="W789">
            <v>0.22500000000000001</v>
          </cell>
          <cell r="X789">
            <v>343577905.87176001</v>
          </cell>
          <cell r="Y789">
            <v>0</v>
          </cell>
          <cell r="Z789">
            <v>0</v>
          </cell>
          <cell r="AA789">
            <v>-7.2991968987030531E-2</v>
          </cell>
          <cell r="AB789">
            <v>-111459679.333424</v>
          </cell>
          <cell r="AC789">
            <v>1127.81591796875</v>
          </cell>
          <cell r="AD789">
            <v>1127.81591796875</v>
          </cell>
        </row>
        <row r="790">
          <cell r="A790" t="str">
            <v>Centro Colseguros Bogotá</v>
          </cell>
          <cell r="B790">
            <v>7619398</v>
          </cell>
          <cell r="C790">
            <v>37330</v>
          </cell>
          <cell r="D790">
            <v>37694</v>
          </cell>
          <cell r="E790" t="str">
            <v>M</v>
          </cell>
          <cell r="F790" t="str">
            <v>AUCOLESP</v>
          </cell>
          <cell r="G790">
            <v>67555</v>
          </cell>
          <cell r="H790" t="str">
            <v>TAXIS LIBRES S.A</v>
          </cell>
          <cell r="I790">
            <v>3635307743</v>
          </cell>
          <cell r="J790">
            <v>3637744905.9375</v>
          </cell>
          <cell r="K790">
            <v>3603102702.8455</v>
          </cell>
          <cell r="L790">
            <v>1054528224</v>
          </cell>
          <cell r="M790">
            <v>647537724</v>
          </cell>
          <cell r="N790">
            <v>1702065948</v>
          </cell>
          <cell r="O790">
            <v>0.1</v>
          </cell>
          <cell r="P790">
            <v>64753772.400000006</v>
          </cell>
          <cell r="Q790">
            <v>0.1</v>
          </cell>
          <cell r="R790">
            <v>170206594.80000001</v>
          </cell>
          <cell r="S790">
            <v>1937026315.2</v>
          </cell>
          <cell r="T790">
            <v>0.53759952878119754</v>
          </cell>
          <cell r="U790">
            <v>0.19</v>
          </cell>
          <cell r="V790">
            <v>684589513.540645</v>
          </cell>
          <cell r="W790">
            <v>0.22500000000000001</v>
          </cell>
          <cell r="X790">
            <v>810698108.14023757</v>
          </cell>
          <cell r="Y790">
            <v>0</v>
          </cell>
          <cell r="Z790">
            <v>0</v>
          </cell>
          <cell r="AA790">
            <v>4.740047121880242E-2</v>
          </cell>
          <cell r="AB790">
            <v>170788765.96461734</v>
          </cell>
          <cell r="AC790">
            <v>2485.8681640625</v>
          </cell>
          <cell r="AD790">
            <v>2485.8681640625</v>
          </cell>
        </row>
        <row r="791">
          <cell r="A791" t="str">
            <v>Centro Colseguros Bogotá</v>
          </cell>
          <cell r="B791">
            <v>7619398</v>
          </cell>
          <cell r="C791">
            <v>37695</v>
          </cell>
          <cell r="D791">
            <v>37777</v>
          </cell>
          <cell r="E791" t="str">
            <v>M</v>
          </cell>
          <cell r="F791" t="str">
            <v>AUCOLESP</v>
          </cell>
          <cell r="G791">
            <v>67555</v>
          </cell>
          <cell r="H791" t="str">
            <v>TAXIS LIBRES S.A</v>
          </cell>
          <cell r="I791">
            <v>793829419.9375</v>
          </cell>
          <cell r="J791">
            <v>324977128.9375</v>
          </cell>
          <cell r="K791">
            <v>881429058.82889998</v>
          </cell>
          <cell r="L791">
            <v>130403441</v>
          </cell>
          <cell r="M791">
            <v>339744372</v>
          </cell>
          <cell r="N791">
            <v>470147813</v>
          </cell>
          <cell r="O791">
            <v>0.1</v>
          </cell>
          <cell r="P791">
            <v>33974437.200000003</v>
          </cell>
          <cell r="Q791">
            <v>0.1</v>
          </cell>
          <cell r="R791">
            <v>47014781.300000004</v>
          </cell>
          <cell r="S791">
            <v>551137031.5</v>
          </cell>
          <cell r="T791">
            <v>0.62527667539377652</v>
          </cell>
          <cell r="U791">
            <v>0.19</v>
          </cell>
          <cell r="V791">
            <v>167471521.17749101</v>
          </cell>
          <cell r="W791">
            <v>0.22500000000000001</v>
          </cell>
          <cell r="X791">
            <v>198321538.2365025</v>
          </cell>
          <cell r="Y791">
            <v>0</v>
          </cell>
          <cell r="Z791">
            <v>0</v>
          </cell>
          <cell r="AA791">
            <v>-4.0276675393776551E-2</v>
          </cell>
          <cell r="AB791">
            <v>-35501032.08509358</v>
          </cell>
          <cell r="AC791">
            <v>2701</v>
          </cell>
          <cell r="AD791">
            <v>2722.59765625</v>
          </cell>
        </row>
        <row r="792">
          <cell r="B792" t="str">
            <v>Total 7619398</v>
          </cell>
          <cell r="C792">
            <v>6097139036.8125</v>
          </cell>
          <cell r="D792">
            <v>5638508754.75</v>
          </cell>
          <cell r="E792">
            <v>6011544676.6600008</v>
          </cell>
          <cell r="F792">
            <v>1903005375</v>
          </cell>
          <cell r="G792">
            <v>1166349724</v>
          </cell>
          <cell r="H792">
            <v>3069355099</v>
          </cell>
          <cell r="I792">
            <v>6097139036.8125</v>
          </cell>
          <cell r="J792">
            <v>5638508754.75</v>
          </cell>
          <cell r="K792">
            <v>6011544676.6600008</v>
          </cell>
          <cell r="L792">
            <v>1903005375</v>
          </cell>
          <cell r="M792">
            <v>1166349724</v>
          </cell>
          <cell r="N792">
            <v>3069355099</v>
          </cell>
          <cell r="O792">
            <v>23828054.54609976</v>
          </cell>
          <cell r="P792">
            <v>116634972.40000001</v>
          </cell>
          <cell r="Q792">
            <v>306935509.90000004</v>
          </cell>
          <cell r="R792">
            <v>306935509.90000004</v>
          </cell>
          <cell r="S792">
            <v>3492925581.3000002</v>
          </cell>
          <cell r="T792">
            <v>1352597552.2485001</v>
          </cell>
          <cell r="U792">
            <v>0</v>
          </cell>
          <cell r="V792">
            <v>1142193488.5653999</v>
          </cell>
          <cell r="W792">
            <v>2701</v>
          </cell>
          <cell r="X792">
            <v>1352597552.2485001</v>
          </cell>
          <cell r="Y792">
            <v>0</v>
          </cell>
          <cell r="Z792">
            <v>0</v>
          </cell>
          <cell r="AA792">
            <v>2701</v>
          </cell>
          <cell r="AB792">
            <v>23828054.54609976</v>
          </cell>
          <cell r="AC792">
            <v>2701</v>
          </cell>
        </row>
        <row r="793">
          <cell r="A793" t="str">
            <v>Centro Colseguros Bogotá</v>
          </cell>
          <cell r="B793">
            <v>7621899</v>
          </cell>
          <cell r="C793">
            <v>36982</v>
          </cell>
          <cell r="D793">
            <v>37346</v>
          </cell>
          <cell r="E793" t="str">
            <v>M</v>
          </cell>
          <cell r="F793" t="str">
            <v>AUCOL98</v>
          </cell>
          <cell r="G793">
            <v>67555</v>
          </cell>
          <cell r="H793" t="str">
            <v>TAXIS LIBRES S.A</v>
          </cell>
          <cell r="I793">
            <v>22047452</v>
          </cell>
          <cell r="J793">
            <v>22143543</v>
          </cell>
          <cell r="K793">
            <v>20677283.593800001</v>
          </cell>
          <cell r="L793">
            <v>1481983</v>
          </cell>
          <cell r="M793">
            <v>4111111</v>
          </cell>
          <cell r="N793">
            <v>5593094</v>
          </cell>
          <cell r="O793">
            <v>0.1</v>
          </cell>
          <cell r="P793">
            <v>411111.10000000003</v>
          </cell>
          <cell r="Q793">
            <v>0.1</v>
          </cell>
          <cell r="R793">
            <v>559309.4</v>
          </cell>
          <cell r="S793">
            <v>6563514.5</v>
          </cell>
          <cell r="T793">
            <v>0.31742634230581634</v>
          </cell>
          <cell r="U793">
            <v>0.19</v>
          </cell>
          <cell r="V793">
            <v>3928683.8828220004</v>
          </cell>
          <cell r="W793">
            <v>0.22500000000000001</v>
          </cell>
          <cell r="X793">
            <v>4652388.8086050004</v>
          </cell>
          <cell r="Y793">
            <v>0</v>
          </cell>
          <cell r="Z793">
            <v>0</v>
          </cell>
          <cell r="AA793">
            <v>0.26757365769418362</v>
          </cell>
          <cell r="AB793">
            <v>5532696.402373</v>
          </cell>
          <cell r="AC793">
            <v>9.392857551574707</v>
          </cell>
          <cell r="AD793">
            <v>9.392857551574707</v>
          </cell>
        </row>
        <row r="794">
          <cell r="A794" t="str">
            <v>Centro Colseguros Bogotá</v>
          </cell>
          <cell r="B794">
            <v>7621899</v>
          </cell>
          <cell r="C794">
            <v>37347</v>
          </cell>
          <cell r="D794">
            <v>37711</v>
          </cell>
          <cell r="E794" t="str">
            <v>M</v>
          </cell>
          <cell r="F794" t="str">
            <v>AUCOL98</v>
          </cell>
          <cell r="G794">
            <v>67555</v>
          </cell>
          <cell r="H794" t="str">
            <v>TAXIS LIBRES S.A</v>
          </cell>
          <cell r="I794">
            <v>30459392</v>
          </cell>
          <cell r="J794">
            <v>29227303</v>
          </cell>
          <cell r="K794">
            <v>30934510.9736</v>
          </cell>
          <cell r="L794">
            <v>777310</v>
          </cell>
          <cell r="M794">
            <v>0</v>
          </cell>
          <cell r="N794">
            <v>777310</v>
          </cell>
          <cell r="O794">
            <v>0.1</v>
          </cell>
          <cell r="P794">
            <v>0</v>
          </cell>
          <cell r="Q794">
            <v>0.1</v>
          </cell>
          <cell r="R794">
            <v>77731</v>
          </cell>
          <cell r="S794">
            <v>855041</v>
          </cell>
          <cell r="T794">
            <v>2.7640359362063473E-2</v>
          </cell>
          <cell r="U794">
            <v>0.19</v>
          </cell>
          <cell r="V794">
            <v>5877557.0849839998</v>
          </cell>
          <cell r="W794">
            <v>0.22500000000000001</v>
          </cell>
          <cell r="X794">
            <v>6960264.96906</v>
          </cell>
          <cell r="Y794">
            <v>0</v>
          </cell>
          <cell r="Z794">
            <v>0</v>
          </cell>
          <cell r="AA794">
            <v>0.55735964063793653</v>
          </cell>
          <cell r="AB794">
            <v>17241647.919555999</v>
          </cell>
          <cell r="AC794">
            <v>13.016483306884766</v>
          </cell>
          <cell r="AD794">
            <v>13.016483306884766</v>
          </cell>
        </row>
        <row r="795">
          <cell r="A795" t="str">
            <v>Centro Colseguros Bogotá</v>
          </cell>
          <cell r="B795">
            <v>7621899</v>
          </cell>
          <cell r="C795">
            <v>37712</v>
          </cell>
          <cell r="D795">
            <v>37777</v>
          </cell>
          <cell r="E795" t="str">
            <v>M</v>
          </cell>
          <cell r="F795" t="str">
            <v>AUCOL98</v>
          </cell>
          <cell r="G795">
            <v>67555</v>
          </cell>
          <cell r="H795" t="str">
            <v>TAXIS LIBRES S.A</v>
          </cell>
          <cell r="I795">
            <v>3745508</v>
          </cell>
          <cell r="J795">
            <v>809549</v>
          </cell>
          <cell r="K795">
            <v>4053017.8184000002</v>
          </cell>
          <cell r="L795">
            <v>0</v>
          </cell>
          <cell r="M795">
            <v>0.1</v>
          </cell>
          <cell r="N795">
            <v>0</v>
          </cell>
          <cell r="O795">
            <v>0.1</v>
          </cell>
          <cell r="P795">
            <v>0</v>
          </cell>
          <cell r="Q795">
            <v>0.1</v>
          </cell>
          <cell r="R795">
            <v>0</v>
          </cell>
          <cell r="S795">
            <v>0</v>
          </cell>
          <cell r="T795">
            <v>0</v>
          </cell>
          <cell r="U795">
            <v>0.19</v>
          </cell>
          <cell r="V795">
            <v>770073.38549600006</v>
          </cell>
          <cell r="W795">
            <v>0.22500000000000001</v>
          </cell>
          <cell r="X795">
            <v>911929.0091400001</v>
          </cell>
          <cell r="Y795">
            <v>0</v>
          </cell>
          <cell r="Z795">
            <v>0</v>
          </cell>
          <cell r="AA795">
            <v>0.58499999999999996</v>
          </cell>
          <cell r="AB795">
            <v>2371015.4237640002</v>
          </cell>
          <cell r="AC795">
            <v>9</v>
          </cell>
          <cell r="AD795">
            <v>9.0307693481445313</v>
          </cell>
        </row>
        <row r="796">
          <cell r="B796" t="str">
            <v>Total 7621899</v>
          </cell>
          <cell r="C796">
            <v>56252352</v>
          </cell>
          <cell r="D796">
            <v>52180395</v>
          </cell>
          <cell r="E796">
            <v>55664812.385800004</v>
          </cell>
          <cell r="F796">
            <v>2259293</v>
          </cell>
          <cell r="G796">
            <v>4111111</v>
          </cell>
          <cell r="H796">
            <v>6370404</v>
          </cell>
          <cell r="I796">
            <v>56252352</v>
          </cell>
          <cell r="J796">
            <v>52180395</v>
          </cell>
          <cell r="K796">
            <v>55664812.385800004</v>
          </cell>
          <cell r="L796">
            <v>2259293</v>
          </cell>
          <cell r="M796">
            <v>4111111</v>
          </cell>
          <cell r="N796">
            <v>6370404</v>
          </cell>
          <cell r="O796">
            <v>25145359.745693002</v>
          </cell>
          <cell r="P796">
            <v>411111.10000000003</v>
          </cell>
          <cell r="Q796">
            <v>637040.4</v>
          </cell>
          <cell r="R796">
            <v>637040.4</v>
          </cell>
          <cell r="S796">
            <v>7418555.5</v>
          </cell>
          <cell r="T796">
            <v>12524582.786805</v>
          </cell>
          <cell r="U796">
            <v>0</v>
          </cell>
          <cell r="V796">
            <v>10576314.353302</v>
          </cell>
          <cell r="W796">
            <v>9</v>
          </cell>
          <cell r="X796">
            <v>12524582.786805</v>
          </cell>
          <cell r="Y796">
            <v>0</v>
          </cell>
          <cell r="Z796">
            <v>0</v>
          </cell>
          <cell r="AA796">
            <v>9</v>
          </cell>
          <cell r="AB796">
            <v>25145359.745693002</v>
          </cell>
          <cell r="AC796">
            <v>9</v>
          </cell>
        </row>
        <row r="797">
          <cell r="A797" t="str">
            <v>Centro Colseguros Bogotá</v>
          </cell>
          <cell r="B797">
            <v>8711723</v>
          </cell>
          <cell r="C797">
            <v>36965</v>
          </cell>
          <cell r="D797">
            <v>37329</v>
          </cell>
          <cell r="E797" t="str">
            <v>A</v>
          </cell>
          <cell r="F797" t="str">
            <v>AUCOLESP</v>
          </cell>
          <cell r="G797">
            <v>67555</v>
          </cell>
          <cell r="H797" t="str">
            <v>TAXIS LIBRES S.A</v>
          </cell>
          <cell r="I797">
            <v>22696305.875</v>
          </cell>
          <cell r="J797">
            <v>22696305.875</v>
          </cell>
          <cell r="K797">
            <v>13357444.949200001</v>
          </cell>
          <cell r="L797">
            <v>7456894</v>
          </cell>
          <cell r="M797">
            <v>2111112</v>
          </cell>
          <cell r="N797">
            <v>9568006</v>
          </cell>
          <cell r="O797">
            <v>0.1</v>
          </cell>
          <cell r="P797">
            <v>211111.2</v>
          </cell>
          <cell r="Q797">
            <v>0.1</v>
          </cell>
          <cell r="R797">
            <v>956800.60000000009</v>
          </cell>
          <cell r="S797">
            <v>10735917.799999999</v>
          </cell>
          <cell r="T797">
            <v>0.80374037406330401</v>
          </cell>
          <cell r="U797">
            <v>0.19</v>
          </cell>
          <cell r="V797">
            <v>2537914.5403480004</v>
          </cell>
          <cell r="W797">
            <v>0.22500000000000001</v>
          </cell>
          <cell r="X797">
            <v>3005425.11357</v>
          </cell>
          <cell r="Y797">
            <v>0</v>
          </cell>
          <cell r="Z797">
            <v>0</v>
          </cell>
          <cell r="AA797">
            <v>-0.21874037406330404</v>
          </cell>
          <cell r="AB797">
            <v>-2921812.5047179996</v>
          </cell>
          <cell r="AC797">
            <v>8.7884616851806641</v>
          </cell>
          <cell r="AD797">
            <v>8.7884616851806641</v>
          </cell>
        </row>
        <row r="798">
          <cell r="A798" t="str">
            <v>Centro Colseguros Bogotá</v>
          </cell>
          <cell r="B798">
            <v>8711723</v>
          </cell>
          <cell r="C798">
            <v>37330</v>
          </cell>
          <cell r="D798">
            <v>37694</v>
          </cell>
          <cell r="E798" t="str">
            <v>A</v>
          </cell>
          <cell r="F798" t="str">
            <v>AUCOLESP</v>
          </cell>
          <cell r="G798">
            <v>67555</v>
          </cell>
          <cell r="H798" t="str">
            <v>TAXIS LIBRES S.A</v>
          </cell>
          <cell r="I798">
            <v>47383403.375</v>
          </cell>
          <cell r="J798">
            <v>49866113.5</v>
          </cell>
          <cell r="K798">
            <v>33888844.273400001</v>
          </cell>
          <cell r="L798">
            <v>49396538</v>
          </cell>
          <cell r="M798">
            <v>139133</v>
          </cell>
          <cell r="N798">
            <v>49535671</v>
          </cell>
          <cell r="O798">
            <v>0.1</v>
          </cell>
          <cell r="P798">
            <v>13913.300000000001</v>
          </cell>
          <cell r="Q798">
            <v>0.1</v>
          </cell>
          <cell r="R798">
            <v>4953567.1000000006</v>
          </cell>
          <cell r="S798">
            <v>54503151.399999999</v>
          </cell>
          <cell r="T798">
            <v>1.6082918307952023</v>
          </cell>
          <cell r="U798">
            <v>0.19</v>
          </cell>
          <cell r="V798">
            <v>6438880.4119460005</v>
          </cell>
          <cell r="W798">
            <v>0.22500000000000001</v>
          </cell>
          <cell r="X798">
            <v>7624989.9615150001</v>
          </cell>
          <cell r="Y798">
            <v>0</v>
          </cell>
          <cell r="Z798">
            <v>0</v>
          </cell>
          <cell r="AA798">
            <v>-1.0232918307952024</v>
          </cell>
          <cell r="AB798">
            <v>-34678177.500060998</v>
          </cell>
          <cell r="AC798">
            <v>16.983516693115234</v>
          </cell>
          <cell r="AD798">
            <v>16.983516693115234</v>
          </cell>
        </row>
        <row r="799">
          <cell r="A799" t="str">
            <v>Centro Colseguros Bogotá</v>
          </cell>
          <cell r="B799">
            <v>8711723</v>
          </cell>
          <cell r="C799">
            <v>37695</v>
          </cell>
          <cell r="D799">
            <v>37777</v>
          </cell>
          <cell r="E799" t="str">
            <v>A</v>
          </cell>
          <cell r="F799" t="str">
            <v>AUCOLESP</v>
          </cell>
          <cell r="G799">
            <v>67555</v>
          </cell>
          <cell r="H799" t="str">
            <v>TAXIS LIBRES S.A</v>
          </cell>
          <cell r="I799">
            <v>7044915</v>
          </cell>
          <cell r="J799">
            <v>1844748</v>
          </cell>
          <cell r="K799">
            <v>9282175.3446999993</v>
          </cell>
          <cell r="L799">
            <v>0</v>
          </cell>
          <cell r="M799">
            <v>0.1</v>
          </cell>
          <cell r="N799">
            <v>0</v>
          </cell>
          <cell r="O799">
            <v>0.1</v>
          </cell>
          <cell r="P799">
            <v>0</v>
          </cell>
          <cell r="Q799">
            <v>0.1</v>
          </cell>
          <cell r="R799">
            <v>0</v>
          </cell>
          <cell r="S799">
            <v>0</v>
          </cell>
          <cell r="T799">
            <v>0</v>
          </cell>
          <cell r="U799">
            <v>0.19</v>
          </cell>
          <cell r="V799">
            <v>1763613.315493</v>
          </cell>
          <cell r="W799">
            <v>0.22500000000000001</v>
          </cell>
          <cell r="X799">
            <v>2088489.4525575</v>
          </cell>
          <cell r="Y799">
            <v>0</v>
          </cell>
          <cell r="Z799">
            <v>0</v>
          </cell>
          <cell r="AA799">
            <v>0.58499999999999996</v>
          </cell>
          <cell r="AB799">
            <v>5430072.5766494991</v>
          </cell>
          <cell r="AC799">
            <v>20</v>
          </cell>
          <cell r="AD799">
            <v>20.756097793579102</v>
          </cell>
        </row>
        <row r="800">
          <cell r="B800" t="str">
            <v>Total 8711723</v>
          </cell>
          <cell r="C800">
            <v>77124624.25</v>
          </cell>
          <cell r="D800">
            <v>74407167.375</v>
          </cell>
          <cell r="E800">
            <v>56528464.567299999</v>
          </cell>
          <cell r="F800">
            <v>56853432</v>
          </cell>
          <cell r="G800">
            <v>2250245</v>
          </cell>
          <cell r="H800">
            <v>59103677</v>
          </cell>
          <cell r="I800">
            <v>77124624.25</v>
          </cell>
          <cell r="J800">
            <v>74407167.375</v>
          </cell>
          <cell r="K800">
            <v>56528464.567299999</v>
          </cell>
          <cell r="L800">
            <v>56853432</v>
          </cell>
          <cell r="M800">
            <v>2250245</v>
          </cell>
          <cell r="N800">
            <v>59103677</v>
          </cell>
          <cell r="O800">
            <v>-32169917.428129498</v>
          </cell>
          <cell r="P800">
            <v>225024.5</v>
          </cell>
          <cell r="Q800">
            <v>5910367.7000000011</v>
          </cell>
          <cell r="R800">
            <v>5910367.7000000011</v>
          </cell>
          <cell r="S800">
            <v>65239069.199999996</v>
          </cell>
          <cell r="T800">
            <v>12718904.5276425</v>
          </cell>
          <cell r="U800">
            <v>0</v>
          </cell>
          <cell r="V800">
            <v>10740408.267787002</v>
          </cell>
          <cell r="W800">
            <v>20</v>
          </cell>
          <cell r="X800">
            <v>12718904.5276425</v>
          </cell>
          <cell r="Y800">
            <v>0</v>
          </cell>
          <cell r="Z800">
            <v>0</v>
          </cell>
          <cell r="AA800">
            <v>20</v>
          </cell>
          <cell r="AB800">
            <v>-32169917.428129498</v>
          </cell>
          <cell r="AC800">
            <v>20</v>
          </cell>
        </row>
        <row r="801">
          <cell r="A801" t="str">
            <v>Centro Colseguros Bogotá</v>
          </cell>
          <cell r="B801">
            <v>8720112</v>
          </cell>
          <cell r="C801">
            <v>37012</v>
          </cell>
          <cell r="D801">
            <v>37376</v>
          </cell>
          <cell r="E801" t="str">
            <v>M</v>
          </cell>
          <cell r="F801" t="str">
            <v>AUCOLESP</v>
          </cell>
          <cell r="G801">
            <v>67555</v>
          </cell>
          <cell r="H801" t="str">
            <v>TAXIS LIBRES S.A</v>
          </cell>
          <cell r="I801">
            <v>108398170</v>
          </cell>
          <cell r="J801">
            <v>108398170</v>
          </cell>
          <cell r="K801">
            <v>108398169.5288</v>
          </cell>
          <cell r="L801">
            <v>18702167</v>
          </cell>
          <cell r="M801">
            <v>3366952</v>
          </cell>
          <cell r="N801">
            <v>22069119</v>
          </cell>
          <cell r="O801">
            <v>0.1</v>
          </cell>
          <cell r="P801">
            <v>336695.2</v>
          </cell>
          <cell r="Q801">
            <v>0.1</v>
          </cell>
          <cell r="R801">
            <v>2206911.9</v>
          </cell>
          <cell r="S801">
            <v>24612726.099999998</v>
          </cell>
          <cell r="T801">
            <v>0.22705850298939517</v>
          </cell>
          <cell r="U801">
            <v>0.19</v>
          </cell>
          <cell r="V801">
            <v>20595652.210471999</v>
          </cell>
          <cell r="W801">
            <v>0.22500000000000001</v>
          </cell>
          <cell r="X801">
            <v>24389588.14398</v>
          </cell>
          <cell r="Y801">
            <v>0</v>
          </cell>
          <cell r="Z801">
            <v>0</v>
          </cell>
          <cell r="AA801">
            <v>0.35794149701060479</v>
          </cell>
          <cell r="AB801">
            <v>38800203.074347995</v>
          </cell>
          <cell r="AC801">
            <v>86.214286804199219</v>
          </cell>
          <cell r="AD801">
            <v>86.214286804199219</v>
          </cell>
        </row>
        <row r="802">
          <cell r="A802" t="str">
            <v>Centro Colseguros Bogotá</v>
          </cell>
          <cell r="B802">
            <v>8720112</v>
          </cell>
          <cell r="C802">
            <v>37377</v>
          </cell>
          <cell r="D802">
            <v>37741</v>
          </cell>
          <cell r="E802" t="str">
            <v>M</v>
          </cell>
          <cell r="F802" t="str">
            <v>AUCOLESP</v>
          </cell>
          <cell r="G802">
            <v>67555</v>
          </cell>
          <cell r="H802" t="str">
            <v>TAXIS LIBRES S.A</v>
          </cell>
          <cell r="I802">
            <v>252322</v>
          </cell>
          <cell r="J802">
            <v>252322</v>
          </cell>
          <cell r="K802">
            <v>252322</v>
          </cell>
          <cell r="L802">
            <v>0</v>
          </cell>
          <cell r="M802">
            <v>0.1</v>
          </cell>
          <cell r="N802">
            <v>0</v>
          </cell>
          <cell r="O802">
            <v>0.1</v>
          </cell>
          <cell r="P802">
            <v>0</v>
          </cell>
          <cell r="Q802">
            <v>0.1</v>
          </cell>
          <cell r="R802">
            <v>0</v>
          </cell>
          <cell r="S802">
            <v>0</v>
          </cell>
          <cell r="T802">
            <v>0</v>
          </cell>
          <cell r="U802">
            <v>0.19</v>
          </cell>
          <cell r="V802">
            <v>47941.18</v>
          </cell>
          <cell r="W802">
            <v>0.22500000000000001</v>
          </cell>
          <cell r="X802">
            <v>56772.450000000004</v>
          </cell>
          <cell r="Y802">
            <v>0</v>
          </cell>
          <cell r="Z802">
            <v>0</v>
          </cell>
          <cell r="AA802">
            <v>0.58499999999999996</v>
          </cell>
          <cell r="AB802">
            <v>147608.37</v>
          </cell>
          <cell r="AC802">
            <v>0.22527472674846649</v>
          </cell>
          <cell r="AD802">
            <v>0.22527472674846649</v>
          </cell>
        </row>
        <row r="803">
          <cell r="B803" t="str">
            <v>Total 8720112</v>
          </cell>
          <cell r="C803">
            <v>108650492</v>
          </cell>
          <cell r="D803">
            <v>108650492</v>
          </cell>
          <cell r="E803">
            <v>108650491.5288</v>
          </cell>
          <cell r="F803">
            <v>18702167</v>
          </cell>
          <cell r="G803">
            <v>3366952</v>
          </cell>
          <cell r="H803">
            <v>22069119</v>
          </cell>
          <cell r="I803">
            <v>108650492</v>
          </cell>
          <cell r="J803">
            <v>108650492</v>
          </cell>
          <cell r="K803">
            <v>108650491.5288</v>
          </cell>
          <cell r="L803">
            <v>18702167</v>
          </cell>
          <cell r="M803">
            <v>3366952</v>
          </cell>
          <cell r="N803">
            <v>22069119</v>
          </cell>
          <cell r="O803">
            <v>38947811.444347993</v>
          </cell>
          <cell r="P803">
            <v>336695.2</v>
          </cell>
          <cell r="Q803">
            <v>2206911.9</v>
          </cell>
          <cell r="R803">
            <v>2206911.9</v>
          </cell>
          <cell r="S803">
            <v>24612726.099999998</v>
          </cell>
          <cell r="T803">
            <v>24446360.593979999</v>
          </cell>
          <cell r="U803">
            <v>0</v>
          </cell>
          <cell r="V803">
            <v>20643593.390471999</v>
          </cell>
          <cell r="W803">
            <v>0</v>
          </cell>
          <cell r="X803">
            <v>24446360.593979999</v>
          </cell>
          <cell r="Y803">
            <v>0</v>
          </cell>
          <cell r="Z803">
            <v>0</v>
          </cell>
          <cell r="AA803">
            <v>0</v>
          </cell>
          <cell r="AB803">
            <v>38947811.444347993</v>
          </cell>
          <cell r="AC803">
            <v>0</v>
          </cell>
        </row>
        <row r="804">
          <cell r="H804" t="str">
            <v>Total TAXIS LIBRES S.A</v>
          </cell>
          <cell r="I804">
            <v>6368970828.0625</v>
          </cell>
          <cell r="J804">
            <v>5903565551.125</v>
          </cell>
          <cell r="K804">
            <v>6280421052.9514999</v>
          </cell>
          <cell r="L804">
            <v>1991891897</v>
          </cell>
          <cell r="M804">
            <v>1187189144</v>
          </cell>
          <cell r="N804">
            <v>3179081041</v>
          </cell>
          <cell r="O804">
            <v>118718914.40000001</v>
          </cell>
          <cell r="P804">
            <v>118718914.40000001</v>
          </cell>
          <cell r="Q804">
            <v>3615708059.5</v>
          </cell>
          <cell r="R804">
            <v>317908104.10000002</v>
          </cell>
          <cell r="S804">
            <v>3615708059.5</v>
          </cell>
          <cell r="T804">
            <v>0</v>
          </cell>
          <cell r="U804">
            <v>63141517.257587261</v>
          </cell>
          <cell r="V804">
            <v>1193280000.0607853</v>
          </cell>
          <cell r="W804">
            <v>1408291476.1331275</v>
          </cell>
          <cell r="X804">
            <v>1408291476.1331275</v>
          </cell>
          <cell r="Y804">
            <v>63141517.257587261</v>
          </cell>
          <cell r="Z804">
            <v>0</v>
          </cell>
          <cell r="AA804">
            <v>63141517.257587261</v>
          </cell>
          <cell r="AB804">
            <v>63141517.257587261</v>
          </cell>
          <cell r="AC804">
            <v>2730</v>
          </cell>
        </row>
        <row r="805">
          <cell r="A805" t="str">
            <v>Centro Colseguros Bogotá</v>
          </cell>
          <cell r="B805">
            <v>8715385</v>
          </cell>
          <cell r="C805">
            <v>36982</v>
          </cell>
          <cell r="D805">
            <v>37346</v>
          </cell>
          <cell r="E805" t="str">
            <v>M</v>
          </cell>
          <cell r="F805" t="str">
            <v>AUCOL98</v>
          </cell>
          <cell r="G805">
            <v>60538</v>
          </cell>
          <cell r="H805" t="str">
            <v>TECNOFARMA S.A</v>
          </cell>
          <cell r="I805">
            <v>52699265</v>
          </cell>
          <cell r="J805">
            <v>52465891</v>
          </cell>
          <cell r="K805">
            <v>48889346.507299997</v>
          </cell>
          <cell r="L805">
            <v>17749319</v>
          </cell>
          <cell r="M805">
            <v>3730032</v>
          </cell>
          <cell r="N805">
            <v>21479351</v>
          </cell>
          <cell r="O805">
            <v>0.1</v>
          </cell>
          <cell r="P805">
            <v>373003.2</v>
          </cell>
          <cell r="Q805">
            <v>0.1</v>
          </cell>
          <cell r="R805">
            <v>2147935.1</v>
          </cell>
          <cell r="S805">
            <v>24000289.300000001</v>
          </cell>
          <cell r="T805">
            <v>0.49091041330275004</v>
          </cell>
          <cell r="U805">
            <v>0.19</v>
          </cell>
          <cell r="V805">
            <v>9288975.8363869991</v>
          </cell>
          <cell r="W805">
            <v>0.125</v>
          </cell>
          <cell r="X805">
            <v>6111168.3134124996</v>
          </cell>
          <cell r="Y805">
            <v>0</v>
          </cell>
          <cell r="Z805">
            <v>0</v>
          </cell>
          <cell r="AA805">
            <v>0.19408958669725002</v>
          </cell>
          <cell r="AB805">
            <v>9488913.0575005002</v>
          </cell>
          <cell r="AC805">
            <v>32.876373291015625</v>
          </cell>
          <cell r="AD805">
            <v>32.876373291015625</v>
          </cell>
        </row>
        <row r="806">
          <cell r="A806" t="str">
            <v>Centro Colseguros Bogotá</v>
          </cell>
          <cell r="B806">
            <v>8715385</v>
          </cell>
          <cell r="C806">
            <v>37347</v>
          </cell>
          <cell r="D806">
            <v>37711</v>
          </cell>
          <cell r="E806" t="str">
            <v>M</v>
          </cell>
          <cell r="F806" t="str">
            <v>AUCOL98</v>
          </cell>
          <cell r="G806">
            <v>60538</v>
          </cell>
          <cell r="H806" t="str">
            <v>TECNOFARMA S.A</v>
          </cell>
          <cell r="I806">
            <v>97554309.9375</v>
          </cell>
          <cell r="J806">
            <v>97163195.9375</v>
          </cell>
          <cell r="K806">
            <v>96654914.789100006</v>
          </cell>
          <cell r="L806">
            <v>16953622</v>
          </cell>
          <cell r="M806">
            <v>16914641</v>
          </cell>
          <cell r="N806">
            <v>33868263</v>
          </cell>
          <cell r="O806">
            <v>0.1</v>
          </cell>
          <cell r="P806">
            <v>1691464.1</v>
          </cell>
          <cell r="Q806">
            <v>0.1</v>
          </cell>
          <cell r="R806">
            <v>3386826.3000000003</v>
          </cell>
          <cell r="S806">
            <v>38946553.399999999</v>
          </cell>
          <cell r="T806">
            <v>0.40294436640889875</v>
          </cell>
          <cell r="U806">
            <v>0.19</v>
          </cell>
          <cell r="V806">
            <v>18364433.809929002</v>
          </cell>
          <cell r="W806">
            <v>0.125</v>
          </cell>
          <cell r="X806">
            <v>12081864.348637501</v>
          </cell>
          <cell r="Y806">
            <v>0</v>
          </cell>
          <cell r="Z806">
            <v>0</v>
          </cell>
          <cell r="AA806">
            <v>0.28205563359110131</v>
          </cell>
          <cell r="AB806">
            <v>27262063.23053351</v>
          </cell>
          <cell r="AC806">
            <v>65.25</v>
          </cell>
          <cell r="AD806">
            <v>65.25</v>
          </cell>
        </row>
        <row r="807">
          <cell r="A807" t="str">
            <v>Centro Colseguros Bogotá</v>
          </cell>
          <cell r="B807">
            <v>8715385</v>
          </cell>
          <cell r="C807">
            <v>37712</v>
          </cell>
          <cell r="D807">
            <v>37777</v>
          </cell>
          <cell r="E807" t="str">
            <v>M</v>
          </cell>
          <cell r="F807" t="str">
            <v>AUCOL98</v>
          </cell>
          <cell r="G807">
            <v>60538</v>
          </cell>
          <cell r="H807" t="str">
            <v>TECNOFARMA S.A</v>
          </cell>
          <cell r="I807">
            <v>18906734</v>
          </cell>
          <cell r="J807">
            <v>8703883</v>
          </cell>
          <cell r="K807">
            <v>20501384.780000001</v>
          </cell>
          <cell r="L807">
            <v>0</v>
          </cell>
          <cell r="M807">
            <v>2611111</v>
          </cell>
          <cell r="N807">
            <v>2611111</v>
          </cell>
          <cell r="O807">
            <v>0.1</v>
          </cell>
          <cell r="P807">
            <v>261111.1</v>
          </cell>
          <cell r="Q807">
            <v>0.1</v>
          </cell>
          <cell r="R807">
            <v>261111.1</v>
          </cell>
          <cell r="S807">
            <v>3133333.2</v>
          </cell>
          <cell r="T807">
            <v>0.15283519789632474</v>
          </cell>
          <cell r="U807">
            <v>0.19</v>
          </cell>
          <cell r="V807">
            <v>3895263.1082000001</v>
          </cell>
          <cell r="W807">
            <v>0.125</v>
          </cell>
          <cell r="X807">
            <v>2562673.0975000001</v>
          </cell>
          <cell r="Y807">
            <v>0</v>
          </cell>
          <cell r="Z807">
            <v>0</v>
          </cell>
          <cell r="AA807">
            <v>0.53216480210367534</v>
          </cell>
          <cell r="AB807">
            <v>10910115.374300003</v>
          </cell>
          <cell r="AC807">
            <v>64</v>
          </cell>
          <cell r="AD807">
            <v>67.523078918457031</v>
          </cell>
        </row>
        <row r="808">
          <cell r="B808" t="str">
            <v>Total 8715385</v>
          </cell>
          <cell r="C808">
            <v>169160308.9375</v>
          </cell>
          <cell r="D808">
            <v>158332969.9375</v>
          </cell>
          <cell r="E808">
            <v>166045646.07640001</v>
          </cell>
          <cell r="F808">
            <v>34702941</v>
          </cell>
          <cell r="G808">
            <v>23255784</v>
          </cell>
          <cell r="H808">
            <v>57958725</v>
          </cell>
          <cell r="I808">
            <v>169160308.9375</v>
          </cell>
          <cell r="J808">
            <v>158332969.9375</v>
          </cell>
          <cell r="K808">
            <v>166045646.07640001</v>
          </cell>
          <cell r="L808">
            <v>34702941</v>
          </cell>
          <cell r="M808">
            <v>23255784</v>
          </cell>
          <cell r="N808">
            <v>57958725</v>
          </cell>
          <cell r="O808">
            <v>47661091.66233401</v>
          </cell>
          <cell r="P808">
            <v>2325578.4</v>
          </cell>
          <cell r="Q808">
            <v>5795872.5</v>
          </cell>
          <cell r="R808">
            <v>5795872.5</v>
          </cell>
          <cell r="S808">
            <v>66080175.900000006</v>
          </cell>
          <cell r="T808">
            <v>20755705.759550001</v>
          </cell>
          <cell r="U808">
            <v>0</v>
          </cell>
          <cell r="V808">
            <v>31548672.754515998</v>
          </cell>
          <cell r="W808">
            <v>64</v>
          </cell>
          <cell r="X808">
            <v>20755705.759550001</v>
          </cell>
          <cell r="Y808">
            <v>0</v>
          </cell>
          <cell r="Z808">
            <v>0</v>
          </cell>
          <cell r="AA808">
            <v>64</v>
          </cell>
          <cell r="AB808">
            <v>47661091.66233401</v>
          </cell>
          <cell r="AC808">
            <v>64</v>
          </cell>
        </row>
        <row r="809">
          <cell r="H809" t="str">
            <v>Total TECNOFARMA S.A</v>
          </cell>
          <cell r="I809">
            <v>169160308.9375</v>
          </cell>
          <cell r="J809">
            <v>158332969.9375</v>
          </cell>
          <cell r="K809">
            <v>166045646.07640001</v>
          </cell>
          <cell r="L809">
            <v>34702941</v>
          </cell>
          <cell r="M809">
            <v>23255784</v>
          </cell>
          <cell r="N809">
            <v>57958725</v>
          </cell>
          <cell r="O809">
            <v>2325578.4</v>
          </cell>
          <cell r="P809">
            <v>2325578.4</v>
          </cell>
          <cell r="Q809">
            <v>66080175.900000006</v>
          </cell>
          <cell r="R809">
            <v>5795872.5</v>
          </cell>
          <cell r="S809">
            <v>66080175.900000006</v>
          </cell>
          <cell r="T809">
            <v>0</v>
          </cell>
          <cell r="U809">
            <v>47661091.66233401</v>
          </cell>
          <cell r="V809">
            <v>31548672.754515998</v>
          </cell>
          <cell r="W809">
            <v>20755705.759550001</v>
          </cell>
          <cell r="X809">
            <v>20755705.759550001</v>
          </cell>
          <cell r="Y809">
            <v>47661091.66233401</v>
          </cell>
          <cell r="Z809">
            <v>0</v>
          </cell>
          <cell r="AA809">
            <v>47661091.66233401</v>
          </cell>
          <cell r="AB809">
            <v>47661091.66233401</v>
          </cell>
          <cell r="AC809">
            <v>64</v>
          </cell>
        </row>
        <row r="810">
          <cell r="A810" t="str">
            <v>Centro Colseguros Bogotá</v>
          </cell>
          <cell r="B810">
            <v>10286175</v>
          </cell>
          <cell r="C810">
            <v>37139</v>
          </cell>
          <cell r="D810">
            <v>37503</v>
          </cell>
          <cell r="E810" t="str">
            <v>M</v>
          </cell>
          <cell r="F810" t="str">
            <v>AUCOL98</v>
          </cell>
          <cell r="G810">
            <v>66628</v>
          </cell>
          <cell r="H810" t="str">
            <v>TORO ARIAS T.A. ASRS. DE SGRS. CÍA.LTDA.</v>
          </cell>
          <cell r="I810">
            <v>21711606</v>
          </cell>
          <cell r="J810">
            <v>21711606</v>
          </cell>
          <cell r="K810">
            <v>20972837.5625</v>
          </cell>
          <cell r="L810">
            <v>35205600</v>
          </cell>
          <cell r="M810">
            <v>0</v>
          </cell>
          <cell r="N810">
            <v>35205600</v>
          </cell>
          <cell r="O810">
            <v>0.1</v>
          </cell>
          <cell r="P810">
            <v>0</v>
          </cell>
          <cell r="Q810">
            <v>0.1</v>
          </cell>
          <cell r="R810">
            <v>3520560</v>
          </cell>
          <cell r="S810">
            <v>38726160</v>
          </cell>
          <cell r="T810">
            <v>1.846491200086507</v>
          </cell>
          <cell r="U810">
            <v>0.19</v>
          </cell>
          <cell r="V810">
            <v>3984839.1368749999</v>
          </cell>
          <cell r="W810">
            <v>0.125</v>
          </cell>
          <cell r="X810">
            <v>2621604.6953125</v>
          </cell>
          <cell r="Y810">
            <v>0</v>
          </cell>
          <cell r="Z810">
            <v>0</v>
          </cell>
          <cell r="AA810">
            <v>-1.161491200086507</v>
          </cell>
          <cell r="AB810">
            <v>-24359766.269687496</v>
          </cell>
          <cell r="AC810">
            <v>10.978021621704102</v>
          </cell>
          <cell r="AD810">
            <v>10.978021621704102</v>
          </cell>
        </row>
        <row r="811">
          <cell r="A811" t="str">
            <v>Centro Colseguros Bogotá</v>
          </cell>
          <cell r="B811">
            <v>10286175</v>
          </cell>
          <cell r="C811">
            <v>37504</v>
          </cell>
          <cell r="D811">
            <v>37777</v>
          </cell>
          <cell r="E811" t="str">
            <v>M</v>
          </cell>
          <cell r="F811" t="str">
            <v>AUCOL98</v>
          </cell>
          <cell r="G811">
            <v>66628</v>
          </cell>
          <cell r="H811" t="str">
            <v>TORO ARIAS T.A. ASRS. DE SGRS. CÍA.LTDA.</v>
          </cell>
          <cell r="I811">
            <v>4570</v>
          </cell>
          <cell r="J811">
            <v>4570</v>
          </cell>
          <cell r="K811">
            <v>743338.46880000003</v>
          </cell>
          <cell r="L811">
            <v>0</v>
          </cell>
          <cell r="M811">
            <v>0.1</v>
          </cell>
          <cell r="N811">
            <v>0</v>
          </cell>
          <cell r="O811">
            <v>0.1</v>
          </cell>
          <cell r="P811">
            <v>0</v>
          </cell>
          <cell r="Q811">
            <v>0.1</v>
          </cell>
          <cell r="R811">
            <v>0</v>
          </cell>
          <cell r="S811">
            <v>0</v>
          </cell>
          <cell r="T811">
            <v>0</v>
          </cell>
          <cell r="U811">
            <v>0.19</v>
          </cell>
          <cell r="V811">
            <v>141234.309072</v>
          </cell>
          <cell r="W811">
            <v>0.125</v>
          </cell>
          <cell r="X811">
            <v>92917.308600000004</v>
          </cell>
          <cell r="Y811">
            <v>0</v>
          </cell>
          <cell r="Z811">
            <v>0</v>
          </cell>
          <cell r="AA811">
            <v>0.68500000000000005</v>
          </cell>
          <cell r="AB811">
            <v>509186.85112800007</v>
          </cell>
          <cell r="AC811">
            <v>0</v>
          </cell>
          <cell r="AD811">
            <v>9.1575093567371368E-2</v>
          </cell>
        </row>
        <row r="812">
          <cell r="B812" t="str">
            <v>Total 10286175</v>
          </cell>
          <cell r="C812">
            <v>21716176</v>
          </cell>
          <cell r="D812">
            <v>21716176</v>
          </cell>
          <cell r="E812">
            <v>21716176.031300001</v>
          </cell>
          <cell r="F812">
            <v>35205600</v>
          </cell>
          <cell r="G812">
            <v>0</v>
          </cell>
          <cell r="H812">
            <v>35205600</v>
          </cell>
          <cell r="I812">
            <v>21716176</v>
          </cell>
          <cell r="J812">
            <v>21716176</v>
          </cell>
          <cell r="K812">
            <v>21716176.031300001</v>
          </cell>
          <cell r="L812">
            <v>35205600</v>
          </cell>
          <cell r="M812">
            <v>0</v>
          </cell>
          <cell r="N812">
            <v>35205600</v>
          </cell>
          <cell r="O812">
            <v>-23850579.418559495</v>
          </cell>
          <cell r="P812">
            <v>0</v>
          </cell>
          <cell r="Q812">
            <v>3520560</v>
          </cell>
          <cell r="R812">
            <v>3520560</v>
          </cell>
          <cell r="S812">
            <v>38726160</v>
          </cell>
          <cell r="T812">
            <v>2714522.0039125001</v>
          </cell>
          <cell r="U812">
            <v>0</v>
          </cell>
          <cell r="V812">
            <v>4126073.4459469998</v>
          </cell>
          <cell r="W812">
            <v>0</v>
          </cell>
          <cell r="X812">
            <v>2714522.0039125001</v>
          </cell>
          <cell r="Y812">
            <v>0</v>
          </cell>
          <cell r="Z812">
            <v>0</v>
          </cell>
          <cell r="AA812">
            <v>0</v>
          </cell>
          <cell r="AB812">
            <v>-23850579.418559495</v>
          </cell>
          <cell r="AC812">
            <v>0</v>
          </cell>
        </row>
        <row r="813">
          <cell r="H813" t="str">
            <v>Total TORO ARIAS T.A. ASRS. DE SGRS. CÍA.LTDA.</v>
          </cell>
          <cell r="I813">
            <v>21716176</v>
          </cell>
          <cell r="J813">
            <v>21716176</v>
          </cell>
          <cell r="K813">
            <v>21716176.031300001</v>
          </cell>
          <cell r="L813">
            <v>35205600</v>
          </cell>
          <cell r="M813">
            <v>0</v>
          </cell>
          <cell r="N813">
            <v>35205600</v>
          </cell>
          <cell r="O813">
            <v>0</v>
          </cell>
          <cell r="P813">
            <v>0</v>
          </cell>
          <cell r="Q813">
            <v>38726160</v>
          </cell>
          <cell r="R813">
            <v>3520560</v>
          </cell>
          <cell r="S813">
            <v>38726160</v>
          </cell>
          <cell r="T813">
            <v>0</v>
          </cell>
          <cell r="U813">
            <v>-23850579.418559495</v>
          </cell>
          <cell r="V813">
            <v>4126073.4459469998</v>
          </cell>
          <cell r="W813">
            <v>2714522.0039125001</v>
          </cell>
          <cell r="X813">
            <v>2714522.0039125001</v>
          </cell>
          <cell r="Y813">
            <v>-23850579.418559495</v>
          </cell>
          <cell r="Z813">
            <v>0</v>
          </cell>
          <cell r="AA813">
            <v>-23850579.418559495</v>
          </cell>
          <cell r="AB813">
            <v>-23850579.418559495</v>
          </cell>
          <cell r="AC813">
            <v>0</v>
          </cell>
        </row>
        <row r="814">
          <cell r="A814" t="str">
            <v>Centro Colseguros Bogotá</v>
          </cell>
          <cell r="B814">
            <v>10263154</v>
          </cell>
          <cell r="C814">
            <v>37095</v>
          </cell>
          <cell r="D814">
            <v>37459</v>
          </cell>
          <cell r="E814" t="str">
            <v>M</v>
          </cell>
          <cell r="F814" t="str">
            <v>AUCOLESP</v>
          </cell>
          <cell r="G814">
            <v>66628</v>
          </cell>
          <cell r="H814" t="str">
            <v>TORO AUTOS LIMITADA</v>
          </cell>
          <cell r="I814">
            <v>401245099.125</v>
          </cell>
          <cell r="J814">
            <v>401727796.125</v>
          </cell>
          <cell r="K814">
            <v>379417751.12059999</v>
          </cell>
          <cell r="L814">
            <v>210852191</v>
          </cell>
          <cell r="M814">
            <v>86517018</v>
          </cell>
          <cell r="N814">
            <v>297369209</v>
          </cell>
          <cell r="O814">
            <v>0.1</v>
          </cell>
          <cell r="P814">
            <v>8651701.8000000007</v>
          </cell>
          <cell r="Q814">
            <v>0.1</v>
          </cell>
          <cell r="R814">
            <v>29736920.900000002</v>
          </cell>
          <cell r="S814">
            <v>335757831.69999999</v>
          </cell>
          <cell r="T814">
            <v>0.88492915976742892</v>
          </cell>
          <cell r="U814">
            <v>0.19</v>
          </cell>
          <cell r="V814">
            <v>72089372.712914005</v>
          </cell>
          <cell r="W814">
            <v>0.125</v>
          </cell>
          <cell r="X814">
            <v>47427218.890074998</v>
          </cell>
          <cell r="Y814">
            <v>0</v>
          </cell>
          <cell r="Z814">
            <v>0</v>
          </cell>
          <cell r="AA814">
            <v>-0.19992915976742887</v>
          </cell>
          <cell r="AB814">
            <v>-75856672.182388991</v>
          </cell>
          <cell r="AC814">
            <v>212.06318664550781</v>
          </cell>
          <cell r="AD814">
            <v>212.06318664550781</v>
          </cell>
        </row>
        <row r="815">
          <cell r="A815" t="str">
            <v>Centro Colseguros Bogotá</v>
          </cell>
          <cell r="B815">
            <v>10263154</v>
          </cell>
          <cell r="C815">
            <v>37460</v>
          </cell>
          <cell r="D815">
            <v>37777</v>
          </cell>
          <cell r="E815" t="str">
            <v>M</v>
          </cell>
          <cell r="F815" t="str">
            <v>AUCOLESP</v>
          </cell>
          <cell r="G815">
            <v>66628</v>
          </cell>
          <cell r="H815" t="str">
            <v>TORO AUTOS LIMITADA</v>
          </cell>
          <cell r="I815">
            <v>441809637</v>
          </cell>
          <cell r="J815">
            <v>383036029</v>
          </cell>
          <cell r="K815">
            <v>450294427.13309997</v>
          </cell>
          <cell r="L815">
            <v>111809391</v>
          </cell>
          <cell r="M815">
            <v>81754742</v>
          </cell>
          <cell r="N815">
            <v>193564133</v>
          </cell>
          <cell r="O815">
            <v>0.1</v>
          </cell>
          <cell r="P815">
            <v>8175474.2000000002</v>
          </cell>
          <cell r="Q815">
            <v>0.1</v>
          </cell>
          <cell r="R815">
            <v>19356413.300000001</v>
          </cell>
          <cell r="S815">
            <v>221096020.5</v>
          </cell>
          <cell r="T815">
            <v>0.49100323516694883</v>
          </cell>
          <cell r="U815">
            <v>0.19</v>
          </cell>
          <cell r="V815">
            <v>85555941.155288994</v>
          </cell>
          <cell r="W815">
            <v>0.125</v>
          </cell>
          <cell r="X815">
            <v>56286803.391637497</v>
          </cell>
          <cell r="Y815">
            <v>0</v>
          </cell>
          <cell r="Z815">
            <v>0</v>
          </cell>
          <cell r="AA815">
            <v>0.19399676483305123</v>
          </cell>
          <cell r="AB815">
            <v>87355662.086173519</v>
          </cell>
          <cell r="AC815">
            <v>239</v>
          </cell>
          <cell r="AD815">
            <v>275.35647583007813</v>
          </cell>
        </row>
        <row r="816">
          <cell r="B816" t="str">
            <v>Total 10263154</v>
          </cell>
          <cell r="C816">
            <v>843054736.125</v>
          </cell>
          <cell r="D816">
            <v>784763825.125</v>
          </cell>
          <cell r="E816">
            <v>829712178.25370002</v>
          </cell>
          <cell r="F816">
            <v>322661582</v>
          </cell>
          <cell r="G816">
            <v>168271760</v>
          </cell>
          <cell r="H816">
            <v>490933342</v>
          </cell>
          <cell r="I816">
            <v>843054736.125</v>
          </cell>
          <cell r="J816">
            <v>784763825.125</v>
          </cell>
          <cell r="K816">
            <v>829712178.25370002</v>
          </cell>
          <cell r="L816">
            <v>322661582</v>
          </cell>
          <cell r="M816">
            <v>168271760</v>
          </cell>
          <cell r="N816">
            <v>490933342</v>
          </cell>
          <cell r="O816">
            <v>11498989.903784528</v>
          </cell>
          <cell r="P816">
            <v>16827176</v>
          </cell>
          <cell r="Q816">
            <v>49093334.200000003</v>
          </cell>
          <cell r="R816">
            <v>49093334.200000003</v>
          </cell>
          <cell r="S816">
            <v>556853852.20000005</v>
          </cell>
          <cell r="T816">
            <v>103714022.2817125</v>
          </cell>
          <cell r="U816">
            <v>0</v>
          </cell>
          <cell r="V816">
            <v>157645313.86820298</v>
          </cell>
          <cell r="W816">
            <v>239</v>
          </cell>
          <cell r="X816">
            <v>103714022.2817125</v>
          </cell>
          <cell r="Y816">
            <v>0</v>
          </cell>
          <cell r="Z816">
            <v>0</v>
          </cell>
          <cell r="AA816">
            <v>239</v>
          </cell>
          <cell r="AB816">
            <v>11498989.903784528</v>
          </cell>
          <cell r="AC816">
            <v>239</v>
          </cell>
        </row>
        <row r="817">
          <cell r="A817" t="str">
            <v>Centro Colseguros Bogotá</v>
          </cell>
          <cell r="B817">
            <v>10402138</v>
          </cell>
          <cell r="C817">
            <v>37366</v>
          </cell>
          <cell r="D817">
            <v>37730</v>
          </cell>
          <cell r="E817" t="str">
            <v>M</v>
          </cell>
          <cell r="F817" t="str">
            <v>AUCOLESP</v>
          </cell>
          <cell r="G817">
            <v>66628</v>
          </cell>
          <cell r="H817" t="str">
            <v>TORO AUTOS LIMITADA</v>
          </cell>
          <cell r="I817">
            <v>4866282</v>
          </cell>
          <cell r="J817">
            <v>4915967</v>
          </cell>
          <cell r="K817">
            <v>4866282</v>
          </cell>
          <cell r="L817">
            <v>0</v>
          </cell>
          <cell r="M817">
            <v>0.1</v>
          </cell>
          <cell r="N817">
            <v>0</v>
          </cell>
          <cell r="O817">
            <v>0.1</v>
          </cell>
          <cell r="P817">
            <v>0</v>
          </cell>
          <cell r="Q817">
            <v>0.1</v>
          </cell>
          <cell r="R817">
            <v>0</v>
          </cell>
          <cell r="S817">
            <v>0</v>
          </cell>
          <cell r="T817">
            <v>0</v>
          </cell>
          <cell r="U817">
            <v>0.19</v>
          </cell>
          <cell r="V817">
            <v>924593.58</v>
          </cell>
          <cell r="W817">
            <v>0.125</v>
          </cell>
          <cell r="X817">
            <v>608285.25</v>
          </cell>
          <cell r="Y817">
            <v>0</v>
          </cell>
          <cell r="Z817">
            <v>0</v>
          </cell>
          <cell r="AA817">
            <v>0.68500000000000005</v>
          </cell>
          <cell r="AB817">
            <v>3333403.1700000004</v>
          </cell>
          <cell r="AC817">
            <v>5.5357141494750977</v>
          </cell>
          <cell r="AD817">
            <v>5.5357141494750977</v>
          </cell>
        </row>
        <row r="818">
          <cell r="B818" t="str">
            <v>Total 10402138</v>
          </cell>
          <cell r="C818">
            <v>4866282</v>
          </cell>
          <cell r="D818">
            <v>4915967</v>
          </cell>
          <cell r="E818">
            <v>4866282</v>
          </cell>
          <cell r="F818">
            <v>0</v>
          </cell>
          <cell r="G818">
            <v>0</v>
          </cell>
          <cell r="H818">
            <v>0</v>
          </cell>
          <cell r="I818">
            <v>4866282</v>
          </cell>
          <cell r="J818">
            <v>4915967</v>
          </cell>
          <cell r="K818">
            <v>4866282</v>
          </cell>
          <cell r="L818">
            <v>0</v>
          </cell>
          <cell r="M818">
            <v>0</v>
          </cell>
          <cell r="N818">
            <v>0</v>
          </cell>
          <cell r="O818">
            <v>3333403.1700000004</v>
          </cell>
          <cell r="P818">
            <v>0</v>
          </cell>
          <cell r="Q818">
            <v>0</v>
          </cell>
          <cell r="R818">
            <v>0</v>
          </cell>
          <cell r="S818">
            <v>0</v>
          </cell>
          <cell r="T818">
            <v>608285.25</v>
          </cell>
          <cell r="U818">
            <v>0</v>
          </cell>
          <cell r="V818">
            <v>924593.58</v>
          </cell>
          <cell r="W818">
            <v>0</v>
          </cell>
          <cell r="X818">
            <v>608285.25</v>
          </cell>
          <cell r="Y818">
            <v>0</v>
          </cell>
          <cell r="Z818">
            <v>0</v>
          </cell>
          <cell r="AA818">
            <v>0</v>
          </cell>
          <cell r="AB818">
            <v>3333403.1700000004</v>
          </cell>
          <cell r="AC818">
            <v>0</v>
          </cell>
        </row>
        <row r="819">
          <cell r="H819" t="str">
            <v>Total TORO AUTOS LIMITADA</v>
          </cell>
          <cell r="I819">
            <v>847921018.125</v>
          </cell>
          <cell r="J819">
            <v>789679792.125</v>
          </cell>
          <cell r="K819">
            <v>834578460.25370002</v>
          </cell>
          <cell r="L819">
            <v>322661582</v>
          </cell>
          <cell r="M819">
            <v>168271760</v>
          </cell>
          <cell r="N819">
            <v>490933342</v>
          </cell>
          <cell r="O819">
            <v>16827176</v>
          </cell>
          <cell r="P819">
            <v>16827176</v>
          </cell>
          <cell r="Q819">
            <v>556853852.20000005</v>
          </cell>
          <cell r="R819">
            <v>49093334.200000003</v>
          </cell>
          <cell r="S819">
            <v>556853852.20000005</v>
          </cell>
          <cell r="T819">
            <v>0</v>
          </cell>
          <cell r="U819">
            <v>14832393.073784528</v>
          </cell>
          <cell r="V819">
            <v>158569907.448203</v>
          </cell>
          <cell r="W819">
            <v>104322307.5317125</v>
          </cell>
          <cell r="X819">
            <v>104322307.5317125</v>
          </cell>
          <cell r="Y819">
            <v>14832393.073784528</v>
          </cell>
          <cell r="Z819">
            <v>0</v>
          </cell>
          <cell r="AA819">
            <v>14832393.073784528</v>
          </cell>
          <cell r="AB819">
            <v>14832393.073784528</v>
          </cell>
          <cell r="AC819">
            <v>239</v>
          </cell>
        </row>
        <row r="820">
          <cell r="A820" t="str">
            <v>Centro Colseguros Bogotá</v>
          </cell>
          <cell r="B820">
            <v>7537376</v>
          </cell>
          <cell r="C820">
            <v>36848</v>
          </cell>
          <cell r="D820">
            <v>37212</v>
          </cell>
          <cell r="E820" t="str">
            <v>A</v>
          </cell>
          <cell r="F820" t="str">
            <v>AUCOL98</v>
          </cell>
          <cell r="G820">
            <v>90118</v>
          </cell>
          <cell r="H820" t="str">
            <v>TRANSCRUDOLLANOS LTDA</v>
          </cell>
          <cell r="I820">
            <v>54713981.875</v>
          </cell>
          <cell r="J820">
            <v>54713981.875</v>
          </cell>
          <cell r="K820">
            <v>54713981</v>
          </cell>
          <cell r="L820">
            <v>0</v>
          </cell>
          <cell r="M820">
            <v>0.1</v>
          </cell>
          <cell r="N820">
            <v>0</v>
          </cell>
          <cell r="O820">
            <v>0.1</v>
          </cell>
          <cell r="P820">
            <v>0</v>
          </cell>
          <cell r="Q820">
            <v>0.1</v>
          </cell>
          <cell r="R820">
            <v>0</v>
          </cell>
          <cell r="S820">
            <v>0</v>
          </cell>
          <cell r="T820">
            <v>0</v>
          </cell>
          <cell r="U820">
            <v>0.19</v>
          </cell>
          <cell r="V820">
            <v>10395656.390000001</v>
          </cell>
          <cell r="W820">
            <v>0.125</v>
          </cell>
          <cell r="X820">
            <v>6839247.625</v>
          </cell>
          <cell r="Y820">
            <v>0</v>
          </cell>
          <cell r="Z820">
            <v>0</v>
          </cell>
          <cell r="AA820">
            <v>0.68500000000000005</v>
          </cell>
          <cell r="AB820">
            <v>37479076.984999999</v>
          </cell>
          <cell r="AC820">
            <v>33.741756439208984</v>
          </cell>
          <cell r="AD820">
            <v>33.741756439208984</v>
          </cell>
        </row>
        <row r="821">
          <cell r="A821" t="str">
            <v>Centro Colseguros Bogotá</v>
          </cell>
          <cell r="B821">
            <v>7537376</v>
          </cell>
          <cell r="C821">
            <v>37213</v>
          </cell>
          <cell r="D821">
            <v>37577</v>
          </cell>
          <cell r="E821" t="str">
            <v>A</v>
          </cell>
          <cell r="F821" t="str">
            <v>AUCOL98</v>
          </cell>
          <cell r="G821">
            <v>90118</v>
          </cell>
          <cell r="H821" t="str">
            <v>TRANSCRUDOLLANOS LTDA</v>
          </cell>
          <cell r="I821">
            <v>53136392.1875</v>
          </cell>
          <cell r="J821">
            <v>53136392.1875</v>
          </cell>
          <cell r="K821">
            <v>53136392.265600003</v>
          </cell>
          <cell r="L821">
            <v>40923747</v>
          </cell>
          <cell r="M821">
            <v>700000</v>
          </cell>
          <cell r="N821">
            <v>41623747</v>
          </cell>
          <cell r="O821">
            <v>0.1</v>
          </cell>
          <cell r="P821">
            <v>70000</v>
          </cell>
          <cell r="Q821">
            <v>0.1</v>
          </cell>
          <cell r="R821">
            <v>4162374.7</v>
          </cell>
          <cell r="S821">
            <v>45856121.700000003</v>
          </cell>
          <cell r="T821">
            <v>0.86298899388558648</v>
          </cell>
          <cell r="U821">
            <v>0.19</v>
          </cell>
          <cell r="V821">
            <v>10095914.530464001</v>
          </cell>
          <cell r="W821">
            <v>0.125</v>
          </cell>
          <cell r="X821">
            <v>6642049.0332000004</v>
          </cell>
          <cell r="Y821">
            <v>0</v>
          </cell>
          <cell r="Z821">
            <v>0</v>
          </cell>
          <cell r="AA821">
            <v>-0.17798899388558642</v>
          </cell>
          <cell r="AB821">
            <v>-9457692.9980640002</v>
          </cell>
          <cell r="AC821">
            <v>31.126373291015625</v>
          </cell>
          <cell r="AD821">
            <v>31.126373291015625</v>
          </cell>
        </row>
        <row r="822">
          <cell r="A822" t="str">
            <v>Centro Colseguros Bogotá</v>
          </cell>
          <cell r="B822">
            <v>7537376</v>
          </cell>
          <cell r="C822">
            <v>37578</v>
          </cell>
          <cell r="D822">
            <v>37777</v>
          </cell>
          <cell r="E822" t="str">
            <v>A</v>
          </cell>
          <cell r="F822" t="str">
            <v>AUCOL98</v>
          </cell>
          <cell r="G822">
            <v>90118</v>
          </cell>
          <cell r="H822" t="str">
            <v>TRANSCRUDOLLANOS LTDA</v>
          </cell>
          <cell r="I822">
            <v>56681187.0625</v>
          </cell>
          <cell r="J822">
            <v>56420617.0625</v>
          </cell>
          <cell r="K822">
            <v>30534436.576200001</v>
          </cell>
          <cell r="L822">
            <v>0</v>
          </cell>
          <cell r="M822">
            <v>0.1</v>
          </cell>
          <cell r="N822">
            <v>0</v>
          </cell>
          <cell r="O822">
            <v>0.1</v>
          </cell>
          <cell r="P822">
            <v>0</v>
          </cell>
          <cell r="Q822">
            <v>0.1</v>
          </cell>
          <cell r="R822">
            <v>0</v>
          </cell>
          <cell r="S822">
            <v>0</v>
          </cell>
          <cell r="T822">
            <v>0</v>
          </cell>
          <cell r="U822">
            <v>0.19</v>
          </cell>
          <cell r="V822">
            <v>5801542.9494780004</v>
          </cell>
          <cell r="W822">
            <v>0.125</v>
          </cell>
          <cell r="X822">
            <v>3816804.5720250001</v>
          </cell>
          <cell r="Y822">
            <v>0</v>
          </cell>
          <cell r="Z822">
            <v>0</v>
          </cell>
          <cell r="AA822">
            <v>0.68500000000000005</v>
          </cell>
          <cell r="AB822">
            <v>20916089.054697003</v>
          </cell>
          <cell r="AC822">
            <v>30</v>
          </cell>
          <cell r="AD822">
            <v>28.371858596801758</v>
          </cell>
        </row>
        <row r="823">
          <cell r="B823" t="str">
            <v>Total 7537376</v>
          </cell>
          <cell r="C823">
            <v>164531561.125</v>
          </cell>
          <cell r="D823">
            <v>164270991.125</v>
          </cell>
          <cell r="E823">
            <v>138384809.8418</v>
          </cell>
          <cell r="F823">
            <v>40923747</v>
          </cell>
          <cell r="G823">
            <v>700000</v>
          </cell>
          <cell r="H823">
            <v>41623747</v>
          </cell>
          <cell r="I823">
            <v>164531561.125</v>
          </cell>
          <cell r="J823">
            <v>164270991.125</v>
          </cell>
          <cell r="K823">
            <v>138384809.8418</v>
          </cell>
          <cell r="L823">
            <v>40923747</v>
          </cell>
          <cell r="M823">
            <v>700000</v>
          </cell>
          <cell r="N823">
            <v>41623747</v>
          </cell>
          <cell r="O823">
            <v>48937473.041633002</v>
          </cell>
          <cell r="P823">
            <v>70000</v>
          </cell>
          <cell r="Q823">
            <v>4162374.7</v>
          </cell>
          <cell r="R823">
            <v>4162374.7</v>
          </cell>
          <cell r="S823">
            <v>45856121.700000003</v>
          </cell>
          <cell r="T823">
            <v>17298101.230225001</v>
          </cell>
          <cell r="U823">
            <v>0</v>
          </cell>
          <cell r="V823">
            <v>26293113.869942002</v>
          </cell>
          <cell r="W823">
            <v>30</v>
          </cell>
          <cell r="X823">
            <v>17298101.230225001</v>
          </cell>
          <cell r="Y823">
            <v>0</v>
          </cell>
          <cell r="Z823">
            <v>0</v>
          </cell>
          <cell r="AA823">
            <v>30</v>
          </cell>
          <cell r="AB823">
            <v>48937473.041633002</v>
          </cell>
          <cell r="AC823">
            <v>30</v>
          </cell>
        </row>
        <row r="824">
          <cell r="H824" t="str">
            <v>Total TRANSCRUDOLLANOS LTDA</v>
          </cell>
          <cell r="I824">
            <v>164531561.125</v>
          </cell>
          <cell r="J824">
            <v>164270991.125</v>
          </cell>
          <cell r="K824">
            <v>138384809.8418</v>
          </cell>
          <cell r="L824">
            <v>40923747</v>
          </cell>
          <cell r="M824">
            <v>700000</v>
          </cell>
          <cell r="N824">
            <v>41623747</v>
          </cell>
          <cell r="O824">
            <v>70000</v>
          </cell>
          <cell r="P824">
            <v>70000</v>
          </cell>
          <cell r="Q824">
            <v>45856121.700000003</v>
          </cell>
          <cell r="R824">
            <v>4162374.7</v>
          </cell>
          <cell r="S824">
            <v>45856121.700000003</v>
          </cell>
          <cell r="T824">
            <v>0</v>
          </cell>
          <cell r="U824">
            <v>48937473.041633002</v>
          </cell>
          <cell r="V824">
            <v>26293113.869942002</v>
          </cell>
          <cell r="W824">
            <v>17298101.230225001</v>
          </cell>
          <cell r="X824">
            <v>17298101.230225001</v>
          </cell>
          <cell r="Y824">
            <v>48937473.041633002</v>
          </cell>
          <cell r="Z824">
            <v>0</v>
          </cell>
          <cell r="AA824">
            <v>48937473.041633002</v>
          </cell>
          <cell r="AB824">
            <v>48937473.041633002</v>
          </cell>
          <cell r="AC824">
            <v>30</v>
          </cell>
        </row>
        <row r="825">
          <cell r="A825" t="str">
            <v>Centro Colseguros Bogotá</v>
          </cell>
          <cell r="B825">
            <v>11001541</v>
          </cell>
          <cell r="C825">
            <v>37536</v>
          </cell>
          <cell r="D825">
            <v>37777</v>
          </cell>
          <cell r="E825" t="str">
            <v>A</v>
          </cell>
          <cell r="F825" t="str">
            <v>AUCOLESP</v>
          </cell>
          <cell r="G825">
            <v>91234</v>
          </cell>
          <cell r="H825" t="str">
            <v>TRANSPORTES ARIZONA S.A</v>
          </cell>
          <cell r="I825">
            <v>86836120.5</v>
          </cell>
          <cell r="J825">
            <v>86836120.5</v>
          </cell>
          <cell r="K825">
            <v>54396005.875</v>
          </cell>
          <cell r="L825">
            <v>24567347</v>
          </cell>
          <cell r="M825">
            <v>54915434</v>
          </cell>
          <cell r="N825">
            <v>79482781</v>
          </cell>
          <cell r="O825">
            <v>0.1</v>
          </cell>
          <cell r="P825">
            <v>5491543.4000000004</v>
          </cell>
          <cell r="Q825">
            <v>0.1</v>
          </cell>
          <cell r="R825">
            <v>7948278.1000000006</v>
          </cell>
          <cell r="S825">
            <v>92922602.5</v>
          </cell>
          <cell r="T825">
            <v>1.7082614983447992</v>
          </cell>
          <cell r="U825">
            <v>0.19</v>
          </cell>
          <cell r="V825">
            <v>10335241.116250001</v>
          </cell>
          <cell r="W825">
            <v>0.125</v>
          </cell>
          <cell r="X825">
            <v>6799500.734375</v>
          </cell>
          <cell r="Y825">
            <v>0</v>
          </cell>
          <cell r="Z825">
            <v>0</v>
          </cell>
          <cell r="AA825">
            <v>-1.0232614983447992</v>
          </cell>
          <cell r="AB825">
            <v>-55661338.475625001</v>
          </cell>
          <cell r="AC825">
            <v>14</v>
          </cell>
          <cell r="AD825">
            <v>14.369294166564941</v>
          </cell>
        </row>
        <row r="826">
          <cell r="B826" t="str">
            <v>Total 11001541</v>
          </cell>
          <cell r="C826">
            <v>86836120.5</v>
          </cell>
          <cell r="D826">
            <v>86836120.5</v>
          </cell>
          <cell r="E826">
            <v>54396005.875</v>
          </cell>
          <cell r="F826">
            <v>24567347</v>
          </cell>
          <cell r="G826">
            <v>54915434</v>
          </cell>
          <cell r="H826">
            <v>79482781</v>
          </cell>
          <cell r="I826">
            <v>86836120.5</v>
          </cell>
          <cell r="J826">
            <v>86836120.5</v>
          </cell>
          <cell r="K826">
            <v>54396005.875</v>
          </cell>
          <cell r="L826">
            <v>24567347</v>
          </cell>
          <cell r="M826">
            <v>54915434</v>
          </cell>
          <cell r="N826">
            <v>79482781</v>
          </cell>
          <cell r="O826">
            <v>-55661338.475625001</v>
          </cell>
          <cell r="P826">
            <v>5491543.4000000004</v>
          </cell>
          <cell r="Q826">
            <v>7948278.1000000006</v>
          </cell>
          <cell r="R826">
            <v>7948278.1000000006</v>
          </cell>
          <cell r="S826">
            <v>92922602.5</v>
          </cell>
          <cell r="T826">
            <v>6799500.734375</v>
          </cell>
          <cell r="U826">
            <v>0</v>
          </cell>
          <cell r="V826">
            <v>10335241.116250001</v>
          </cell>
          <cell r="W826">
            <v>14</v>
          </cell>
          <cell r="X826">
            <v>6799500.734375</v>
          </cell>
          <cell r="Y826">
            <v>0</v>
          </cell>
          <cell r="Z826">
            <v>0</v>
          </cell>
          <cell r="AA826">
            <v>14</v>
          </cell>
          <cell r="AB826">
            <v>-55661338.475625001</v>
          </cell>
          <cell r="AC826">
            <v>14</v>
          </cell>
        </row>
        <row r="827">
          <cell r="H827" t="str">
            <v>Total TRANSPORTES ARIZONA S.A</v>
          </cell>
          <cell r="I827">
            <v>86836120.5</v>
          </cell>
          <cell r="J827">
            <v>86836120.5</v>
          </cell>
          <cell r="K827">
            <v>54396005.875</v>
          </cell>
          <cell r="L827">
            <v>24567347</v>
          </cell>
          <cell r="M827">
            <v>54915434</v>
          </cell>
          <cell r="N827">
            <v>79482781</v>
          </cell>
          <cell r="O827">
            <v>5491543.4000000004</v>
          </cell>
          <cell r="P827">
            <v>5491543.4000000004</v>
          </cell>
          <cell r="Q827">
            <v>92922602.5</v>
          </cell>
          <cell r="R827">
            <v>7948278.1000000006</v>
          </cell>
          <cell r="S827">
            <v>92922602.5</v>
          </cell>
          <cell r="T827">
            <v>0</v>
          </cell>
          <cell r="U827">
            <v>-55661338.475625001</v>
          </cell>
          <cell r="V827">
            <v>10335241.116250001</v>
          </cell>
          <cell r="W827">
            <v>6799500.734375</v>
          </cell>
          <cell r="X827">
            <v>6799500.734375</v>
          </cell>
          <cell r="Y827">
            <v>-55661338.475625001</v>
          </cell>
          <cell r="Z827">
            <v>0</v>
          </cell>
          <cell r="AA827">
            <v>-55661338.475625001</v>
          </cell>
          <cell r="AB827">
            <v>-55661338.475625001</v>
          </cell>
          <cell r="AC827">
            <v>14</v>
          </cell>
        </row>
        <row r="828">
          <cell r="A828" t="str">
            <v>Centro Colseguros Bogotá</v>
          </cell>
          <cell r="B828">
            <v>10388804</v>
          </cell>
          <cell r="C828">
            <v>37350</v>
          </cell>
          <cell r="D828">
            <v>37714</v>
          </cell>
          <cell r="E828" t="str">
            <v>A</v>
          </cell>
          <cell r="F828" t="str">
            <v>AUCOL98</v>
          </cell>
          <cell r="G828">
            <v>68921</v>
          </cell>
          <cell r="H828" t="str">
            <v>XOREX DE COLOMBIA LTDA.</v>
          </cell>
          <cell r="I828">
            <v>7572014</v>
          </cell>
          <cell r="J828">
            <v>7572014</v>
          </cell>
          <cell r="K828">
            <v>6766142.5155999996</v>
          </cell>
          <cell r="L828">
            <v>0</v>
          </cell>
          <cell r="M828">
            <v>0.1</v>
          </cell>
          <cell r="N828">
            <v>0</v>
          </cell>
          <cell r="O828">
            <v>0.1</v>
          </cell>
          <cell r="P828">
            <v>0</v>
          </cell>
          <cell r="Q828">
            <v>0.1</v>
          </cell>
          <cell r="R828">
            <v>0</v>
          </cell>
          <cell r="S828">
            <v>0</v>
          </cell>
          <cell r="T828">
            <v>0</v>
          </cell>
          <cell r="U828">
            <v>0.19</v>
          </cell>
          <cell r="V828">
            <v>1285567.0779639999</v>
          </cell>
          <cell r="W828">
            <v>0.125</v>
          </cell>
          <cell r="X828">
            <v>845767.81444999995</v>
          </cell>
          <cell r="Y828">
            <v>0</v>
          </cell>
          <cell r="Z828">
            <v>0</v>
          </cell>
          <cell r="AA828">
            <v>0.68500000000000005</v>
          </cell>
          <cell r="AB828">
            <v>4634807.6231859997</v>
          </cell>
          <cell r="AC828">
            <v>4.1565933227539063</v>
          </cell>
          <cell r="AD828">
            <v>4.1565933227539063</v>
          </cell>
        </row>
        <row r="829">
          <cell r="A829" t="str">
            <v>Centro Colseguros Bogotá</v>
          </cell>
          <cell r="B829">
            <v>10388804</v>
          </cell>
          <cell r="C829">
            <v>37715</v>
          </cell>
          <cell r="D829">
            <v>37777</v>
          </cell>
          <cell r="E829" t="str">
            <v>A</v>
          </cell>
          <cell r="F829" t="str">
            <v>AUCOL98</v>
          </cell>
          <cell r="G829">
            <v>68921</v>
          </cell>
          <cell r="H829" t="str">
            <v>XOREX DE COLOMBIA LTDA.</v>
          </cell>
          <cell r="I829">
            <v>4483776.875</v>
          </cell>
          <cell r="J829">
            <v>767650</v>
          </cell>
          <cell r="K829">
            <v>1052918.4336000001</v>
          </cell>
          <cell r="L829">
            <v>0</v>
          </cell>
          <cell r="M829">
            <v>0.1</v>
          </cell>
          <cell r="N829">
            <v>0</v>
          </cell>
          <cell r="O829">
            <v>0.1</v>
          </cell>
          <cell r="P829">
            <v>0</v>
          </cell>
          <cell r="Q829">
            <v>0.1</v>
          </cell>
          <cell r="R829">
            <v>0</v>
          </cell>
          <cell r="S829">
            <v>0</v>
          </cell>
          <cell r="T829">
            <v>0</v>
          </cell>
          <cell r="U829">
            <v>0.19</v>
          </cell>
          <cell r="V829">
            <v>200054.50238400002</v>
          </cell>
          <cell r="W829">
            <v>0.125</v>
          </cell>
          <cell r="X829">
            <v>131614.80420000001</v>
          </cell>
          <cell r="Y829">
            <v>0</v>
          </cell>
          <cell r="Z829">
            <v>0</v>
          </cell>
          <cell r="AA829">
            <v>0.68500000000000005</v>
          </cell>
          <cell r="AB829">
            <v>721249.1270160001</v>
          </cell>
          <cell r="AC829">
            <v>4</v>
          </cell>
          <cell r="AD829">
            <v>4</v>
          </cell>
        </row>
        <row r="830">
          <cell r="B830" t="str">
            <v>Total 10388804</v>
          </cell>
          <cell r="C830">
            <v>12055790.875</v>
          </cell>
          <cell r="D830">
            <v>8339664</v>
          </cell>
          <cell r="E830">
            <v>7819060.9491999997</v>
          </cell>
          <cell r="F830">
            <v>0</v>
          </cell>
          <cell r="G830">
            <v>0</v>
          </cell>
          <cell r="H830">
            <v>0</v>
          </cell>
          <cell r="I830">
            <v>12055790.875</v>
          </cell>
          <cell r="J830">
            <v>8339664</v>
          </cell>
          <cell r="K830">
            <v>7819060.9491999997</v>
          </cell>
          <cell r="L830">
            <v>0</v>
          </cell>
          <cell r="M830">
            <v>0</v>
          </cell>
          <cell r="N830">
            <v>0</v>
          </cell>
          <cell r="O830">
            <v>5356056.7502020001</v>
          </cell>
          <cell r="P830">
            <v>0</v>
          </cell>
          <cell r="Q830">
            <v>0</v>
          </cell>
          <cell r="R830">
            <v>0</v>
          </cell>
          <cell r="S830">
            <v>0</v>
          </cell>
          <cell r="T830">
            <v>977382.61864999996</v>
          </cell>
          <cell r="U830">
            <v>0</v>
          </cell>
          <cell r="V830">
            <v>1485621.5803479999</v>
          </cell>
          <cell r="W830">
            <v>4</v>
          </cell>
          <cell r="X830">
            <v>977382.61864999996</v>
          </cell>
          <cell r="Y830">
            <v>0</v>
          </cell>
          <cell r="Z830">
            <v>0</v>
          </cell>
          <cell r="AA830">
            <v>4</v>
          </cell>
          <cell r="AB830">
            <v>5356056.7502020001</v>
          </cell>
          <cell r="AC830">
            <v>4</v>
          </cell>
        </row>
        <row r="831">
          <cell r="H831" t="str">
            <v>Total XOREX DE COLOMBIA LTDA.</v>
          </cell>
          <cell r="I831">
            <v>12055790.875</v>
          </cell>
          <cell r="J831">
            <v>8339664</v>
          </cell>
          <cell r="K831">
            <v>7819060.9491999997</v>
          </cell>
          <cell r="L831">
            <v>0</v>
          </cell>
          <cell r="M831">
            <v>0</v>
          </cell>
          <cell r="N831">
            <v>0</v>
          </cell>
          <cell r="O831">
            <v>0</v>
          </cell>
          <cell r="P831">
            <v>0</v>
          </cell>
          <cell r="Q831">
            <v>0</v>
          </cell>
          <cell r="R831">
            <v>0</v>
          </cell>
          <cell r="S831">
            <v>0</v>
          </cell>
          <cell r="T831">
            <v>0</v>
          </cell>
          <cell r="U831">
            <v>5356056.7502020001</v>
          </cell>
          <cell r="V831">
            <v>1485621.5803479999</v>
          </cell>
          <cell r="W831">
            <v>977382.61864999996</v>
          </cell>
          <cell r="X831">
            <v>977382.61864999996</v>
          </cell>
          <cell r="Y831">
            <v>5356056.7502020001</v>
          </cell>
          <cell r="Z831">
            <v>0</v>
          </cell>
          <cell r="AA831">
            <v>5356056.7502020001</v>
          </cell>
          <cell r="AB831">
            <v>5356056.7502020001</v>
          </cell>
          <cell r="AC831">
            <v>4</v>
          </cell>
        </row>
        <row r="832">
          <cell r="A832" t="str">
            <v>Total Centro Colseguros Bogotá</v>
          </cell>
          <cell r="B832">
            <v>17894524232.875</v>
          </cell>
          <cell r="C832">
            <v>16583523695</v>
          </cell>
          <cell r="D832">
            <v>17224864517.945896</v>
          </cell>
          <cell r="E832">
            <v>6608056145</v>
          </cell>
          <cell r="F832">
            <v>2764018003</v>
          </cell>
          <cell r="G832">
            <v>9372074148</v>
          </cell>
          <cell r="H832">
            <v>276401800.29999995</v>
          </cell>
          <cell r="I832">
            <v>17894524232.875</v>
          </cell>
          <cell r="J832">
            <v>16583523695</v>
          </cell>
          <cell r="K832">
            <v>17224864517.945896</v>
          </cell>
          <cell r="L832">
            <v>6608056145</v>
          </cell>
          <cell r="M832">
            <v>2764018003</v>
          </cell>
          <cell r="N832">
            <v>9372074148</v>
          </cell>
          <cell r="O832">
            <v>8682</v>
          </cell>
          <cell r="P832">
            <v>276401800.29999995</v>
          </cell>
          <cell r="Q832">
            <v>937207414.79999995</v>
          </cell>
          <cell r="R832">
            <v>937207414.79999995</v>
          </cell>
          <cell r="S832">
            <v>10585683363.099998</v>
          </cell>
          <cell r="T832">
            <v>2973612202.5841527</v>
          </cell>
          <cell r="U832">
            <v>73812574.675434992</v>
          </cell>
          <cell r="V832">
            <v>3272724258.4097214</v>
          </cell>
          <cell r="W832">
            <v>8682</v>
          </cell>
          <cell r="X832">
            <v>2973612202.5841527</v>
          </cell>
          <cell r="Y832">
            <v>73812574.675434992</v>
          </cell>
          <cell r="Z832">
            <v>73812574.675434992</v>
          </cell>
          <cell r="AA832">
            <v>8682</v>
          </cell>
          <cell r="AB832">
            <v>319032119.17659152</v>
          </cell>
          <cell r="AC832">
            <v>8682</v>
          </cell>
        </row>
        <row r="833">
          <cell r="A833" t="str">
            <v>Chapinero</v>
          </cell>
          <cell r="B833">
            <v>271958</v>
          </cell>
          <cell r="C833">
            <v>36892</v>
          </cell>
          <cell r="D833">
            <v>37256</v>
          </cell>
          <cell r="E833" t="str">
            <v>M</v>
          </cell>
          <cell r="F833" t="str">
            <v>AUCOL98</v>
          </cell>
          <cell r="G833">
            <v>67568</v>
          </cell>
          <cell r="H833" t="str">
            <v>APROTEL</v>
          </cell>
          <cell r="I833">
            <v>430083610</v>
          </cell>
          <cell r="J833">
            <v>430083610</v>
          </cell>
          <cell r="K833">
            <v>430083610.0273</v>
          </cell>
          <cell r="L833">
            <v>208361123</v>
          </cell>
          <cell r="M833">
            <v>30443208</v>
          </cell>
          <cell r="N833">
            <v>238804331</v>
          </cell>
          <cell r="O833">
            <v>0.1</v>
          </cell>
          <cell r="P833">
            <v>3044320.8000000003</v>
          </cell>
          <cell r="Q833">
            <v>0.1</v>
          </cell>
          <cell r="R833">
            <v>23880433.100000001</v>
          </cell>
          <cell r="S833">
            <v>265729084.90000001</v>
          </cell>
          <cell r="T833">
            <v>0.61785447923284631</v>
          </cell>
          <cell r="U833">
            <v>0.19</v>
          </cell>
          <cell r="V833">
            <v>81715885.905186996</v>
          </cell>
          <cell r="W833">
            <v>0.1</v>
          </cell>
          <cell r="X833">
            <v>43008361.002730004</v>
          </cell>
          <cell r="Y833">
            <v>0.2</v>
          </cell>
          <cell r="Z833">
            <v>86016722.005460009</v>
          </cell>
          <cell r="AA833">
            <v>-0.1078544792328463</v>
          </cell>
          <cell r="AB833">
            <v>-46386443.786076993</v>
          </cell>
          <cell r="AC833">
            <v>514.90936279296875</v>
          </cell>
          <cell r="AD833">
            <v>514.90936279296875</v>
          </cell>
        </row>
        <row r="834">
          <cell r="A834" t="str">
            <v>Chapinero</v>
          </cell>
          <cell r="B834">
            <v>271958</v>
          </cell>
          <cell r="C834">
            <v>37257</v>
          </cell>
          <cell r="D834">
            <v>37621</v>
          </cell>
          <cell r="E834" t="str">
            <v>M</v>
          </cell>
          <cell r="F834" t="str">
            <v>AUCOL98</v>
          </cell>
          <cell r="G834">
            <v>67568</v>
          </cell>
          <cell r="H834" t="str">
            <v>APROTEL</v>
          </cell>
          <cell r="I834">
            <v>507447869.9375</v>
          </cell>
          <cell r="J834">
            <v>507482217.9375</v>
          </cell>
          <cell r="K834">
            <v>507447869.912</v>
          </cell>
          <cell r="L834">
            <v>193821062</v>
          </cell>
          <cell r="M834">
            <v>36042084</v>
          </cell>
          <cell r="N834">
            <v>229863146</v>
          </cell>
          <cell r="O834">
            <v>0.1</v>
          </cell>
          <cell r="P834">
            <v>3604208.4000000004</v>
          </cell>
          <cell r="Q834">
            <v>0.1</v>
          </cell>
          <cell r="R834">
            <v>22986314.600000001</v>
          </cell>
          <cell r="S834">
            <v>256453669</v>
          </cell>
          <cell r="T834">
            <v>0.50537933885597619</v>
          </cell>
          <cell r="U834">
            <v>0.19</v>
          </cell>
          <cell r="V834">
            <v>96415095.28328</v>
          </cell>
          <cell r="W834">
            <v>0.1</v>
          </cell>
          <cell r="X834">
            <v>50744786.9912</v>
          </cell>
          <cell r="Y834">
            <v>0.2</v>
          </cell>
          <cell r="Z834">
            <v>101489573.9824</v>
          </cell>
          <cell r="AA834">
            <v>4.6206611440238188E-3</v>
          </cell>
          <cell r="AB834">
            <v>2344744.6551200319</v>
          </cell>
          <cell r="AC834">
            <v>520.62359619140625</v>
          </cell>
          <cell r="AD834">
            <v>520.62359619140625</v>
          </cell>
        </row>
        <row r="835">
          <cell r="A835" t="str">
            <v>Chapinero</v>
          </cell>
          <cell r="B835">
            <v>271958</v>
          </cell>
          <cell r="C835">
            <v>37622</v>
          </cell>
          <cell r="D835">
            <v>37777</v>
          </cell>
          <cell r="E835" t="str">
            <v>M</v>
          </cell>
          <cell r="F835" t="str">
            <v>AUCOL98</v>
          </cell>
          <cell r="G835">
            <v>67568</v>
          </cell>
          <cell r="H835" t="str">
            <v>APROTEL</v>
          </cell>
          <cell r="I835">
            <v>222057033</v>
          </cell>
          <cell r="J835">
            <v>133382378</v>
          </cell>
          <cell r="K835">
            <v>222057032.96290001</v>
          </cell>
          <cell r="L835">
            <v>25808670</v>
          </cell>
          <cell r="M835">
            <v>7095746</v>
          </cell>
          <cell r="N835">
            <v>32904416</v>
          </cell>
          <cell r="O835">
            <v>0.1</v>
          </cell>
          <cell r="P835">
            <v>709574.60000000009</v>
          </cell>
          <cell r="Q835">
            <v>0.1</v>
          </cell>
          <cell r="R835">
            <v>3290441.6</v>
          </cell>
          <cell r="S835">
            <v>36904432.200000003</v>
          </cell>
          <cell r="T835">
            <v>0.16619348510418844</v>
          </cell>
          <cell r="U835">
            <v>0.19</v>
          </cell>
          <cell r="V835">
            <v>42190836.262951002</v>
          </cell>
          <cell r="W835">
            <v>0.1</v>
          </cell>
          <cell r="X835">
            <v>22205703.296290003</v>
          </cell>
          <cell r="Y835">
            <v>0.2</v>
          </cell>
          <cell r="Z835">
            <v>44411406.592580006</v>
          </cell>
          <cell r="AA835">
            <v>0.3438065148958116</v>
          </cell>
          <cell r="AB835">
            <v>76344654.611079007</v>
          </cell>
          <cell r="AC835">
            <v>548</v>
          </cell>
          <cell r="AD835">
            <v>531.0064697265625</v>
          </cell>
        </row>
        <row r="836">
          <cell r="B836" t="str">
            <v>Total 271958</v>
          </cell>
          <cell r="C836">
            <v>1159588512.9375</v>
          </cell>
          <cell r="D836">
            <v>1070948205.9375</v>
          </cell>
          <cell r="E836">
            <v>1159588512.9022</v>
          </cell>
          <cell r="F836">
            <v>427990855</v>
          </cell>
          <cell r="G836">
            <v>73581038</v>
          </cell>
          <cell r="H836">
            <v>501571893</v>
          </cell>
          <cell r="I836">
            <v>1159588512.9375</v>
          </cell>
          <cell r="J836">
            <v>1070948205.9375</v>
          </cell>
          <cell r="K836">
            <v>1159588512.9022</v>
          </cell>
          <cell r="L836">
            <v>427990855</v>
          </cell>
          <cell r="M836">
            <v>73581038</v>
          </cell>
          <cell r="N836">
            <v>501571893</v>
          </cell>
          <cell r="O836">
            <v>32302955.480122045</v>
          </cell>
          <cell r="P836">
            <v>7358103.8000000007</v>
          </cell>
          <cell r="Q836">
            <v>50157189.300000004</v>
          </cell>
          <cell r="R836">
            <v>50157189.300000004</v>
          </cell>
          <cell r="S836">
            <v>559087186.10000002</v>
          </cell>
          <cell r="T836">
            <v>115958851.29022002</v>
          </cell>
          <cell r="U836">
            <v>231917702.58044004</v>
          </cell>
          <cell r="V836">
            <v>220321817.45141798</v>
          </cell>
          <cell r="W836">
            <v>548</v>
          </cell>
          <cell r="X836">
            <v>115958851.29022002</v>
          </cell>
          <cell r="Y836">
            <v>231917702.58044004</v>
          </cell>
          <cell r="Z836">
            <v>231917702.58044004</v>
          </cell>
          <cell r="AA836">
            <v>548</v>
          </cell>
          <cell r="AB836">
            <v>32302955.480122045</v>
          </cell>
          <cell r="AC836">
            <v>548</v>
          </cell>
        </row>
        <row r="837">
          <cell r="H837" t="str">
            <v>Total APROTEL</v>
          </cell>
          <cell r="I837">
            <v>1159588512.9375</v>
          </cell>
          <cell r="J837">
            <v>1070948205.9375</v>
          </cell>
          <cell r="K837">
            <v>1159588512.9022</v>
          </cell>
          <cell r="L837">
            <v>427990855</v>
          </cell>
          <cell r="M837">
            <v>73581038</v>
          </cell>
          <cell r="N837">
            <v>501571893</v>
          </cell>
          <cell r="O837">
            <v>7358103.8000000007</v>
          </cell>
          <cell r="P837">
            <v>7358103.8000000007</v>
          </cell>
          <cell r="Q837">
            <v>559087186.10000002</v>
          </cell>
          <cell r="R837">
            <v>50157189.300000004</v>
          </cell>
          <cell r="S837">
            <v>559087186.10000002</v>
          </cell>
          <cell r="T837">
            <v>231917702.58044004</v>
          </cell>
          <cell r="U837">
            <v>32302955.480122045</v>
          </cell>
          <cell r="V837">
            <v>220321817.45141798</v>
          </cell>
          <cell r="W837">
            <v>115958851.29022002</v>
          </cell>
          <cell r="X837">
            <v>115958851.29022002</v>
          </cell>
          <cell r="Y837">
            <v>32302955.480122045</v>
          </cell>
          <cell r="Z837">
            <v>231917702.58044004</v>
          </cell>
          <cell r="AA837">
            <v>32302955.480122045</v>
          </cell>
          <cell r="AB837">
            <v>32302955.480122045</v>
          </cell>
          <cell r="AC837">
            <v>548</v>
          </cell>
        </row>
        <row r="838">
          <cell r="A838" t="str">
            <v>Chapinero</v>
          </cell>
          <cell r="B838">
            <v>12016249</v>
          </cell>
          <cell r="C838">
            <v>37501</v>
          </cell>
          <cell r="D838">
            <v>37777</v>
          </cell>
          <cell r="E838" t="str">
            <v>A</v>
          </cell>
          <cell r="F838" t="str">
            <v>AUCOLESP</v>
          </cell>
          <cell r="G838">
            <v>61853</v>
          </cell>
          <cell r="H838" t="str">
            <v>ARRIOLA MELO JESUS MARIA</v>
          </cell>
          <cell r="I838">
            <v>923055.0625</v>
          </cell>
          <cell r="J838">
            <v>923055.0625</v>
          </cell>
          <cell r="K838">
            <v>700510.25</v>
          </cell>
          <cell r="L838">
            <v>0</v>
          </cell>
          <cell r="M838">
            <v>0.1</v>
          </cell>
          <cell r="N838">
            <v>0</v>
          </cell>
          <cell r="O838">
            <v>0.1</v>
          </cell>
          <cell r="P838">
            <v>0</v>
          </cell>
          <cell r="Q838">
            <v>0.1</v>
          </cell>
          <cell r="R838">
            <v>0</v>
          </cell>
          <cell r="S838">
            <v>0</v>
          </cell>
          <cell r="T838">
            <v>0</v>
          </cell>
          <cell r="U838">
            <v>0.19</v>
          </cell>
          <cell r="V838">
            <v>133096.94750000001</v>
          </cell>
          <cell r="W838">
            <v>0.125</v>
          </cell>
          <cell r="X838">
            <v>87563.78125</v>
          </cell>
          <cell r="Y838">
            <v>0</v>
          </cell>
          <cell r="Z838">
            <v>0</v>
          </cell>
          <cell r="AA838">
            <v>0.68500000000000005</v>
          </cell>
          <cell r="AB838">
            <v>479849.52125000005</v>
          </cell>
          <cell r="AC838">
            <v>1</v>
          </cell>
          <cell r="AD838">
            <v>1</v>
          </cell>
        </row>
        <row r="839">
          <cell r="B839" t="str">
            <v>Total 12016249</v>
          </cell>
          <cell r="C839">
            <v>923055.0625</v>
          </cell>
          <cell r="D839">
            <v>923055.0625</v>
          </cell>
          <cell r="E839">
            <v>700510.25</v>
          </cell>
          <cell r="F839">
            <v>0</v>
          </cell>
          <cell r="G839">
            <v>0</v>
          </cell>
          <cell r="H839">
            <v>0</v>
          </cell>
          <cell r="I839">
            <v>923055.0625</v>
          </cell>
          <cell r="J839">
            <v>923055.0625</v>
          </cell>
          <cell r="K839">
            <v>700510.25</v>
          </cell>
          <cell r="L839">
            <v>0</v>
          </cell>
          <cell r="M839">
            <v>0</v>
          </cell>
          <cell r="N839">
            <v>0</v>
          </cell>
          <cell r="O839">
            <v>479849.52125000005</v>
          </cell>
          <cell r="P839">
            <v>0</v>
          </cell>
          <cell r="Q839">
            <v>0</v>
          </cell>
          <cell r="R839">
            <v>0</v>
          </cell>
          <cell r="S839">
            <v>0</v>
          </cell>
          <cell r="T839">
            <v>87563.78125</v>
          </cell>
          <cell r="U839">
            <v>0</v>
          </cell>
          <cell r="V839">
            <v>133096.94750000001</v>
          </cell>
          <cell r="W839">
            <v>1</v>
          </cell>
          <cell r="X839">
            <v>87563.78125</v>
          </cell>
          <cell r="Y839">
            <v>0</v>
          </cell>
          <cell r="Z839">
            <v>0</v>
          </cell>
          <cell r="AA839">
            <v>1</v>
          </cell>
          <cell r="AB839">
            <v>479849.52125000005</v>
          </cell>
          <cell r="AC839">
            <v>1</v>
          </cell>
        </row>
        <row r="840">
          <cell r="A840" t="str">
            <v>Chapinero</v>
          </cell>
          <cell r="B840">
            <v>12016258</v>
          </cell>
          <cell r="C840">
            <v>37501</v>
          </cell>
          <cell r="D840">
            <v>37777</v>
          </cell>
          <cell r="E840" t="str">
            <v>A</v>
          </cell>
          <cell r="F840" t="str">
            <v>AUCOLESP</v>
          </cell>
          <cell r="G840">
            <v>61853</v>
          </cell>
          <cell r="H840" t="str">
            <v>ARRIOLA MELO JESUS MARIA</v>
          </cell>
          <cell r="I840">
            <v>777340.9375</v>
          </cell>
          <cell r="J840">
            <v>777340.9375</v>
          </cell>
          <cell r="K840">
            <v>589927.25</v>
          </cell>
          <cell r="L840">
            <v>0</v>
          </cell>
          <cell r="M840">
            <v>0.1</v>
          </cell>
          <cell r="N840">
            <v>0</v>
          </cell>
          <cell r="O840">
            <v>0.1</v>
          </cell>
          <cell r="P840">
            <v>0</v>
          </cell>
          <cell r="Q840">
            <v>0.1</v>
          </cell>
          <cell r="R840">
            <v>0</v>
          </cell>
          <cell r="S840">
            <v>0</v>
          </cell>
          <cell r="T840">
            <v>0</v>
          </cell>
          <cell r="U840">
            <v>0.19</v>
          </cell>
          <cell r="V840">
            <v>112086.17750000001</v>
          </cell>
          <cell r="W840">
            <v>0.125</v>
          </cell>
          <cell r="X840">
            <v>73740.90625</v>
          </cell>
          <cell r="Y840">
            <v>0</v>
          </cell>
          <cell r="Z840">
            <v>0</v>
          </cell>
          <cell r="AA840">
            <v>0.68500000000000005</v>
          </cell>
          <cell r="AB840">
            <v>404100.16625000001</v>
          </cell>
          <cell r="AC840">
            <v>1</v>
          </cell>
          <cell r="AD840">
            <v>1</v>
          </cell>
        </row>
        <row r="841">
          <cell r="B841" t="str">
            <v>Total 12016258</v>
          </cell>
          <cell r="C841">
            <v>777340.9375</v>
          </cell>
          <cell r="D841">
            <v>777340.9375</v>
          </cell>
          <cell r="E841">
            <v>589927.25</v>
          </cell>
          <cell r="F841">
            <v>0</v>
          </cell>
          <cell r="G841">
            <v>0</v>
          </cell>
          <cell r="H841">
            <v>0</v>
          </cell>
          <cell r="I841">
            <v>777340.9375</v>
          </cell>
          <cell r="J841">
            <v>777340.9375</v>
          </cell>
          <cell r="K841">
            <v>589927.25</v>
          </cell>
          <cell r="L841">
            <v>0</v>
          </cell>
          <cell r="M841">
            <v>0</v>
          </cell>
          <cell r="N841">
            <v>0</v>
          </cell>
          <cell r="O841">
            <v>404100.16625000001</v>
          </cell>
          <cell r="P841">
            <v>0</v>
          </cell>
          <cell r="Q841">
            <v>0</v>
          </cell>
          <cell r="R841">
            <v>0</v>
          </cell>
          <cell r="S841">
            <v>0</v>
          </cell>
          <cell r="T841">
            <v>73740.90625</v>
          </cell>
          <cell r="U841">
            <v>0</v>
          </cell>
          <cell r="V841">
            <v>112086.17750000001</v>
          </cell>
          <cell r="W841">
            <v>1</v>
          </cell>
          <cell r="X841">
            <v>73740.90625</v>
          </cell>
          <cell r="Y841">
            <v>0</v>
          </cell>
          <cell r="Z841">
            <v>0</v>
          </cell>
          <cell r="AA841">
            <v>1</v>
          </cell>
          <cell r="AB841">
            <v>404100.16625000001</v>
          </cell>
          <cell r="AC841">
            <v>1</v>
          </cell>
        </row>
        <row r="842">
          <cell r="H842" t="str">
            <v>Total ARRIOLA MELO JESUS MARIA</v>
          </cell>
          <cell r="I842">
            <v>1700396</v>
          </cell>
          <cell r="J842">
            <v>1700396</v>
          </cell>
          <cell r="K842">
            <v>1290437.5</v>
          </cell>
          <cell r="L842">
            <v>0</v>
          </cell>
          <cell r="M842">
            <v>0</v>
          </cell>
          <cell r="N842">
            <v>0</v>
          </cell>
          <cell r="O842">
            <v>0</v>
          </cell>
          <cell r="P842">
            <v>0</v>
          </cell>
          <cell r="Q842">
            <v>0</v>
          </cell>
          <cell r="R842">
            <v>0</v>
          </cell>
          <cell r="S842">
            <v>0</v>
          </cell>
          <cell r="T842">
            <v>0</v>
          </cell>
          <cell r="U842">
            <v>883949.6875</v>
          </cell>
          <cell r="V842">
            <v>245183.125</v>
          </cell>
          <cell r="W842">
            <v>161304.6875</v>
          </cell>
          <cell r="X842">
            <v>161304.6875</v>
          </cell>
          <cell r="Y842">
            <v>883949.6875</v>
          </cell>
          <cell r="Z842">
            <v>0</v>
          </cell>
          <cell r="AA842">
            <v>883949.6875</v>
          </cell>
          <cell r="AB842">
            <v>883949.6875</v>
          </cell>
          <cell r="AC842">
            <v>2</v>
          </cell>
        </row>
        <row r="843">
          <cell r="A843" t="str">
            <v>Chapinero</v>
          </cell>
          <cell r="B843">
            <v>831684</v>
          </cell>
          <cell r="C843">
            <v>36739</v>
          </cell>
          <cell r="D843">
            <v>37103</v>
          </cell>
          <cell r="E843" t="str">
            <v>M</v>
          </cell>
          <cell r="F843" t="str">
            <v>AUCOL98</v>
          </cell>
          <cell r="G843">
            <v>67529</v>
          </cell>
          <cell r="H843" t="str">
            <v>ASESORIAS M.J.R LTDA. ASESORIAS M.J.R LTDA</v>
          </cell>
          <cell r="I843">
            <v>237201950</v>
          </cell>
          <cell r="J843">
            <v>237201950</v>
          </cell>
          <cell r="K843">
            <v>239522900.5616</v>
          </cell>
          <cell r="L843">
            <v>90351545</v>
          </cell>
          <cell r="M843">
            <v>3019076</v>
          </cell>
          <cell r="N843">
            <v>93370621</v>
          </cell>
          <cell r="O843">
            <v>0.1</v>
          </cell>
          <cell r="P843">
            <v>301907.60000000003</v>
          </cell>
          <cell r="Q843">
            <v>0.1</v>
          </cell>
          <cell r="R843">
            <v>9337062.0999999996</v>
          </cell>
          <cell r="S843">
            <v>103009590.69999999</v>
          </cell>
          <cell r="T843">
            <v>0.43006155344009872</v>
          </cell>
          <cell r="U843">
            <v>0.19</v>
          </cell>
          <cell r="V843">
            <v>45509351.106704004</v>
          </cell>
          <cell r="W843">
            <v>0.125</v>
          </cell>
          <cell r="X843">
            <v>29940362.5702</v>
          </cell>
          <cell r="Y843">
            <v>0.05</v>
          </cell>
          <cell r="Z843">
            <v>11976145.028080001</v>
          </cell>
          <cell r="AA843">
            <v>0.20493844655990129</v>
          </cell>
          <cell r="AB843">
            <v>49087451.15661601</v>
          </cell>
          <cell r="AC843">
            <v>269.8104248046875</v>
          </cell>
          <cell r="AD843">
            <v>269.8104248046875</v>
          </cell>
        </row>
        <row r="844">
          <cell r="A844" t="str">
            <v>Chapinero</v>
          </cell>
          <cell r="B844">
            <v>831684</v>
          </cell>
          <cell r="C844">
            <v>37104</v>
          </cell>
          <cell r="D844">
            <v>37468</v>
          </cell>
          <cell r="E844" t="str">
            <v>M</v>
          </cell>
          <cell r="F844" t="str">
            <v>AUCOL98</v>
          </cell>
          <cell r="G844">
            <v>67529</v>
          </cell>
          <cell r="H844" t="str">
            <v>ASESORIAS M.J.R LTDA. ASESORIAS M.J.R LTDA</v>
          </cell>
          <cell r="I844">
            <v>155073726</v>
          </cell>
          <cell r="J844">
            <v>154622513</v>
          </cell>
          <cell r="K844">
            <v>158010819.69600001</v>
          </cell>
          <cell r="L844">
            <v>96159630</v>
          </cell>
          <cell r="M844">
            <v>10613473</v>
          </cell>
          <cell r="N844">
            <v>106773103</v>
          </cell>
          <cell r="O844">
            <v>0.1</v>
          </cell>
          <cell r="P844">
            <v>1061347.3</v>
          </cell>
          <cell r="Q844">
            <v>0.1</v>
          </cell>
          <cell r="R844">
            <v>10677310.300000001</v>
          </cell>
          <cell r="S844">
            <v>118511760.59999999</v>
          </cell>
          <cell r="T844">
            <v>0.75002307328072215</v>
          </cell>
          <cell r="U844">
            <v>0.19</v>
          </cell>
          <cell r="V844">
            <v>30022055.742240001</v>
          </cell>
          <cell r="W844">
            <v>0.125</v>
          </cell>
          <cell r="X844">
            <v>19751352.462000001</v>
          </cell>
          <cell r="Y844">
            <v>0.05</v>
          </cell>
          <cell r="Z844">
            <v>7900540.9848000007</v>
          </cell>
          <cell r="AA844">
            <v>-0.11502307328072214</v>
          </cell>
          <cell r="AB844">
            <v>-18174890.093039982</v>
          </cell>
          <cell r="AC844">
            <v>167.75823974609375</v>
          </cell>
          <cell r="AD844">
            <v>167.75823974609375</v>
          </cell>
        </row>
        <row r="845">
          <cell r="A845" t="str">
            <v>Chapinero</v>
          </cell>
          <cell r="B845">
            <v>831684</v>
          </cell>
          <cell r="C845">
            <v>37469</v>
          </cell>
          <cell r="D845">
            <v>37777</v>
          </cell>
          <cell r="E845" t="str">
            <v>M</v>
          </cell>
          <cell r="F845" t="str">
            <v>AUCOL98</v>
          </cell>
          <cell r="G845">
            <v>67529</v>
          </cell>
          <cell r="H845" t="str">
            <v>ASESORIAS M.J.R LTDA. ASESORIAS M.J.R LTDA</v>
          </cell>
          <cell r="I845">
            <v>82307873</v>
          </cell>
          <cell r="J845">
            <v>73287482</v>
          </cell>
          <cell r="K845">
            <v>85350413.875599995</v>
          </cell>
          <cell r="L845">
            <v>2625771</v>
          </cell>
          <cell r="M845">
            <v>967788</v>
          </cell>
          <cell r="N845">
            <v>3593559</v>
          </cell>
          <cell r="O845">
            <v>0.1</v>
          </cell>
          <cell r="P845">
            <v>96778.8</v>
          </cell>
          <cell r="Q845">
            <v>0.1</v>
          </cell>
          <cell r="R845">
            <v>359355.9</v>
          </cell>
          <cell r="S845">
            <v>4049693.6999999997</v>
          </cell>
          <cell r="T845">
            <v>4.7447850761479761E-2</v>
          </cell>
          <cell r="U845">
            <v>0.19</v>
          </cell>
          <cell r="V845">
            <v>16216578.636364</v>
          </cell>
          <cell r="W845">
            <v>0.125</v>
          </cell>
          <cell r="X845">
            <v>10668801.734449999</v>
          </cell>
          <cell r="Y845">
            <v>0.05</v>
          </cell>
          <cell r="Z845">
            <v>4267520.6937800003</v>
          </cell>
          <cell r="AA845">
            <v>0.58755214923852028</v>
          </cell>
          <cell r="AB845">
            <v>50147819.111005999</v>
          </cell>
          <cell r="AC845">
            <v>100</v>
          </cell>
          <cell r="AD845">
            <v>116.10064697265625</v>
          </cell>
        </row>
        <row r="846">
          <cell r="B846" t="str">
            <v>Total 831684</v>
          </cell>
          <cell r="C846">
            <v>474583549</v>
          </cell>
          <cell r="D846">
            <v>465111945</v>
          </cell>
          <cell r="E846">
            <v>482884134.13319999</v>
          </cell>
          <cell r="F846">
            <v>189136946</v>
          </cell>
          <cell r="G846">
            <v>14600337</v>
          </cell>
          <cell r="H846">
            <v>203737283</v>
          </cell>
          <cell r="I846">
            <v>474583549</v>
          </cell>
          <cell r="J846">
            <v>465111945</v>
          </cell>
          <cell r="K846">
            <v>482884134.13319999</v>
          </cell>
          <cell r="L846">
            <v>189136946</v>
          </cell>
          <cell r="M846">
            <v>14600337</v>
          </cell>
          <cell r="N846">
            <v>203737283</v>
          </cell>
          <cell r="O846">
            <v>81060380.174582034</v>
          </cell>
          <cell r="P846">
            <v>1460033.7000000002</v>
          </cell>
          <cell r="Q846">
            <v>20373728.299999997</v>
          </cell>
          <cell r="R846">
            <v>20373728.299999997</v>
          </cell>
          <cell r="S846">
            <v>225571044.99999997</v>
          </cell>
          <cell r="T846">
            <v>60360516.766649999</v>
          </cell>
          <cell r="U846">
            <v>24144206.706660002</v>
          </cell>
          <cell r="V846">
            <v>91747985.485308006</v>
          </cell>
          <cell r="W846">
            <v>100</v>
          </cell>
          <cell r="X846">
            <v>60360516.766649999</v>
          </cell>
          <cell r="Y846">
            <v>24144206.706660002</v>
          </cell>
          <cell r="Z846">
            <v>24144206.706660002</v>
          </cell>
          <cell r="AA846">
            <v>100</v>
          </cell>
          <cell r="AB846">
            <v>81060380.174582034</v>
          </cell>
          <cell r="AC846">
            <v>100</v>
          </cell>
        </row>
        <row r="847">
          <cell r="A847" t="str">
            <v>Chapinero</v>
          </cell>
          <cell r="B847">
            <v>831835</v>
          </cell>
          <cell r="C847">
            <v>36739</v>
          </cell>
          <cell r="D847">
            <v>37103</v>
          </cell>
          <cell r="E847" t="str">
            <v>M</v>
          </cell>
          <cell r="F847" t="str">
            <v>AUCOL98</v>
          </cell>
          <cell r="G847">
            <v>67529</v>
          </cell>
          <cell r="H847" t="str">
            <v>ASESORIAS M.J.R LTDA. ASESORIAS M.J.R LTDA</v>
          </cell>
          <cell r="I847">
            <v>51055064.0625</v>
          </cell>
          <cell r="J847">
            <v>48885031.0625</v>
          </cell>
          <cell r="K847">
            <v>53941331.466300003</v>
          </cell>
          <cell r="L847">
            <v>3831800</v>
          </cell>
          <cell r="M847">
            <v>69168200</v>
          </cell>
          <cell r="N847">
            <v>73000000</v>
          </cell>
          <cell r="O847">
            <v>0.1</v>
          </cell>
          <cell r="P847">
            <v>6916820</v>
          </cell>
          <cell r="Q847">
            <v>0.1</v>
          </cell>
          <cell r="R847">
            <v>7300000</v>
          </cell>
          <cell r="S847">
            <v>87216820</v>
          </cell>
          <cell r="T847">
            <v>1.616882965791991</v>
          </cell>
          <cell r="U847">
            <v>0.19</v>
          </cell>
          <cell r="V847">
            <v>10248852.978597</v>
          </cell>
          <cell r="W847">
            <v>0.125</v>
          </cell>
          <cell r="X847">
            <v>6742666.4332875004</v>
          </cell>
          <cell r="Y847">
            <v>0</v>
          </cell>
          <cell r="Z847">
            <v>0</v>
          </cell>
          <cell r="AA847">
            <v>-0.93188296579199092</v>
          </cell>
          <cell r="AB847">
            <v>-50267007.945584491</v>
          </cell>
          <cell r="AC847">
            <v>20.667581558227539</v>
          </cell>
          <cell r="AD847">
            <v>20.667581558227539</v>
          </cell>
        </row>
        <row r="848">
          <cell r="A848" t="str">
            <v>Chapinero</v>
          </cell>
          <cell r="B848">
            <v>831835</v>
          </cell>
          <cell r="C848">
            <v>37104</v>
          </cell>
          <cell r="D848">
            <v>37468</v>
          </cell>
          <cell r="E848" t="str">
            <v>M</v>
          </cell>
          <cell r="F848" t="str">
            <v>AUCOL98</v>
          </cell>
          <cell r="G848">
            <v>67529</v>
          </cell>
          <cell r="H848" t="str">
            <v>ASESORIAS M.J.R LTDA. ASESORIAS M.J.R LTDA</v>
          </cell>
          <cell r="I848">
            <v>4059537</v>
          </cell>
          <cell r="J848">
            <v>4059537</v>
          </cell>
          <cell r="K848">
            <v>4655800.1106000002</v>
          </cell>
          <cell r="L848">
            <v>0</v>
          </cell>
          <cell r="M848">
            <v>0</v>
          </cell>
          <cell r="N848">
            <v>0</v>
          </cell>
          <cell r="O848">
            <v>0.1</v>
          </cell>
          <cell r="P848">
            <v>0</v>
          </cell>
          <cell r="Q848">
            <v>0.1</v>
          </cell>
          <cell r="R848">
            <v>0</v>
          </cell>
          <cell r="S848">
            <v>0</v>
          </cell>
          <cell r="T848">
            <v>0</v>
          </cell>
          <cell r="U848">
            <v>0.19</v>
          </cell>
          <cell r="V848">
            <v>884602.02101400006</v>
          </cell>
          <cell r="W848">
            <v>0.125</v>
          </cell>
          <cell r="X848">
            <v>581975.01382500003</v>
          </cell>
          <cell r="Y848">
            <v>0</v>
          </cell>
          <cell r="Z848">
            <v>0</v>
          </cell>
          <cell r="AA848">
            <v>0.68500000000000005</v>
          </cell>
          <cell r="AB848">
            <v>3189223.0757610006</v>
          </cell>
          <cell r="AC848">
            <v>5.2554945945739746</v>
          </cell>
          <cell r="AD848">
            <v>5.2554945945739746</v>
          </cell>
        </row>
        <row r="849">
          <cell r="A849" t="str">
            <v>Chapinero</v>
          </cell>
          <cell r="B849">
            <v>831835</v>
          </cell>
          <cell r="C849">
            <v>37469</v>
          </cell>
          <cell r="D849">
            <v>37777</v>
          </cell>
          <cell r="E849" t="str">
            <v>M</v>
          </cell>
          <cell r="F849" t="str">
            <v>AUCOL98</v>
          </cell>
          <cell r="G849">
            <v>67529</v>
          </cell>
          <cell r="H849" t="str">
            <v>ASESORIAS M.J.R LTDA. ASESORIAS M.J.R LTDA</v>
          </cell>
          <cell r="I849">
            <v>2074724</v>
          </cell>
          <cell r="J849">
            <v>1978473</v>
          </cell>
          <cell r="K849">
            <v>2136124.6420999998</v>
          </cell>
          <cell r="L849">
            <v>0</v>
          </cell>
          <cell r="M849">
            <v>0.1</v>
          </cell>
          <cell r="N849">
            <v>0</v>
          </cell>
          <cell r="O849">
            <v>0.1</v>
          </cell>
          <cell r="P849">
            <v>0</v>
          </cell>
          <cell r="Q849">
            <v>0.1</v>
          </cell>
          <cell r="R849">
            <v>0</v>
          </cell>
          <cell r="S849">
            <v>0</v>
          </cell>
          <cell r="T849">
            <v>0</v>
          </cell>
          <cell r="U849">
            <v>0.19</v>
          </cell>
          <cell r="V849">
            <v>405863.68199899996</v>
          </cell>
          <cell r="W849">
            <v>0.125</v>
          </cell>
          <cell r="X849">
            <v>267015.58026249998</v>
          </cell>
          <cell r="Y849">
            <v>0</v>
          </cell>
          <cell r="Z849">
            <v>0</v>
          </cell>
          <cell r="AA849">
            <v>0.68500000000000005</v>
          </cell>
          <cell r="AB849">
            <v>1463245.3798384999</v>
          </cell>
          <cell r="AC849">
            <v>5</v>
          </cell>
          <cell r="AD849">
            <v>5</v>
          </cell>
        </row>
        <row r="850">
          <cell r="B850" t="str">
            <v>Total 831835</v>
          </cell>
          <cell r="C850">
            <v>57189325.0625</v>
          </cell>
          <cell r="D850">
            <v>54923041.0625</v>
          </cell>
          <cell r="E850">
            <v>60733256.219000004</v>
          </cell>
          <cell r="F850">
            <v>3831800</v>
          </cell>
          <cell r="G850">
            <v>69168200</v>
          </cell>
          <cell r="H850">
            <v>73000000</v>
          </cell>
          <cell r="I850">
            <v>57189325.0625</v>
          </cell>
          <cell r="J850">
            <v>54923041.0625</v>
          </cell>
          <cell r="K850">
            <v>60733256.219000004</v>
          </cell>
          <cell r="L850">
            <v>3831800</v>
          </cell>
          <cell r="M850">
            <v>69168200</v>
          </cell>
          <cell r="N850">
            <v>73000000</v>
          </cell>
          <cell r="O850">
            <v>-45614539.489984997</v>
          </cell>
          <cell r="P850">
            <v>6916820</v>
          </cell>
          <cell r="Q850">
            <v>7300000</v>
          </cell>
          <cell r="R850">
            <v>7300000</v>
          </cell>
          <cell r="S850">
            <v>87216820</v>
          </cell>
          <cell r="T850">
            <v>7591657.0273750005</v>
          </cell>
          <cell r="U850">
            <v>0</v>
          </cell>
          <cell r="V850">
            <v>11539318.681609999</v>
          </cell>
          <cell r="W850">
            <v>5</v>
          </cell>
          <cell r="X850">
            <v>7591657.0273750005</v>
          </cell>
          <cell r="Y850">
            <v>0</v>
          </cell>
          <cell r="Z850">
            <v>0</v>
          </cell>
          <cell r="AA850">
            <v>5</v>
          </cell>
          <cell r="AB850">
            <v>-45614539.489984997</v>
          </cell>
          <cell r="AC850">
            <v>5</v>
          </cell>
        </row>
        <row r="851">
          <cell r="A851" t="str">
            <v>Chapinero</v>
          </cell>
          <cell r="B851">
            <v>832004</v>
          </cell>
          <cell r="C851">
            <v>36739</v>
          </cell>
          <cell r="D851">
            <v>37103</v>
          </cell>
          <cell r="E851" t="str">
            <v>M</v>
          </cell>
          <cell r="F851" t="str">
            <v>AUCOL98</v>
          </cell>
          <cell r="G851">
            <v>67529</v>
          </cell>
          <cell r="H851" t="str">
            <v>ASESORIAS M.J.R LTDA. ASESORIAS M.J.R LTDA</v>
          </cell>
          <cell r="I851">
            <v>21926271</v>
          </cell>
          <cell r="J851">
            <v>21926271</v>
          </cell>
          <cell r="K851">
            <v>24678789.991700001</v>
          </cell>
          <cell r="L851">
            <v>0</v>
          </cell>
          <cell r="M851">
            <v>0</v>
          </cell>
          <cell r="N851">
            <v>0</v>
          </cell>
          <cell r="O851">
            <v>0.1</v>
          </cell>
          <cell r="P851">
            <v>0</v>
          </cell>
          <cell r="Q851">
            <v>0.1</v>
          </cell>
          <cell r="R851">
            <v>0</v>
          </cell>
          <cell r="S851">
            <v>0</v>
          </cell>
          <cell r="T851">
            <v>0</v>
          </cell>
          <cell r="U851">
            <v>0.19</v>
          </cell>
          <cell r="V851">
            <v>4688970.0984230004</v>
          </cell>
          <cell r="W851">
            <v>0.125</v>
          </cell>
          <cell r="X851">
            <v>3084848.7489625001</v>
          </cell>
          <cell r="Y851">
            <v>0</v>
          </cell>
          <cell r="Z851">
            <v>0</v>
          </cell>
          <cell r="AA851">
            <v>0.68500000000000005</v>
          </cell>
          <cell r="AB851">
            <v>16904971.144314501</v>
          </cell>
          <cell r="AC851">
            <v>27.291208267211914</v>
          </cell>
          <cell r="AD851">
            <v>27.291208267211914</v>
          </cell>
        </row>
        <row r="852">
          <cell r="A852" t="str">
            <v>Chapinero</v>
          </cell>
          <cell r="B852">
            <v>832004</v>
          </cell>
          <cell r="C852">
            <v>37104</v>
          </cell>
          <cell r="D852">
            <v>37468</v>
          </cell>
          <cell r="E852" t="str">
            <v>M</v>
          </cell>
          <cell r="F852" t="str">
            <v>AUCOL98</v>
          </cell>
          <cell r="G852">
            <v>67529</v>
          </cell>
          <cell r="H852" t="str">
            <v>ASESORIAS M.J.R LTDA. ASESORIAS M.J.R LTDA</v>
          </cell>
          <cell r="I852">
            <v>5438588</v>
          </cell>
          <cell r="J852">
            <v>5438588</v>
          </cell>
          <cell r="K852">
            <v>5673751.2960999999</v>
          </cell>
          <cell r="L852">
            <v>0</v>
          </cell>
          <cell r="M852">
            <v>0.1</v>
          </cell>
          <cell r="N852">
            <v>0</v>
          </cell>
          <cell r="O852">
            <v>0.1</v>
          </cell>
          <cell r="P852">
            <v>0</v>
          </cell>
          <cell r="Q852">
            <v>0.1</v>
          </cell>
          <cell r="R852">
            <v>0</v>
          </cell>
          <cell r="S852">
            <v>0</v>
          </cell>
          <cell r="T852">
            <v>0</v>
          </cell>
          <cell r="U852">
            <v>0.19</v>
          </cell>
          <cell r="V852">
            <v>1078012.7462589999</v>
          </cell>
          <cell r="W852">
            <v>0.125</v>
          </cell>
          <cell r="X852">
            <v>709218.91201249999</v>
          </cell>
          <cell r="Y852">
            <v>0</v>
          </cell>
          <cell r="Z852">
            <v>0</v>
          </cell>
          <cell r="AA852">
            <v>0.68500000000000005</v>
          </cell>
          <cell r="AB852">
            <v>3886519.6378285005</v>
          </cell>
          <cell r="AC852">
            <v>7.7005496025085449</v>
          </cell>
          <cell r="AD852">
            <v>7.7005496025085449</v>
          </cell>
        </row>
        <row r="853">
          <cell r="A853" t="str">
            <v>Chapinero</v>
          </cell>
          <cell r="B853">
            <v>832004</v>
          </cell>
          <cell r="C853">
            <v>37469</v>
          </cell>
          <cell r="D853">
            <v>37777</v>
          </cell>
          <cell r="E853" t="str">
            <v>M</v>
          </cell>
          <cell r="F853" t="str">
            <v>AUCOL98</v>
          </cell>
          <cell r="G853">
            <v>67529</v>
          </cell>
          <cell r="H853" t="str">
            <v>ASESORIAS M.J.R LTDA. ASESORIAS M.J.R LTDA</v>
          </cell>
          <cell r="I853">
            <v>879538</v>
          </cell>
          <cell r="J853">
            <v>839552</v>
          </cell>
          <cell r="K853">
            <v>943862.97069999995</v>
          </cell>
          <cell r="L853">
            <v>0</v>
          </cell>
          <cell r="M853">
            <v>0.1</v>
          </cell>
          <cell r="N853">
            <v>0</v>
          </cell>
          <cell r="O853">
            <v>0.1</v>
          </cell>
          <cell r="P853">
            <v>0</v>
          </cell>
          <cell r="Q853">
            <v>0.1</v>
          </cell>
          <cell r="R853">
            <v>0</v>
          </cell>
          <cell r="S853">
            <v>0</v>
          </cell>
          <cell r="T853">
            <v>0</v>
          </cell>
          <cell r="U853">
            <v>0.19</v>
          </cell>
          <cell r="V853">
            <v>179333.96443299999</v>
          </cell>
          <cell r="W853">
            <v>0.125</v>
          </cell>
          <cell r="X853">
            <v>117982.87133749999</v>
          </cell>
          <cell r="Y853">
            <v>0</v>
          </cell>
          <cell r="Z853">
            <v>0</v>
          </cell>
          <cell r="AA853">
            <v>0.68500000000000005</v>
          </cell>
          <cell r="AB853">
            <v>646546.13492950005</v>
          </cell>
          <cell r="AC853">
            <v>2</v>
          </cell>
          <cell r="AD853">
            <v>3.2207791805267334</v>
          </cell>
        </row>
        <row r="854">
          <cell r="B854" t="str">
            <v>Total 832004</v>
          </cell>
          <cell r="C854">
            <v>28244397</v>
          </cell>
          <cell r="D854">
            <v>28204411</v>
          </cell>
          <cell r="E854">
            <v>31296404.258499999</v>
          </cell>
          <cell r="F854">
            <v>0</v>
          </cell>
          <cell r="G854">
            <v>0</v>
          </cell>
          <cell r="H854">
            <v>0</v>
          </cell>
          <cell r="I854">
            <v>28244397</v>
          </cell>
          <cell r="J854">
            <v>28204411</v>
          </cell>
          <cell r="K854">
            <v>31296404.258499999</v>
          </cell>
          <cell r="L854">
            <v>0</v>
          </cell>
          <cell r="M854">
            <v>0</v>
          </cell>
          <cell r="N854">
            <v>0</v>
          </cell>
          <cell r="O854">
            <v>21438036.917072501</v>
          </cell>
          <cell r="P854">
            <v>0</v>
          </cell>
          <cell r="Q854">
            <v>0</v>
          </cell>
          <cell r="R854">
            <v>0</v>
          </cell>
          <cell r="S854">
            <v>0</v>
          </cell>
          <cell r="T854">
            <v>3912050.5323124998</v>
          </cell>
          <cell r="U854">
            <v>0</v>
          </cell>
          <cell r="V854">
            <v>5946316.809115001</v>
          </cell>
          <cell r="W854">
            <v>2</v>
          </cell>
          <cell r="X854">
            <v>3912050.5323124998</v>
          </cell>
          <cell r="Y854">
            <v>0</v>
          </cell>
          <cell r="Z854">
            <v>0</v>
          </cell>
          <cell r="AA854">
            <v>2</v>
          </cell>
          <cell r="AB854">
            <v>21438036.917072501</v>
          </cell>
          <cell r="AC854">
            <v>2</v>
          </cell>
        </row>
        <row r="855">
          <cell r="A855" t="str">
            <v>Chapinero</v>
          </cell>
          <cell r="B855">
            <v>832068</v>
          </cell>
          <cell r="C855">
            <v>36739</v>
          </cell>
          <cell r="D855">
            <v>37103</v>
          </cell>
          <cell r="E855" t="str">
            <v>M</v>
          </cell>
          <cell r="F855" t="str">
            <v>AUCOL98</v>
          </cell>
          <cell r="G855">
            <v>67529</v>
          </cell>
          <cell r="H855" t="str">
            <v>ASESORIAS M.J.R LTDA. ASESORIAS M.J.R LTDA</v>
          </cell>
          <cell r="I855">
            <v>80108828</v>
          </cell>
          <cell r="J855">
            <v>80108828</v>
          </cell>
          <cell r="K855">
            <v>81531431.224900007</v>
          </cell>
          <cell r="L855">
            <v>30871475</v>
          </cell>
          <cell r="M855">
            <v>1000001</v>
          </cell>
          <cell r="N855">
            <v>31871476</v>
          </cell>
          <cell r="O855">
            <v>0.1</v>
          </cell>
          <cell r="P855">
            <v>100000.1</v>
          </cell>
          <cell r="Q855">
            <v>0.1</v>
          </cell>
          <cell r="R855">
            <v>3187147.6</v>
          </cell>
          <cell r="S855">
            <v>35158623.700000003</v>
          </cell>
          <cell r="T855">
            <v>0.4312278488404902</v>
          </cell>
          <cell r="U855">
            <v>0.19</v>
          </cell>
          <cell r="V855">
            <v>15490971.932731001</v>
          </cell>
          <cell r="W855">
            <v>0.125</v>
          </cell>
          <cell r="X855">
            <v>10191428.903112501</v>
          </cell>
          <cell r="Y855">
            <v>0</v>
          </cell>
          <cell r="Z855">
            <v>0</v>
          </cell>
          <cell r="AA855">
            <v>0.25377215115950985</v>
          </cell>
          <cell r="AB855">
            <v>20690406.689056505</v>
          </cell>
          <cell r="AC855">
            <v>48.5054931640625</v>
          </cell>
          <cell r="AD855">
            <v>48.5054931640625</v>
          </cell>
        </row>
        <row r="856">
          <cell r="A856" t="str">
            <v>Chapinero</v>
          </cell>
          <cell r="B856">
            <v>832068</v>
          </cell>
          <cell r="C856">
            <v>37104</v>
          </cell>
          <cell r="D856">
            <v>37468</v>
          </cell>
          <cell r="E856" t="str">
            <v>M</v>
          </cell>
          <cell r="F856" t="str">
            <v>AUCOL98</v>
          </cell>
          <cell r="G856">
            <v>67529</v>
          </cell>
          <cell r="H856" t="str">
            <v>ASESORIAS M.J.R LTDA. ASESORIAS M.J.R LTDA</v>
          </cell>
          <cell r="I856">
            <v>56867766</v>
          </cell>
          <cell r="J856">
            <v>56867766</v>
          </cell>
          <cell r="K856">
            <v>57764387.451899998</v>
          </cell>
          <cell r="L856">
            <v>23792306</v>
          </cell>
          <cell r="M856">
            <v>11809340</v>
          </cell>
          <cell r="N856">
            <v>35601646</v>
          </cell>
          <cell r="O856">
            <v>0.1</v>
          </cell>
          <cell r="P856">
            <v>1180934</v>
          </cell>
          <cell r="Q856">
            <v>0.1</v>
          </cell>
          <cell r="R856">
            <v>3560164.6</v>
          </cell>
          <cell r="S856">
            <v>40342744.600000001</v>
          </cell>
          <cell r="T856">
            <v>0.69840166891050515</v>
          </cell>
          <cell r="U856">
            <v>0.19</v>
          </cell>
          <cell r="V856">
            <v>10975233.615861</v>
          </cell>
          <cell r="W856">
            <v>0.125</v>
          </cell>
          <cell r="X856">
            <v>7220548.4314874997</v>
          </cell>
          <cell r="Y856">
            <v>0</v>
          </cell>
          <cell r="Z856">
            <v>0</v>
          </cell>
          <cell r="AA856">
            <v>-1.3401668910505093E-2</v>
          </cell>
          <cell r="AB856">
            <v>-774139.19544849871</v>
          </cell>
          <cell r="AC856">
            <v>31.766483306884766</v>
          </cell>
          <cell r="AD856">
            <v>31.766483306884766</v>
          </cell>
        </row>
        <row r="857">
          <cell r="A857" t="str">
            <v>Chapinero</v>
          </cell>
          <cell r="B857">
            <v>832068</v>
          </cell>
          <cell r="C857">
            <v>37469</v>
          </cell>
          <cell r="D857">
            <v>37777</v>
          </cell>
          <cell r="E857" t="str">
            <v>M</v>
          </cell>
          <cell r="F857" t="str">
            <v>AUCOL98</v>
          </cell>
          <cell r="G857">
            <v>67529</v>
          </cell>
          <cell r="H857" t="str">
            <v>ASESORIAS M.J.R LTDA. ASESORIAS M.J.R LTDA</v>
          </cell>
          <cell r="I857">
            <v>21536271</v>
          </cell>
          <cell r="J857">
            <v>19378510</v>
          </cell>
          <cell r="K857">
            <v>23007247.2141</v>
          </cell>
          <cell r="L857">
            <v>0</v>
          </cell>
          <cell r="M857">
            <v>3700000</v>
          </cell>
          <cell r="N857">
            <v>3700000</v>
          </cell>
          <cell r="O857">
            <v>0.1</v>
          </cell>
          <cell r="P857">
            <v>370000</v>
          </cell>
          <cell r="Q857">
            <v>0.1</v>
          </cell>
          <cell r="R857">
            <v>370000</v>
          </cell>
          <cell r="S857">
            <v>4440000</v>
          </cell>
          <cell r="T857">
            <v>0.19298267014225606</v>
          </cell>
          <cell r="U857">
            <v>0.19</v>
          </cell>
          <cell r="V857">
            <v>4371376.970679</v>
          </cell>
          <cell r="W857">
            <v>0.125</v>
          </cell>
          <cell r="X857">
            <v>2875905.9017624999</v>
          </cell>
          <cell r="Y857">
            <v>0</v>
          </cell>
          <cell r="Z857">
            <v>0</v>
          </cell>
          <cell r="AA857">
            <v>0.49201732985774399</v>
          </cell>
          <cell r="AB857">
            <v>11319964.341658501</v>
          </cell>
          <cell r="AC857">
            <v>18</v>
          </cell>
          <cell r="AD857">
            <v>22.542207717895508</v>
          </cell>
        </row>
        <row r="858">
          <cell r="B858" t="str">
            <v>Total 832068</v>
          </cell>
          <cell r="C858">
            <v>158512865</v>
          </cell>
          <cell r="D858">
            <v>156355104</v>
          </cell>
          <cell r="E858">
            <v>162303065.89090002</v>
          </cell>
          <cell r="F858">
            <v>54663781</v>
          </cell>
          <cell r="G858">
            <v>16509341</v>
          </cell>
          <cell r="H858">
            <v>71173122</v>
          </cell>
          <cell r="I858">
            <v>158512865</v>
          </cell>
          <cell r="J858">
            <v>156355104</v>
          </cell>
          <cell r="K858">
            <v>162303065.89090002</v>
          </cell>
          <cell r="L858">
            <v>54663781</v>
          </cell>
          <cell r="M858">
            <v>16509341</v>
          </cell>
          <cell r="N858">
            <v>71173122</v>
          </cell>
          <cell r="O858">
            <v>31236231.835266508</v>
          </cell>
          <cell r="P858">
            <v>1650934.1</v>
          </cell>
          <cell r="Q858">
            <v>7117312.2000000002</v>
          </cell>
          <cell r="R858">
            <v>7117312.2000000002</v>
          </cell>
          <cell r="S858">
            <v>79941368.300000012</v>
          </cell>
          <cell r="T858">
            <v>20287883.236362502</v>
          </cell>
          <cell r="U858">
            <v>0</v>
          </cell>
          <cell r="V858">
            <v>30837582.519271001</v>
          </cell>
          <cell r="W858">
            <v>18</v>
          </cell>
          <cell r="X858">
            <v>20287883.236362502</v>
          </cell>
          <cell r="Y858">
            <v>0</v>
          </cell>
          <cell r="Z858">
            <v>0</v>
          </cell>
          <cell r="AA858">
            <v>18</v>
          </cell>
          <cell r="AB858">
            <v>31236231.835266508</v>
          </cell>
          <cell r="AC858">
            <v>18</v>
          </cell>
        </row>
        <row r="859">
          <cell r="A859" t="str">
            <v>Chapinero</v>
          </cell>
          <cell r="B859">
            <v>832184</v>
          </cell>
          <cell r="C859">
            <v>36739</v>
          </cell>
          <cell r="D859">
            <v>37103</v>
          </cell>
          <cell r="E859" t="str">
            <v>A</v>
          </cell>
          <cell r="F859" t="str">
            <v>AUCOL98</v>
          </cell>
          <cell r="G859">
            <v>67529</v>
          </cell>
          <cell r="H859" t="str">
            <v>ASESORIAS M.J.R LTDA. ASESORIAS M.J.R LTDA</v>
          </cell>
          <cell r="I859">
            <v>32160563.0625</v>
          </cell>
          <cell r="J859">
            <v>32160563.0625</v>
          </cell>
          <cell r="K859">
            <v>40046898.501500003</v>
          </cell>
          <cell r="L859">
            <v>18933382</v>
          </cell>
          <cell r="M859">
            <v>0</v>
          </cell>
          <cell r="N859">
            <v>18933382</v>
          </cell>
          <cell r="O859">
            <v>0.1</v>
          </cell>
          <cell r="P859">
            <v>0</v>
          </cell>
          <cell r="Q859">
            <v>0.1</v>
          </cell>
          <cell r="R859">
            <v>1893338.2000000002</v>
          </cell>
          <cell r="S859">
            <v>20826720.199999999</v>
          </cell>
          <cell r="T859">
            <v>0.52005825617731449</v>
          </cell>
          <cell r="U859">
            <v>0.19</v>
          </cell>
          <cell r="V859">
            <v>7608910.7152850004</v>
          </cell>
          <cell r="W859">
            <v>0.125</v>
          </cell>
          <cell r="X859">
            <v>5005862.3126875004</v>
          </cell>
          <cell r="Y859">
            <v>0</v>
          </cell>
          <cell r="Z859">
            <v>0</v>
          </cell>
          <cell r="AA859">
            <v>0.16494174382268556</v>
          </cell>
          <cell r="AB859">
            <v>6605405.2735275039</v>
          </cell>
          <cell r="AC859">
            <v>41.412086486816406</v>
          </cell>
          <cell r="AD859">
            <v>41.412086486816406</v>
          </cell>
        </row>
        <row r="860">
          <cell r="A860" t="str">
            <v>Chapinero</v>
          </cell>
          <cell r="B860">
            <v>832184</v>
          </cell>
          <cell r="C860">
            <v>37104</v>
          </cell>
          <cell r="D860">
            <v>37468</v>
          </cell>
          <cell r="E860" t="str">
            <v>A</v>
          </cell>
          <cell r="F860" t="str">
            <v>AUCOL98</v>
          </cell>
          <cell r="G860">
            <v>67529</v>
          </cell>
          <cell r="H860" t="str">
            <v>ASESORIAS M.J.R LTDA. ASESORIAS M.J.R LTDA</v>
          </cell>
          <cell r="I860">
            <v>24405621.125</v>
          </cell>
          <cell r="J860">
            <v>24405621.125</v>
          </cell>
          <cell r="K860">
            <v>27610755.586399999</v>
          </cell>
          <cell r="L860">
            <v>3312910</v>
          </cell>
          <cell r="M860">
            <v>1145820</v>
          </cell>
          <cell r="N860">
            <v>4458730</v>
          </cell>
          <cell r="O860">
            <v>0.1</v>
          </cell>
          <cell r="P860">
            <v>114582</v>
          </cell>
          <cell r="Q860">
            <v>0.1</v>
          </cell>
          <cell r="R860">
            <v>445873</v>
          </cell>
          <cell r="S860">
            <v>5019185</v>
          </cell>
          <cell r="T860">
            <v>0.18178368876193515</v>
          </cell>
          <cell r="U860">
            <v>0.19</v>
          </cell>
          <cell r="V860">
            <v>5246043.5614160001</v>
          </cell>
          <cell r="W860">
            <v>0.125</v>
          </cell>
          <cell r="X860">
            <v>3451344.4482999998</v>
          </cell>
          <cell r="Y860">
            <v>0</v>
          </cell>
          <cell r="Z860">
            <v>0</v>
          </cell>
          <cell r="AA860">
            <v>0.50321631123806487</v>
          </cell>
          <cell r="AB860">
            <v>13894182.576684</v>
          </cell>
          <cell r="AC860">
            <v>28.486263275146484</v>
          </cell>
          <cell r="AD860">
            <v>28.486263275146484</v>
          </cell>
        </row>
        <row r="861">
          <cell r="A861" t="str">
            <v>Chapinero</v>
          </cell>
          <cell r="B861">
            <v>832184</v>
          </cell>
          <cell r="C861">
            <v>37469</v>
          </cell>
          <cell r="D861">
            <v>37777</v>
          </cell>
          <cell r="E861" t="str">
            <v>A</v>
          </cell>
          <cell r="F861" t="str">
            <v>AUCOL98</v>
          </cell>
          <cell r="G861">
            <v>67529</v>
          </cell>
          <cell r="H861" t="str">
            <v>ASESORIAS M.J.R LTDA. ASESORIAS M.J.R LTDA</v>
          </cell>
          <cell r="I861">
            <v>14669285.8125</v>
          </cell>
          <cell r="J861">
            <v>12945235.8125</v>
          </cell>
          <cell r="K861">
            <v>16521600.7886</v>
          </cell>
          <cell r="L861">
            <v>10413282</v>
          </cell>
          <cell r="M861">
            <v>58827</v>
          </cell>
          <cell r="N861">
            <v>10472109</v>
          </cell>
          <cell r="O861">
            <v>0.1</v>
          </cell>
          <cell r="P861">
            <v>5882.7000000000007</v>
          </cell>
          <cell r="Q861">
            <v>0.1</v>
          </cell>
          <cell r="R861">
            <v>1047210.9</v>
          </cell>
          <cell r="S861">
            <v>11525202.6</v>
          </cell>
          <cell r="T861">
            <v>0.69758389319952918</v>
          </cell>
          <cell r="U861">
            <v>0.19</v>
          </cell>
          <cell r="V861">
            <v>3139104.149834</v>
          </cell>
          <cell r="W861">
            <v>0.125</v>
          </cell>
          <cell r="X861">
            <v>2065200.098575</v>
          </cell>
          <cell r="Y861">
            <v>0</v>
          </cell>
          <cell r="Z861">
            <v>0</v>
          </cell>
          <cell r="AA861">
            <v>-1.2583893199529128E-2</v>
          </cell>
          <cell r="AB861">
            <v>-207906.0598089986</v>
          </cell>
          <cell r="AC861">
            <v>14</v>
          </cell>
          <cell r="AD861">
            <v>19.402597427368164</v>
          </cell>
        </row>
        <row r="862">
          <cell r="B862" t="str">
            <v>Total 832184</v>
          </cell>
          <cell r="C862">
            <v>71235470</v>
          </cell>
          <cell r="D862">
            <v>69511420</v>
          </cell>
          <cell r="E862">
            <v>84179254.876499996</v>
          </cell>
          <cell r="F862">
            <v>32659574</v>
          </cell>
          <cell r="G862">
            <v>1204647</v>
          </cell>
          <cell r="H862">
            <v>33864221</v>
          </cell>
          <cell r="I862">
            <v>71235470</v>
          </cell>
          <cell r="J862">
            <v>69511420</v>
          </cell>
          <cell r="K862">
            <v>84179254.876499996</v>
          </cell>
          <cell r="L862">
            <v>32659574</v>
          </cell>
          <cell r="M862">
            <v>1204647</v>
          </cell>
          <cell r="N862">
            <v>33864221</v>
          </cell>
          <cell r="O862">
            <v>20291681.790402506</v>
          </cell>
          <cell r="P862">
            <v>120464.7</v>
          </cell>
          <cell r="Q862">
            <v>3386422.1</v>
          </cell>
          <cell r="R862">
            <v>3386422.1</v>
          </cell>
          <cell r="S862">
            <v>37371107.799999997</v>
          </cell>
          <cell r="T862">
            <v>10522406.859562499</v>
          </cell>
          <cell r="U862">
            <v>0</v>
          </cell>
          <cell r="V862">
            <v>15994058.426534999</v>
          </cell>
          <cell r="W862">
            <v>14</v>
          </cell>
          <cell r="X862">
            <v>10522406.859562499</v>
          </cell>
          <cell r="Y862">
            <v>0</v>
          </cell>
          <cell r="Z862">
            <v>0</v>
          </cell>
          <cell r="AA862">
            <v>14</v>
          </cell>
          <cell r="AB862">
            <v>20291681.790402506</v>
          </cell>
          <cell r="AC862">
            <v>14</v>
          </cell>
        </row>
        <row r="863">
          <cell r="H863" t="str">
            <v>Total ASESORIAS M.J.R LTDA. ASESORIAS M.J.R LTDA</v>
          </cell>
          <cell r="I863">
            <v>789765606.0625</v>
          </cell>
          <cell r="J863">
            <v>774105921.0625</v>
          </cell>
          <cell r="K863">
            <v>821396115.37810016</v>
          </cell>
          <cell r="L863">
            <v>280292101</v>
          </cell>
          <cell r="M863">
            <v>101482525</v>
          </cell>
          <cell r="N863">
            <v>381774626</v>
          </cell>
          <cell r="O863">
            <v>10148252.5</v>
          </cell>
          <cell r="P863">
            <v>10148252.5</v>
          </cell>
          <cell r="Q863">
            <v>430100341.10000002</v>
          </cell>
          <cell r="R863">
            <v>38177462.600000001</v>
          </cell>
          <cell r="S863">
            <v>430100341.10000002</v>
          </cell>
          <cell r="T863">
            <v>24144206.706660002</v>
          </cell>
          <cell r="U863">
            <v>108411791.22733855</v>
          </cell>
          <cell r="V863">
            <v>156065261.92183906</v>
          </cell>
          <cell r="W863">
            <v>102674514.42226252</v>
          </cell>
          <cell r="X863">
            <v>102674514.42226252</v>
          </cell>
          <cell r="Y863">
            <v>108411791.22733855</v>
          </cell>
          <cell r="Z863">
            <v>24144206.706660002</v>
          </cell>
          <cell r="AA863">
            <v>108411791.22733855</v>
          </cell>
          <cell r="AB863">
            <v>108411791.22733855</v>
          </cell>
          <cell r="AC863">
            <v>139</v>
          </cell>
        </row>
        <row r="864">
          <cell r="A864" t="str">
            <v>Chapinero</v>
          </cell>
          <cell r="B864">
            <v>1048867</v>
          </cell>
          <cell r="C864">
            <v>36891</v>
          </cell>
          <cell r="D864">
            <v>37255</v>
          </cell>
          <cell r="E864" t="str">
            <v>A</v>
          </cell>
          <cell r="F864" t="str">
            <v>AUCOL98</v>
          </cell>
          <cell r="G864">
            <v>54358</v>
          </cell>
          <cell r="H864" t="str">
            <v>ASOCIACION DE PROCESOS INDEPEN. DE LA LECHE</v>
          </cell>
          <cell r="I864">
            <v>93351335</v>
          </cell>
          <cell r="J864">
            <v>93351335</v>
          </cell>
          <cell r="K864">
            <v>77674069.756300002</v>
          </cell>
          <cell r="L864">
            <v>21450549</v>
          </cell>
          <cell r="M864">
            <v>-1847381</v>
          </cell>
          <cell r="N864">
            <v>19603168</v>
          </cell>
          <cell r="O864">
            <v>0.1</v>
          </cell>
          <cell r="P864">
            <v>-184738.1</v>
          </cell>
          <cell r="Q864">
            <v>0.1</v>
          </cell>
          <cell r="R864">
            <v>1960316.8</v>
          </cell>
          <cell r="S864">
            <v>21378746.699999999</v>
          </cell>
          <cell r="T864">
            <v>0.27523659783857285</v>
          </cell>
          <cell r="U864">
            <v>0.19</v>
          </cell>
          <cell r="V864">
            <v>14758073.253697</v>
          </cell>
          <cell r="W864">
            <v>0.125</v>
          </cell>
          <cell r="X864">
            <v>9709258.7195375003</v>
          </cell>
          <cell r="Y864">
            <v>0</v>
          </cell>
          <cell r="Z864">
            <v>0</v>
          </cell>
          <cell r="AA864">
            <v>0.4097634021614272</v>
          </cell>
          <cell r="AB864">
            <v>31827991.083065506</v>
          </cell>
          <cell r="AC864">
            <v>65.593406677246094</v>
          </cell>
          <cell r="AD864">
            <v>65.593406677246094</v>
          </cell>
        </row>
        <row r="865">
          <cell r="A865" t="str">
            <v>Chapinero</v>
          </cell>
          <cell r="B865">
            <v>1048867</v>
          </cell>
          <cell r="C865">
            <v>37256</v>
          </cell>
          <cell r="D865">
            <v>37620</v>
          </cell>
          <cell r="E865" t="str">
            <v>A</v>
          </cell>
          <cell r="F865" t="str">
            <v>AUCOL98</v>
          </cell>
          <cell r="G865">
            <v>54358</v>
          </cell>
          <cell r="H865" t="str">
            <v>ASOCIACION DE PROCESOS INDEPEN. DE LA LECHE</v>
          </cell>
          <cell r="I865">
            <v>116923590.6875</v>
          </cell>
          <cell r="J865">
            <v>116923590.6875</v>
          </cell>
          <cell r="K865">
            <v>107558993.5684</v>
          </cell>
          <cell r="L865">
            <v>18474055</v>
          </cell>
          <cell r="M865">
            <v>7542549</v>
          </cell>
          <cell r="N865">
            <v>26016604</v>
          </cell>
          <cell r="O865">
            <v>0.1</v>
          </cell>
          <cell r="P865">
            <v>754254.9</v>
          </cell>
          <cell r="Q865">
            <v>0.1</v>
          </cell>
          <cell r="R865">
            <v>2601660.4000000004</v>
          </cell>
          <cell r="S865">
            <v>29372519.299999997</v>
          </cell>
          <cell r="T865">
            <v>0.27308287596909436</v>
          </cell>
          <cell r="U865">
            <v>0.19</v>
          </cell>
          <cell r="V865">
            <v>20436208.777996</v>
          </cell>
          <cell r="W865">
            <v>0.125</v>
          </cell>
          <cell r="X865">
            <v>13444874.196049999</v>
          </cell>
          <cell r="Y865">
            <v>0</v>
          </cell>
          <cell r="Z865">
            <v>0</v>
          </cell>
          <cell r="AA865">
            <v>0.41191712403090569</v>
          </cell>
          <cell r="AB865">
            <v>44305391.294354007</v>
          </cell>
          <cell r="AC865">
            <v>76.24725341796875</v>
          </cell>
          <cell r="AD865">
            <v>76.24725341796875</v>
          </cell>
        </row>
        <row r="866">
          <cell r="A866" t="str">
            <v>Chapinero</v>
          </cell>
          <cell r="B866">
            <v>1048867</v>
          </cell>
          <cell r="C866">
            <v>37621</v>
          </cell>
          <cell r="D866">
            <v>37777</v>
          </cell>
          <cell r="E866" t="str">
            <v>A</v>
          </cell>
          <cell r="F866" t="str">
            <v>AUCOL98</v>
          </cell>
          <cell r="G866">
            <v>54358</v>
          </cell>
          <cell r="H866" t="str">
            <v>ASOCIACION DE PROCESOS INDEPEN. DE LA LECHE</v>
          </cell>
          <cell r="I866">
            <v>42776699.1875</v>
          </cell>
          <cell r="J866">
            <v>36731173.1875</v>
          </cell>
          <cell r="K866">
            <v>42080803.654200003</v>
          </cell>
          <cell r="L866">
            <v>5430805</v>
          </cell>
          <cell r="M866">
            <v>12531292</v>
          </cell>
          <cell r="N866">
            <v>17962097</v>
          </cell>
          <cell r="O866">
            <v>0.1</v>
          </cell>
          <cell r="P866">
            <v>1253129.2</v>
          </cell>
          <cell r="Q866">
            <v>0.1</v>
          </cell>
          <cell r="R866">
            <v>1796209.7000000002</v>
          </cell>
          <cell r="S866">
            <v>21011435.899999999</v>
          </cell>
          <cell r="T866">
            <v>0.49931165936520533</v>
          </cell>
          <cell r="U866">
            <v>0.19</v>
          </cell>
          <cell r="V866">
            <v>7995352.694298001</v>
          </cell>
          <cell r="W866">
            <v>0.125</v>
          </cell>
          <cell r="X866">
            <v>5260100.4567750003</v>
          </cell>
          <cell r="Y866">
            <v>0</v>
          </cell>
          <cell r="Z866">
            <v>0</v>
          </cell>
          <cell r="AA866">
            <v>0.18568834063479472</v>
          </cell>
          <cell r="AB866">
            <v>7813914.6031270046</v>
          </cell>
          <cell r="AC866">
            <v>66</v>
          </cell>
          <cell r="AD866">
            <v>67.621795654296875</v>
          </cell>
        </row>
        <row r="867">
          <cell r="B867" t="str">
            <v>Total 1048867</v>
          </cell>
          <cell r="C867">
            <v>253051624.875</v>
          </cell>
          <cell r="D867">
            <v>247006098.875</v>
          </cell>
          <cell r="E867">
            <v>227313866.97890002</v>
          </cell>
          <cell r="F867">
            <v>45355409</v>
          </cell>
          <cell r="G867">
            <v>18226460</v>
          </cell>
          <cell r="H867">
            <v>63581869</v>
          </cell>
          <cell r="I867">
            <v>253051624.875</v>
          </cell>
          <cell r="J867">
            <v>247006098.875</v>
          </cell>
          <cell r="K867">
            <v>227313866.97890002</v>
          </cell>
          <cell r="L867">
            <v>45355409</v>
          </cell>
          <cell r="M867">
            <v>18226460</v>
          </cell>
          <cell r="N867">
            <v>63581869</v>
          </cell>
          <cell r="O867">
            <v>83947296.980546519</v>
          </cell>
          <cell r="P867">
            <v>1822646</v>
          </cell>
          <cell r="Q867">
            <v>6358186.9000000004</v>
          </cell>
          <cell r="R867">
            <v>6358186.9000000004</v>
          </cell>
          <cell r="S867">
            <v>71762701.900000006</v>
          </cell>
          <cell r="T867">
            <v>28414233.372362502</v>
          </cell>
          <cell r="U867">
            <v>0</v>
          </cell>
          <cell r="V867">
            <v>43189634.725990996</v>
          </cell>
          <cell r="W867">
            <v>66</v>
          </cell>
          <cell r="X867">
            <v>28414233.372362502</v>
          </cell>
          <cell r="Y867">
            <v>0</v>
          </cell>
          <cell r="Z867">
            <v>0</v>
          </cell>
          <cell r="AA867">
            <v>66</v>
          </cell>
          <cell r="AB867">
            <v>83947296.980546519</v>
          </cell>
          <cell r="AC867">
            <v>66</v>
          </cell>
        </row>
        <row r="868">
          <cell r="H868" t="str">
            <v>Total ASOCIACION DE PROCESOS INDEPEN. DE LA LECHE</v>
          </cell>
          <cell r="I868">
            <v>253051624.875</v>
          </cell>
          <cell r="J868">
            <v>247006098.875</v>
          </cell>
          <cell r="K868">
            <v>227313866.97890002</v>
          </cell>
          <cell r="L868">
            <v>45355409</v>
          </cell>
          <cell r="M868">
            <v>18226460</v>
          </cell>
          <cell r="N868">
            <v>63581869</v>
          </cell>
          <cell r="O868">
            <v>1822646</v>
          </cell>
          <cell r="P868">
            <v>1822646</v>
          </cell>
          <cell r="Q868">
            <v>71762701.900000006</v>
          </cell>
          <cell r="R868">
            <v>6358186.9000000004</v>
          </cell>
          <cell r="S868">
            <v>71762701.900000006</v>
          </cell>
          <cell r="T868">
            <v>0</v>
          </cell>
          <cell r="U868">
            <v>83947296.980546519</v>
          </cell>
          <cell r="V868">
            <v>43189634.725990996</v>
          </cell>
          <cell r="W868">
            <v>28414233.372362502</v>
          </cell>
          <cell r="X868">
            <v>28414233.372362502</v>
          </cell>
          <cell r="Y868">
            <v>83947296.980546519</v>
          </cell>
          <cell r="Z868">
            <v>0</v>
          </cell>
          <cell r="AA868">
            <v>83947296.980546519</v>
          </cell>
          <cell r="AB868">
            <v>83947296.980546519</v>
          </cell>
          <cell r="AC868">
            <v>66</v>
          </cell>
        </row>
        <row r="869">
          <cell r="A869" t="str">
            <v>Chapinero</v>
          </cell>
          <cell r="B869">
            <v>425766</v>
          </cell>
          <cell r="C869">
            <v>36891</v>
          </cell>
          <cell r="D869">
            <v>37255</v>
          </cell>
          <cell r="E869" t="str">
            <v>M</v>
          </cell>
          <cell r="F869" t="str">
            <v>AUCOL98</v>
          </cell>
          <cell r="G869">
            <v>90193</v>
          </cell>
          <cell r="H869" t="str">
            <v>ASOCIACION OFICIALES CURSO CORONEL J.J. NEIRA</v>
          </cell>
          <cell r="I869">
            <v>32220136</v>
          </cell>
          <cell r="J869">
            <v>32220136</v>
          </cell>
          <cell r="K869">
            <v>30961861.499899998</v>
          </cell>
          <cell r="L869">
            <v>7031477</v>
          </cell>
          <cell r="M869">
            <v>2732021</v>
          </cell>
          <cell r="N869">
            <v>9763498</v>
          </cell>
          <cell r="O869">
            <v>0.1</v>
          </cell>
          <cell r="P869">
            <v>273202.10000000003</v>
          </cell>
          <cell r="Q869">
            <v>0.1</v>
          </cell>
          <cell r="R869">
            <v>976349.8</v>
          </cell>
          <cell r="S869">
            <v>11013049.9</v>
          </cell>
          <cell r="T869">
            <v>0.35569727937823026</v>
          </cell>
          <cell r="U869">
            <v>0.19</v>
          </cell>
          <cell r="V869">
            <v>5882753.6849809997</v>
          </cell>
          <cell r="W869">
            <v>0.125</v>
          </cell>
          <cell r="X869">
            <v>3870232.6874874998</v>
          </cell>
          <cell r="Y869">
            <v>0</v>
          </cell>
          <cell r="Z869">
            <v>0</v>
          </cell>
          <cell r="AA869">
            <v>0.3293027206217698</v>
          </cell>
          <cell r="AB869">
            <v>10195825.2274315</v>
          </cell>
          <cell r="AC869">
            <v>30.464284896850586</v>
          </cell>
          <cell r="AD869">
            <v>30.464284896850586</v>
          </cell>
        </row>
        <row r="870">
          <cell r="A870" t="str">
            <v>Chapinero</v>
          </cell>
          <cell r="B870">
            <v>425766</v>
          </cell>
          <cell r="C870">
            <v>37256</v>
          </cell>
          <cell r="D870">
            <v>37620</v>
          </cell>
          <cell r="E870" t="str">
            <v>M</v>
          </cell>
          <cell r="F870" t="str">
            <v>AUCOL98</v>
          </cell>
          <cell r="G870">
            <v>90193</v>
          </cell>
          <cell r="H870" t="str">
            <v>ASOCIACION OFICIALES CURSO CORONEL J.J. NEIRA</v>
          </cell>
          <cell r="I870">
            <v>54102676</v>
          </cell>
          <cell r="J870">
            <v>53472944</v>
          </cell>
          <cell r="K870">
            <v>54240212.008000001</v>
          </cell>
          <cell r="L870">
            <v>34929970</v>
          </cell>
          <cell r="M870">
            <v>4311112</v>
          </cell>
          <cell r="N870">
            <v>39241082</v>
          </cell>
          <cell r="O870">
            <v>0.1</v>
          </cell>
          <cell r="P870">
            <v>431111.2</v>
          </cell>
          <cell r="Q870">
            <v>0.1</v>
          </cell>
          <cell r="R870">
            <v>3924108.2</v>
          </cell>
          <cell r="S870">
            <v>43596301.400000006</v>
          </cell>
          <cell r="T870">
            <v>0.80376347705960105</v>
          </cell>
          <cell r="U870">
            <v>0.19</v>
          </cell>
          <cell r="V870">
            <v>10305640.28152</v>
          </cell>
          <cell r="W870">
            <v>0.125</v>
          </cell>
          <cell r="X870">
            <v>6780026.5010000002</v>
          </cell>
          <cell r="Y870">
            <v>0</v>
          </cell>
          <cell r="Z870">
            <v>0</v>
          </cell>
          <cell r="AA870">
            <v>-0.118763477059601</v>
          </cell>
          <cell r="AB870">
            <v>-6441756.1745200027</v>
          </cell>
          <cell r="AC870">
            <v>45.739009857177734</v>
          </cell>
          <cell r="AD870">
            <v>45.739009857177734</v>
          </cell>
        </row>
        <row r="871">
          <cell r="A871" t="str">
            <v>Chapinero</v>
          </cell>
          <cell r="B871">
            <v>425766</v>
          </cell>
          <cell r="C871">
            <v>37621</v>
          </cell>
          <cell r="D871">
            <v>37777</v>
          </cell>
          <cell r="E871" t="str">
            <v>M</v>
          </cell>
          <cell r="F871" t="str">
            <v>AUCOL98</v>
          </cell>
          <cell r="G871">
            <v>90193</v>
          </cell>
          <cell r="H871" t="str">
            <v>ASOCIACION OFICIALES CURSO CORONEL J.J. NEIRA</v>
          </cell>
          <cell r="I871">
            <v>17186669</v>
          </cell>
          <cell r="J871">
            <v>10795704</v>
          </cell>
          <cell r="K871">
            <v>17393934.5264</v>
          </cell>
          <cell r="L871">
            <v>48972500</v>
          </cell>
          <cell r="M871">
            <v>-13823889</v>
          </cell>
          <cell r="N871">
            <v>35148611</v>
          </cell>
          <cell r="O871">
            <v>0.1</v>
          </cell>
          <cell r="P871">
            <v>-1382388.9000000001</v>
          </cell>
          <cell r="Q871">
            <v>0.1</v>
          </cell>
          <cell r="R871">
            <v>3514861.1</v>
          </cell>
          <cell r="S871">
            <v>37281083.200000003</v>
          </cell>
          <cell r="T871">
            <v>2.1433381356826358</v>
          </cell>
          <cell r="U871">
            <v>0.19</v>
          </cell>
          <cell r="V871">
            <v>3304847.5600160002</v>
          </cell>
          <cell r="W871">
            <v>0.125</v>
          </cell>
          <cell r="X871">
            <v>2174241.8158</v>
          </cell>
          <cell r="Y871">
            <v>0</v>
          </cell>
          <cell r="Z871">
            <v>0</v>
          </cell>
          <cell r="AA871">
            <v>-1.4583381356826357</v>
          </cell>
          <cell r="AB871">
            <v>-25366238.049416006</v>
          </cell>
          <cell r="AC871">
            <v>38</v>
          </cell>
          <cell r="AD871">
            <v>40.012821197509766</v>
          </cell>
        </row>
        <row r="872">
          <cell r="B872" t="str">
            <v>Total 425766</v>
          </cell>
          <cell r="C872">
            <v>103509481</v>
          </cell>
          <cell r="D872">
            <v>96488784</v>
          </cell>
          <cell r="E872">
            <v>102596008.0343</v>
          </cell>
          <cell r="F872">
            <v>90933947</v>
          </cell>
          <cell r="G872">
            <v>-6780756</v>
          </cell>
          <cell r="H872">
            <v>84153191</v>
          </cell>
          <cell r="I872">
            <v>103509481</v>
          </cell>
          <cell r="J872">
            <v>96488784</v>
          </cell>
          <cell r="K872">
            <v>102596008.0343</v>
          </cell>
          <cell r="L872">
            <v>90933947</v>
          </cell>
          <cell r="M872">
            <v>-6780756</v>
          </cell>
          <cell r="N872">
            <v>84153191</v>
          </cell>
          <cell r="O872">
            <v>-21612168.996504508</v>
          </cell>
          <cell r="P872">
            <v>-678075.60000000009</v>
          </cell>
          <cell r="Q872">
            <v>8415319.0999999996</v>
          </cell>
          <cell r="R872">
            <v>8415319.0999999996</v>
          </cell>
          <cell r="S872">
            <v>91890434.5</v>
          </cell>
          <cell r="T872">
            <v>12824501.0042875</v>
          </cell>
          <cell r="U872">
            <v>0</v>
          </cell>
          <cell r="V872">
            <v>19493241.526517</v>
          </cell>
          <cell r="W872">
            <v>38</v>
          </cell>
          <cell r="X872">
            <v>12824501.0042875</v>
          </cell>
          <cell r="Y872">
            <v>0</v>
          </cell>
          <cell r="Z872">
            <v>0</v>
          </cell>
          <cell r="AA872">
            <v>38</v>
          </cell>
          <cell r="AB872">
            <v>-21612168.996504508</v>
          </cell>
          <cell r="AC872">
            <v>38</v>
          </cell>
        </row>
        <row r="873">
          <cell r="H873" t="str">
            <v>Total ASOCIACION OFICIALES CURSO CORONEL J.J. NEIRA</v>
          </cell>
          <cell r="I873">
            <v>103509481</v>
          </cell>
          <cell r="J873">
            <v>96488784</v>
          </cell>
          <cell r="K873">
            <v>102596008.0343</v>
          </cell>
          <cell r="L873">
            <v>90933947</v>
          </cell>
          <cell r="M873">
            <v>-6780756</v>
          </cell>
          <cell r="N873">
            <v>84153191</v>
          </cell>
          <cell r="O873">
            <v>-678075.60000000009</v>
          </cell>
          <cell r="P873">
            <v>-678075.60000000009</v>
          </cell>
          <cell r="Q873">
            <v>91890434.5</v>
          </cell>
          <cell r="R873">
            <v>8415319.0999999996</v>
          </cell>
          <cell r="S873">
            <v>91890434.5</v>
          </cell>
          <cell r="T873">
            <v>0</v>
          </cell>
          <cell r="U873">
            <v>-21612168.996504508</v>
          </cell>
          <cell r="V873">
            <v>19493241.526517</v>
          </cell>
          <cell r="W873">
            <v>12824501.0042875</v>
          </cell>
          <cell r="X873">
            <v>12824501.0042875</v>
          </cell>
          <cell r="Y873">
            <v>-21612168.996504508</v>
          </cell>
          <cell r="Z873">
            <v>0</v>
          </cell>
          <cell r="AA873">
            <v>-21612168.996504508</v>
          </cell>
          <cell r="AB873">
            <v>-21612168.996504508</v>
          </cell>
          <cell r="AC873">
            <v>38</v>
          </cell>
        </row>
        <row r="874">
          <cell r="A874" t="str">
            <v>Chapinero</v>
          </cell>
          <cell r="B874">
            <v>10954835</v>
          </cell>
          <cell r="C874">
            <v>37470</v>
          </cell>
          <cell r="D874">
            <v>37777</v>
          </cell>
          <cell r="E874" t="str">
            <v>A</v>
          </cell>
          <cell r="F874" t="str">
            <v>AUCOLESP</v>
          </cell>
          <cell r="G874">
            <v>76176</v>
          </cell>
          <cell r="H874" t="str">
            <v>ASOPCOLFLORES S.A.</v>
          </cell>
          <cell r="I874">
            <v>3152</v>
          </cell>
          <cell r="J874">
            <v>3152</v>
          </cell>
          <cell r="K874">
            <v>3198.25</v>
          </cell>
          <cell r="L874">
            <v>0</v>
          </cell>
          <cell r="M874">
            <v>0.1</v>
          </cell>
          <cell r="N874">
            <v>0</v>
          </cell>
          <cell r="O874">
            <v>0.1</v>
          </cell>
          <cell r="P874">
            <v>0</v>
          </cell>
          <cell r="Q874">
            <v>0.1</v>
          </cell>
          <cell r="R874">
            <v>0</v>
          </cell>
          <cell r="S874">
            <v>0</v>
          </cell>
          <cell r="T874">
            <v>0</v>
          </cell>
          <cell r="U874">
            <v>0.19</v>
          </cell>
          <cell r="V874">
            <v>607.66750000000002</v>
          </cell>
          <cell r="W874">
            <v>0.125</v>
          </cell>
          <cell r="X874">
            <v>399.78125</v>
          </cell>
          <cell r="Y874">
            <v>0</v>
          </cell>
          <cell r="Z874">
            <v>0</v>
          </cell>
          <cell r="AA874">
            <v>0.68500000000000005</v>
          </cell>
          <cell r="AB874">
            <v>2190.80125</v>
          </cell>
          <cell r="AC874">
            <v>0</v>
          </cell>
          <cell r="AD874">
            <v>3.9087947458028793E-2</v>
          </cell>
        </row>
        <row r="875">
          <cell r="B875" t="str">
            <v>Total 10954835</v>
          </cell>
          <cell r="C875">
            <v>3152</v>
          </cell>
          <cell r="D875">
            <v>3152</v>
          </cell>
          <cell r="E875">
            <v>3198.25</v>
          </cell>
          <cell r="F875">
            <v>0</v>
          </cell>
          <cell r="G875">
            <v>0</v>
          </cell>
          <cell r="H875">
            <v>0</v>
          </cell>
          <cell r="I875">
            <v>3152</v>
          </cell>
          <cell r="J875">
            <v>3152</v>
          </cell>
          <cell r="K875">
            <v>3198.25</v>
          </cell>
          <cell r="L875">
            <v>0</v>
          </cell>
          <cell r="M875">
            <v>0</v>
          </cell>
          <cell r="N875">
            <v>0</v>
          </cell>
          <cell r="O875">
            <v>2190.80125</v>
          </cell>
          <cell r="P875">
            <v>0</v>
          </cell>
          <cell r="Q875">
            <v>0</v>
          </cell>
          <cell r="R875">
            <v>0</v>
          </cell>
          <cell r="S875">
            <v>0</v>
          </cell>
          <cell r="T875">
            <v>399.78125</v>
          </cell>
          <cell r="U875">
            <v>0</v>
          </cell>
          <cell r="V875">
            <v>607.66750000000002</v>
          </cell>
          <cell r="W875">
            <v>0</v>
          </cell>
          <cell r="X875">
            <v>399.78125</v>
          </cell>
          <cell r="Y875">
            <v>0</v>
          </cell>
          <cell r="Z875">
            <v>0</v>
          </cell>
          <cell r="AA875">
            <v>0</v>
          </cell>
          <cell r="AB875">
            <v>2190.80125</v>
          </cell>
          <cell r="AC875">
            <v>0</v>
          </cell>
        </row>
        <row r="876">
          <cell r="A876" t="str">
            <v>Chapinero</v>
          </cell>
          <cell r="B876">
            <v>12010824</v>
          </cell>
          <cell r="C876">
            <v>37549</v>
          </cell>
          <cell r="D876">
            <v>37777</v>
          </cell>
          <cell r="E876" t="str">
            <v>D</v>
          </cell>
          <cell r="F876" t="str">
            <v>AUCOLESP</v>
          </cell>
          <cell r="G876">
            <v>76176</v>
          </cell>
          <cell r="H876" t="str">
            <v>ASOPCOLFLORES S.A.</v>
          </cell>
          <cell r="I876">
            <v>531055</v>
          </cell>
          <cell r="J876">
            <v>531055</v>
          </cell>
          <cell r="K876">
            <v>531055</v>
          </cell>
          <cell r="L876">
            <v>0</v>
          </cell>
          <cell r="M876">
            <v>0.1</v>
          </cell>
          <cell r="N876">
            <v>0</v>
          </cell>
          <cell r="O876">
            <v>0.1</v>
          </cell>
          <cell r="P876">
            <v>0</v>
          </cell>
          <cell r="Q876">
            <v>0.1</v>
          </cell>
          <cell r="R876">
            <v>0</v>
          </cell>
          <cell r="S876">
            <v>0</v>
          </cell>
          <cell r="T876">
            <v>0</v>
          </cell>
          <cell r="U876">
            <v>0.19</v>
          </cell>
          <cell r="V876">
            <v>100900.45</v>
          </cell>
          <cell r="W876">
            <v>0.125</v>
          </cell>
          <cell r="X876">
            <v>66381.875</v>
          </cell>
          <cell r="Y876">
            <v>0</v>
          </cell>
          <cell r="Z876">
            <v>0</v>
          </cell>
          <cell r="AA876">
            <v>0.68500000000000005</v>
          </cell>
          <cell r="AB876">
            <v>363772.67500000005</v>
          </cell>
          <cell r="AC876">
            <v>0</v>
          </cell>
          <cell r="AD876">
            <v>0.26315790414810181</v>
          </cell>
        </row>
        <row r="877">
          <cell r="B877" t="str">
            <v>Total 12010824</v>
          </cell>
          <cell r="C877">
            <v>531055</v>
          </cell>
          <cell r="D877">
            <v>531055</v>
          </cell>
          <cell r="E877">
            <v>531055</v>
          </cell>
          <cell r="F877">
            <v>0</v>
          </cell>
          <cell r="G877">
            <v>0</v>
          </cell>
          <cell r="H877">
            <v>0</v>
          </cell>
          <cell r="I877">
            <v>531055</v>
          </cell>
          <cell r="J877">
            <v>531055</v>
          </cell>
          <cell r="K877">
            <v>531055</v>
          </cell>
          <cell r="L877">
            <v>0</v>
          </cell>
          <cell r="M877">
            <v>0</v>
          </cell>
          <cell r="N877">
            <v>0</v>
          </cell>
          <cell r="O877">
            <v>363772.67500000005</v>
          </cell>
          <cell r="P877">
            <v>0</v>
          </cell>
          <cell r="Q877">
            <v>0</v>
          </cell>
          <cell r="R877">
            <v>0</v>
          </cell>
          <cell r="S877">
            <v>0</v>
          </cell>
          <cell r="T877">
            <v>66381.875</v>
          </cell>
          <cell r="U877">
            <v>0</v>
          </cell>
          <cell r="V877">
            <v>100900.45</v>
          </cell>
          <cell r="W877">
            <v>0</v>
          </cell>
          <cell r="X877">
            <v>66381.875</v>
          </cell>
          <cell r="Y877">
            <v>0</v>
          </cell>
          <cell r="Z877">
            <v>0</v>
          </cell>
          <cell r="AA877">
            <v>0</v>
          </cell>
          <cell r="AB877">
            <v>363772.67500000005</v>
          </cell>
          <cell r="AC877">
            <v>0</v>
          </cell>
        </row>
        <row r="878">
          <cell r="H878" t="str">
            <v>Total ASOPCOLFLORES S.A.</v>
          </cell>
          <cell r="I878">
            <v>534207</v>
          </cell>
          <cell r="J878">
            <v>534207</v>
          </cell>
          <cell r="K878">
            <v>534253.25</v>
          </cell>
          <cell r="L878">
            <v>0</v>
          </cell>
          <cell r="M878">
            <v>0</v>
          </cell>
          <cell r="N878">
            <v>0</v>
          </cell>
          <cell r="O878">
            <v>0</v>
          </cell>
          <cell r="P878">
            <v>0</v>
          </cell>
          <cell r="Q878">
            <v>0</v>
          </cell>
          <cell r="R878">
            <v>0</v>
          </cell>
          <cell r="S878">
            <v>0</v>
          </cell>
          <cell r="T878">
            <v>0</v>
          </cell>
          <cell r="U878">
            <v>365963.47625000007</v>
          </cell>
          <cell r="V878">
            <v>101508.11749999999</v>
          </cell>
          <cell r="W878">
            <v>66781.65625</v>
          </cell>
          <cell r="X878">
            <v>66781.65625</v>
          </cell>
          <cell r="Y878">
            <v>365963.47625000007</v>
          </cell>
          <cell r="Z878">
            <v>0</v>
          </cell>
          <cell r="AA878">
            <v>365963.47625000007</v>
          </cell>
          <cell r="AB878">
            <v>365963.47625000007</v>
          </cell>
          <cell r="AC878">
            <v>0</v>
          </cell>
        </row>
        <row r="879">
          <cell r="A879" t="str">
            <v>Chapinero</v>
          </cell>
          <cell r="B879">
            <v>7457096</v>
          </cell>
          <cell r="C879">
            <v>36739</v>
          </cell>
          <cell r="D879">
            <v>37103</v>
          </cell>
          <cell r="E879" t="str">
            <v>M</v>
          </cell>
          <cell r="F879" t="str">
            <v>AUCOL98</v>
          </cell>
          <cell r="G879">
            <v>68255</v>
          </cell>
          <cell r="H879" t="str">
            <v>AUDITAMOS LTDA</v>
          </cell>
          <cell r="I879">
            <v>8359492</v>
          </cell>
          <cell r="J879">
            <v>8162504</v>
          </cell>
          <cell r="K879">
            <v>7765478.1802000003</v>
          </cell>
          <cell r="L879">
            <v>2987115</v>
          </cell>
          <cell r="M879">
            <v>1</v>
          </cell>
          <cell r="N879">
            <v>2987116</v>
          </cell>
          <cell r="O879">
            <v>0.1</v>
          </cell>
          <cell r="P879">
            <v>0.1</v>
          </cell>
          <cell r="Q879">
            <v>0.1</v>
          </cell>
          <cell r="R879">
            <v>298711.60000000003</v>
          </cell>
          <cell r="S879">
            <v>3285827.7</v>
          </cell>
          <cell r="T879">
            <v>0.42313269366695633</v>
          </cell>
          <cell r="U879">
            <v>0.19</v>
          </cell>
          <cell r="V879">
            <v>1475440.854238</v>
          </cell>
          <cell r="W879">
            <v>0.125</v>
          </cell>
          <cell r="X879">
            <v>970684.77252500004</v>
          </cell>
          <cell r="Y879">
            <v>0</v>
          </cell>
          <cell r="Z879">
            <v>0</v>
          </cell>
          <cell r="AA879">
            <v>0.26186730633304373</v>
          </cell>
          <cell r="AB879">
            <v>2033524.8534370004</v>
          </cell>
          <cell r="AC879">
            <v>8.104395866394043</v>
          </cell>
          <cell r="AD879">
            <v>8.104395866394043</v>
          </cell>
        </row>
        <row r="880">
          <cell r="A880" t="str">
            <v>Chapinero</v>
          </cell>
          <cell r="B880">
            <v>7457096</v>
          </cell>
          <cell r="C880">
            <v>37104</v>
          </cell>
          <cell r="D880">
            <v>37468</v>
          </cell>
          <cell r="E880" t="str">
            <v>M</v>
          </cell>
          <cell r="F880" t="str">
            <v>AUCOL98</v>
          </cell>
          <cell r="G880">
            <v>68255</v>
          </cell>
          <cell r="H880" t="str">
            <v>AUDITAMOS LTDA</v>
          </cell>
          <cell r="I880">
            <v>12124145</v>
          </cell>
          <cell r="J880">
            <v>12124145</v>
          </cell>
          <cell r="K880">
            <v>12271117.582900001</v>
          </cell>
          <cell r="L880">
            <v>1777216</v>
          </cell>
          <cell r="M880">
            <v>2000001</v>
          </cell>
          <cell r="N880">
            <v>3777217</v>
          </cell>
          <cell r="O880">
            <v>0.1</v>
          </cell>
          <cell r="P880">
            <v>200000.1</v>
          </cell>
          <cell r="Q880">
            <v>0.1</v>
          </cell>
          <cell r="R880">
            <v>377721.7</v>
          </cell>
          <cell r="S880">
            <v>4354938.8</v>
          </cell>
          <cell r="T880">
            <v>0.35489341297394761</v>
          </cell>
          <cell r="U880">
            <v>0.19</v>
          </cell>
          <cell r="V880">
            <v>2331512.3407510002</v>
          </cell>
          <cell r="W880">
            <v>0.125</v>
          </cell>
          <cell r="X880">
            <v>1533889.6978625001</v>
          </cell>
          <cell r="Y880">
            <v>0</v>
          </cell>
          <cell r="Z880">
            <v>0</v>
          </cell>
          <cell r="AA880">
            <v>0.33010658702605244</v>
          </cell>
          <cell r="AB880">
            <v>4050776.7442865013</v>
          </cell>
          <cell r="AC880">
            <v>15.101648330688477</v>
          </cell>
          <cell r="AD880">
            <v>15.101648330688477</v>
          </cell>
        </row>
        <row r="881">
          <cell r="A881" t="str">
            <v>Chapinero</v>
          </cell>
          <cell r="B881">
            <v>7457096</v>
          </cell>
          <cell r="C881">
            <v>37469</v>
          </cell>
          <cell r="D881">
            <v>37777</v>
          </cell>
          <cell r="E881" t="str">
            <v>M</v>
          </cell>
          <cell r="F881" t="str">
            <v>AUCOL98</v>
          </cell>
          <cell r="G881">
            <v>68255</v>
          </cell>
          <cell r="H881" t="str">
            <v>AUDITAMOS LTDA</v>
          </cell>
          <cell r="I881">
            <v>1671555</v>
          </cell>
          <cell r="J881">
            <v>1606722</v>
          </cell>
          <cell r="K881">
            <v>2118596.2285000002</v>
          </cell>
          <cell r="L881">
            <v>0</v>
          </cell>
          <cell r="M881">
            <v>0.1</v>
          </cell>
          <cell r="N881">
            <v>0</v>
          </cell>
          <cell r="O881">
            <v>0.1</v>
          </cell>
          <cell r="P881">
            <v>0</v>
          </cell>
          <cell r="Q881">
            <v>0.1</v>
          </cell>
          <cell r="R881">
            <v>0</v>
          </cell>
          <cell r="S881">
            <v>0</v>
          </cell>
          <cell r="T881">
            <v>0</v>
          </cell>
          <cell r="U881">
            <v>0.19</v>
          </cell>
          <cell r="V881">
            <v>402533.28341500007</v>
          </cell>
          <cell r="W881">
            <v>0.125</v>
          </cell>
          <cell r="X881">
            <v>264824.52856250003</v>
          </cell>
          <cell r="Y881">
            <v>0</v>
          </cell>
          <cell r="Z881">
            <v>0</v>
          </cell>
          <cell r="AA881">
            <v>0.68500000000000005</v>
          </cell>
          <cell r="AB881">
            <v>1451238.4165225003</v>
          </cell>
          <cell r="AC881">
            <v>0</v>
          </cell>
          <cell r="AD881">
            <v>3.1071429252624512</v>
          </cell>
        </row>
        <row r="882">
          <cell r="B882" t="str">
            <v>Total 7457096</v>
          </cell>
          <cell r="C882">
            <v>22155192</v>
          </cell>
          <cell r="D882">
            <v>21893371</v>
          </cell>
          <cell r="E882">
            <v>22155191.991600003</v>
          </cell>
          <cell r="F882">
            <v>4764331</v>
          </cell>
          <cell r="G882">
            <v>2000002</v>
          </cell>
          <cell r="H882">
            <v>6764333</v>
          </cell>
          <cell r="I882">
            <v>22155192</v>
          </cell>
          <cell r="J882">
            <v>21893371</v>
          </cell>
          <cell r="K882">
            <v>22155191.991600003</v>
          </cell>
          <cell r="L882">
            <v>4764331</v>
          </cell>
          <cell r="M882">
            <v>2000002</v>
          </cell>
          <cell r="N882">
            <v>6764333</v>
          </cell>
          <cell r="O882">
            <v>7535540.0142460018</v>
          </cell>
          <cell r="P882">
            <v>200000.2</v>
          </cell>
          <cell r="Q882">
            <v>676433.3</v>
          </cell>
          <cell r="R882">
            <v>676433.3</v>
          </cell>
          <cell r="S882">
            <v>7640766.5</v>
          </cell>
          <cell r="T882">
            <v>2769398.9989500004</v>
          </cell>
          <cell r="U882">
            <v>0</v>
          </cell>
          <cell r="V882">
            <v>4209486.4784040004</v>
          </cell>
          <cell r="W882">
            <v>0</v>
          </cell>
          <cell r="X882">
            <v>2769398.9989500004</v>
          </cell>
          <cell r="Y882">
            <v>0</v>
          </cell>
          <cell r="Z882">
            <v>0</v>
          </cell>
          <cell r="AA882">
            <v>0</v>
          </cell>
          <cell r="AB882">
            <v>7535540.0142460018</v>
          </cell>
          <cell r="AC882">
            <v>0</v>
          </cell>
        </row>
        <row r="883">
          <cell r="A883" t="str">
            <v>Chapinero</v>
          </cell>
          <cell r="B883">
            <v>10959876</v>
          </cell>
          <cell r="C883">
            <v>37437</v>
          </cell>
          <cell r="D883">
            <v>37777</v>
          </cell>
          <cell r="E883" t="str">
            <v>A</v>
          </cell>
          <cell r="F883" t="str">
            <v>AUCOLESP</v>
          </cell>
          <cell r="G883">
            <v>68255</v>
          </cell>
          <cell r="H883" t="str">
            <v>AUDITAMOS LTDA</v>
          </cell>
          <cell r="I883">
            <v>735268.9375</v>
          </cell>
          <cell r="J883">
            <v>735268.9375</v>
          </cell>
          <cell r="K883">
            <v>686922.5</v>
          </cell>
          <cell r="L883">
            <v>0</v>
          </cell>
          <cell r="M883">
            <v>0.1</v>
          </cell>
          <cell r="N883">
            <v>0</v>
          </cell>
          <cell r="O883">
            <v>0.1</v>
          </cell>
          <cell r="P883">
            <v>0</v>
          </cell>
          <cell r="Q883">
            <v>0.1</v>
          </cell>
          <cell r="R883">
            <v>0</v>
          </cell>
          <cell r="S883">
            <v>0</v>
          </cell>
          <cell r="T883">
            <v>0</v>
          </cell>
          <cell r="U883">
            <v>0.19</v>
          </cell>
          <cell r="V883">
            <v>130515.27500000001</v>
          </cell>
          <cell r="W883">
            <v>0.125</v>
          </cell>
          <cell r="X883">
            <v>85865.3125</v>
          </cell>
          <cell r="Y883">
            <v>0</v>
          </cell>
          <cell r="Z883">
            <v>0</v>
          </cell>
          <cell r="AA883">
            <v>0.68500000000000005</v>
          </cell>
          <cell r="AB883">
            <v>470541.91250000003</v>
          </cell>
          <cell r="AC883">
            <v>0</v>
          </cell>
          <cell r="AD883">
            <v>1</v>
          </cell>
        </row>
        <row r="884">
          <cell r="B884" t="str">
            <v>Total 10959876</v>
          </cell>
          <cell r="C884">
            <v>735268.9375</v>
          </cell>
          <cell r="D884">
            <v>735268.9375</v>
          </cell>
          <cell r="E884">
            <v>686922.5</v>
          </cell>
          <cell r="F884">
            <v>0</v>
          </cell>
          <cell r="G884">
            <v>0</v>
          </cell>
          <cell r="H884">
            <v>0</v>
          </cell>
          <cell r="I884">
            <v>735268.9375</v>
          </cell>
          <cell r="J884">
            <v>735268.9375</v>
          </cell>
          <cell r="K884">
            <v>686922.5</v>
          </cell>
          <cell r="L884">
            <v>0</v>
          </cell>
          <cell r="M884">
            <v>0</v>
          </cell>
          <cell r="N884">
            <v>0</v>
          </cell>
          <cell r="O884">
            <v>470541.91250000003</v>
          </cell>
          <cell r="P884">
            <v>0</v>
          </cell>
          <cell r="Q884">
            <v>0</v>
          </cell>
          <cell r="R884">
            <v>0</v>
          </cell>
          <cell r="S884">
            <v>0</v>
          </cell>
          <cell r="T884">
            <v>85865.3125</v>
          </cell>
          <cell r="U884">
            <v>0</v>
          </cell>
          <cell r="V884">
            <v>130515.27500000001</v>
          </cell>
          <cell r="W884">
            <v>0</v>
          </cell>
          <cell r="X884">
            <v>85865.3125</v>
          </cell>
          <cell r="Y884">
            <v>0</v>
          </cell>
          <cell r="Z884">
            <v>0</v>
          </cell>
          <cell r="AA884">
            <v>0</v>
          </cell>
          <cell r="AB884">
            <v>470541.91250000003</v>
          </cell>
          <cell r="AC884">
            <v>0</v>
          </cell>
        </row>
        <row r="885">
          <cell r="A885" t="str">
            <v>Chapinero</v>
          </cell>
          <cell r="B885">
            <v>10960105</v>
          </cell>
          <cell r="C885">
            <v>37451</v>
          </cell>
          <cell r="D885">
            <v>37777</v>
          </cell>
          <cell r="E885" t="str">
            <v>A</v>
          </cell>
          <cell r="F885" t="str">
            <v>AUCOLESP</v>
          </cell>
          <cell r="G885">
            <v>68255</v>
          </cell>
          <cell r="H885" t="str">
            <v>AUDITAMOS LTDA</v>
          </cell>
          <cell r="I885">
            <v>362669</v>
          </cell>
          <cell r="J885">
            <v>362669</v>
          </cell>
          <cell r="K885">
            <v>324911.6875</v>
          </cell>
          <cell r="L885">
            <v>0</v>
          </cell>
          <cell r="M885">
            <v>0.1</v>
          </cell>
          <cell r="N885">
            <v>0</v>
          </cell>
          <cell r="O885">
            <v>0.1</v>
          </cell>
          <cell r="P885">
            <v>0</v>
          </cell>
          <cell r="Q885">
            <v>0.1</v>
          </cell>
          <cell r="R885">
            <v>0</v>
          </cell>
          <cell r="S885">
            <v>0</v>
          </cell>
          <cell r="T885">
            <v>0</v>
          </cell>
          <cell r="U885">
            <v>0.19</v>
          </cell>
          <cell r="V885">
            <v>61733.220625000002</v>
          </cell>
          <cell r="W885">
            <v>0.125</v>
          </cell>
          <cell r="X885">
            <v>40613.9609375</v>
          </cell>
          <cell r="Y885">
            <v>0</v>
          </cell>
          <cell r="Z885">
            <v>0</v>
          </cell>
          <cell r="AA885">
            <v>0.68500000000000005</v>
          </cell>
          <cell r="AB885">
            <v>222564.50593750001</v>
          </cell>
          <cell r="AC885">
            <v>1</v>
          </cell>
          <cell r="AD885">
            <v>1</v>
          </cell>
        </row>
        <row r="886">
          <cell r="B886" t="str">
            <v>Total 10960105</v>
          </cell>
          <cell r="C886">
            <v>362669</v>
          </cell>
          <cell r="D886">
            <v>362669</v>
          </cell>
          <cell r="E886">
            <v>324911.6875</v>
          </cell>
          <cell r="F886">
            <v>0</v>
          </cell>
          <cell r="G886">
            <v>0</v>
          </cell>
          <cell r="H886">
            <v>0</v>
          </cell>
          <cell r="I886">
            <v>362669</v>
          </cell>
          <cell r="J886">
            <v>362669</v>
          </cell>
          <cell r="K886">
            <v>324911.6875</v>
          </cell>
          <cell r="L886">
            <v>0</v>
          </cell>
          <cell r="M886">
            <v>0</v>
          </cell>
          <cell r="N886">
            <v>0</v>
          </cell>
          <cell r="O886">
            <v>222564.50593750001</v>
          </cell>
          <cell r="P886">
            <v>0</v>
          </cell>
          <cell r="Q886">
            <v>0</v>
          </cell>
          <cell r="R886">
            <v>0</v>
          </cell>
          <cell r="S886">
            <v>0</v>
          </cell>
          <cell r="T886">
            <v>40613.9609375</v>
          </cell>
          <cell r="U886">
            <v>0</v>
          </cell>
          <cell r="V886">
            <v>61733.220625000002</v>
          </cell>
          <cell r="W886">
            <v>1</v>
          </cell>
          <cell r="X886">
            <v>40613.9609375</v>
          </cell>
          <cell r="Y886">
            <v>0</v>
          </cell>
          <cell r="Z886">
            <v>0</v>
          </cell>
          <cell r="AA886">
            <v>1</v>
          </cell>
          <cell r="AB886">
            <v>222564.50593750001</v>
          </cell>
          <cell r="AC886">
            <v>1</v>
          </cell>
        </row>
        <row r="887">
          <cell r="H887" t="str">
            <v>Total AUDITAMOS LTDA</v>
          </cell>
          <cell r="I887">
            <v>23253129.9375</v>
          </cell>
          <cell r="J887">
            <v>22991308.9375</v>
          </cell>
          <cell r="K887">
            <v>23167026.179100003</v>
          </cell>
          <cell r="L887">
            <v>4764331</v>
          </cell>
          <cell r="M887">
            <v>2000002</v>
          </cell>
          <cell r="N887">
            <v>6764333</v>
          </cell>
          <cell r="O887">
            <v>200000.2</v>
          </cell>
          <cell r="P887">
            <v>200000.2</v>
          </cell>
          <cell r="Q887">
            <v>7640766.5</v>
          </cell>
          <cell r="R887">
            <v>676433.3</v>
          </cell>
          <cell r="S887">
            <v>7640766.5</v>
          </cell>
          <cell r="T887">
            <v>0</v>
          </cell>
          <cell r="U887">
            <v>8228646.4326835014</v>
          </cell>
          <cell r="V887">
            <v>4401734.9740290008</v>
          </cell>
          <cell r="W887">
            <v>2895878.2723875004</v>
          </cell>
          <cell r="X887">
            <v>2895878.2723875004</v>
          </cell>
          <cell r="Y887">
            <v>8228646.4326835014</v>
          </cell>
          <cell r="Z887">
            <v>0</v>
          </cell>
          <cell r="AA887">
            <v>8228646.4326835014</v>
          </cell>
          <cell r="AB887">
            <v>8228646.4326835014</v>
          </cell>
          <cell r="AC887">
            <v>1</v>
          </cell>
        </row>
        <row r="888">
          <cell r="A888" t="str">
            <v>Chapinero</v>
          </cell>
          <cell r="B888">
            <v>7466212</v>
          </cell>
          <cell r="C888">
            <v>36770</v>
          </cell>
          <cell r="D888">
            <v>37134</v>
          </cell>
          <cell r="E888" t="str">
            <v>M</v>
          </cell>
          <cell r="F888" t="str">
            <v>AUCOL98</v>
          </cell>
          <cell r="G888">
            <v>65782</v>
          </cell>
          <cell r="H888" t="str">
            <v>AUTOBOY S.A.</v>
          </cell>
          <cell r="I888">
            <v>273842307</v>
          </cell>
          <cell r="J888">
            <v>273842307</v>
          </cell>
          <cell r="K888">
            <v>273842307</v>
          </cell>
          <cell r="L888">
            <v>88277673</v>
          </cell>
          <cell r="M888">
            <v>22774439</v>
          </cell>
          <cell r="N888">
            <v>111052112</v>
          </cell>
          <cell r="O888">
            <v>0.1</v>
          </cell>
          <cell r="P888">
            <v>2277443.9</v>
          </cell>
          <cell r="Q888">
            <v>0.1</v>
          </cell>
          <cell r="R888">
            <v>11105211.200000001</v>
          </cell>
          <cell r="S888">
            <v>124434767.10000001</v>
          </cell>
          <cell r="T888">
            <v>0.45440300464602795</v>
          </cell>
          <cell r="U888">
            <v>0.19</v>
          </cell>
          <cell r="V888">
            <v>52030038.329999998</v>
          </cell>
          <cell r="W888">
            <v>0.125</v>
          </cell>
          <cell r="X888">
            <v>34230288.375</v>
          </cell>
          <cell r="Y888">
            <v>0</v>
          </cell>
          <cell r="Z888">
            <v>0</v>
          </cell>
          <cell r="AA888">
            <v>0.2305969953539721</v>
          </cell>
          <cell r="AB888">
            <v>63147213.195</v>
          </cell>
          <cell r="AC888">
            <v>105.38735961914063</v>
          </cell>
          <cell r="AD888">
            <v>105.38735961914063</v>
          </cell>
        </row>
        <row r="889">
          <cell r="A889" t="str">
            <v>Chapinero</v>
          </cell>
          <cell r="B889">
            <v>7466212</v>
          </cell>
          <cell r="C889">
            <v>37135</v>
          </cell>
          <cell r="D889">
            <v>37499</v>
          </cell>
          <cell r="E889" t="str">
            <v>M</v>
          </cell>
          <cell r="F889" t="str">
            <v>AUCOL98</v>
          </cell>
          <cell r="G889">
            <v>65782</v>
          </cell>
          <cell r="H889" t="str">
            <v>AUTOBOY S.A.</v>
          </cell>
          <cell r="I889">
            <v>312754082.625</v>
          </cell>
          <cell r="J889">
            <v>312754082.625</v>
          </cell>
          <cell r="K889">
            <v>312754082.69529998</v>
          </cell>
          <cell r="L889">
            <v>134643469</v>
          </cell>
          <cell r="M889">
            <v>-74246927</v>
          </cell>
          <cell r="N889">
            <v>60396542</v>
          </cell>
          <cell r="O889">
            <v>0.1</v>
          </cell>
          <cell r="P889">
            <v>-7424692.7000000002</v>
          </cell>
          <cell r="Q889">
            <v>0.1</v>
          </cell>
          <cell r="R889">
            <v>6039654.2000000002</v>
          </cell>
          <cell r="S889">
            <v>59011503.5</v>
          </cell>
          <cell r="T889">
            <v>0.18868339940262854</v>
          </cell>
          <cell r="U889">
            <v>0.19</v>
          </cell>
          <cell r="V889">
            <v>59423275.712106995</v>
          </cell>
          <cell r="W889">
            <v>0.125</v>
          </cell>
          <cell r="X889">
            <v>39094260.336912498</v>
          </cell>
          <cell r="Y889">
            <v>0</v>
          </cell>
          <cell r="Z889">
            <v>0</v>
          </cell>
          <cell r="AA889">
            <v>0.49631660059737148</v>
          </cell>
          <cell r="AB889">
            <v>155225043.1462805</v>
          </cell>
          <cell r="AC889">
            <v>78.557693481445313</v>
          </cell>
          <cell r="AD889">
            <v>78.557693481445313</v>
          </cell>
        </row>
        <row r="890">
          <cell r="A890" t="str">
            <v>Chapinero</v>
          </cell>
          <cell r="B890">
            <v>7466212</v>
          </cell>
          <cell r="C890">
            <v>37500</v>
          </cell>
          <cell r="D890">
            <v>37777</v>
          </cell>
          <cell r="E890" t="str">
            <v>M</v>
          </cell>
          <cell r="F890" t="str">
            <v>AUCOL98</v>
          </cell>
          <cell r="G890">
            <v>65782</v>
          </cell>
          <cell r="H890" t="str">
            <v>AUTOBOY S.A.</v>
          </cell>
          <cell r="I890">
            <v>142909392.25</v>
          </cell>
          <cell r="J890">
            <v>138084029.25</v>
          </cell>
          <cell r="K890">
            <v>141480188.28909999</v>
          </cell>
          <cell r="L890">
            <v>62478000</v>
          </cell>
          <cell r="M890">
            <v>-45982000</v>
          </cell>
          <cell r="N890">
            <v>16496000</v>
          </cell>
          <cell r="O890">
            <v>0.1</v>
          </cell>
          <cell r="P890">
            <v>-4598200</v>
          </cell>
          <cell r="Q890">
            <v>0.1</v>
          </cell>
          <cell r="R890">
            <v>1649600</v>
          </cell>
          <cell r="S890">
            <v>13547400</v>
          </cell>
          <cell r="T890">
            <v>9.5754749578911377E-2</v>
          </cell>
          <cell r="U890">
            <v>0.19</v>
          </cell>
          <cell r="V890">
            <v>26881235.774928998</v>
          </cell>
          <cell r="W890">
            <v>0.125</v>
          </cell>
          <cell r="X890">
            <v>17685023.536137499</v>
          </cell>
          <cell r="Y890">
            <v>0</v>
          </cell>
          <cell r="Z890">
            <v>0</v>
          </cell>
          <cell r="AA890">
            <v>0.58924525042108866</v>
          </cell>
          <cell r="AB890">
            <v>83366528.978033498</v>
          </cell>
          <cell r="AC890">
            <v>45</v>
          </cell>
          <cell r="AD890">
            <v>57.577617645263672</v>
          </cell>
        </row>
        <row r="891">
          <cell r="B891" t="str">
            <v>Total 7466212</v>
          </cell>
          <cell r="C891">
            <v>729505781.875</v>
          </cell>
          <cell r="D891">
            <v>724680418.875</v>
          </cell>
          <cell r="E891">
            <v>728076577.98440003</v>
          </cell>
          <cell r="F891">
            <v>285399142</v>
          </cell>
          <cell r="G891">
            <v>-97454488</v>
          </cell>
          <cell r="H891">
            <v>187944654</v>
          </cell>
          <cell r="I891">
            <v>729505781.875</v>
          </cell>
          <cell r="J891">
            <v>724680418.875</v>
          </cell>
          <cell r="K891">
            <v>728076577.98440003</v>
          </cell>
          <cell r="L891">
            <v>285399142</v>
          </cell>
          <cell r="M891">
            <v>-97454488</v>
          </cell>
          <cell r="N891">
            <v>187944654</v>
          </cell>
          <cell r="O891">
            <v>301738785.319314</v>
          </cell>
          <cell r="P891">
            <v>-9745448.8000000007</v>
          </cell>
          <cell r="Q891">
            <v>18794465.400000002</v>
          </cell>
          <cell r="R891">
            <v>18794465.400000002</v>
          </cell>
          <cell r="S891">
            <v>196993670.60000002</v>
          </cell>
          <cell r="T891">
            <v>91009572.248050004</v>
          </cell>
          <cell r="U891">
            <v>0</v>
          </cell>
          <cell r="V891">
            <v>138334549.81703597</v>
          </cell>
          <cell r="W891">
            <v>45</v>
          </cell>
          <cell r="X891">
            <v>91009572.248050004</v>
          </cell>
          <cell r="Y891">
            <v>0</v>
          </cell>
          <cell r="Z891">
            <v>0</v>
          </cell>
          <cell r="AA891">
            <v>45</v>
          </cell>
          <cell r="AB891">
            <v>301738785.319314</v>
          </cell>
          <cell r="AC891">
            <v>45</v>
          </cell>
        </row>
        <row r="892">
          <cell r="H892" t="str">
            <v>Total AUTOBOY S.A.</v>
          </cell>
          <cell r="I892">
            <v>729505781.875</v>
          </cell>
          <cell r="J892">
            <v>724680418.875</v>
          </cell>
          <cell r="K892">
            <v>728076577.98440003</v>
          </cell>
          <cell r="L892">
            <v>285399142</v>
          </cell>
          <cell r="M892">
            <v>-97454488</v>
          </cell>
          <cell r="N892">
            <v>187944654</v>
          </cell>
          <cell r="O892">
            <v>-9745448.8000000007</v>
          </cell>
          <cell r="P892">
            <v>-9745448.8000000007</v>
          </cell>
          <cell r="Q892">
            <v>196993670.60000002</v>
          </cell>
          <cell r="R892">
            <v>18794465.400000002</v>
          </cell>
          <cell r="S892">
            <v>196993670.60000002</v>
          </cell>
          <cell r="T892">
            <v>0</v>
          </cell>
          <cell r="U892">
            <v>301738785.319314</v>
          </cell>
          <cell r="V892">
            <v>138334549.81703597</v>
          </cell>
          <cell r="W892">
            <v>91009572.248050004</v>
          </cell>
          <cell r="X892">
            <v>91009572.248050004</v>
          </cell>
          <cell r="Y892">
            <v>301738785.319314</v>
          </cell>
          <cell r="Z892">
            <v>0</v>
          </cell>
          <cell r="AA892">
            <v>301738785.319314</v>
          </cell>
          <cell r="AB892">
            <v>301738785.319314</v>
          </cell>
          <cell r="AC892">
            <v>45</v>
          </cell>
        </row>
        <row r="893">
          <cell r="A893" t="str">
            <v>Chapinero</v>
          </cell>
          <cell r="B893">
            <v>7227143</v>
          </cell>
          <cell r="C893">
            <v>36905</v>
          </cell>
          <cell r="D893">
            <v>37269</v>
          </cell>
          <cell r="E893" t="str">
            <v>M</v>
          </cell>
          <cell r="F893" t="str">
            <v>AUCOL98</v>
          </cell>
          <cell r="G893">
            <v>90170</v>
          </cell>
          <cell r="H893" t="str">
            <v>AUTOGAS S.A. E.S.P.</v>
          </cell>
          <cell r="I893">
            <v>73209035</v>
          </cell>
          <cell r="J893">
            <v>73209035</v>
          </cell>
          <cell r="K893">
            <v>73209034.9463</v>
          </cell>
          <cell r="L893">
            <v>22050306</v>
          </cell>
          <cell r="M893">
            <v>0</v>
          </cell>
          <cell r="N893">
            <v>22050306</v>
          </cell>
          <cell r="O893">
            <v>0.1</v>
          </cell>
          <cell r="P893">
            <v>0</v>
          </cell>
          <cell r="Q893">
            <v>0.1</v>
          </cell>
          <cell r="R893">
            <v>2205030.6</v>
          </cell>
          <cell r="S893">
            <v>24255336.600000001</v>
          </cell>
          <cell r="T893">
            <v>0.33131616361001998</v>
          </cell>
          <cell r="U893">
            <v>0.19</v>
          </cell>
          <cell r="V893">
            <v>13909716.639797</v>
          </cell>
          <cell r="W893">
            <v>0.125</v>
          </cell>
          <cell r="X893">
            <v>9151129.3682875</v>
          </cell>
          <cell r="Y893">
            <v>0</v>
          </cell>
          <cell r="Z893">
            <v>0</v>
          </cell>
          <cell r="AA893">
            <v>0.35368383638998008</v>
          </cell>
          <cell r="AB893">
            <v>25892852.338215504</v>
          </cell>
          <cell r="AC893">
            <v>36.912086486816406</v>
          </cell>
          <cell r="AD893">
            <v>36.912086486816406</v>
          </cell>
        </row>
        <row r="894">
          <cell r="A894" t="str">
            <v>Chapinero</v>
          </cell>
          <cell r="B894">
            <v>7227143</v>
          </cell>
          <cell r="C894">
            <v>37270</v>
          </cell>
          <cell r="D894">
            <v>37634</v>
          </cell>
          <cell r="E894" t="str">
            <v>M</v>
          </cell>
          <cell r="F894" t="str">
            <v>AUCOL98</v>
          </cell>
          <cell r="G894">
            <v>90170</v>
          </cell>
          <cell r="H894" t="str">
            <v>AUTOGAS S.A. E.S.P.</v>
          </cell>
          <cell r="I894">
            <v>113329045</v>
          </cell>
          <cell r="J894">
            <v>113329045</v>
          </cell>
          <cell r="K894">
            <v>113329045.0078</v>
          </cell>
          <cell r="L894">
            <v>2335911</v>
          </cell>
          <cell r="M894">
            <v>2677860</v>
          </cell>
          <cell r="N894">
            <v>5013771</v>
          </cell>
          <cell r="O894">
            <v>0.1</v>
          </cell>
          <cell r="P894">
            <v>267786</v>
          </cell>
          <cell r="Q894">
            <v>0.1</v>
          </cell>
          <cell r="R894">
            <v>501377.10000000003</v>
          </cell>
          <cell r="S894">
            <v>5782934.0999999996</v>
          </cell>
          <cell r="T894">
            <v>5.10278199167917E-2</v>
          </cell>
          <cell r="U894">
            <v>0.19</v>
          </cell>
          <cell r="V894">
            <v>21532518.551481999</v>
          </cell>
          <cell r="W894">
            <v>0.125</v>
          </cell>
          <cell r="X894">
            <v>14166130.625975</v>
          </cell>
          <cell r="Y894">
            <v>0</v>
          </cell>
          <cell r="Z894">
            <v>0</v>
          </cell>
          <cell r="AA894">
            <v>0.63397218008320833</v>
          </cell>
          <cell r="AB894">
            <v>71847461.730342999</v>
          </cell>
          <cell r="AC894">
            <v>37.214286804199219</v>
          </cell>
          <cell r="AD894">
            <v>37.214286804199219</v>
          </cell>
        </row>
        <row r="895">
          <cell r="A895" t="str">
            <v>Chapinero</v>
          </cell>
          <cell r="B895">
            <v>7227143</v>
          </cell>
          <cell r="C895">
            <v>37635</v>
          </cell>
          <cell r="D895">
            <v>37777</v>
          </cell>
          <cell r="E895" t="str">
            <v>M</v>
          </cell>
          <cell r="F895" t="str">
            <v>AUCOL98</v>
          </cell>
          <cell r="G895">
            <v>90170</v>
          </cell>
          <cell r="H895" t="str">
            <v>AUTOGAS S.A. E.S.P.</v>
          </cell>
          <cell r="I895">
            <v>44206086</v>
          </cell>
          <cell r="J895">
            <v>25326497</v>
          </cell>
          <cell r="K895">
            <v>40098881.717799999</v>
          </cell>
          <cell r="L895">
            <v>0</v>
          </cell>
          <cell r="M895">
            <v>0</v>
          </cell>
          <cell r="N895">
            <v>0</v>
          </cell>
          <cell r="O895">
            <v>0.1</v>
          </cell>
          <cell r="P895">
            <v>0</v>
          </cell>
          <cell r="Q895">
            <v>0.1</v>
          </cell>
          <cell r="R895">
            <v>0</v>
          </cell>
          <cell r="S895">
            <v>0</v>
          </cell>
          <cell r="T895">
            <v>0</v>
          </cell>
          <cell r="U895">
            <v>0.19</v>
          </cell>
          <cell r="V895">
            <v>7618787.5263820002</v>
          </cell>
          <cell r="W895">
            <v>0.125</v>
          </cell>
          <cell r="X895">
            <v>5012360.2147249999</v>
          </cell>
          <cell r="Y895">
            <v>0</v>
          </cell>
          <cell r="Z895">
            <v>0</v>
          </cell>
          <cell r="AA895">
            <v>0.68500000000000005</v>
          </cell>
          <cell r="AB895">
            <v>27467733.976693001</v>
          </cell>
          <cell r="AC895">
            <v>7</v>
          </cell>
          <cell r="AD895">
            <v>6.4859156608581543</v>
          </cell>
        </row>
        <row r="896">
          <cell r="B896" t="str">
            <v>Total 7227143</v>
          </cell>
          <cell r="C896">
            <v>230744166</v>
          </cell>
          <cell r="D896">
            <v>211864577</v>
          </cell>
          <cell r="E896">
            <v>226636961.6719</v>
          </cell>
          <cell r="F896">
            <v>24386217</v>
          </cell>
          <cell r="G896">
            <v>2677860</v>
          </cell>
          <cell r="H896">
            <v>27064077</v>
          </cell>
          <cell r="I896">
            <v>230744166</v>
          </cell>
          <cell r="J896">
            <v>211864577</v>
          </cell>
          <cell r="K896">
            <v>226636961.6719</v>
          </cell>
          <cell r="L896">
            <v>24386217</v>
          </cell>
          <cell r="M896">
            <v>2677860</v>
          </cell>
          <cell r="N896">
            <v>27064077</v>
          </cell>
          <cell r="O896">
            <v>125208048.0452515</v>
          </cell>
          <cell r="P896">
            <v>267786</v>
          </cell>
          <cell r="Q896">
            <v>2706407.7</v>
          </cell>
          <cell r="R896">
            <v>2706407.7</v>
          </cell>
          <cell r="S896">
            <v>30038270.700000003</v>
          </cell>
          <cell r="T896">
            <v>28329620.208987501</v>
          </cell>
          <cell r="U896">
            <v>0</v>
          </cell>
          <cell r="V896">
            <v>43061022.717661001</v>
          </cell>
          <cell r="W896">
            <v>7</v>
          </cell>
          <cell r="X896">
            <v>28329620.208987501</v>
          </cell>
          <cell r="Y896">
            <v>0</v>
          </cell>
          <cell r="Z896">
            <v>0</v>
          </cell>
          <cell r="AA896">
            <v>7</v>
          </cell>
          <cell r="AB896">
            <v>125208048.0452515</v>
          </cell>
          <cell r="AC896">
            <v>7</v>
          </cell>
        </row>
        <row r="897">
          <cell r="H897" t="str">
            <v>Total AUTOGAS S.A. E.S.P.</v>
          </cell>
          <cell r="I897">
            <v>230744166</v>
          </cell>
          <cell r="J897">
            <v>211864577</v>
          </cell>
          <cell r="K897">
            <v>226636961.6719</v>
          </cell>
          <cell r="L897">
            <v>24386217</v>
          </cell>
          <cell r="M897">
            <v>2677860</v>
          </cell>
          <cell r="N897">
            <v>27064077</v>
          </cell>
          <cell r="O897">
            <v>267786</v>
          </cell>
          <cell r="P897">
            <v>267786</v>
          </cell>
          <cell r="Q897">
            <v>30038270.700000003</v>
          </cell>
          <cell r="R897">
            <v>2706407.7</v>
          </cell>
          <cell r="S897">
            <v>30038270.700000003</v>
          </cell>
          <cell r="T897">
            <v>0</v>
          </cell>
          <cell r="U897">
            <v>125208048.0452515</v>
          </cell>
          <cell r="V897">
            <v>43061022.717661001</v>
          </cell>
          <cell r="W897">
            <v>28329620.208987501</v>
          </cell>
          <cell r="X897">
            <v>28329620.208987501</v>
          </cell>
          <cell r="Y897">
            <v>125208048.0452515</v>
          </cell>
          <cell r="Z897">
            <v>0</v>
          </cell>
          <cell r="AA897">
            <v>125208048.0452515</v>
          </cell>
          <cell r="AB897">
            <v>125208048.0452515</v>
          </cell>
          <cell r="AC897">
            <v>7</v>
          </cell>
        </row>
        <row r="898">
          <cell r="A898" t="str">
            <v>Chapinero</v>
          </cell>
          <cell r="B898">
            <v>461967</v>
          </cell>
          <cell r="C898">
            <v>36892</v>
          </cell>
          <cell r="D898">
            <v>37256</v>
          </cell>
          <cell r="E898" t="str">
            <v>A</v>
          </cell>
          <cell r="F898" t="str">
            <v>AUCOL98</v>
          </cell>
          <cell r="G898">
            <v>872</v>
          </cell>
          <cell r="H898" t="str">
            <v>AUTOMOVIL CLUB DE COLOMBIA</v>
          </cell>
          <cell r="I898">
            <v>8442975</v>
          </cell>
          <cell r="J898">
            <v>8442975</v>
          </cell>
          <cell r="K898">
            <v>85379817.549600005</v>
          </cell>
          <cell r="L898">
            <v>39102675</v>
          </cell>
          <cell r="M898">
            <v>1038225</v>
          </cell>
          <cell r="N898">
            <v>40140900</v>
          </cell>
          <cell r="O898">
            <v>0.1</v>
          </cell>
          <cell r="P898">
            <v>103822.5</v>
          </cell>
          <cell r="Q898">
            <v>0.1</v>
          </cell>
          <cell r="R898">
            <v>4014090</v>
          </cell>
          <cell r="S898">
            <v>44258812.5</v>
          </cell>
          <cell r="T898">
            <v>0.51837558067266387</v>
          </cell>
          <cell r="U898">
            <v>0.19</v>
          </cell>
          <cell r="V898">
            <v>16222165.334424002</v>
          </cell>
          <cell r="W898">
            <v>0</v>
          </cell>
          <cell r="X898">
            <v>0</v>
          </cell>
          <cell r="Y898">
            <v>0</v>
          </cell>
          <cell r="Z898">
            <v>0</v>
          </cell>
          <cell r="AA898">
            <v>0.29162441932733618</v>
          </cell>
          <cell r="AB898">
            <v>24898839.715176009</v>
          </cell>
          <cell r="AC898">
            <v>242.27197265625</v>
          </cell>
          <cell r="AD898">
            <v>242.27197265625</v>
          </cell>
        </row>
        <row r="899">
          <cell r="A899" t="str">
            <v>Chapinero</v>
          </cell>
          <cell r="B899">
            <v>461967</v>
          </cell>
          <cell r="C899">
            <v>37257</v>
          </cell>
          <cell r="D899">
            <v>37621</v>
          </cell>
          <cell r="E899" t="str">
            <v>A</v>
          </cell>
          <cell r="F899" t="str">
            <v>AUCOL98</v>
          </cell>
          <cell r="G899">
            <v>872</v>
          </cell>
          <cell r="H899" t="str">
            <v>AUTOMOVIL CLUB DE COLOMBIA</v>
          </cell>
          <cell r="I899">
            <v>0</v>
          </cell>
          <cell r="J899">
            <v>0</v>
          </cell>
          <cell r="K899">
            <v>67175.449699999997</v>
          </cell>
          <cell r="L899">
            <v>37661922</v>
          </cell>
          <cell r="M899">
            <v>6392033</v>
          </cell>
          <cell r="N899">
            <v>44053955</v>
          </cell>
          <cell r="O899">
            <v>0.1</v>
          </cell>
          <cell r="P899">
            <v>639203.30000000005</v>
          </cell>
          <cell r="Q899">
            <v>0.1</v>
          </cell>
          <cell r="R899">
            <v>4405395.5</v>
          </cell>
          <cell r="S899">
            <v>49098553.799999997</v>
          </cell>
          <cell r="T899">
            <v>730.90026221290782</v>
          </cell>
          <cell r="U899">
            <v>0.19</v>
          </cell>
          <cell r="V899">
            <v>12763.335443</v>
          </cell>
          <cell r="W899">
            <v>0</v>
          </cell>
          <cell r="X899">
            <v>0</v>
          </cell>
          <cell r="Y899">
            <v>0</v>
          </cell>
          <cell r="Z899">
            <v>0</v>
          </cell>
          <cell r="AA899">
            <v>-730.09026221290787</v>
          </cell>
          <cell r="AB899">
            <v>-49044141.685743004</v>
          </cell>
          <cell r="AC899">
            <v>126.14835357666016</v>
          </cell>
          <cell r="AD899">
            <v>126.14835357666016</v>
          </cell>
        </row>
        <row r="900">
          <cell r="B900" t="str">
            <v>Total 461967</v>
          </cell>
          <cell r="C900">
            <v>8442975</v>
          </cell>
          <cell r="D900">
            <v>8442975</v>
          </cell>
          <cell r="E900">
            <v>85446992.999300003</v>
          </cell>
          <cell r="F900">
            <v>76764597</v>
          </cell>
          <cell r="G900">
            <v>7430258</v>
          </cell>
          <cell r="H900">
            <v>84194855</v>
          </cell>
          <cell r="I900">
            <v>8442975</v>
          </cell>
          <cell r="J900">
            <v>8442975</v>
          </cell>
          <cell r="K900">
            <v>85446992.999300003</v>
          </cell>
          <cell r="L900">
            <v>76764597</v>
          </cell>
          <cell r="M900">
            <v>7430258</v>
          </cell>
          <cell r="N900">
            <v>84194855</v>
          </cell>
          <cell r="O900">
            <v>-24145301.970566995</v>
          </cell>
          <cell r="P900">
            <v>743025.8</v>
          </cell>
          <cell r="Q900">
            <v>8419485.5</v>
          </cell>
          <cell r="R900">
            <v>8419485.5</v>
          </cell>
          <cell r="S900">
            <v>93357366.299999997</v>
          </cell>
          <cell r="T900">
            <v>0</v>
          </cell>
          <cell r="U900">
            <v>0</v>
          </cell>
          <cell r="V900">
            <v>16234928.669867001</v>
          </cell>
          <cell r="W900">
            <v>0</v>
          </cell>
          <cell r="X900">
            <v>0</v>
          </cell>
          <cell r="Y900">
            <v>0</v>
          </cell>
          <cell r="Z900">
            <v>0</v>
          </cell>
          <cell r="AA900">
            <v>0</v>
          </cell>
          <cell r="AB900">
            <v>-24145301.970566995</v>
          </cell>
          <cell r="AC900">
            <v>0</v>
          </cell>
        </row>
        <row r="901">
          <cell r="H901" t="str">
            <v>Total AUTOMOVIL CLUB DE COLOMBIA</v>
          </cell>
          <cell r="I901">
            <v>8442975</v>
          </cell>
          <cell r="J901">
            <v>8442975</v>
          </cell>
          <cell r="K901">
            <v>85446992.999300003</v>
          </cell>
          <cell r="L901">
            <v>76764597</v>
          </cell>
          <cell r="M901">
            <v>7430258</v>
          </cell>
          <cell r="N901">
            <v>84194855</v>
          </cell>
          <cell r="O901">
            <v>743025.8</v>
          </cell>
          <cell r="P901">
            <v>743025.8</v>
          </cell>
          <cell r="Q901">
            <v>93357366.299999997</v>
          </cell>
          <cell r="R901">
            <v>8419485.5</v>
          </cell>
          <cell r="S901">
            <v>93357366.299999997</v>
          </cell>
          <cell r="T901">
            <v>0</v>
          </cell>
          <cell r="U901">
            <v>-24145301.970566995</v>
          </cell>
          <cell r="V901">
            <v>16234928.669867001</v>
          </cell>
          <cell r="W901">
            <v>0</v>
          </cell>
          <cell r="X901">
            <v>0</v>
          </cell>
          <cell r="Y901">
            <v>-24145301.970566995</v>
          </cell>
          <cell r="Z901">
            <v>0</v>
          </cell>
          <cell r="AA901">
            <v>-24145301.970566995</v>
          </cell>
          <cell r="AB901">
            <v>-24145301.970566995</v>
          </cell>
          <cell r="AC901">
            <v>0</v>
          </cell>
        </row>
        <row r="902">
          <cell r="A902" t="str">
            <v>Chapinero</v>
          </cell>
          <cell r="B902">
            <v>8717613</v>
          </cell>
          <cell r="C902">
            <v>36991</v>
          </cell>
          <cell r="D902">
            <v>37355</v>
          </cell>
          <cell r="E902" t="str">
            <v>M</v>
          </cell>
          <cell r="F902" t="str">
            <v>AUCOL98</v>
          </cell>
          <cell r="G902">
            <v>76176</v>
          </cell>
          <cell r="H902" t="str">
            <v>AVANTEL S.A.</v>
          </cell>
          <cell r="I902">
            <v>122482560</v>
          </cell>
          <cell r="J902">
            <v>122482560</v>
          </cell>
          <cell r="K902">
            <v>122482559.91159999</v>
          </cell>
          <cell r="L902">
            <v>77790492</v>
          </cell>
          <cell r="M902">
            <v>6377281</v>
          </cell>
          <cell r="N902">
            <v>84167773</v>
          </cell>
          <cell r="O902">
            <v>0.1</v>
          </cell>
          <cell r="P902">
            <v>637728.10000000009</v>
          </cell>
          <cell r="Q902">
            <v>0.1</v>
          </cell>
          <cell r="R902">
            <v>8416777.3000000007</v>
          </cell>
          <cell r="S902">
            <v>93222278.399999991</v>
          </cell>
          <cell r="T902">
            <v>0.76110654828966517</v>
          </cell>
          <cell r="U902">
            <v>0.19</v>
          </cell>
          <cell r="V902">
            <v>23271686.383203998</v>
          </cell>
          <cell r="W902">
            <v>0.1</v>
          </cell>
          <cell r="X902">
            <v>12248255.99116</v>
          </cell>
          <cell r="Y902">
            <v>0</v>
          </cell>
          <cell r="Z902">
            <v>0</v>
          </cell>
          <cell r="AA902">
            <v>-5.110654828966521E-2</v>
          </cell>
          <cell r="AB902">
            <v>-6259660.8627639972</v>
          </cell>
          <cell r="AC902">
            <v>112.23076629638672</v>
          </cell>
          <cell r="AD902">
            <v>112.23076629638672</v>
          </cell>
        </row>
        <row r="903">
          <cell r="A903" t="str">
            <v>Chapinero</v>
          </cell>
          <cell r="B903">
            <v>8717613</v>
          </cell>
          <cell r="C903">
            <v>37356</v>
          </cell>
          <cell r="D903">
            <v>37720</v>
          </cell>
          <cell r="E903" t="str">
            <v>M</v>
          </cell>
          <cell r="F903" t="str">
            <v>AUCOL98</v>
          </cell>
          <cell r="G903">
            <v>76176</v>
          </cell>
          <cell r="H903" t="str">
            <v>AVANTEL S.A.</v>
          </cell>
          <cell r="I903">
            <v>111515411</v>
          </cell>
          <cell r="J903">
            <v>109887144</v>
          </cell>
          <cell r="K903">
            <v>111515411.00390001</v>
          </cell>
          <cell r="L903">
            <v>38462094</v>
          </cell>
          <cell r="M903">
            <v>37555333</v>
          </cell>
          <cell r="N903">
            <v>76017427</v>
          </cell>
          <cell r="O903">
            <v>0.1</v>
          </cell>
          <cell r="P903">
            <v>3755533.3000000003</v>
          </cell>
          <cell r="Q903">
            <v>0.1</v>
          </cell>
          <cell r="R903">
            <v>7601742.7000000002</v>
          </cell>
          <cell r="S903">
            <v>87374703</v>
          </cell>
          <cell r="T903">
            <v>0.78352132869728885</v>
          </cell>
          <cell r="U903">
            <v>0.19</v>
          </cell>
          <cell r="V903">
            <v>21187928.090741001</v>
          </cell>
          <cell r="W903">
            <v>0.1</v>
          </cell>
          <cell r="X903">
            <v>11151541.100390002</v>
          </cell>
          <cell r="Y903">
            <v>0</v>
          </cell>
          <cell r="Z903">
            <v>0</v>
          </cell>
          <cell r="AA903">
            <v>-7.352132869728889E-2</v>
          </cell>
          <cell r="AB903">
            <v>-8198761.1872309987</v>
          </cell>
          <cell r="AC903">
            <v>94.403846740722656</v>
          </cell>
          <cell r="AD903">
            <v>94.403846740722656</v>
          </cell>
        </row>
        <row r="904">
          <cell r="A904" t="str">
            <v>Chapinero</v>
          </cell>
          <cell r="B904">
            <v>8717613</v>
          </cell>
          <cell r="C904">
            <v>37721</v>
          </cell>
          <cell r="D904">
            <v>37777</v>
          </cell>
          <cell r="E904" t="str">
            <v>M</v>
          </cell>
          <cell r="F904" t="str">
            <v>AUCOL98</v>
          </cell>
          <cell r="G904">
            <v>76176</v>
          </cell>
          <cell r="H904" t="str">
            <v>AVANTEL S.A.</v>
          </cell>
          <cell r="I904">
            <v>15064842</v>
          </cell>
          <cell r="J904">
            <v>0</v>
          </cell>
          <cell r="K904">
            <v>14080140.136700001</v>
          </cell>
          <cell r="L904">
            <v>0</v>
          </cell>
          <cell r="M904">
            <v>5222222</v>
          </cell>
          <cell r="N904">
            <v>5222222</v>
          </cell>
          <cell r="O904">
            <v>0.1</v>
          </cell>
          <cell r="P904">
            <v>522222.2</v>
          </cell>
          <cell r="Q904">
            <v>0.1</v>
          </cell>
          <cell r="R904">
            <v>522222.2</v>
          </cell>
          <cell r="S904">
            <v>6266666.4000000004</v>
          </cell>
          <cell r="T904">
            <v>0.44507130889030594</v>
          </cell>
          <cell r="U904">
            <v>0.19</v>
          </cell>
          <cell r="V904">
            <v>2675226.6259730002</v>
          </cell>
          <cell r="W904">
            <v>0.1</v>
          </cell>
          <cell r="X904">
            <v>1408014.0136700002</v>
          </cell>
          <cell r="Y904">
            <v>0</v>
          </cell>
          <cell r="Z904">
            <v>0</v>
          </cell>
          <cell r="AA904">
            <v>0.26492869110969403</v>
          </cell>
          <cell r="AB904">
            <v>3730233.0970569993</v>
          </cell>
          <cell r="AC904">
            <v>66</v>
          </cell>
          <cell r="AD904">
            <v>64.267860412597656</v>
          </cell>
        </row>
        <row r="905">
          <cell r="B905" t="str">
            <v>Total 8717613</v>
          </cell>
          <cell r="C905">
            <v>249062813</v>
          </cell>
          <cell r="D905">
            <v>232369704</v>
          </cell>
          <cell r="E905">
            <v>248078111.05219999</v>
          </cell>
          <cell r="F905">
            <v>116252586</v>
          </cell>
          <cell r="G905">
            <v>49154836</v>
          </cell>
          <cell r="H905">
            <v>165407422</v>
          </cell>
          <cell r="I905">
            <v>249062813</v>
          </cell>
          <cell r="J905">
            <v>232369704</v>
          </cell>
          <cell r="K905">
            <v>248078111.05219999</v>
          </cell>
          <cell r="L905">
            <v>116252586</v>
          </cell>
          <cell r="M905">
            <v>49154836</v>
          </cell>
          <cell r="N905">
            <v>165407422</v>
          </cell>
          <cell r="O905">
            <v>-10728188.952937996</v>
          </cell>
          <cell r="P905">
            <v>4915483.6000000006</v>
          </cell>
          <cell r="Q905">
            <v>16540742.199999999</v>
          </cell>
          <cell r="R905">
            <v>16540742.199999999</v>
          </cell>
          <cell r="S905">
            <v>186863647.79999998</v>
          </cell>
          <cell r="T905">
            <v>24807811.105220001</v>
          </cell>
          <cell r="U905">
            <v>0</v>
          </cell>
          <cell r="V905">
            <v>47134841.099918</v>
          </cell>
          <cell r="W905">
            <v>66</v>
          </cell>
          <cell r="X905">
            <v>24807811.105220001</v>
          </cell>
          <cell r="Y905">
            <v>0</v>
          </cell>
          <cell r="Z905">
            <v>0</v>
          </cell>
          <cell r="AA905">
            <v>66</v>
          </cell>
          <cell r="AB905">
            <v>-10728188.952937996</v>
          </cell>
          <cell r="AC905">
            <v>66</v>
          </cell>
        </row>
        <row r="906">
          <cell r="H906" t="str">
            <v>Total AVANTEL S.A.</v>
          </cell>
          <cell r="I906">
            <v>249062813</v>
          </cell>
          <cell r="J906">
            <v>232369704</v>
          </cell>
          <cell r="K906">
            <v>248078111.05219999</v>
          </cell>
          <cell r="L906">
            <v>116252586</v>
          </cell>
          <cell r="M906">
            <v>49154836</v>
          </cell>
          <cell r="N906">
            <v>165407422</v>
          </cell>
          <cell r="O906">
            <v>4915483.6000000006</v>
          </cell>
          <cell r="P906">
            <v>4915483.6000000006</v>
          </cell>
          <cell r="Q906">
            <v>186863647.79999998</v>
          </cell>
          <cell r="R906">
            <v>16540742.199999999</v>
          </cell>
          <cell r="S906">
            <v>186863647.79999998</v>
          </cell>
          <cell r="T906">
            <v>0</v>
          </cell>
          <cell r="U906">
            <v>-10728188.952937996</v>
          </cell>
          <cell r="V906">
            <v>47134841.099918</v>
          </cell>
          <cell r="W906">
            <v>24807811.105220001</v>
          </cell>
          <cell r="X906">
            <v>24807811.105220001</v>
          </cell>
          <cell r="Y906">
            <v>-10728188.952937996</v>
          </cell>
          <cell r="Z906">
            <v>0</v>
          </cell>
          <cell r="AA906">
            <v>-10728188.952937996</v>
          </cell>
          <cell r="AB906">
            <v>-10728188.952937996</v>
          </cell>
          <cell r="AC906">
            <v>66</v>
          </cell>
        </row>
        <row r="907">
          <cell r="A907" t="str">
            <v>Chapinero</v>
          </cell>
          <cell r="B907">
            <v>10387556</v>
          </cell>
          <cell r="C907">
            <v>37278</v>
          </cell>
          <cell r="D907">
            <v>37642</v>
          </cell>
          <cell r="E907" t="str">
            <v>A</v>
          </cell>
          <cell r="F907" t="str">
            <v>AUCOLESP</v>
          </cell>
          <cell r="G907">
            <v>60674</v>
          </cell>
          <cell r="H907" t="str">
            <v>BLANCO DE BAEZ LIGIA</v>
          </cell>
          <cell r="I907">
            <v>3758603</v>
          </cell>
          <cell r="J907">
            <v>3758603</v>
          </cell>
          <cell r="K907">
            <v>3758602.75</v>
          </cell>
          <cell r="L907">
            <v>0</v>
          </cell>
          <cell r="M907">
            <v>0.1</v>
          </cell>
          <cell r="N907">
            <v>0</v>
          </cell>
          <cell r="O907">
            <v>0.1</v>
          </cell>
          <cell r="P907">
            <v>0</v>
          </cell>
          <cell r="Q907">
            <v>0.1</v>
          </cell>
          <cell r="R907">
            <v>0</v>
          </cell>
          <cell r="S907">
            <v>0</v>
          </cell>
          <cell r="T907">
            <v>0</v>
          </cell>
          <cell r="U907">
            <v>0.19</v>
          </cell>
          <cell r="V907">
            <v>714134.52249999996</v>
          </cell>
          <cell r="W907">
            <v>0.125</v>
          </cell>
          <cell r="X907">
            <v>469825.34375</v>
          </cell>
          <cell r="Y907">
            <v>0</v>
          </cell>
          <cell r="Z907">
            <v>0</v>
          </cell>
          <cell r="AA907">
            <v>0.68500000000000005</v>
          </cell>
          <cell r="AB907">
            <v>2574642.88375</v>
          </cell>
          <cell r="AC907">
            <v>1</v>
          </cell>
          <cell r="AD907">
            <v>1</v>
          </cell>
        </row>
        <row r="908">
          <cell r="B908" t="str">
            <v>Total 10387556</v>
          </cell>
          <cell r="C908">
            <v>3758603</v>
          </cell>
          <cell r="D908">
            <v>3758603</v>
          </cell>
          <cell r="E908">
            <v>3758602.75</v>
          </cell>
          <cell r="F908">
            <v>0</v>
          </cell>
          <cell r="G908">
            <v>0</v>
          </cell>
          <cell r="H908">
            <v>0</v>
          </cell>
          <cell r="I908">
            <v>3758603</v>
          </cell>
          <cell r="J908">
            <v>3758603</v>
          </cell>
          <cell r="K908">
            <v>3758602.75</v>
          </cell>
          <cell r="L908">
            <v>0</v>
          </cell>
          <cell r="M908">
            <v>0</v>
          </cell>
          <cell r="N908">
            <v>0</v>
          </cell>
          <cell r="O908">
            <v>2574642.88375</v>
          </cell>
          <cell r="P908">
            <v>0</v>
          </cell>
          <cell r="Q908">
            <v>0</v>
          </cell>
          <cell r="R908">
            <v>0</v>
          </cell>
          <cell r="S908">
            <v>0</v>
          </cell>
          <cell r="T908">
            <v>469825.34375</v>
          </cell>
          <cell r="U908">
            <v>0</v>
          </cell>
          <cell r="V908">
            <v>714134.52249999996</v>
          </cell>
          <cell r="W908">
            <v>0</v>
          </cell>
          <cell r="X908">
            <v>469825.34375</v>
          </cell>
          <cell r="Y908">
            <v>0</v>
          </cell>
          <cell r="Z908">
            <v>0</v>
          </cell>
          <cell r="AA908">
            <v>0</v>
          </cell>
          <cell r="AB908">
            <v>2574642.88375</v>
          </cell>
          <cell r="AC908">
            <v>0</v>
          </cell>
        </row>
        <row r="909">
          <cell r="H909" t="str">
            <v>Total BLANCO DE BAEZ LIGIA</v>
          </cell>
          <cell r="I909">
            <v>3758603</v>
          </cell>
          <cell r="J909">
            <v>3758603</v>
          </cell>
          <cell r="K909">
            <v>3758602.75</v>
          </cell>
          <cell r="L909">
            <v>0</v>
          </cell>
          <cell r="M909">
            <v>0</v>
          </cell>
          <cell r="N909">
            <v>0</v>
          </cell>
          <cell r="O909">
            <v>0</v>
          </cell>
          <cell r="P909">
            <v>0</v>
          </cell>
          <cell r="Q909">
            <v>0</v>
          </cell>
          <cell r="R909">
            <v>0</v>
          </cell>
          <cell r="S909">
            <v>0</v>
          </cell>
          <cell r="T909">
            <v>0</v>
          </cell>
          <cell r="U909">
            <v>2574642.88375</v>
          </cell>
          <cell r="V909">
            <v>714134.52249999996</v>
          </cell>
          <cell r="W909">
            <v>469825.34375</v>
          </cell>
          <cell r="X909">
            <v>469825.34375</v>
          </cell>
          <cell r="Y909">
            <v>2574642.88375</v>
          </cell>
          <cell r="Z909">
            <v>0</v>
          </cell>
          <cell r="AA909">
            <v>2574642.88375</v>
          </cell>
          <cell r="AB909">
            <v>2574642.88375</v>
          </cell>
          <cell r="AC909">
            <v>0</v>
          </cell>
        </row>
        <row r="910">
          <cell r="A910" t="str">
            <v>Chapinero</v>
          </cell>
          <cell r="B910">
            <v>10989674</v>
          </cell>
          <cell r="C910">
            <v>37500</v>
          </cell>
          <cell r="D910">
            <v>37777</v>
          </cell>
          <cell r="E910" t="str">
            <v>A</v>
          </cell>
          <cell r="F910" t="str">
            <v>AUCOL98</v>
          </cell>
          <cell r="G910">
            <v>75543</v>
          </cell>
          <cell r="H910" t="str">
            <v>C.I. HOSA LTDA.</v>
          </cell>
          <cell r="I910">
            <v>11438368</v>
          </cell>
          <cell r="J910">
            <v>10801697</v>
          </cell>
          <cell r="K910">
            <v>8541481.9063000008</v>
          </cell>
          <cell r="L910">
            <v>3230573</v>
          </cell>
          <cell r="M910">
            <v>3036141</v>
          </cell>
          <cell r="N910">
            <v>6266714</v>
          </cell>
          <cell r="O910">
            <v>0.1</v>
          </cell>
          <cell r="P910">
            <v>303614.10000000003</v>
          </cell>
          <cell r="Q910">
            <v>0.1</v>
          </cell>
          <cell r="R910">
            <v>626671.4</v>
          </cell>
          <cell r="S910">
            <v>7196999.5</v>
          </cell>
          <cell r="T910">
            <v>0.84259377692899617</v>
          </cell>
          <cell r="U910">
            <v>0.19</v>
          </cell>
          <cell r="V910">
            <v>1622881.5621970003</v>
          </cell>
          <cell r="W910">
            <v>0.125</v>
          </cell>
          <cell r="X910">
            <v>1067685.2382875001</v>
          </cell>
          <cell r="Y910">
            <v>0</v>
          </cell>
          <cell r="Z910">
            <v>0</v>
          </cell>
          <cell r="AA910">
            <v>-0.15759377692899612</v>
          </cell>
          <cell r="AB910">
            <v>-1346084.3941844988</v>
          </cell>
          <cell r="AC910">
            <v>13</v>
          </cell>
          <cell r="AD910">
            <v>12.415162086486816</v>
          </cell>
        </row>
        <row r="911">
          <cell r="B911" t="str">
            <v>Total 10989674</v>
          </cell>
          <cell r="C911">
            <v>11438368</v>
          </cell>
          <cell r="D911">
            <v>10801697</v>
          </cell>
          <cell r="E911">
            <v>8541481.9063000008</v>
          </cell>
          <cell r="F911">
            <v>3230573</v>
          </cell>
          <cell r="G911">
            <v>3036141</v>
          </cell>
          <cell r="H911">
            <v>6266714</v>
          </cell>
          <cell r="I911">
            <v>11438368</v>
          </cell>
          <cell r="J911">
            <v>10801697</v>
          </cell>
          <cell r="K911">
            <v>8541481.9063000008</v>
          </cell>
          <cell r="L911">
            <v>3230573</v>
          </cell>
          <cell r="M911">
            <v>3036141</v>
          </cell>
          <cell r="N911">
            <v>6266714</v>
          </cell>
          <cell r="O911">
            <v>-1346084.3941844988</v>
          </cell>
          <cell r="P911">
            <v>303614.10000000003</v>
          </cell>
          <cell r="Q911">
            <v>626671.4</v>
          </cell>
          <cell r="R911">
            <v>626671.4</v>
          </cell>
          <cell r="S911">
            <v>7196999.5</v>
          </cell>
          <cell r="T911">
            <v>1067685.2382875001</v>
          </cell>
          <cell r="U911">
            <v>0</v>
          </cell>
          <cell r="V911">
            <v>1622881.5621970003</v>
          </cell>
          <cell r="W911">
            <v>13</v>
          </cell>
          <cell r="X911">
            <v>1067685.2382875001</v>
          </cell>
          <cell r="Y911">
            <v>0</v>
          </cell>
          <cell r="Z911">
            <v>0</v>
          </cell>
          <cell r="AA911">
            <v>13</v>
          </cell>
          <cell r="AB911">
            <v>-1346084.3941844988</v>
          </cell>
          <cell r="AC911">
            <v>13</v>
          </cell>
        </row>
        <row r="912">
          <cell r="H912" t="str">
            <v>Total C.I. HOSA LTDA.</v>
          </cell>
          <cell r="I912">
            <v>11438368</v>
          </cell>
          <cell r="J912">
            <v>10801697</v>
          </cell>
          <cell r="K912">
            <v>8541481.9063000008</v>
          </cell>
          <cell r="L912">
            <v>3230573</v>
          </cell>
          <cell r="M912">
            <v>3036141</v>
          </cell>
          <cell r="N912">
            <v>6266714</v>
          </cell>
          <cell r="O912">
            <v>303614.10000000003</v>
          </cell>
          <cell r="P912">
            <v>303614.10000000003</v>
          </cell>
          <cell r="Q912">
            <v>7196999.5</v>
          </cell>
          <cell r="R912">
            <v>626671.4</v>
          </cell>
          <cell r="S912">
            <v>7196999.5</v>
          </cell>
          <cell r="T912">
            <v>0</v>
          </cell>
          <cell r="U912">
            <v>-1346084.3941844988</v>
          </cell>
          <cell r="V912">
            <v>1622881.5621970003</v>
          </cell>
          <cell r="W912">
            <v>1067685.2382875001</v>
          </cell>
          <cell r="X912">
            <v>1067685.2382875001</v>
          </cell>
          <cell r="Y912">
            <v>-1346084.3941844988</v>
          </cell>
          <cell r="Z912">
            <v>0</v>
          </cell>
          <cell r="AA912">
            <v>-1346084.3941844988</v>
          </cell>
          <cell r="AB912">
            <v>-1346084.3941844988</v>
          </cell>
          <cell r="AC912">
            <v>13</v>
          </cell>
        </row>
        <row r="913">
          <cell r="A913" t="str">
            <v>Chapinero</v>
          </cell>
          <cell r="B913">
            <v>1073998</v>
          </cell>
          <cell r="C913">
            <v>36835</v>
          </cell>
          <cell r="D913">
            <v>37199</v>
          </cell>
          <cell r="E913" t="str">
            <v>M</v>
          </cell>
          <cell r="F913" t="str">
            <v>AUCOL98</v>
          </cell>
          <cell r="G913">
            <v>90162</v>
          </cell>
          <cell r="H913" t="str">
            <v>CARBONES COLOMBIANOS DEL CERREJON S.A.</v>
          </cell>
          <cell r="I913">
            <v>20474729</v>
          </cell>
          <cell r="J913">
            <v>20474729</v>
          </cell>
          <cell r="K913">
            <v>20474729</v>
          </cell>
          <cell r="L913">
            <v>0</v>
          </cell>
          <cell r="M913">
            <v>0.1</v>
          </cell>
          <cell r="N913">
            <v>0</v>
          </cell>
          <cell r="O913">
            <v>0.1</v>
          </cell>
          <cell r="P913">
            <v>0</v>
          </cell>
          <cell r="Q913">
            <v>0.1</v>
          </cell>
          <cell r="R913">
            <v>0</v>
          </cell>
          <cell r="S913">
            <v>0</v>
          </cell>
          <cell r="T913">
            <v>0</v>
          </cell>
          <cell r="U913">
            <v>0.19</v>
          </cell>
          <cell r="V913">
            <v>3890198.5100000002</v>
          </cell>
          <cell r="W913">
            <v>0.125</v>
          </cell>
          <cell r="X913">
            <v>2559341.125</v>
          </cell>
          <cell r="Y913">
            <v>0</v>
          </cell>
          <cell r="Z913">
            <v>0</v>
          </cell>
          <cell r="AA913">
            <v>0.68500000000000005</v>
          </cell>
          <cell r="AB913">
            <v>14025189.365</v>
          </cell>
          <cell r="AC913">
            <v>6.0631866455078125</v>
          </cell>
          <cell r="AD913">
            <v>6.0631866455078125</v>
          </cell>
        </row>
        <row r="914">
          <cell r="A914" t="str">
            <v>Chapinero</v>
          </cell>
          <cell r="B914">
            <v>1073998</v>
          </cell>
          <cell r="C914">
            <v>37200</v>
          </cell>
          <cell r="D914">
            <v>37564</v>
          </cell>
          <cell r="E914" t="str">
            <v>M</v>
          </cell>
          <cell r="F914" t="str">
            <v>AUCOL98</v>
          </cell>
          <cell r="G914">
            <v>90162</v>
          </cell>
          <cell r="H914" t="str">
            <v>CARBONES COLOMBIANOS DEL CERREJON S.A.</v>
          </cell>
          <cell r="I914">
            <v>26051791</v>
          </cell>
          <cell r="J914">
            <v>26051791</v>
          </cell>
          <cell r="K914">
            <v>26051791.0156</v>
          </cell>
          <cell r="L914">
            <v>0</v>
          </cell>
          <cell r="M914">
            <v>0.1</v>
          </cell>
          <cell r="N914">
            <v>0</v>
          </cell>
          <cell r="O914">
            <v>0.1</v>
          </cell>
          <cell r="P914">
            <v>0</v>
          </cell>
          <cell r="Q914">
            <v>0.1</v>
          </cell>
          <cell r="R914">
            <v>0</v>
          </cell>
          <cell r="S914">
            <v>0</v>
          </cell>
          <cell r="T914">
            <v>0</v>
          </cell>
          <cell r="U914">
            <v>0.19</v>
          </cell>
          <cell r="V914">
            <v>4949840.2929640003</v>
          </cell>
          <cell r="W914">
            <v>0.125</v>
          </cell>
          <cell r="X914">
            <v>3256473.8769499999</v>
          </cell>
          <cell r="Y914">
            <v>0</v>
          </cell>
          <cell r="Z914">
            <v>0</v>
          </cell>
          <cell r="AA914">
            <v>0.68500000000000005</v>
          </cell>
          <cell r="AB914">
            <v>17845476.845686</v>
          </cell>
          <cell r="AC914">
            <v>7</v>
          </cell>
          <cell r="AD914">
            <v>7</v>
          </cell>
        </row>
        <row r="915">
          <cell r="A915" t="str">
            <v>Chapinero</v>
          </cell>
          <cell r="B915">
            <v>1073998</v>
          </cell>
          <cell r="C915">
            <v>37565</v>
          </cell>
          <cell r="D915">
            <v>37777</v>
          </cell>
          <cell r="E915" t="str">
            <v>M</v>
          </cell>
          <cell r="F915" t="str">
            <v>AUCOL98</v>
          </cell>
          <cell r="G915">
            <v>90162</v>
          </cell>
          <cell r="H915" t="str">
            <v>CARBONES COLOMBIANOS DEL CERREJON S.A.</v>
          </cell>
          <cell r="I915">
            <v>17246208</v>
          </cell>
          <cell r="J915">
            <v>12911976</v>
          </cell>
          <cell r="K915">
            <v>15151329.2324</v>
          </cell>
          <cell r="L915">
            <v>0</v>
          </cell>
          <cell r="M915">
            <v>0.1</v>
          </cell>
          <cell r="N915">
            <v>0</v>
          </cell>
          <cell r="O915">
            <v>0.1</v>
          </cell>
          <cell r="P915">
            <v>0</v>
          </cell>
          <cell r="Q915">
            <v>0.1</v>
          </cell>
          <cell r="R915">
            <v>0</v>
          </cell>
          <cell r="S915">
            <v>0</v>
          </cell>
          <cell r="T915">
            <v>0</v>
          </cell>
          <cell r="U915">
            <v>0.19</v>
          </cell>
          <cell r="V915">
            <v>2878752.5541560003</v>
          </cell>
          <cell r="W915">
            <v>0.125</v>
          </cell>
          <cell r="X915">
            <v>1893916.15405</v>
          </cell>
          <cell r="Y915">
            <v>0</v>
          </cell>
          <cell r="Z915">
            <v>0</v>
          </cell>
          <cell r="AA915">
            <v>0.68500000000000005</v>
          </cell>
          <cell r="AB915">
            <v>10378660.524194</v>
          </cell>
          <cell r="AC915">
            <v>1</v>
          </cell>
          <cell r="AD915">
            <v>1</v>
          </cell>
        </row>
        <row r="916">
          <cell r="B916" t="str">
            <v>Total 1073998</v>
          </cell>
          <cell r="C916">
            <v>63772728</v>
          </cell>
          <cell r="D916">
            <v>59438496</v>
          </cell>
          <cell r="E916">
            <v>61677849.247999996</v>
          </cell>
          <cell r="F916">
            <v>0</v>
          </cell>
          <cell r="G916">
            <v>0</v>
          </cell>
          <cell r="H916">
            <v>0</v>
          </cell>
          <cell r="I916">
            <v>63772728</v>
          </cell>
          <cell r="J916">
            <v>59438496</v>
          </cell>
          <cell r="K916">
            <v>61677849.247999996</v>
          </cell>
          <cell r="L916">
            <v>0</v>
          </cell>
          <cell r="M916">
            <v>0</v>
          </cell>
          <cell r="N916">
            <v>0</v>
          </cell>
          <cell r="O916">
            <v>42249326.73488</v>
          </cell>
          <cell r="P916">
            <v>0</v>
          </cell>
          <cell r="Q916">
            <v>0</v>
          </cell>
          <cell r="R916">
            <v>0</v>
          </cell>
          <cell r="S916">
            <v>0</v>
          </cell>
          <cell r="T916">
            <v>7709731.1559999995</v>
          </cell>
          <cell r="U916">
            <v>0</v>
          </cell>
          <cell r="V916">
            <v>11718791.35712</v>
          </cell>
          <cell r="W916">
            <v>1</v>
          </cell>
          <cell r="X916">
            <v>7709731.1559999995</v>
          </cell>
          <cell r="Y916">
            <v>0</v>
          </cell>
          <cell r="Z916">
            <v>0</v>
          </cell>
          <cell r="AA916">
            <v>1</v>
          </cell>
          <cell r="AB916">
            <v>42249326.73488</v>
          </cell>
          <cell r="AC916">
            <v>1</v>
          </cell>
        </row>
        <row r="917">
          <cell r="H917" t="str">
            <v>Total CARBONES COLOMBIANOS DEL CERREJON S.A.</v>
          </cell>
          <cell r="I917">
            <v>63772728</v>
          </cell>
          <cell r="J917">
            <v>59438496</v>
          </cell>
          <cell r="K917">
            <v>61677849.247999996</v>
          </cell>
          <cell r="L917">
            <v>0</v>
          </cell>
          <cell r="M917">
            <v>0</v>
          </cell>
          <cell r="N917">
            <v>0</v>
          </cell>
          <cell r="O917">
            <v>0</v>
          </cell>
          <cell r="P917">
            <v>0</v>
          </cell>
          <cell r="Q917">
            <v>0</v>
          </cell>
          <cell r="R917">
            <v>0</v>
          </cell>
          <cell r="S917">
            <v>0</v>
          </cell>
          <cell r="T917">
            <v>0</v>
          </cell>
          <cell r="U917">
            <v>42249326.73488</v>
          </cell>
          <cell r="V917">
            <v>11718791.35712</v>
          </cell>
          <cell r="W917">
            <v>7709731.1559999995</v>
          </cell>
          <cell r="X917">
            <v>7709731.1559999995</v>
          </cell>
          <cell r="Y917">
            <v>42249326.73488</v>
          </cell>
          <cell r="Z917">
            <v>0</v>
          </cell>
          <cell r="AA917">
            <v>42249326.73488</v>
          </cell>
          <cell r="AB917">
            <v>42249326.73488</v>
          </cell>
          <cell r="AC917">
            <v>1</v>
          </cell>
        </row>
        <row r="918">
          <cell r="A918" t="str">
            <v>Chapinero</v>
          </cell>
          <cell r="B918">
            <v>10986711</v>
          </cell>
          <cell r="C918">
            <v>37453</v>
          </cell>
          <cell r="D918">
            <v>37777</v>
          </cell>
          <cell r="E918" t="str">
            <v>A</v>
          </cell>
          <cell r="F918" t="str">
            <v>AUCOLESP</v>
          </cell>
          <cell r="G918">
            <v>66404</v>
          </cell>
          <cell r="H918" t="str">
            <v>CASTILLO G FRANCISCO JOSE</v>
          </cell>
          <cell r="I918">
            <v>913068</v>
          </cell>
          <cell r="J918">
            <v>913068</v>
          </cell>
          <cell r="K918">
            <v>813005.75</v>
          </cell>
          <cell r="L918">
            <v>0</v>
          </cell>
          <cell r="M918">
            <v>0.1</v>
          </cell>
          <cell r="N918">
            <v>0</v>
          </cell>
          <cell r="O918">
            <v>0.1</v>
          </cell>
          <cell r="P918">
            <v>0</v>
          </cell>
          <cell r="Q918">
            <v>0.1</v>
          </cell>
          <cell r="R918">
            <v>0</v>
          </cell>
          <cell r="S918">
            <v>0</v>
          </cell>
          <cell r="T918">
            <v>0</v>
          </cell>
          <cell r="U918">
            <v>0.19</v>
          </cell>
          <cell r="V918">
            <v>154471.0925</v>
          </cell>
          <cell r="W918">
            <v>0.125</v>
          </cell>
          <cell r="X918">
            <v>101625.71875</v>
          </cell>
          <cell r="Y918">
            <v>0</v>
          </cell>
          <cell r="Z918">
            <v>0</v>
          </cell>
          <cell r="AA918">
            <v>0.68500000000000005</v>
          </cell>
          <cell r="AB918">
            <v>556908.93875000009</v>
          </cell>
          <cell r="AC918">
            <v>1</v>
          </cell>
          <cell r="AD918">
            <v>1</v>
          </cell>
        </row>
        <row r="919">
          <cell r="B919" t="str">
            <v>Total 10986711</v>
          </cell>
          <cell r="C919">
            <v>913068</v>
          </cell>
          <cell r="D919">
            <v>913068</v>
          </cell>
          <cell r="E919">
            <v>813005.75</v>
          </cell>
          <cell r="F919">
            <v>0</v>
          </cell>
          <cell r="G919">
            <v>0</v>
          </cell>
          <cell r="H919">
            <v>0</v>
          </cell>
          <cell r="I919">
            <v>913068</v>
          </cell>
          <cell r="J919">
            <v>913068</v>
          </cell>
          <cell r="K919">
            <v>813005.75</v>
          </cell>
          <cell r="L919">
            <v>0</v>
          </cell>
          <cell r="M919">
            <v>0</v>
          </cell>
          <cell r="N919">
            <v>0</v>
          </cell>
          <cell r="O919">
            <v>556908.93875000009</v>
          </cell>
          <cell r="P919">
            <v>0</v>
          </cell>
          <cell r="Q919">
            <v>0</v>
          </cell>
          <cell r="R919">
            <v>0</v>
          </cell>
          <cell r="S919">
            <v>0</v>
          </cell>
          <cell r="T919">
            <v>101625.71875</v>
          </cell>
          <cell r="U919">
            <v>0</v>
          </cell>
          <cell r="V919">
            <v>154471.0925</v>
          </cell>
          <cell r="W919">
            <v>1</v>
          </cell>
          <cell r="X919">
            <v>101625.71875</v>
          </cell>
          <cell r="Y919">
            <v>0</v>
          </cell>
          <cell r="Z919">
            <v>0</v>
          </cell>
          <cell r="AA919">
            <v>1</v>
          </cell>
          <cell r="AB919">
            <v>556908.93875000009</v>
          </cell>
          <cell r="AC919">
            <v>1</v>
          </cell>
        </row>
        <row r="920">
          <cell r="H920" t="str">
            <v>Total CASTILLO G FRANCISCO JOSE</v>
          </cell>
          <cell r="I920">
            <v>913068</v>
          </cell>
          <cell r="J920">
            <v>913068</v>
          </cell>
          <cell r="K920">
            <v>813005.75</v>
          </cell>
          <cell r="L920">
            <v>0</v>
          </cell>
          <cell r="M920">
            <v>0</v>
          </cell>
          <cell r="N920">
            <v>0</v>
          </cell>
          <cell r="O920">
            <v>0</v>
          </cell>
          <cell r="P920">
            <v>0</v>
          </cell>
          <cell r="Q920">
            <v>0</v>
          </cell>
          <cell r="R920">
            <v>0</v>
          </cell>
          <cell r="S920">
            <v>0</v>
          </cell>
          <cell r="T920">
            <v>0</v>
          </cell>
          <cell r="U920">
            <v>556908.93875000009</v>
          </cell>
          <cell r="V920">
            <v>154471.0925</v>
          </cell>
          <cell r="W920">
            <v>101625.71875</v>
          </cell>
          <cell r="X920">
            <v>101625.71875</v>
          </cell>
          <cell r="Y920">
            <v>556908.93875000009</v>
          </cell>
          <cell r="Z920">
            <v>0</v>
          </cell>
          <cell r="AA920">
            <v>556908.93875000009</v>
          </cell>
          <cell r="AB920">
            <v>556908.93875000009</v>
          </cell>
          <cell r="AC920">
            <v>1</v>
          </cell>
        </row>
        <row r="921">
          <cell r="A921" t="str">
            <v>Chapinero</v>
          </cell>
          <cell r="B921">
            <v>7542947</v>
          </cell>
          <cell r="C921">
            <v>36859</v>
          </cell>
          <cell r="D921">
            <v>37223</v>
          </cell>
          <cell r="E921" t="str">
            <v>M</v>
          </cell>
          <cell r="F921" t="str">
            <v>AUCOL98</v>
          </cell>
          <cell r="G921">
            <v>76126</v>
          </cell>
          <cell r="H921" t="str">
            <v>CAVIPETROL</v>
          </cell>
          <cell r="I921">
            <v>15610819.25</v>
          </cell>
          <cell r="J921">
            <v>15610819.25</v>
          </cell>
          <cell r="K921">
            <v>15438945.0547</v>
          </cell>
          <cell r="L921">
            <v>0</v>
          </cell>
          <cell r="M921">
            <v>0.1</v>
          </cell>
          <cell r="N921">
            <v>0</v>
          </cell>
          <cell r="O921">
            <v>0.1</v>
          </cell>
          <cell r="P921">
            <v>0</v>
          </cell>
          <cell r="Q921">
            <v>0.1</v>
          </cell>
          <cell r="R921">
            <v>0</v>
          </cell>
          <cell r="S921">
            <v>0</v>
          </cell>
          <cell r="T921">
            <v>0</v>
          </cell>
          <cell r="U921">
            <v>0.19</v>
          </cell>
          <cell r="V921">
            <v>2933399.560393</v>
          </cell>
          <cell r="W921">
            <v>0.15</v>
          </cell>
          <cell r="X921">
            <v>2315841.7582049998</v>
          </cell>
          <cell r="Y921">
            <v>0</v>
          </cell>
          <cell r="Z921">
            <v>0</v>
          </cell>
          <cell r="AA921">
            <v>0.65999999999999992</v>
          </cell>
          <cell r="AB921">
            <v>10189703.736101998</v>
          </cell>
          <cell r="AC921">
            <v>4.6593408584594727</v>
          </cell>
          <cell r="AD921">
            <v>4.6593408584594727</v>
          </cell>
        </row>
        <row r="922">
          <cell r="A922" t="str">
            <v>Chapinero</v>
          </cell>
          <cell r="B922">
            <v>7542947</v>
          </cell>
          <cell r="C922">
            <v>37224</v>
          </cell>
          <cell r="D922">
            <v>37588</v>
          </cell>
          <cell r="E922" t="str">
            <v>M</v>
          </cell>
          <cell r="F922" t="str">
            <v>AUCOL98</v>
          </cell>
          <cell r="G922">
            <v>76126</v>
          </cell>
          <cell r="H922" t="str">
            <v>CAVIPETROL</v>
          </cell>
          <cell r="I922">
            <v>5749001.3125</v>
          </cell>
          <cell r="J922">
            <v>5749001.3125</v>
          </cell>
          <cell r="K922">
            <v>5920875.4813999999</v>
          </cell>
          <cell r="L922">
            <v>0</v>
          </cell>
          <cell r="M922">
            <v>0.1</v>
          </cell>
          <cell r="N922">
            <v>0</v>
          </cell>
          <cell r="O922">
            <v>0.1</v>
          </cell>
          <cell r="P922">
            <v>0</v>
          </cell>
          <cell r="Q922">
            <v>0.1</v>
          </cell>
          <cell r="R922">
            <v>0</v>
          </cell>
          <cell r="S922">
            <v>0</v>
          </cell>
          <cell r="T922">
            <v>0</v>
          </cell>
          <cell r="U922">
            <v>0.19</v>
          </cell>
          <cell r="V922">
            <v>1124966.3414660001</v>
          </cell>
          <cell r="W922">
            <v>0.15</v>
          </cell>
          <cell r="X922">
            <v>888131.32221000001</v>
          </cell>
          <cell r="Y922">
            <v>0</v>
          </cell>
          <cell r="Z922">
            <v>0</v>
          </cell>
          <cell r="AA922">
            <v>0.65999999999999992</v>
          </cell>
          <cell r="AB922">
            <v>3907777.8177239993</v>
          </cell>
          <cell r="AC922">
            <v>1.5164835453033447</v>
          </cell>
          <cell r="AD922">
            <v>1.5164835453033447</v>
          </cell>
        </row>
        <row r="923">
          <cell r="B923" t="str">
            <v>Total 7542947</v>
          </cell>
          <cell r="C923">
            <v>21359820.5625</v>
          </cell>
          <cell r="D923">
            <v>21359820.5625</v>
          </cell>
          <cell r="E923">
            <v>21359820.5361</v>
          </cell>
          <cell r="F923">
            <v>0</v>
          </cell>
          <cell r="G923">
            <v>0</v>
          </cell>
          <cell r="H923">
            <v>0</v>
          </cell>
          <cell r="I923">
            <v>21359820.5625</v>
          </cell>
          <cell r="J923">
            <v>21359820.5625</v>
          </cell>
          <cell r="K923">
            <v>21359820.5361</v>
          </cell>
          <cell r="L923">
            <v>0</v>
          </cell>
          <cell r="M923">
            <v>0</v>
          </cell>
          <cell r="N923">
            <v>0</v>
          </cell>
          <cell r="O923">
            <v>14097481.553825997</v>
          </cell>
          <cell r="P923">
            <v>0</v>
          </cell>
          <cell r="Q923">
            <v>0</v>
          </cell>
          <cell r="R923">
            <v>0</v>
          </cell>
          <cell r="S923">
            <v>0</v>
          </cell>
          <cell r="T923">
            <v>3203973.0804149997</v>
          </cell>
          <cell r="U923">
            <v>0</v>
          </cell>
          <cell r="V923">
            <v>4058365.9018590003</v>
          </cell>
          <cell r="W923">
            <v>0</v>
          </cell>
          <cell r="X923">
            <v>3203973.0804149997</v>
          </cell>
          <cell r="Y923">
            <v>0</v>
          </cell>
          <cell r="Z923">
            <v>0</v>
          </cell>
          <cell r="AA923">
            <v>0</v>
          </cell>
          <cell r="AB923">
            <v>14097481.553825997</v>
          </cell>
          <cell r="AC923">
            <v>0</v>
          </cell>
        </row>
        <row r="924">
          <cell r="H924" t="str">
            <v>Total CAVIPETROL</v>
          </cell>
          <cell r="I924">
            <v>21359820.5625</v>
          </cell>
          <cell r="J924">
            <v>21359820.5625</v>
          </cell>
          <cell r="K924">
            <v>21359820.5361</v>
          </cell>
          <cell r="L924">
            <v>0</v>
          </cell>
          <cell r="M924">
            <v>0</v>
          </cell>
          <cell r="N924">
            <v>0</v>
          </cell>
          <cell r="O924">
            <v>0</v>
          </cell>
          <cell r="P924">
            <v>0</v>
          </cell>
          <cell r="Q924">
            <v>0</v>
          </cell>
          <cell r="R924">
            <v>0</v>
          </cell>
          <cell r="S924">
            <v>0</v>
          </cell>
          <cell r="T924">
            <v>0</v>
          </cell>
          <cell r="U924">
            <v>14097481.553825997</v>
          </cell>
          <cell r="V924">
            <v>4058365.9018590003</v>
          </cell>
          <cell r="W924">
            <v>3203973.0804149997</v>
          </cell>
          <cell r="X924">
            <v>3203973.0804149997</v>
          </cell>
          <cell r="Y924">
            <v>14097481.553825997</v>
          </cell>
          <cell r="Z924">
            <v>0</v>
          </cell>
          <cell r="AA924">
            <v>14097481.553825997</v>
          </cell>
          <cell r="AB924">
            <v>14097481.553825997</v>
          </cell>
          <cell r="AC924">
            <v>0</v>
          </cell>
        </row>
        <row r="925">
          <cell r="A925" t="str">
            <v>Chapinero</v>
          </cell>
          <cell r="B925">
            <v>8728529</v>
          </cell>
          <cell r="C925">
            <v>37027</v>
          </cell>
          <cell r="D925">
            <v>37391</v>
          </cell>
          <cell r="E925" t="str">
            <v>A</v>
          </cell>
          <cell r="F925" t="str">
            <v>AUCOL98</v>
          </cell>
          <cell r="G925">
            <v>67492</v>
          </cell>
          <cell r="H925" t="str">
            <v>CIA GENERAL ASISTENCIA TECNICA LTDA</v>
          </cell>
          <cell r="I925">
            <v>2655169.0625</v>
          </cell>
          <cell r="J925">
            <v>2655169.0625</v>
          </cell>
          <cell r="K925">
            <v>2457476.0312999999</v>
          </cell>
          <cell r="L925">
            <v>0</v>
          </cell>
          <cell r="M925">
            <v>0.1</v>
          </cell>
          <cell r="N925">
            <v>0</v>
          </cell>
          <cell r="O925">
            <v>0.1</v>
          </cell>
          <cell r="P925">
            <v>0</v>
          </cell>
          <cell r="Q925">
            <v>0.1</v>
          </cell>
          <cell r="R925">
            <v>0</v>
          </cell>
          <cell r="S925">
            <v>0</v>
          </cell>
          <cell r="T925">
            <v>0</v>
          </cell>
          <cell r="U925">
            <v>0.19</v>
          </cell>
          <cell r="V925">
            <v>466920.445947</v>
          </cell>
          <cell r="W925">
            <v>0.1</v>
          </cell>
          <cell r="X925">
            <v>245747.60313</v>
          </cell>
          <cell r="Y925">
            <v>0.1</v>
          </cell>
          <cell r="Z925">
            <v>245747.60313</v>
          </cell>
          <cell r="AA925">
            <v>0.6100000000000001</v>
          </cell>
          <cell r="AB925">
            <v>1499060.3790930002</v>
          </cell>
          <cell r="AC925">
            <v>3.6456043720245361</v>
          </cell>
          <cell r="AD925">
            <v>3.6456043720245361</v>
          </cell>
        </row>
        <row r="926">
          <cell r="A926" t="str">
            <v>Chapinero</v>
          </cell>
          <cell r="B926">
            <v>8728529</v>
          </cell>
          <cell r="C926">
            <v>37392</v>
          </cell>
          <cell r="D926">
            <v>37756</v>
          </cell>
          <cell r="E926" t="str">
            <v>A</v>
          </cell>
          <cell r="F926" t="str">
            <v>AUCOL98</v>
          </cell>
          <cell r="G926">
            <v>67492</v>
          </cell>
          <cell r="H926" t="str">
            <v>CIA GENERAL ASISTENCIA TECNICA LTDA</v>
          </cell>
          <cell r="I926">
            <v>392094</v>
          </cell>
          <cell r="J926">
            <v>392094</v>
          </cell>
          <cell r="K926">
            <v>541446.67379999999</v>
          </cell>
          <cell r="L926">
            <v>0</v>
          </cell>
          <cell r="M926">
            <v>0.1</v>
          </cell>
          <cell r="N926">
            <v>0</v>
          </cell>
          <cell r="O926">
            <v>0.1</v>
          </cell>
          <cell r="P926">
            <v>0</v>
          </cell>
          <cell r="Q926">
            <v>0.1</v>
          </cell>
          <cell r="R926">
            <v>0</v>
          </cell>
          <cell r="S926">
            <v>0</v>
          </cell>
          <cell r="T926">
            <v>0</v>
          </cell>
          <cell r="U926">
            <v>0.19</v>
          </cell>
          <cell r="V926">
            <v>102874.868022</v>
          </cell>
          <cell r="W926">
            <v>0.1</v>
          </cell>
          <cell r="X926">
            <v>54144.667379999999</v>
          </cell>
          <cell r="Y926">
            <v>0.1</v>
          </cell>
          <cell r="Z926">
            <v>54144.667379999999</v>
          </cell>
          <cell r="AA926">
            <v>0.6100000000000001</v>
          </cell>
          <cell r="AB926">
            <v>330282.47101800004</v>
          </cell>
          <cell r="AC926">
            <v>1.2307692766189575</v>
          </cell>
          <cell r="AD926">
            <v>1.2307692766189575</v>
          </cell>
        </row>
        <row r="927">
          <cell r="A927" t="str">
            <v>Chapinero</v>
          </cell>
          <cell r="B927">
            <v>8728529</v>
          </cell>
          <cell r="C927">
            <v>37757</v>
          </cell>
          <cell r="D927">
            <v>37777</v>
          </cell>
          <cell r="E927" t="str">
            <v>A</v>
          </cell>
          <cell r="F927" t="str">
            <v>AUCOL98</v>
          </cell>
          <cell r="G927">
            <v>67492</v>
          </cell>
          <cell r="H927" t="str">
            <v>CIA GENERAL ASISTENCIA TECNICA LTDA</v>
          </cell>
          <cell r="I927">
            <v>0</v>
          </cell>
          <cell r="J927">
            <v>0</v>
          </cell>
          <cell r="K927">
            <v>22558.831999999999</v>
          </cell>
          <cell r="L927">
            <v>0</v>
          </cell>
          <cell r="M927">
            <v>0.1</v>
          </cell>
          <cell r="N927">
            <v>0</v>
          </cell>
          <cell r="O927">
            <v>0.1</v>
          </cell>
          <cell r="P927">
            <v>0</v>
          </cell>
          <cell r="Q927">
            <v>0.1</v>
          </cell>
          <cell r="R927">
            <v>0</v>
          </cell>
          <cell r="S927">
            <v>0</v>
          </cell>
          <cell r="T927">
            <v>0</v>
          </cell>
          <cell r="U927">
            <v>0.19</v>
          </cell>
          <cell r="V927">
            <v>4286.1780799999997</v>
          </cell>
          <cell r="W927">
            <v>0.1</v>
          </cell>
          <cell r="X927">
            <v>2255.8831999999998</v>
          </cell>
          <cell r="Y927">
            <v>0.1</v>
          </cell>
          <cell r="Z927">
            <v>2255.8831999999998</v>
          </cell>
          <cell r="AA927">
            <v>0.6100000000000001</v>
          </cell>
          <cell r="AB927">
            <v>13760.887520000002</v>
          </cell>
          <cell r="AC927">
            <v>1</v>
          </cell>
          <cell r="AD927">
            <v>1</v>
          </cell>
        </row>
        <row r="928">
          <cell r="B928" t="str">
            <v>Total 8728529</v>
          </cell>
          <cell r="C928">
            <v>3047263.0625</v>
          </cell>
          <cell r="D928">
            <v>3047263.0625</v>
          </cell>
          <cell r="E928">
            <v>3021481.5370999998</v>
          </cell>
          <cell r="F928">
            <v>0</v>
          </cell>
          <cell r="G928">
            <v>0</v>
          </cell>
          <cell r="H928">
            <v>0</v>
          </cell>
          <cell r="I928">
            <v>3047263.0625</v>
          </cell>
          <cell r="J928">
            <v>3047263.0625</v>
          </cell>
          <cell r="K928">
            <v>3021481.5370999998</v>
          </cell>
          <cell r="L928">
            <v>0</v>
          </cell>
          <cell r="M928">
            <v>0</v>
          </cell>
          <cell r="N928">
            <v>0</v>
          </cell>
          <cell r="O928">
            <v>1843103.7376310003</v>
          </cell>
          <cell r="P928">
            <v>0</v>
          </cell>
          <cell r="Q928">
            <v>0</v>
          </cell>
          <cell r="R928">
            <v>0</v>
          </cell>
          <cell r="S928">
            <v>0</v>
          </cell>
          <cell r="T928">
            <v>302148.15370999998</v>
          </cell>
          <cell r="U928">
            <v>302148.15370999998</v>
          </cell>
          <cell r="V928">
            <v>574081.49204899999</v>
          </cell>
          <cell r="W928">
            <v>1</v>
          </cell>
          <cell r="X928">
            <v>302148.15370999998</v>
          </cell>
          <cell r="Y928">
            <v>302148.15370999998</v>
          </cell>
          <cell r="Z928">
            <v>302148.15370999998</v>
          </cell>
          <cell r="AA928">
            <v>1</v>
          </cell>
          <cell r="AB928">
            <v>1843103.7376310003</v>
          </cell>
          <cell r="AC928">
            <v>1</v>
          </cell>
        </row>
        <row r="929">
          <cell r="H929" t="str">
            <v>Total CIA GENERAL ASISTENCIA TECNICA LTDA</v>
          </cell>
          <cell r="I929">
            <v>3047263.0625</v>
          </cell>
          <cell r="J929">
            <v>3047263.0625</v>
          </cell>
          <cell r="K929">
            <v>3021481.5370999998</v>
          </cell>
          <cell r="L929">
            <v>0</v>
          </cell>
          <cell r="M929">
            <v>0</v>
          </cell>
          <cell r="N929">
            <v>0</v>
          </cell>
          <cell r="O929">
            <v>0</v>
          </cell>
          <cell r="P929">
            <v>0</v>
          </cell>
          <cell r="Q929">
            <v>0</v>
          </cell>
          <cell r="R929">
            <v>0</v>
          </cell>
          <cell r="S929">
            <v>0</v>
          </cell>
          <cell r="T929">
            <v>302148.15370999998</v>
          </cell>
          <cell r="U929">
            <v>1843103.7376310003</v>
          </cell>
          <cell r="V929">
            <v>574081.49204899999</v>
          </cell>
          <cell r="W929">
            <v>302148.15370999998</v>
          </cell>
          <cell r="X929">
            <v>302148.15370999998</v>
          </cell>
          <cell r="Y929">
            <v>1843103.7376310003</v>
          </cell>
          <cell r="Z929">
            <v>302148.15370999998</v>
          </cell>
          <cell r="AA929">
            <v>1843103.7376310003</v>
          </cell>
          <cell r="AB929">
            <v>1843103.7376310003</v>
          </cell>
          <cell r="AC929">
            <v>1</v>
          </cell>
        </row>
        <row r="930">
          <cell r="A930" t="str">
            <v>Chapinero</v>
          </cell>
          <cell r="B930">
            <v>10948442</v>
          </cell>
          <cell r="C930">
            <v>37408</v>
          </cell>
          <cell r="D930">
            <v>37772</v>
          </cell>
          <cell r="E930" t="str">
            <v>A</v>
          </cell>
          <cell r="F930" t="str">
            <v>AUCOLESP</v>
          </cell>
          <cell r="G930">
            <v>57019</v>
          </cell>
          <cell r="H930" t="str">
            <v>CIRCULO DE SUBOFICIALES DE LAS FF.MM</v>
          </cell>
          <cell r="I930">
            <v>2798913</v>
          </cell>
          <cell r="J930">
            <v>2798913</v>
          </cell>
          <cell r="K930">
            <v>2798912.9375</v>
          </cell>
          <cell r="L930">
            <v>0</v>
          </cell>
          <cell r="M930">
            <v>0.1</v>
          </cell>
          <cell r="N930">
            <v>0</v>
          </cell>
          <cell r="O930">
            <v>0.1</v>
          </cell>
          <cell r="P930">
            <v>0</v>
          </cell>
          <cell r="Q930">
            <v>0.1</v>
          </cell>
          <cell r="R930">
            <v>0</v>
          </cell>
          <cell r="S930">
            <v>0</v>
          </cell>
          <cell r="T930">
            <v>0</v>
          </cell>
          <cell r="U930">
            <v>0.19</v>
          </cell>
          <cell r="V930">
            <v>531793.458125</v>
          </cell>
          <cell r="W930">
            <v>0.125</v>
          </cell>
          <cell r="X930">
            <v>349864.1171875</v>
          </cell>
          <cell r="Y930">
            <v>0</v>
          </cell>
          <cell r="Z930">
            <v>0</v>
          </cell>
          <cell r="AA930">
            <v>0.68500000000000005</v>
          </cell>
          <cell r="AB930">
            <v>1917255.3621875001</v>
          </cell>
          <cell r="AC930">
            <v>2</v>
          </cell>
          <cell r="AD930">
            <v>2</v>
          </cell>
        </row>
        <row r="931">
          <cell r="B931" t="str">
            <v>Total 10948442</v>
          </cell>
          <cell r="C931">
            <v>2798913</v>
          </cell>
          <cell r="D931">
            <v>2798913</v>
          </cell>
          <cell r="E931">
            <v>2798912.9375</v>
          </cell>
          <cell r="F931">
            <v>0</v>
          </cell>
          <cell r="G931">
            <v>0</v>
          </cell>
          <cell r="H931">
            <v>0</v>
          </cell>
          <cell r="I931">
            <v>2798913</v>
          </cell>
          <cell r="J931">
            <v>2798913</v>
          </cell>
          <cell r="K931">
            <v>2798912.9375</v>
          </cell>
          <cell r="L931">
            <v>0</v>
          </cell>
          <cell r="M931">
            <v>0</v>
          </cell>
          <cell r="N931">
            <v>0</v>
          </cell>
          <cell r="O931">
            <v>1917255.3621875001</v>
          </cell>
          <cell r="P931">
            <v>0</v>
          </cell>
          <cell r="Q931">
            <v>0</v>
          </cell>
          <cell r="R931">
            <v>0</v>
          </cell>
          <cell r="S931">
            <v>0</v>
          </cell>
          <cell r="T931">
            <v>349864.1171875</v>
          </cell>
          <cell r="U931">
            <v>0</v>
          </cell>
          <cell r="V931">
            <v>531793.458125</v>
          </cell>
          <cell r="W931">
            <v>0</v>
          </cell>
          <cell r="X931">
            <v>349864.1171875</v>
          </cell>
          <cell r="Y931">
            <v>0</v>
          </cell>
          <cell r="Z931">
            <v>0</v>
          </cell>
          <cell r="AA931">
            <v>0</v>
          </cell>
          <cell r="AB931">
            <v>1917255.3621875001</v>
          </cell>
          <cell r="AC931">
            <v>0</v>
          </cell>
        </row>
        <row r="932">
          <cell r="H932" t="str">
            <v>Total CIRCULO DE SUBOFICIALES DE LAS FF.MM</v>
          </cell>
          <cell r="I932">
            <v>2798913</v>
          </cell>
          <cell r="J932">
            <v>2798913</v>
          </cell>
          <cell r="K932">
            <v>2798912.9375</v>
          </cell>
          <cell r="L932">
            <v>0</v>
          </cell>
          <cell r="M932">
            <v>0</v>
          </cell>
          <cell r="N932">
            <v>0</v>
          </cell>
          <cell r="O932">
            <v>0</v>
          </cell>
          <cell r="P932">
            <v>0</v>
          </cell>
          <cell r="Q932">
            <v>0</v>
          </cell>
          <cell r="R932">
            <v>0</v>
          </cell>
          <cell r="S932">
            <v>0</v>
          </cell>
          <cell r="T932">
            <v>0</v>
          </cell>
          <cell r="U932">
            <v>1917255.3621875001</v>
          </cell>
          <cell r="V932">
            <v>531793.458125</v>
          </cell>
          <cell r="W932">
            <v>349864.1171875</v>
          </cell>
          <cell r="X932">
            <v>349864.1171875</v>
          </cell>
          <cell r="Y932">
            <v>1917255.3621875001</v>
          </cell>
          <cell r="Z932">
            <v>0</v>
          </cell>
          <cell r="AA932">
            <v>1917255.3621875001</v>
          </cell>
          <cell r="AB932">
            <v>1917255.3621875001</v>
          </cell>
          <cell r="AC932">
            <v>0</v>
          </cell>
        </row>
        <row r="933">
          <cell r="A933" t="str">
            <v>Chapinero</v>
          </cell>
          <cell r="B933">
            <v>1019967</v>
          </cell>
          <cell r="C933">
            <v>36808</v>
          </cell>
          <cell r="D933">
            <v>37172</v>
          </cell>
          <cell r="E933" t="str">
            <v>M</v>
          </cell>
          <cell r="F933" t="str">
            <v>AUCOL98</v>
          </cell>
          <cell r="G933">
            <v>69594</v>
          </cell>
          <cell r="H933" t="str">
            <v>COLTANQUES LTDA</v>
          </cell>
          <cell r="I933">
            <v>185865965.3125</v>
          </cell>
          <cell r="J933">
            <v>185865965.3125</v>
          </cell>
          <cell r="K933">
            <v>185865965.34380001</v>
          </cell>
          <cell r="L933">
            <v>166461868</v>
          </cell>
          <cell r="M933">
            <v>141808913</v>
          </cell>
          <cell r="N933">
            <v>308270781</v>
          </cell>
          <cell r="O933">
            <v>0.1</v>
          </cell>
          <cell r="P933">
            <v>14180891.300000001</v>
          </cell>
          <cell r="Q933">
            <v>0.1</v>
          </cell>
          <cell r="R933">
            <v>30827078.100000001</v>
          </cell>
          <cell r="S933">
            <v>353278750.40000004</v>
          </cell>
          <cell r="T933">
            <v>1.9007178089142529</v>
          </cell>
          <cell r="U933">
            <v>0.19</v>
          </cell>
          <cell r="V933">
            <v>35314533.415321998</v>
          </cell>
          <cell r="W933">
            <v>0.15</v>
          </cell>
          <cell r="X933">
            <v>27879894.801570002</v>
          </cell>
          <cell r="Y933">
            <v>0</v>
          </cell>
          <cell r="Z933">
            <v>0</v>
          </cell>
          <cell r="AA933">
            <v>-1.240717808914253</v>
          </cell>
          <cell r="AB933">
            <v>-230607213.27309203</v>
          </cell>
          <cell r="AC933">
            <v>194.18955993652344</v>
          </cell>
          <cell r="AD933">
            <v>194.18955993652344</v>
          </cell>
        </row>
        <row r="934">
          <cell r="A934" t="str">
            <v>Chapinero</v>
          </cell>
          <cell r="B934">
            <v>1019967</v>
          </cell>
          <cell r="C934">
            <v>37173</v>
          </cell>
          <cell r="D934">
            <v>37537</v>
          </cell>
          <cell r="E934" t="str">
            <v>M</v>
          </cell>
          <cell r="F934" t="str">
            <v>AUCOL98</v>
          </cell>
          <cell r="G934">
            <v>69594</v>
          </cell>
          <cell r="H934" t="str">
            <v>COLTANQUES LTDA</v>
          </cell>
          <cell r="I934">
            <v>187424324</v>
          </cell>
          <cell r="J934">
            <v>187424324</v>
          </cell>
          <cell r="K934">
            <v>187424323.9844</v>
          </cell>
          <cell r="L934">
            <v>82765850</v>
          </cell>
          <cell r="M934">
            <v>54188357</v>
          </cell>
          <cell r="N934">
            <v>136954207</v>
          </cell>
          <cell r="O934">
            <v>0.1</v>
          </cell>
          <cell r="P934">
            <v>5418835.7000000002</v>
          </cell>
          <cell r="Q934">
            <v>0.1</v>
          </cell>
          <cell r="R934">
            <v>13695420.700000001</v>
          </cell>
          <cell r="S934">
            <v>156068463.39999998</v>
          </cell>
          <cell r="T934">
            <v>0.83270122085642473</v>
          </cell>
          <cell r="U934">
            <v>0.19</v>
          </cell>
          <cell r="V934">
            <v>35610621.557035998</v>
          </cell>
          <cell r="W934">
            <v>0.15</v>
          </cell>
          <cell r="X934">
            <v>28113648.597660001</v>
          </cell>
          <cell r="Y934">
            <v>0</v>
          </cell>
          <cell r="Z934">
            <v>0</v>
          </cell>
          <cell r="AA934">
            <v>-0.17270122085642481</v>
          </cell>
          <cell r="AB934">
            <v>-32368409.570295982</v>
          </cell>
          <cell r="AC934">
            <v>202.38186645507813</v>
          </cell>
          <cell r="AD934">
            <v>202.38186645507813</v>
          </cell>
        </row>
        <row r="935">
          <cell r="A935" t="str">
            <v>Chapinero</v>
          </cell>
          <cell r="B935">
            <v>1019967</v>
          </cell>
          <cell r="C935">
            <v>37538</v>
          </cell>
          <cell r="D935">
            <v>37777</v>
          </cell>
          <cell r="E935" t="str">
            <v>M</v>
          </cell>
          <cell r="F935" t="str">
            <v>AUCOL98</v>
          </cell>
          <cell r="G935">
            <v>69594</v>
          </cell>
          <cell r="H935" t="str">
            <v>COLTANQUES LTDA</v>
          </cell>
          <cell r="I935">
            <v>114118929</v>
          </cell>
          <cell r="J935">
            <v>99225367</v>
          </cell>
          <cell r="K935">
            <v>112677617.21089999</v>
          </cell>
          <cell r="L935">
            <v>46059496</v>
          </cell>
          <cell r="M935">
            <v>68616800</v>
          </cell>
          <cell r="N935">
            <v>114676296</v>
          </cell>
          <cell r="O935">
            <v>0.1</v>
          </cell>
          <cell r="P935">
            <v>6861680</v>
          </cell>
          <cell r="Q935">
            <v>0.1</v>
          </cell>
          <cell r="R935">
            <v>11467629.600000001</v>
          </cell>
          <cell r="S935">
            <v>133005605.59999999</v>
          </cell>
          <cell r="T935">
            <v>1.1804083978014184</v>
          </cell>
          <cell r="U935">
            <v>0.19</v>
          </cell>
          <cell r="V935">
            <v>21408747.270071</v>
          </cell>
          <cell r="W935">
            <v>0.15</v>
          </cell>
          <cell r="X935">
            <v>16901642.581634998</v>
          </cell>
          <cell r="Y935">
            <v>0</v>
          </cell>
          <cell r="Z935">
            <v>0</v>
          </cell>
          <cell r="AA935">
            <v>-0.52040839780141845</v>
          </cell>
          <cell r="AB935">
            <v>-58638378.240805998</v>
          </cell>
          <cell r="AC935">
            <v>223</v>
          </cell>
          <cell r="AD935">
            <v>210.94978332519531</v>
          </cell>
        </row>
        <row r="936">
          <cell r="B936" t="str">
            <v>Total 1019967</v>
          </cell>
          <cell r="C936">
            <v>487409218.3125</v>
          </cell>
          <cell r="D936">
            <v>472515656.3125</v>
          </cell>
          <cell r="E936">
            <v>485967906.53909999</v>
          </cell>
          <cell r="F936">
            <v>295287214</v>
          </cell>
          <cell r="G936">
            <v>264614070</v>
          </cell>
          <cell r="H936">
            <v>559901284</v>
          </cell>
          <cell r="I936">
            <v>487409218.3125</v>
          </cell>
          <cell r="J936">
            <v>472515656.3125</v>
          </cell>
          <cell r="K936">
            <v>485967906.53909999</v>
          </cell>
          <cell r="L936">
            <v>295287214</v>
          </cell>
          <cell r="M936">
            <v>264614070</v>
          </cell>
          <cell r="N936">
            <v>559901284</v>
          </cell>
          <cell r="O936">
            <v>-321614001.084194</v>
          </cell>
          <cell r="P936">
            <v>26461407</v>
          </cell>
          <cell r="Q936">
            <v>55990128.400000006</v>
          </cell>
          <cell r="R936">
            <v>55990128.400000006</v>
          </cell>
          <cell r="S936">
            <v>642352819.39999998</v>
          </cell>
          <cell r="T936">
            <v>72895185.980865002</v>
          </cell>
          <cell r="U936">
            <v>0</v>
          </cell>
          <cell r="V936">
            <v>92333902.242428988</v>
          </cell>
          <cell r="W936">
            <v>223</v>
          </cell>
          <cell r="X936">
            <v>72895185.980865002</v>
          </cell>
          <cell r="Y936">
            <v>0</v>
          </cell>
          <cell r="Z936">
            <v>0</v>
          </cell>
          <cell r="AA936">
            <v>223</v>
          </cell>
          <cell r="AB936">
            <v>-321614001.084194</v>
          </cell>
          <cell r="AC936">
            <v>223</v>
          </cell>
        </row>
        <row r="937">
          <cell r="H937" t="str">
            <v>Total COLTANQUES LTDA</v>
          </cell>
          <cell r="I937">
            <v>487409218.3125</v>
          </cell>
          <cell r="J937">
            <v>472515656.3125</v>
          </cell>
          <cell r="K937">
            <v>485967906.53909999</v>
          </cell>
          <cell r="L937">
            <v>295287214</v>
          </cell>
          <cell r="M937">
            <v>264614070</v>
          </cell>
          <cell r="N937">
            <v>559901284</v>
          </cell>
          <cell r="O937">
            <v>26461407</v>
          </cell>
          <cell r="P937">
            <v>26461407</v>
          </cell>
          <cell r="Q937">
            <v>642352819.39999998</v>
          </cell>
          <cell r="R937">
            <v>55990128.400000006</v>
          </cell>
          <cell r="S937">
            <v>642352819.39999998</v>
          </cell>
          <cell r="T937">
            <v>0</v>
          </cell>
          <cell r="U937">
            <v>-321614001.084194</v>
          </cell>
          <cell r="V937">
            <v>92333902.242428988</v>
          </cell>
          <cell r="W937">
            <v>72895185.980865002</v>
          </cell>
          <cell r="X937">
            <v>72895185.980865002</v>
          </cell>
          <cell r="Y937">
            <v>-321614001.084194</v>
          </cell>
          <cell r="Z937">
            <v>0</v>
          </cell>
          <cell r="AA937">
            <v>-321614001.084194</v>
          </cell>
          <cell r="AB937">
            <v>-321614001.084194</v>
          </cell>
          <cell r="AC937">
            <v>223</v>
          </cell>
        </row>
        <row r="938">
          <cell r="A938" t="str">
            <v>Chapinero</v>
          </cell>
          <cell r="B938">
            <v>973389</v>
          </cell>
          <cell r="C938">
            <v>36812</v>
          </cell>
          <cell r="D938">
            <v>37176</v>
          </cell>
          <cell r="E938" t="str">
            <v>M</v>
          </cell>
          <cell r="F938" t="str">
            <v>AUCOLESP</v>
          </cell>
          <cell r="G938">
            <v>69594</v>
          </cell>
          <cell r="H938" t="str">
            <v>COLVANES LTDA</v>
          </cell>
          <cell r="I938">
            <v>208116507.9375</v>
          </cell>
          <cell r="J938">
            <v>207922797.9375</v>
          </cell>
          <cell r="K938">
            <v>208116507.97659999</v>
          </cell>
          <cell r="L938">
            <v>120675246</v>
          </cell>
          <cell r="M938">
            <v>20888556</v>
          </cell>
          <cell r="N938">
            <v>141563802</v>
          </cell>
          <cell r="O938">
            <v>0.1</v>
          </cell>
          <cell r="P938">
            <v>2088855.6</v>
          </cell>
          <cell r="Q938">
            <v>0.1</v>
          </cell>
          <cell r="R938">
            <v>14156380.200000001</v>
          </cell>
          <cell r="S938">
            <v>157809037.79999998</v>
          </cell>
          <cell r="T938">
            <v>0.75827256249054287</v>
          </cell>
          <cell r="U938">
            <v>0.19</v>
          </cell>
          <cell r="V938">
            <v>39542136.515553996</v>
          </cell>
          <cell r="W938">
            <v>0.15</v>
          </cell>
          <cell r="X938">
            <v>31217476.196489997</v>
          </cell>
          <cell r="Y938">
            <v>0</v>
          </cell>
          <cell r="Z938">
            <v>0</v>
          </cell>
          <cell r="AA938">
            <v>-9.8272562490542947E-2</v>
          </cell>
          <cell r="AB938">
            <v>-20452142.535444003</v>
          </cell>
          <cell r="AC938">
            <v>246.50274658203125</v>
          </cell>
          <cell r="AD938">
            <v>246.50274658203125</v>
          </cell>
        </row>
        <row r="939">
          <cell r="A939" t="str">
            <v>Chapinero</v>
          </cell>
          <cell r="B939">
            <v>973389</v>
          </cell>
          <cell r="C939">
            <v>37177</v>
          </cell>
          <cell r="D939">
            <v>37541</v>
          </cell>
          <cell r="E939" t="str">
            <v>M</v>
          </cell>
          <cell r="F939" t="str">
            <v>AUCOLESP</v>
          </cell>
          <cell r="G939">
            <v>69594</v>
          </cell>
          <cell r="H939" t="str">
            <v>COLVANES LTDA</v>
          </cell>
          <cell r="I939">
            <v>443463036</v>
          </cell>
          <cell r="J939">
            <v>442961820</v>
          </cell>
          <cell r="K939">
            <v>443463035.79689997</v>
          </cell>
          <cell r="L939">
            <v>111473708</v>
          </cell>
          <cell r="M939">
            <v>79443771</v>
          </cell>
          <cell r="N939">
            <v>190917479</v>
          </cell>
          <cell r="O939">
            <v>0.1</v>
          </cell>
          <cell r="P939">
            <v>7944377.1000000006</v>
          </cell>
          <cell r="Q939">
            <v>0.1</v>
          </cell>
          <cell r="R939">
            <v>19091747.900000002</v>
          </cell>
          <cell r="S939">
            <v>217953604</v>
          </cell>
          <cell r="T939">
            <v>0.49148088207247959</v>
          </cell>
          <cell r="U939">
            <v>0.19</v>
          </cell>
          <cell r="V939">
            <v>84257976.801411003</v>
          </cell>
          <cell r="W939">
            <v>0.15</v>
          </cell>
          <cell r="X939">
            <v>66519455.369534992</v>
          </cell>
          <cell r="Y939">
            <v>0</v>
          </cell>
          <cell r="Z939">
            <v>0</v>
          </cell>
          <cell r="AA939">
            <v>0.16851911792752033</v>
          </cell>
          <cell r="AB939">
            <v>74731999.625953957</v>
          </cell>
          <cell r="AC939">
            <v>316.84341430664063</v>
          </cell>
          <cell r="AD939">
            <v>316.84341430664063</v>
          </cell>
        </row>
        <row r="940">
          <cell r="A940" t="str">
            <v>Chapinero</v>
          </cell>
          <cell r="B940">
            <v>973389</v>
          </cell>
          <cell r="C940">
            <v>37542</v>
          </cell>
          <cell r="D940">
            <v>37777</v>
          </cell>
          <cell r="E940" t="str">
            <v>M</v>
          </cell>
          <cell r="F940" t="str">
            <v>AUCOLESP</v>
          </cell>
          <cell r="G940">
            <v>69594</v>
          </cell>
          <cell r="H940" t="str">
            <v>COLVANES LTDA</v>
          </cell>
          <cell r="I940">
            <v>306052926</v>
          </cell>
          <cell r="J940">
            <v>266245729</v>
          </cell>
          <cell r="K940">
            <v>297061666.30080003</v>
          </cell>
          <cell r="L940">
            <v>85729533</v>
          </cell>
          <cell r="M940">
            <v>131056834</v>
          </cell>
          <cell r="N940">
            <v>216786367</v>
          </cell>
          <cell r="O940">
            <v>0.1</v>
          </cell>
          <cell r="P940">
            <v>13105683.4</v>
          </cell>
          <cell r="Q940">
            <v>0.1</v>
          </cell>
          <cell r="R940">
            <v>21678636.700000003</v>
          </cell>
          <cell r="S940">
            <v>251570687.10000002</v>
          </cell>
          <cell r="T940">
            <v>0.84686351568924234</v>
          </cell>
          <cell r="U940">
            <v>0.19</v>
          </cell>
          <cell r="V940">
            <v>56441716.597152002</v>
          </cell>
          <cell r="W940">
            <v>0.15</v>
          </cell>
          <cell r="X940">
            <v>44559249.945119999</v>
          </cell>
          <cell r="Y940">
            <v>0</v>
          </cell>
          <cell r="Z940">
            <v>0</v>
          </cell>
          <cell r="AA940">
            <v>-0.18686351568924242</v>
          </cell>
          <cell r="AB940">
            <v>-55509987.341472045</v>
          </cell>
          <cell r="AC940">
            <v>365</v>
          </cell>
          <cell r="AD940">
            <v>344.17446899414063</v>
          </cell>
        </row>
        <row r="941">
          <cell r="B941" t="str">
            <v>Total 973389</v>
          </cell>
          <cell r="C941">
            <v>957632469.9375</v>
          </cell>
          <cell r="D941">
            <v>917130346.9375</v>
          </cell>
          <cell r="E941">
            <v>948641210.07430005</v>
          </cell>
          <cell r="F941">
            <v>317878487</v>
          </cell>
          <cell r="G941">
            <v>231389161</v>
          </cell>
          <cell r="H941">
            <v>549267648</v>
          </cell>
          <cell r="I941">
            <v>957632469.9375</v>
          </cell>
          <cell r="J941">
            <v>917130346.9375</v>
          </cell>
          <cell r="K941">
            <v>948641210.07430005</v>
          </cell>
          <cell r="L941">
            <v>317878487</v>
          </cell>
          <cell r="M941">
            <v>231389161</v>
          </cell>
          <cell r="N941">
            <v>549267648</v>
          </cell>
          <cell r="O941">
            <v>-1230130.2509620935</v>
          </cell>
          <cell r="P941">
            <v>23138916.100000001</v>
          </cell>
          <cell r="Q941">
            <v>54926764.800000004</v>
          </cell>
          <cell r="R941">
            <v>54926764.800000004</v>
          </cell>
          <cell r="S941">
            <v>627333328.89999998</v>
          </cell>
          <cell r="T941">
            <v>142296181.511145</v>
          </cell>
          <cell r="U941">
            <v>0</v>
          </cell>
          <cell r="V941">
            <v>180241829.91411701</v>
          </cell>
          <cell r="W941">
            <v>365</v>
          </cell>
          <cell r="X941">
            <v>142296181.511145</v>
          </cell>
          <cell r="Y941">
            <v>0</v>
          </cell>
          <cell r="Z941">
            <v>0</v>
          </cell>
          <cell r="AA941">
            <v>365</v>
          </cell>
          <cell r="AB941">
            <v>-1230130.2509620935</v>
          </cell>
          <cell r="AC941">
            <v>365</v>
          </cell>
        </row>
        <row r="942">
          <cell r="H942" t="str">
            <v>Total COLVANES LTDA</v>
          </cell>
          <cell r="I942">
            <v>957632469.9375</v>
          </cell>
          <cell r="J942">
            <v>917130346.9375</v>
          </cell>
          <cell r="K942">
            <v>948641210.07430005</v>
          </cell>
          <cell r="L942">
            <v>317878487</v>
          </cell>
          <cell r="M942">
            <v>231389161</v>
          </cell>
          <cell r="N942">
            <v>549267648</v>
          </cell>
          <cell r="O942">
            <v>23138916.100000001</v>
          </cell>
          <cell r="P942">
            <v>23138916.100000001</v>
          </cell>
          <cell r="Q942">
            <v>627333328.89999998</v>
          </cell>
          <cell r="R942">
            <v>54926764.800000004</v>
          </cell>
          <cell r="S942">
            <v>627333328.89999998</v>
          </cell>
          <cell r="T942">
            <v>0</v>
          </cell>
          <cell r="U942">
            <v>-1230130.2509620935</v>
          </cell>
          <cell r="V942">
            <v>180241829.91411701</v>
          </cell>
          <cell r="W942">
            <v>142296181.511145</v>
          </cell>
          <cell r="X942">
            <v>142296181.511145</v>
          </cell>
          <cell r="Y942">
            <v>-1230130.2509620935</v>
          </cell>
          <cell r="Z942">
            <v>0</v>
          </cell>
          <cell r="AA942">
            <v>-1230130.2509620935</v>
          </cell>
          <cell r="AB942">
            <v>-1230130.2509620935</v>
          </cell>
          <cell r="AC942">
            <v>365</v>
          </cell>
        </row>
        <row r="943">
          <cell r="A943" t="str">
            <v>Chapinero</v>
          </cell>
          <cell r="B943">
            <v>298626</v>
          </cell>
          <cell r="C943">
            <v>36892</v>
          </cell>
          <cell r="D943">
            <v>37256</v>
          </cell>
          <cell r="E943" t="str">
            <v>A</v>
          </cell>
          <cell r="F943" t="str">
            <v>AUCOL98</v>
          </cell>
          <cell r="G943">
            <v>50389</v>
          </cell>
          <cell r="H943" t="str">
            <v>COMVIDEO LTDA</v>
          </cell>
          <cell r="I943">
            <v>129804335.4375</v>
          </cell>
          <cell r="J943">
            <v>129804335.4375</v>
          </cell>
          <cell r="K943">
            <v>116701778.2147</v>
          </cell>
          <cell r="L943">
            <v>50736486</v>
          </cell>
          <cell r="M943">
            <v>2737143</v>
          </cell>
          <cell r="N943">
            <v>53473629</v>
          </cell>
          <cell r="O943">
            <v>0.1</v>
          </cell>
          <cell r="P943">
            <v>273714.3</v>
          </cell>
          <cell r="Q943">
            <v>0.1</v>
          </cell>
          <cell r="R943">
            <v>5347362.9000000004</v>
          </cell>
          <cell r="S943">
            <v>59094706.199999996</v>
          </cell>
          <cell r="T943">
            <v>0.50637365688877145</v>
          </cell>
          <cell r="U943">
            <v>0.19</v>
          </cell>
          <cell r="V943">
            <v>22173337.860792998</v>
          </cell>
          <cell r="W943">
            <v>0.17499999999999999</v>
          </cell>
          <cell r="X943">
            <v>20422811.187572498</v>
          </cell>
          <cell r="Y943">
            <v>0</v>
          </cell>
          <cell r="Z943">
            <v>0</v>
          </cell>
          <cell r="AA943">
            <v>0.12862634311122856</v>
          </cell>
          <cell r="AB943">
            <v>15010922.966334499</v>
          </cell>
          <cell r="AC943">
            <v>103.66483306884766</v>
          </cell>
          <cell r="AD943">
            <v>103.66483306884766</v>
          </cell>
        </row>
        <row r="944">
          <cell r="A944" t="str">
            <v>Chapinero</v>
          </cell>
          <cell r="B944">
            <v>298626</v>
          </cell>
          <cell r="C944">
            <v>37257</v>
          </cell>
          <cell r="D944">
            <v>37621</v>
          </cell>
          <cell r="E944" t="str">
            <v>A</v>
          </cell>
          <cell r="F944" t="str">
            <v>AUCOL98</v>
          </cell>
          <cell r="G944">
            <v>50389</v>
          </cell>
          <cell r="H944" t="str">
            <v>COMVIDEO LTDA</v>
          </cell>
          <cell r="I944">
            <v>104441353.5</v>
          </cell>
          <cell r="J944">
            <v>104441353.5</v>
          </cell>
          <cell r="K944">
            <v>140258187.9756</v>
          </cell>
          <cell r="L944">
            <v>44170948</v>
          </cell>
          <cell r="M944">
            <v>18879581</v>
          </cell>
          <cell r="N944">
            <v>63050529</v>
          </cell>
          <cell r="O944">
            <v>0.1</v>
          </cell>
          <cell r="P944">
            <v>1887958.1</v>
          </cell>
          <cell r="Q944">
            <v>0.1</v>
          </cell>
          <cell r="R944">
            <v>6305052.9000000004</v>
          </cell>
          <cell r="S944">
            <v>71243540</v>
          </cell>
          <cell r="T944">
            <v>0.50794567524566814</v>
          </cell>
          <cell r="U944">
            <v>0.19</v>
          </cell>
          <cell r="V944">
            <v>26649055.715364002</v>
          </cell>
          <cell r="W944">
            <v>0.17499999999999999</v>
          </cell>
          <cell r="X944">
            <v>24545182.89573</v>
          </cell>
          <cell r="Y944">
            <v>0</v>
          </cell>
          <cell r="Z944">
            <v>0</v>
          </cell>
          <cell r="AA944">
            <v>0.12705432475433187</v>
          </cell>
          <cell r="AB944">
            <v>17820409.36450601</v>
          </cell>
          <cell r="AC944">
            <v>110.64286041259766</v>
          </cell>
          <cell r="AD944">
            <v>110.64286041259766</v>
          </cell>
        </row>
        <row r="945">
          <cell r="A945" t="str">
            <v>Chapinero</v>
          </cell>
          <cell r="B945">
            <v>298626</v>
          </cell>
          <cell r="C945">
            <v>37622</v>
          </cell>
          <cell r="D945">
            <v>37777</v>
          </cell>
          <cell r="E945" t="str">
            <v>A</v>
          </cell>
          <cell r="F945" t="str">
            <v>AUCOL98</v>
          </cell>
          <cell r="G945">
            <v>50389</v>
          </cell>
          <cell r="H945" t="str">
            <v>COMVIDEO LTDA</v>
          </cell>
          <cell r="I945">
            <v>10652821</v>
          </cell>
          <cell r="J945">
            <v>2282093.875</v>
          </cell>
          <cell r="K945">
            <v>34765842.319300003</v>
          </cell>
          <cell r="L945">
            <v>5194208</v>
          </cell>
          <cell r="M945">
            <v>0</v>
          </cell>
          <cell r="N945">
            <v>5194208</v>
          </cell>
          <cell r="O945">
            <v>0.1</v>
          </cell>
          <cell r="P945">
            <v>0</v>
          </cell>
          <cell r="Q945">
            <v>0.1</v>
          </cell>
          <cell r="R945">
            <v>519420.80000000005</v>
          </cell>
          <cell r="S945">
            <v>5713628.7999999998</v>
          </cell>
          <cell r="T945">
            <v>0.16434604827129762</v>
          </cell>
          <cell r="U945">
            <v>0.19</v>
          </cell>
          <cell r="V945">
            <v>6605510.0406670012</v>
          </cell>
          <cell r="W945">
            <v>0.17499999999999999</v>
          </cell>
          <cell r="X945">
            <v>6084022.4058774998</v>
          </cell>
          <cell r="Y945">
            <v>0</v>
          </cell>
          <cell r="Z945">
            <v>0</v>
          </cell>
          <cell r="AA945">
            <v>0.47065395172870239</v>
          </cell>
          <cell r="AB945">
            <v>16362681.072755503</v>
          </cell>
          <cell r="AC945">
            <v>43</v>
          </cell>
          <cell r="AD945">
            <v>67.400001525878906</v>
          </cell>
        </row>
        <row r="946">
          <cell r="B946" t="str">
            <v>Total 298626</v>
          </cell>
          <cell r="C946">
            <v>244898509.9375</v>
          </cell>
          <cell r="D946">
            <v>236527782.8125</v>
          </cell>
          <cell r="E946">
            <v>291725808.50959998</v>
          </cell>
          <cell r="F946">
            <v>100101642</v>
          </cell>
          <cell r="G946">
            <v>21616724</v>
          </cell>
          <cell r="H946">
            <v>121718366</v>
          </cell>
          <cell r="I946">
            <v>244898509.9375</v>
          </cell>
          <cell r="J946">
            <v>236527782.8125</v>
          </cell>
          <cell r="K946">
            <v>291725808.50959998</v>
          </cell>
          <cell r="L946">
            <v>100101642</v>
          </cell>
          <cell r="M946">
            <v>21616724</v>
          </cell>
          <cell r="N946">
            <v>121718366</v>
          </cell>
          <cell r="O946">
            <v>49194013.403596014</v>
          </cell>
          <cell r="P946">
            <v>2161672.4</v>
          </cell>
          <cell r="Q946">
            <v>12171836.600000001</v>
          </cell>
          <cell r="R946">
            <v>12171836.600000001</v>
          </cell>
          <cell r="S946">
            <v>136051875</v>
          </cell>
          <cell r="T946">
            <v>51052016.489179999</v>
          </cell>
          <cell r="U946">
            <v>0</v>
          </cell>
          <cell r="V946">
            <v>55427903.616824001</v>
          </cell>
          <cell r="W946">
            <v>43</v>
          </cell>
          <cell r="X946">
            <v>51052016.489179999</v>
          </cell>
          <cell r="Y946">
            <v>0</v>
          </cell>
          <cell r="Z946">
            <v>0</v>
          </cell>
          <cell r="AA946">
            <v>43</v>
          </cell>
          <cell r="AB946">
            <v>49194013.403596014</v>
          </cell>
          <cell r="AC946">
            <v>43</v>
          </cell>
        </row>
        <row r="947">
          <cell r="A947" t="str">
            <v>Chapinero</v>
          </cell>
          <cell r="B947">
            <v>7247117</v>
          </cell>
          <cell r="C947">
            <v>36960</v>
          </cell>
          <cell r="D947">
            <v>37324</v>
          </cell>
          <cell r="E947" t="str">
            <v>A</v>
          </cell>
          <cell r="F947" t="str">
            <v>AUCOL98</v>
          </cell>
          <cell r="G947">
            <v>50389</v>
          </cell>
          <cell r="H947" t="str">
            <v>COMVIDEO LTDA</v>
          </cell>
          <cell r="I947">
            <v>61674704.6875</v>
          </cell>
          <cell r="J947">
            <v>61674704.6875</v>
          </cell>
          <cell r="K947">
            <v>52360453.261699997</v>
          </cell>
          <cell r="L947">
            <v>5600753</v>
          </cell>
          <cell r="M947">
            <v>10252177</v>
          </cell>
          <cell r="N947">
            <v>15852930</v>
          </cell>
          <cell r="O947">
            <v>0.1</v>
          </cell>
          <cell r="P947">
            <v>1025217.7000000001</v>
          </cell>
          <cell r="Q947">
            <v>0.1</v>
          </cell>
          <cell r="R947">
            <v>1585293</v>
          </cell>
          <cell r="S947">
            <v>18463440.699999999</v>
          </cell>
          <cell r="T947">
            <v>0.35262186535549755</v>
          </cell>
          <cell r="U947">
            <v>0.19</v>
          </cell>
          <cell r="V947">
            <v>9948486.1197229996</v>
          </cell>
          <cell r="W947">
            <v>0.17499999999999999</v>
          </cell>
          <cell r="X947">
            <v>9163079.3207974993</v>
          </cell>
          <cell r="Y947">
            <v>0</v>
          </cell>
          <cell r="Z947">
            <v>0</v>
          </cell>
          <cell r="AA947">
            <v>0.28237813464450245</v>
          </cell>
          <cell r="AB947">
            <v>14785447.121179499</v>
          </cell>
          <cell r="AC947">
            <v>33.521976470947266</v>
          </cell>
          <cell r="AD947">
            <v>33.521976470947266</v>
          </cell>
        </row>
        <row r="948">
          <cell r="A948" t="str">
            <v>Chapinero</v>
          </cell>
          <cell r="B948">
            <v>7247117</v>
          </cell>
          <cell r="C948">
            <v>37325</v>
          </cell>
          <cell r="D948">
            <v>37689</v>
          </cell>
          <cell r="E948" t="str">
            <v>A</v>
          </cell>
          <cell r="F948" t="str">
            <v>AUCOL98</v>
          </cell>
          <cell r="G948">
            <v>50389</v>
          </cell>
          <cell r="H948" t="str">
            <v>COMVIDEO LTDA</v>
          </cell>
          <cell r="I948">
            <v>161227725.8125</v>
          </cell>
          <cell r="J948">
            <v>161227725.8125</v>
          </cell>
          <cell r="K948">
            <v>113881056.1357</v>
          </cell>
          <cell r="L948">
            <v>25923129</v>
          </cell>
          <cell r="M948">
            <v>30295599</v>
          </cell>
          <cell r="N948">
            <v>56218728</v>
          </cell>
          <cell r="O948">
            <v>0.1</v>
          </cell>
          <cell r="P948">
            <v>3029559.9000000004</v>
          </cell>
          <cell r="Q948">
            <v>0.1</v>
          </cell>
          <cell r="R948">
            <v>5621872.8000000007</v>
          </cell>
          <cell r="S948">
            <v>64870160.700000003</v>
          </cell>
          <cell r="T948">
            <v>0.56963083151161764</v>
          </cell>
          <cell r="U948">
            <v>0.19</v>
          </cell>
          <cell r="V948">
            <v>21637400.665782999</v>
          </cell>
          <cell r="W948">
            <v>0.17499999999999999</v>
          </cell>
          <cell r="X948">
            <v>19929184.823747501</v>
          </cell>
          <cell r="Y948">
            <v>0</v>
          </cell>
          <cell r="Z948">
            <v>0</v>
          </cell>
          <cell r="AA948">
            <v>6.5369168488382368E-2</v>
          </cell>
          <cell r="AB948">
            <v>7444309.946169504</v>
          </cell>
          <cell r="AC948">
            <v>49.678569793701172</v>
          </cell>
          <cell r="AD948">
            <v>49.678569793701172</v>
          </cell>
        </row>
        <row r="949">
          <cell r="A949" t="str">
            <v>Chapinero</v>
          </cell>
          <cell r="B949">
            <v>7247117</v>
          </cell>
          <cell r="C949">
            <v>37690</v>
          </cell>
          <cell r="D949">
            <v>37777</v>
          </cell>
          <cell r="E949" t="str">
            <v>A</v>
          </cell>
          <cell r="F949" t="str">
            <v>AUCOL98</v>
          </cell>
          <cell r="G949">
            <v>50389</v>
          </cell>
          <cell r="H949" t="str">
            <v>COMVIDEO LTDA</v>
          </cell>
          <cell r="I949">
            <v>23531183</v>
          </cell>
          <cell r="J949">
            <v>7239326.125</v>
          </cell>
          <cell r="K949">
            <v>34950961.684299998</v>
          </cell>
          <cell r="L949">
            <v>250000</v>
          </cell>
          <cell r="M949">
            <v>82722222</v>
          </cell>
          <cell r="N949">
            <v>82972222</v>
          </cell>
          <cell r="O949">
            <v>0.1</v>
          </cell>
          <cell r="P949">
            <v>8272222.2000000002</v>
          </cell>
          <cell r="Q949">
            <v>0.1</v>
          </cell>
          <cell r="R949">
            <v>8297222.2000000002</v>
          </cell>
          <cell r="S949">
            <v>99541666.400000006</v>
          </cell>
          <cell r="T949">
            <v>2.8480379824488264</v>
          </cell>
          <cell r="U949">
            <v>0.19</v>
          </cell>
          <cell r="V949">
            <v>6640682.7200170001</v>
          </cell>
          <cell r="W949">
            <v>0.17499999999999999</v>
          </cell>
          <cell r="X949">
            <v>6116418.2947524991</v>
          </cell>
          <cell r="Y949">
            <v>0</v>
          </cell>
          <cell r="Z949">
            <v>0</v>
          </cell>
          <cell r="AA949">
            <v>-2.2130379824488262</v>
          </cell>
          <cell r="AB949">
            <v>-77347805.730469495</v>
          </cell>
          <cell r="AC949">
            <v>56</v>
          </cell>
          <cell r="AD949">
            <v>55.735633850097656</v>
          </cell>
        </row>
        <row r="950">
          <cell r="B950" t="str">
            <v>Total 7247117</v>
          </cell>
          <cell r="C950">
            <v>246433613.5</v>
          </cell>
          <cell r="D950">
            <v>230141756.625</v>
          </cell>
          <cell r="E950">
            <v>201192471.0817</v>
          </cell>
          <cell r="F950">
            <v>31773882</v>
          </cell>
          <cell r="G950">
            <v>123269998</v>
          </cell>
          <cell r="H950">
            <v>155043880</v>
          </cell>
          <cell r="I950">
            <v>246433613.5</v>
          </cell>
          <cell r="J950">
            <v>230141756.625</v>
          </cell>
          <cell r="K950">
            <v>201192471.0817</v>
          </cell>
          <cell r="L950">
            <v>31773882</v>
          </cell>
          <cell r="M950">
            <v>123269998</v>
          </cell>
          <cell r="N950">
            <v>155043880</v>
          </cell>
          <cell r="O950">
            <v>-55118048.663120493</v>
          </cell>
          <cell r="P950">
            <v>12326999.800000001</v>
          </cell>
          <cell r="Q950">
            <v>15504388</v>
          </cell>
          <cell r="R950">
            <v>15504388</v>
          </cell>
          <cell r="S950">
            <v>182875267.80000001</v>
          </cell>
          <cell r="T950">
            <v>35208682.439297497</v>
          </cell>
          <cell r="U950">
            <v>0</v>
          </cell>
          <cell r="V950">
            <v>38226569.505522996</v>
          </cell>
          <cell r="W950">
            <v>56</v>
          </cell>
          <cell r="X950">
            <v>35208682.439297497</v>
          </cell>
          <cell r="Y950">
            <v>0</v>
          </cell>
          <cell r="Z950">
            <v>0</v>
          </cell>
          <cell r="AA950">
            <v>56</v>
          </cell>
          <cell r="AB950">
            <v>-55118048.663120493</v>
          </cell>
          <cell r="AC950">
            <v>56</v>
          </cell>
        </row>
        <row r="951">
          <cell r="H951" t="str">
            <v>Total COMVIDEO LTDA</v>
          </cell>
          <cell r="I951">
            <v>491332123.4375</v>
          </cell>
          <cell r="J951">
            <v>466669539.4375</v>
          </cell>
          <cell r="K951">
            <v>492918279.59129995</v>
          </cell>
          <cell r="L951">
            <v>131875524</v>
          </cell>
          <cell r="M951">
            <v>144886722</v>
          </cell>
          <cell r="N951">
            <v>276762246</v>
          </cell>
          <cell r="O951">
            <v>14488672.199999999</v>
          </cell>
          <cell r="P951">
            <v>14488672.199999999</v>
          </cell>
          <cell r="Q951">
            <v>318927142.79999995</v>
          </cell>
          <cell r="R951">
            <v>27676224.600000001</v>
          </cell>
          <cell r="S951">
            <v>318927142.79999995</v>
          </cell>
          <cell r="T951">
            <v>0</v>
          </cell>
          <cell r="U951">
            <v>-5924035.2595244795</v>
          </cell>
          <cell r="V951">
            <v>93654473.122346997</v>
          </cell>
          <cell r="W951">
            <v>86260698.928477496</v>
          </cell>
          <cell r="X951">
            <v>86260698.928477496</v>
          </cell>
          <cell r="Y951">
            <v>-5924035.2595244795</v>
          </cell>
          <cell r="Z951">
            <v>0</v>
          </cell>
          <cell r="AA951">
            <v>-5924035.2595244795</v>
          </cell>
          <cell r="AB951">
            <v>-5924035.2595244795</v>
          </cell>
          <cell r="AC951">
            <v>99</v>
          </cell>
        </row>
        <row r="952">
          <cell r="A952" t="str">
            <v>Chapinero</v>
          </cell>
          <cell r="B952">
            <v>496056</v>
          </cell>
          <cell r="C952">
            <v>36892</v>
          </cell>
          <cell r="D952">
            <v>37256</v>
          </cell>
          <cell r="E952" t="str">
            <v>M</v>
          </cell>
          <cell r="F952" t="str">
            <v>AUCOL98</v>
          </cell>
          <cell r="G952">
            <v>72059</v>
          </cell>
          <cell r="H952" t="str">
            <v>CONCARRO S.A.</v>
          </cell>
          <cell r="I952">
            <v>23805973</v>
          </cell>
          <cell r="J952">
            <v>23805973</v>
          </cell>
          <cell r="K952">
            <v>27847620.733600002</v>
          </cell>
          <cell r="L952">
            <v>1928000</v>
          </cell>
          <cell r="M952">
            <v>0</v>
          </cell>
          <cell r="N952">
            <v>1928000</v>
          </cell>
          <cell r="O952">
            <v>0.1</v>
          </cell>
          <cell r="P952">
            <v>0</v>
          </cell>
          <cell r="Q952">
            <v>0.1</v>
          </cell>
          <cell r="R952">
            <v>192800</v>
          </cell>
          <cell r="S952">
            <v>2120800</v>
          </cell>
          <cell r="T952">
            <v>7.6157314130650813E-2</v>
          </cell>
          <cell r="U952">
            <v>0.19</v>
          </cell>
          <cell r="V952">
            <v>5291047.9393840004</v>
          </cell>
          <cell r="W952">
            <v>0.125</v>
          </cell>
          <cell r="X952">
            <v>3480952.5917000002</v>
          </cell>
          <cell r="Y952">
            <v>0</v>
          </cell>
          <cell r="Z952">
            <v>0</v>
          </cell>
          <cell r="AA952">
            <v>0.6088426858693492</v>
          </cell>
          <cell r="AB952">
            <v>16954820.202516001</v>
          </cell>
          <cell r="AC952">
            <v>20.684066772460938</v>
          </cell>
          <cell r="AD952">
            <v>20.684066772460938</v>
          </cell>
        </row>
        <row r="953">
          <cell r="A953" t="str">
            <v>Chapinero</v>
          </cell>
          <cell r="B953">
            <v>496056</v>
          </cell>
          <cell r="C953">
            <v>37257</v>
          </cell>
          <cell r="D953">
            <v>37621</v>
          </cell>
          <cell r="E953" t="str">
            <v>M</v>
          </cell>
          <cell r="F953" t="str">
            <v>AUCOL98</v>
          </cell>
          <cell r="G953">
            <v>72059</v>
          </cell>
          <cell r="H953" t="str">
            <v>CONCARRO S.A.</v>
          </cell>
          <cell r="I953">
            <v>2807980</v>
          </cell>
          <cell r="J953">
            <v>2807980</v>
          </cell>
          <cell r="K953">
            <v>3006420.835</v>
          </cell>
          <cell r="L953">
            <v>0</v>
          </cell>
          <cell r="M953">
            <v>0.1</v>
          </cell>
          <cell r="N953">
            <v>0</v>
          </cell>
          <cell r="O953">
            <v>0.1</v>
          </cell>
          <cell r="P953">
            <v>0</v>
          </cell>
          <cell r="Q953">
            <v>0.1</v>
          </cell>
          <cell r="R953">
            <v>0</v>
          </cell>
          <cell r="S953">
            <v>0</v>
          </cell>
          <cell r="T953">
            <v>0</v>
          </cell>
          <cell r="U953">
            <v>0.19</v>
          </cell>
          <cell r="V953">
            <v>571219.95865000004</v>
          </cell>
          <cell r="W953">
            <v>0.125</v>
          </cell>
          <cell r="X953">
            <v>375802.604375</v>
          </cell>
          <cell r="Y953">
            <v>0</v>
          </cell>
          <cell r="Z953">
            <v>0</v>
          </cell>
          <cell r="AA953">
            <v>0.68500000000000005</v>
          </cell>
          <cell r="AB953">
            <v>2059398.2719750002</v>
          </cell>
          <cell r="AC953">
            <v>3.1373627185821533</v>
          </cell>
          <cell r="AD953">
            <v>3.1373627185821533</v>
          </cell>
        </row>
        <row r="954">
          <cell r="B954" t="str">
            <v>Total 496056</v>
          </cell>
          <cell r="C954">
            <v>26613953</v>
          </cell>
          <cell r="D954">
            <v>26613953</v>
          </cell>
          <cell r="E954">
            <v>30854041.568600003</v>
          </cell>
          <cell r="F954">
            <v>1928000</v>
          </cell>
          <cell r="G954">
            <v>0</v>
          </cell>
          <cell r="H954">
            <v>1928000</v>
          </cell>
          <cell r="I954">
            <v>26613953</v>
          </cell>
          <cell r="J954">
            <v>26613953</v>
          </cell>
          <cell r="K954">
            <v>30854041.568600003</v>
          </cell>
          <cell r="L954">
            <v>1928000</v>
          </cell>
          <cell r="M954">
            <v>0</v>
          </cell>
          <cell r="N954">
            <v>1928000</v>
          </cell>
          <cell r="O954">
            <v>19014218.474491</v>
          </cell>
          <cell r="P954">
            <v>0</v>
          </cell>
          <cell r="Q954">
            <v>192800</v>
          </cell>
          <cell r="R954">
            <v>192800</v>
          </cell>
          <cell r="S954">
            <v>2120800</v>
          </cell>
          <cell r="T954">
            <v>3856755.1960750003</v>
          </cell>
          <cell r="U954">
            <v>0</v>
          </cell>
          <cell r="V954">
            <v>5862267.8980340008</v>
          </cell>
          <cell r="W954">
            <v>0</v>
          </cell>
          <cell r="X954">
            <v>3856755.1960750003</v>
          </cell>
          <cell r="Y954">
            <v>0</v>
          </cell>
          <cell r="Z954">
            <v>0</v>
          </cell>
          <cell r="AA954">
            <v>0</v>
          </cell>
          <cell r="AB954">
            <v>19014218.474491</v>
          </cell>
          <cell r="AC954">
            <v>0</v>
          </cell>
        </row>
        <row r="955">
          <cell r="A955" t="str">
            <v>Chapinero</v>
          </cell>
          <cell r="B955">
            <v>746599</v>
          </cell>
          <cell r="C955">
            <v>37043</v>
          </cell>
          <cell r="D955">
            <v>37407</v>
          </cell>
          <cell r="E955" t="str">
            <v>M</v>
          </cell>
          <cell r="F955" t="str">
            <v>AUCOLESP</v>
          </cell>
          <cell r="G955">
            <v>72059</v>
          </cell>
          <cell r="H955" t="str">
            <v>CONCARRO S.A.</v>
          </cell>
          <cell r="I955">
            <v>108875497</v>
          </cell>
          <cell r="J955">
            <v>108875497</v>
          </cell>
          <cell r="K955">
            <v>109581339.6582</v>
          </cell>
          <cell r="L955">
            <v>117624471</v>
          </cell>
          <cell r="M955">
            <v>17523192</v>
          </cell>
          <cell r="N955">
            <v>135147663</v>
          </cell>
          <cell r="O955">
            <v>0.1</v>
          </cell>
          <cell r="P955">
            <v>1752319.2000000002</v>
          </cell>
          <cell r="Q955">
            <v>0.1</v>
          </cell>
          <cell r="R955">
            <v>13514766.300000001</v>
          </cell>
          <cell r="S955">
            <v>150414748.5</v>
          </cell>
          <cell r="T955">
            <v>1.3726310425585715</v>
          </cell>
          <cell r="U955">
            <v>0.19</v>
          </cell>
          <cell r="V955">
            <v>20820454.535057999</v>
          </cell>
          <cell r="W955">
            <v>0.125</v>
          </cell>
          <cell r="X955">
            <v>13697667.457274999</v>
          </cell>
          <cell r="Y955">
            <v>0.22</v>
          </cell>
          <cell r="Z955">
            <v>24107894.724803999</v>
          </cell>
          <cell r="AA955">
            <v>-0.90763104255857141</v>
          </cell>
          <cell r="AB955">
            <v>-99459425.558936983</v>
          </cell>
          <cell r="AC955">
            <v>96.884613037109375</v>
          </cell>
          <cell r="AD955">
            <v>96.884613037109375</v>
          </cell>
        </row>
        <row r="956">
          <cell r="A956" t="str">
            <v>Chapinero</v>
          </cell>
          <cell r="B956">
            <v>746599</v>
          </cell>
          <cell r="C956">
            <v>37408</v>
          </cell>
          <cell r="D956">
            <v>37772</v>
          </cell>
          <cell r="E956" t="str">
            <v>M</v>
          </cell>
          <cell r="F956" t="str">
            <v>AUCOLESP</v>
          </cell>
          <cell r="G956">
            <v>72059</v>
          </cell>
          <cell r="H956" t="str">
            <v>CONCARRO S.A.</v>
          </cell>
          <cell r="I956">
            <v>49393881</v>
          </cell>
          <cell r="J956">
            <v>49393881</v>
          </cell>
          <cell r="K956">
            <v>53058436.057499997</v>
          </cell>
          <cell r="L956">
            <v>34584164</v>
          </cell>
          <cell r="M956">
            <v>1945101</v>
          </cell>
          <cell r="N956">
            <v>36529265</v>
          </cell>
          <cell r="O956">
            <v>0.1</v>
          </cell>
          <cell r="P956">
            <v>194510.1</v>
          </cell>
          <cell r="Q956">
            <v>0.1</v>
          </cell>
          <cell r="R956">
            <v>3652926.5</v>
          </cell>
          <cell r="S956">
            <v>40376701.600000001</v>
          </cell>
          <cell r="T956">
            <v>0.76098552087444371</v>
          </cell>
          <cell r="U956">
            <v>0.19</v>
          </cell>
          <cell r="V956">
            <v>10081102.850925</v>
          </cell>
          <cell r="W956">
            <v>0.125</v>
          </cell>
          <cell r="X956">
            <v>6632304.5071874997</v>
          </cell>
          <cell r="Y956">
            <v>0.22</v>
          </cell>
          <cell r="Z956">
            <v>11672855.93265</v>
          </cell>
          <cell r="AA956">
            <v>-0.29598552087444369</v>
          </cell>
          <cell r="AB956">
            <v>-15704528.833262501</v>
          </cell>
          <cell r="AC956">
            <v>46.285713195800781</v>
          </cell>
          <cell r="AD956">
            <v>46.285713195800781</v>
          </cell>
        </row>
        <row r="957">
          <cell r="A957" t="str">
            <v>Chapinero</v>
          </cell>
          <cell r="B957">
            <v>746599</v>
          </cell>
          <cell r="C957">
            <v>37773</v>
          </cell>
          <cell r="D957">
            <v>37777</v>
          </cell>
          <cell r="E957" t="str">
            <v>M</v>
          </cell>
          <cell r="F957" t="str">
            <v>AUCOLESP</v>
          </cell>
          <cell r="G957">
            <v>72059</v>
          </cell>
          <cell r="H957" t="str">
            <v>CONCARRO S.A.</v>
          </cell>
          <cell r="I957">
            <v>0</v>
          </cell>
          <cell r="J957">
            <v>0</v>
          </cell>
          <cell r="K957">
            <v>12516.574199999999</v>
          </cell>
          <cell r="L957">
            <v>0</v>
          </cell>
          <cell r="M957">
            <v>0.1</v>
          </cell>
          <cell r="N957">
            <v>0</v>
          </cell>
          <cell r="O957">
            <v>0.1</v>
          </cell>
          <cell r="P957">
            <v>0</v>
          </cell>
          <cell r="Q957">
            <v>0.1</v>
          </cell>
          <cell r="R957">
            <v>0</v>
          </cell>
          <cell r="S957">
            <v>0</v>
          </cell>
          <cell r="T957">
            <v>0</v>
          </cell>
          <cell r="U957">
            <v>0.19</v>
          </cell>
          <cell r="V957">
            <v>2378.1490979999999</v>
          </cell>
          <cell r="W957">
            <v>0.125</v>
          </cell>
          <cell r="X957">
            <v>1564.5717749999999</v>
          </cell>
          <cell r="Y957">
            <v>0.22</v>
          </cell>
          <cell r="Z957">
            <v>2753.6463239999998</v>
          </cell>
          <cell r="AA957">
            <v>0.46500000000000002</v>
          </cell>
          <cell r="AB957">
            <v>5820.2070029999995</v>
          </cell>
          <cell r="AC957">
            <v>0</v>
          </cell>
          <cell r="AD957">
            <v>0</v>
          </cell>
        </row>
        <row r="958">
          <cell r="B958" t="str">
            <v>Total 746599</v>
          </cell>
          <cell r="C958">
            <v>158269378</v>
          </cell>
          <cell r="D958">
            <v>158269378</v>
          </cell>
          <cell r="E958">
            <v>162652292.2899</v>
          </cell>
          <cell r="F958">
            <v>152208635</v>
          </cell>
          <cell r="G958">
            <v>19468293</v>
          </cell>
          <cell r="H958">
            <v>171676928</v>
          </cell>
          <cell r="I958">
            <v>158269378</v>
          </cell>
          <cell r="J958">
            <v>158269378</v>
          </cell>
          <cell r="K958">
            <v>162652292.2899</v>
          </cell>
          <cell r="L958">
            <v>152208635</v>
          </cell>
          <cell r="M958">
            <v>19468293</v>
          </cell>
          <cell r="N958">
            <v>171676928</v>
          </cell>
          <cell r="O958">
            <v>-115158134.18519649</v>
          </cell>
          <cell r="P958">
            <v>1946829.3000000003</v>
          </cell>
          <cell r="Q958">
            <v>17167692.800000001</v>
          </cell>
          <cell r="R958">
            <v>17167692.800000001</v>
          </cell>
          <cell r="S958">
            <v>190791450.09999999</v>
          </cell>
          <cell r="T958">
            <v>20331536.536237501</v>
          </cell>
          <cell r="U958">
            <v>35783504.303778</v>
          </cell>
          <cell r="V958">
            <v>30903935.535080999</v>
          </cell>
          <cell r="W958">
            <v>0</v>
          </cell>
          <cell r="X958">
            <v>20331536.536237501</v>
          </cell>
          <cell r="Y958">
            <v>35783504.303778</v>
          </cell>
          <cell r="Z958">
            <v>35783504.303778</v>
          </cell>
          <cell r="AA958">
            <v>0</v>
          </cell>
          <cell r="AB958">
            <v>-115158134.18519649</v>
          </cell>
          <cell r="AC958">
            <v>0</v>
          </cell>
        </row>
        <row r="959">
          <cell r="A959" t="str">
            <v>Chapinero</v>
          </cell>
          <cell r="B959">
            <v>7363187</v>
          </cell>
          <cell r="C959">
            <v>37043</v>
          </cell>
          <cell r="D959">
            <v>37407</v>
          </cell>
          <cell r="E959" t="str">
            <v>M</v>
          </cell>
          <cell r="F959" t="str">
            <v>AUCOL98</v>
          </cell>
          <cell r="G959">
            <v>72059</v>
          </cell>
          <cell r="H959" t="str">
            <v>CONCARRO S.A.</v>
          </cell>
          <cell r="I959">
            <v>41586114</v>
          </cell>
          <cell r="J959">
            <v>41586114</v>
          </cell>
          <cell r="K959">
            <v>43409563.652800001</v>
          </cell>
          <cell r="L959">
            <v>1726293</v>
          </cell>
          <cell r="M959">
            <v>2211111</v>
          </cell>
          <cell r="N959">
            <v>3937404</v>
          </cell>
          <cell r="O959">
            <v>0.1</v>
          </cell>
          <cell r="P959">
            <v>221111.1</v>
          </cell>
          <cell r="Q959">
            <v>0.1</v>
          </cell>
          <cell r="R959">
            <v>393740.4</v>
          </cell>
          <cell r="S959">
            <v>4552255.5</v>
          </cell>
          <cell r="T959">
            <v>0.10486757103595928</v>
          </cell>
          <cell r="U959">
            <v>0.19</v>
          </cell>
          <cell r="V959">
            <v>8247817.0940320008</v>
          </cell>
          <cell r="W959">
            <v>0.125</v>
          </cell>
          <cell r="X959">
            <v>5426195.4566000002</v>
          </cell>
          <cell r="Y959">
            <v>0.22</v>
          </cell>
          <cell r="Z959">
            <v>9550104.0036159996</v>
          </cell>
          <cell r="AA959">
            <v>0.36013242896404074</v>
          </cell>
          <cell r="AB959">
            <v>15633191.598552002</v>
          </cell>
          <cell r="AC959">
            <v>29.310440063476563</v>
          </cell>
          <cell r="AD959">
            <v>29.310440063476563</v>
          </cell>
        </row>
        <row r="960">
          <cell r="A960" t="str">
            <v>Chapinero</v>
          </cell>
          <cell r="B960">
            <v>7363187</v>
          </cell>
          <cell r="C960">
            <v>37408</v>
          </cell>
          <cell r="D960">
            <v>37772</v>
          </cell>
          <cell r="E960" t="str">
            <v>M</v>
          </cell>
          <cell r="F960" t="str">
            <v>AUCOL98</v>
          </cell>
          <cell r="G960">
            <v>72059</v>
          </cell>
          <cell r="H960" t="str">
            <v>CONCARRO S.A.</v>
          </cell>
          <cell r="I960">
            <v>10626508</v>
          </cell>
          <cell r="J960">
            <v>10629789</v>
          </cell>
          <cell r="K960">
            <v>11884061.2324</v>
          </cell>
          <cell r="L960">
            <v>0</v>
          </cell>
          <cell r="M960">
            <v>0.1</v>
          </cell>
          <cell r="N960">
            <v>0</v>
          </cell>
          <cell r="O960">
            <v>0.1</v>
          </cell>
          <cell r="P960">
            <v>0</v>
          </cell>
          <cell r="Q960">
            <v>0.1</v>
          </cell>
          <cell r="R960">
            <v>0</v>
          </cell>
          <cell r="S960">
            <v>0</v>
          </cell>
          <cell r="T960">
            <v>0</v>
          </cell>
          <cell r="U960">
            <v>0.19</v>
          </cell>
          <cell r="V960">
            <v>2257971.6341559999</v>
          </cell>
          <cell r="W960">
            <v>0.125</v>
          </cell>
          <cell r="X960">
            <v>1485507.65405</v>
          </cell>
          <cell r="Y960">
            <v>0.22</v>
          </cell>
          <cell r="Z960">
            <v>2614493.4711279999</v>
          </cell>
          <cell r="AA960">
            <v>0.46500000000000002</v>
          </cell>
          <cell r="AB960">
            <v>5526088.4730660003</v>
          </cell>
          <cell r="AC960">
            <v>8.7225275039672852</v>
          </cell>
          <cell r="AD960">
            <v>8.7225275039672852</v>
          </cell>
        </row>
        <row r="961">
          <cell r="B961" t="str">
            <v>Total 7363187</v>
          </cell>
          <cell r="C961">
            <v>52212622</v>
          </cell>
          <cell r="D961">
            <v>52215903</v>
          </cell>
          <cell r="E961">
            <v>55293624.885200001</v>
          </cell>
          <cell r="F961">
            <v>1726293</v>
          </cell>
          <cell r="G961">
            <v>2211111</v>
          </cell>
          <cell r="H961">
            <v>3937404</v>
          </cell>
          <cell r="I961">
            <v>52212622</v>
          </cell>
          <cell r="J961">
            <v>52215903</v>
          </cell>
          <cell r="K961">
            <v>55293624.885200001</v>
          </cell>
          <cell r="L961">
            <v>1726293</v>
          </cell>
          <cell r="M961">
            <v>2211111</v>
          </cell>
          <cell r="N961">
            <v>3937404</v>
          </cell>
          <cell r="O961">
            <v>21159280.071618002</v>
          </cell>
          <cell r="P961">
            <v>221111.1</v>
          </cell>
          <cell r="Q961">
            <v>393740.4</v>
          </cell>
          <cell r="R961">
            <v>393740.4</v>
          </cell>
          <cell r="S961">
            <v>4552255.5</v>
          </cell>
          <cell r="T961">
            <v>6911703.1106500002</v>
          </cell>
          <cell r="U961">
            <v>12164597.474744</v>
          </cell>
          <cell r="V961">
            <v>10505788.728188001</v>
          </cell>
          <cell r="W961">
            <v>0</v>
          </cell>
          <cell r="X961">
            <v>6911703.1106500002</v>
          </cell>
          <cell r="Y961">
            <v>12164597.474744</v>
          </cell>
          <cell r="Z961">
            <v>12164597.474744</v>
          </cell>
          <cell r="AA961">
            <v>0</v>
          </cell>
          <cell r="AB961">
            <v>21159280.071618002</v>
          </cell>
          <cell r="AC961">
            <v>0</v>
          </cell>
        </row>
        <row r="962">
          <cell r="A962" t="str">
            <v>Chapinero</v>
          </cell>
          <cell r="B962">
            <v>12020911</v>
          </cell>
          <cell r="C962">
            <v>37530</v>
          </cell>
          <cell r="D962">
            <v>37777</v>
          </cell>
          <cell r="E962" t="str">
            <v>M</v>
          </cell>
          <cell r="F962" t="str">
            <v>AUCOL98</v>
          </cell>
          <cell r="G962" t="str">
            <v>CONCARRO S.A.</v>
          </cell>
          <cell r="H962" t="str">
            <v>CONCARRO S.A.</v>
          </cell>
          <cell r="I962">
            <v>892600</v>
          </cell>
          <cell r="J962">
            <v>892600</v>
          </cell>
          <cell r="K962">
            <v>892600</v>
          </cell>
          <cell r="L962">
            <v>2734101</v>
          </cell>
          <cell r="M962">
            <v>1836106</v>
          </cell>
          <cell r="N962">
            <v>4570207</v>
          </cell>
          <cell r="O962">
            <v>0.1</v>
          </cell>
          <cell r="P962">
            <v>183610.6</v>
          </cell>
          <cell r="Q962">
            <v>0.1</v>
          </cell>
          <cell r="R962">
            <v>457020.7</v>
          </cell>
          <cell r="S962">
            <v>5210838.3</v>
          </cell>
          <cell r="T962">
            <v>5.8378201882142058</v>
          </cell>
          <cell r="U962">
            <v>0.19</v>
          </cell>
          <cell r="V962">
            <v>169594</v>
          </cell>
          <cell r="W962">
            <v>0.125</v>
          </cell>
          <cell r="X962">
            <v>111575</v>
          </cell>
          <cell r="Y962">
            <v>0</v>
          </cell>
          <cell r="Z962">
            <v>0</v>
          </cell>
          <cell r="AA962">
            <v>-5.1528201882142053</v>
          </cell>
          <cell r="AB962">
            <v>-4599407.3</v>
          </cell>
          <cell r="AC962">
            <v>0</v>
          </cell>
          <cell r="AD962">
            <v>1.2469636201858521</v>
          </cell>
        </row>
        <row r="963">
          <cell r="B963" t="str">
            <v>Total 12020911</v>
          </cell>
          <cell r="C963">
            <v>892600</v>
          </cell>
          <cell r="D963">
            <v>892600</v>
          </cell>
          <cell r="E963">
            <v>892600</v>
          </cell>
          <cell r="F963">
            <v>2734101</v>
          </cell>
          <cell r="G963">
            <v>1836106</v>
          </cell>
          <cell r="H963">
            <v>4570207</v>
          </cell>
          <cell r="I963">
            <v>892600</v>
          </cell>
          <cell r="J963">
            <v>892600</v>
          </cell>
          <cell r="K963">
            <v>892600</v>
          </cell>
          <cell r="L963">
            <v>2734101</v>
          </cell>
          <cell r="M963">
            <v>1836106</v>
          </cell>
          <cell r="N963">
            <v>4570207</v>
          </cell>
          <cell r="O963">
            <v>-4599407.3</v>
          </cell>
          <cell r="P963">
            <v>183610.6</v>
          </cell>
          <cell r="Q963">
            <v>457020.7</v>
          </cell>
          <cell r="R963">
            <v>457020.7</v>
          </cell>
          <cell r="S963">
            <v>5210838.3</v>
          </cell>
          <cell r="T963">
            <v>111575</v>
          </cell>
          <cell r="U963">
            <v>0</v>
          </cell>
          <cell r="V963">
            <v>169594</v>
          </cell>
          <cell r="W963">
            <v>0</v>
          </cell>
          <cell r="X963">
            <v>111575</v>
          </cell>
          <cell r="Y963">
            <v>0</v>
          </cell>
          <cell r="Z963">
            <v>0</v>
          </cell>
          <cell r="AA963">
            <v>0</v>
          </cell>
          <cell r="AB963">
            <v>-4599407.3</v>
          </cell>
          <cell r="AC963">
            <v>0</v>
          </cell>
        </row>
        <row r="964">
          <cell r="H964" t="str">
            <v>Total CONCARRO S.A.</v>
          </cell>
          <cell r="I964">
            <v>237988553</v>
          </cell>
          <cell r="J964">
            <v>237991834</v>
          </cell>
          <cell r="K964">
            <v>249692558.7437</v>
          </cell>
          <cell r="L964">
            <v>158597029</v>
          </cell>
          <cell r="M964">
            <v>23515510</v>
          </cell>
          <cell r="N964">
            <v>182112539</v>
          </cell>
          <cell r="O964">
            <v>2351551.0000000005</v>
          </cell>
          <cell r="P964">
            <v>2351551.0000000005</v>
          </cell>
          <cell r="Q964">
            <v>202675343.90000001</v>
          </cell>
          <cell r="R964">
            <v>18211253.899999999</v>
          </cell>
          <cell r="S964">
            <v>202675343.90000001</v>
          </cell>
          <cell r="T964">
            <v>47948101.778522</v>
          </cell>
          <cell r="U964">
            <v>-79584042.93908748</v>
          </cell>
          <cell r="V964">
            <v>47441586.161302999</v>
          </cell>
          <cell r="W964">
            <v>31211569.8429625</v>
          </cell>
          <cell r="X964">
            <v>31211569.8429625</v>
          </cell>
          <cell r="Y964">
            <v>-79584042.93908748</v>
          </cell>
          <cell r="Z964">
            <v>47948101.778522</v>
          </cell>
          <cell r="AA964">
            <v>-79584042.93908748</v>
          </cell>
          <cell r="AB964">
            <v>-79584042.93908748</v>
          </cell>
          <cell r="AC964">
            <v>0</v>
          </cell>
        </row>
        <row r="965">
          <cell r="A965" t="str">
            <v>Chapinero</v>
          </cell>
          <cell r="B965">
            <v>496074</v>
          </cell>
          <cell r="C965">
            <v>36892</v>
          </cell>
          <cell r="D965">
            <v>37256</v>
          </cell>
          <cell r="E965" t="str">
            <v>M</v>
          </cell>
          <cell r="F965" t="str">
            <v>AUCOL98</v>
          </cell>
          <cell r="G965">
            <v>72059</v>
          </cell>
          <cell r="H965" t="str">
            <v>CONFINANCIERA  S.A.</v>
          </cell>
          <cell r="I965">
            <v>72980843.0625</v>
          </cell>
          <cell r="J965">
            <v>72980843.0625</v>
          </cell>
          <cell r="K965">
            <v>73700550.245800003</v>
          </cell>
          <cell r="L965">
            <v>20957362</v>
          </cell>
          <cell r="M965">
            <v>1</v>
          </cell>
          <cell r="N965">
            <v>20957363</v>
          </cell>
          <cell r="O965">
            <v>0.1</v>
          </cell>
          <cell r="P965">
            <v>0.1</v>
          </cell>
          <cell r="Q965">
            <v>0.1</v>
          </cell>
          <cell r="R965">
            <v>2095736.3</v>
          </cell>
          <cell r="S965">
            <v>23053099.400000002</v>
          </cell>
          <cell r="T965">
            <v>0.31279412871566364</v>
          </cell>
          <cell r="U965">
            <v>0.19</v>
          </cell>
          <cell r="V965">
            <v>14003104.546702001</v>
          </cell>
          <cell r="W965">
            <v>0.1</v>
          </cell>
          <cell r="X965">
            <v>7370055.0245800009</v>
          </cell>
          <cell r="Y965">
            <v>0.17</v>
          </cell>
          <cell r="Z965">
            <v>12529093.541786002</v>
          </cell>
          <cell r="AA965">
            <v>0.22720587128433639</v>
          </cell>
          <cell r="AB965">
            <v>16745197.732732002</v>
          </cell>
          <cell r="AC965">
            <v>52.354396820068359</v>
          </cell>
          <cell r="AD965">
            <v>52.354396820068359</v>
          </cell>
        </row>
        <row r="966">
          <cell r="A966" t="str">
            <v>Chapinero</v>
          </cell>
          <cell r="B966">
            <v>496074</v>
          </cell>
          <cell r="C966">
            <v>37257</v>
          </cell>
          <cell r="D966">
            <v>37621</v>
          </cell>
          <cell r="E966" t="str">
            <v>M</v>
          </cell>
          <cell r="F966" t="str">
            <v>AUCOL98</v>
          </cell>
          <cell r="G966">
            <v>72059</v>
          </cell>
          <cell r="H966" t="str">
            <v>CONFINANCIERA  S.A.</v>
          </cell>
          <cell r="I966">
            <v>66216247</v>
          </cell>
          <cell r="J966">
            <v>65875321</v>
          </cell>
          <cell r="K966">
            <v>66997338.667999998</v>
          </cell>
          <cell r="L966">
            <v>13687320</v>
          </cell>
          <cell r="M966">
            <v>5638026</v>
          </cell>
          <cell r="N966">
            <v>19325346</v>
          </cell>
          <cell r="O966">
            <v>0.1</v>
          </cell>
          <cell r="P966">
            <v>563802.6</v>
          </cell>
          <cell r="Q966">
            <v>0.1</v>
          </cell>
          <cell r="R966">
            <v>1932534.6</v>
          </cell>
          <cell r="S966">
            <v>21821683.200000003</v>
          </cell>
          <cell r="T966">
            <v>0.3257097018157038</v>
          </cell>
          <cell r="U966">
            <v>0.19</v>
          </cell>
          <cell r="V966">
            <v>12729494.34692</v>
          </cell>
          <cell r="W966">
            <v>0.1</v>
          </cell>
          <cell r="X966">
            <v>6699733.8668</v>
          </cell>
          <cell r="Y966">
            <v>0.17</v>
          </cell>
          <cell r="Z966">
            <v>11389547.573560001</v>
          </cell>
          <cell r="AA966">
            <v>0.21429029818429624</v>
          </cell>
          <cell r="AB966">
            <v>14356879.68072</v>
          </cell>
          <cell r="AC966">
            <v>42.837913513183594</v>
          </cell>
          <cell r="AD966">
            <v>42.837913513183594</v>
          </cell>
        </row>
        <row r="967">
          <cell r="A967" t="str">
            <v>Chapinero</v>
          </cell>
          <cell r="B967">
            <v>496074</v>
          </cell>
          <cell r="C967">
            <v>37622</v>
          </cell>
          <cell r="D967">
            <v>37777</v>
          </cell>
          <cell r="E967" t="str">
            <v>M</v>
          </cell>
          <cell r="F967" t="str">
            <v>AUCOL98</v>
          </cell>
          <cell r="G967">
            <v>72059</v>
          </cell>
          <cell r="H967" t="str">
            <v>CONFINANCIERA  S.A.</v>
          </cell>
          <cell r="I967">
            <v>24104037</v>
          </cell>
          <cell r="J967">
            <v>20199930</v>
          </cell>
          <cell r="K967">
            <v>24345707.365200002</v>
          </cell>
          <cell r="L967">
            <v>44187632</v>
          </cell>
          <cell r="M967">
            <v>0</v>
          </cell>
          <cell r="N967">
            <v>44187632</v>
          </cell>
          <cell r="O967">
            <v>0.1</v>
          </cell>
          <cell r="P967">
            <v>0</v>
          </cell>
          <cell r="Q967">
            <v>0.1</v>
          </cell>
          <cell r="R967">
            <v>4418763.2</v>
          </cell>
          <cell r="S967">
            <v>48606395.200000003</v>
          </cell>
          <cell r="T967">
            <v>1.996507822544457</v>
          </cell>
          <cell r="U967">
            <v>0.19</v>
          </cell>
          <cell r="V967">
            <v>4625684.3993880004</v>
          </cell>
          <cell r="W967">
            <v>0.1</v>
          </cell>
          <cell r="X967">
            <v>2434570.7365200003</v>
          </cell>
          <cell r="Y967">
            <v>0.17</v>
          </cell>
          <cell r="Z967">
            <v>4138770.2520840005</v>
          </cell>
          <cell r="AA967">
            <v>-1.456507822544457</v>
          </cell>
          <cell r="AB967">
            <v>-35459713.222792007</v>
          </cell>
          <cell r="AC967">
            <v>27</v>
          </cell>
          <cell r="AD967">
            <v>35.664516448974609</v>
          </cell>
        </row>
        <row r="968">
          <cell r="B968" t="str">
            <v>Total 496074</v>
          </cell>
          <cell r="C968">
            <v>163301127.0625</v>
          </cell>
          <cell r="D968">
            <v>159056094.0625</v>
          </cell>
          <cell r="E968">
            <v>165043596.27900001</v>
          </cell>
          <cell r="F968">
            <v>78832314</v>
          </cell>
          <cell r="G968">
            <v>5638027</v>
          </cell>
          <cell r="H968">
            <v>84470341</v>
          </cell>
          <cell r="I968">
            <v>163301127.0625</v>
          </cell>
          <cell r="J968">
            <v>159056094.0625</v>
          </cell>
          <cell r="K968">
            <v>165043596.27900001</v>
          </cell>
          <cell r="L968">
            <v>78832314</v>
          </cell>
          <cell r="M968">
            <v>5638027</v>
          </cell>
          <cell r="N968">
            <v>84470341</v>
          </cell>
          <cell r="O968">
            <v>-4357635.8093400076</v>
          </cell>
          <cell r="P968">
            <v>563802.69999999995</v>
          </cell>
          <cell r="Q968">
            <v>8447034.1000000015</v>
          </cell>
          <cell r="R968">
            <v>8447034.1000000015</v>
          </cell>
          <cell r="S968">
            <v>93481177.800000012</v>
          </cell>
          <cell r="T968">
            <v>16504359.627900001</v>
          </cell>
          <cell r="U968">
            <v>28057411.367430005</v>
          </cell>
          <cell r="V968">
            <v>31358283.293010004</v>
          </cell>
          <cell r="W968">
            <v>27</v>
          </cell>
          <cell r="X968">
            <v>16504359.627900001</v>
          </cell>
          <cell r="Y968">
            <v>28057411.367430005</v>
          </cell>
          <cell r="Z968">
            <v>28057411.367430005</v>
          </cell>
          <cell r="AA968">
            <v>27</v>
          </cell>
          <cell r="AB968">
            <v>-4357635.8093400076</v>
          </cell>
          <cell r="AC968">
            <v>27</v>
          </cell>
        </row>
        <row r="969">
          <cell r="A969" t="str">
            <v>Chapinero</v>
          </cell>
          <cell r="B969">
            <v>511146</v>
          </cell>
          <cell r="C969">
            <v>36892</v>
          </cell>
          <cell r="D969">
            <v>37256</v>
          </cell>
          <cell r="E969" t="str">
            <v>M</v>
          </cell>
          <cell r="F969" t="str">
            <v>AUCOL98</v>
          </cell>
          <cell r="G969">
            <v>72059</v>
          </cell>
          <cell r="H969" t="str">
            <v>CONFINANCIERA  S.A.</v>
          </cell>
          <cell r="I969">
            <v>43672404.75</v>
          </cell>
          <cell r="J969">
            <v>43672404.75</v>
          </cell>
          <cell r="K969">
            <v>47189838.5088</v>
          </cell>
          <cell r="L969">
            <v>1157533</v>
          </cell>
          <cell r="M969">
            <v>1000000</v>
          </cell>
          <cell r="N969">
            <v>2157533</v>
          </cell>
          <cell r="O969">
            <v>0.1</v>
          </cell>
          <cell r="P969">
            <v>100000</v>
          </cell>
          <cell r="Q969">
            <v>0.1</v>
          </cell>
          <cell r="R969">
            <v>215753.30000000002</v>
          </cell>
          <cell r="S969">
            <v>2473286.2999999998</v>
          </cell>
          <cell r="T969">
            <v>5.241141690999386E-2</v>
          </cell>
          <cell r="U969">
            <v>0.19</v>
          </cell>
          <cell r="V969">
            <v>8966069.3166719992</v>
          </cell>
          <cell r="W969">
            <v>0.1</v>
          </cell>
          <cell r="X969">
            <v>4718983.8508799998</v>
          </cell>
          <cell r="Y969">
            <v>0.17</v>
          </cell>
          <cell r="Z969">
            <v>8022272.5464960001</v>
          </cell>
          <cell r="AA969">
            <v>0.48758858309000619</v>
          </cell>
          <cell r="AB969">
            <v>23009226.494752001</v>
          </cell>
          <cell r="AC969">
            <v>15.615385055541992</v>
          </cell>
          <cell r="AD969">
            <v>15.615385055541992</v>
          </cell>
        </row>
        <row r="970">
          <cell r="A970" t="str">
            <v>Chapinero</v>
          </cell>
          <cell r="B970">
            <v>511146</v>
          </cell>
          <cell r="C970">
            <v>37257</v>
          </cell>
          <cell r="D970">
            <v>37621</v>
          </cell>
          <cell r="E970" t="str">
            <v>M</v>
          </cell>
          <cell r="F970" t="str">
            <v>AUCOL98</v>
          </cell>
          <cell r="G970">
            <v>72059</v>
          </cell>
          <cell r="H970" t="str">
            <v>CONFINANCIERA  S.A.</v>
          </cell>
          <cell r="I970">
            <v>8333269</v>
          </cell>
          <cell r="J970">
            <v>8333269</v>
          </cell>
          <cell r="K970">
            <v>9278539.2695000004</v>
          </cell>
          <cell r="L970">
            <v>25263796</v>
          </cell>
          <cell r="M970">
            <v>0</v>
          </cell>
          <cell r="N970">
            <v>25263796</v>
          </cell>
          <cell r="O970">
            <v>0.1</v>
          </cell>
          <cell r="P970">
            <v>0</v>
          </cell>
          <cell r="Q970">
            <v>0.1</v>
          </cell>
          <cell r="R970">
            <v>2526379.6</v>
          </cell>
          <cell r="S970">
            <v>27790175.600000001</v>
          </cell>
          <cell r="T970">
            <v>2.9951024393840338</v>
          </cell>
          <cell r="U970">
            <v>0.19</v>
          </cell>
          <cell r="V970">
            <v>1762922.4612050001</v>
          </cell>
          <cell r="W970">
            <v>0.1</v>
          </cell>
          <cell r="X970">
            <v>927853.92695000011</v>
          </cell>
          <cell r="Y970">
            <v>0.17</v>
          </cell>
          <cell r="Z970">
            <v>1577351.6758150002</v>
          </cell>
          <cell r="AA970">
            <v>-2.4551024393840337</v>
          </cell>
          <cell r="AB970">
            <v>-22779764.394470003</v>
          </cell>
          <cell r="AC970">
            <v>2.8049449920654297</v>
          </cell>
          <cell r="AD970">
            <v>2.8049449920654297</v>
          </cell>
        </row>
        <row r="971">
          <cell r="A971" t="str">
            <v>Chapinero</v>
          </cell>
          <cell r="B971">
            <v>511146</v>
          </cell>
          <cell r="C971">
            <v>37622</v>
          </cell>
          <cell r="D971">
            <v>37777</v>
          </cell>
          <cell r="E971" t="str">
            <v>M</v>
          </cell>
          <cell r="F971" t="str">
            <v>AUCOL98</v>
          </cell>
          <cell r="G971">
            <v>72059</v>
          </cell>
          <cell r="H971" t="str">
            <v>CONFINANCIERA  S.A.</v>
          </cell>
          <cell r="I971">
            <v>1716900</v>
          </cell>
          <cell r="J971">
            <v>1024292</v>
          </cell>
          <cell r="K971">
            <v>1774391.9140999999</v>
          </cell>
          <cell r="L971">
            <v>0</v>
          </cell>
          <cell r="M971">
            <v>0.1</v>
          </cell>
          <cell r="N971">
            <v>0</v>
          </cell>
          <cell r="O971">
            <v>0.1</v>
          </cell>
          <cell r="P971">
            <v>0</v>
          </cell>
          <cell r="Q971">
            <v>0.1</v>
          </cell>
          <cell r="R971">
            <v>0</v>
          </cell>
          <cell r="S971">
            <v>0</v>
          </cell>
          <cell r="T971">
            <v>0</v>
          </cell>
          <cell r="U971">
            <v>0.19</v>
          </cell>
          <cell r="V971">
            <v>337134.46367899998</v>
          </cell>
          <cell r="W971">
            <v>0.1</v>
          </cell>
          <cell r="X971">
            <v>177439.19141</v>
          </cell>
          <cell r="Y971">
            <v>0.17</v>
          </cell>
          <cell r="Z971">
            <v>301646.625397</v>
          </cell>
          <cell r="AA971">
            <v>0.54</v>
          </cell>
          <cell r="AB971">
            <v>958171.63361400005</v>
          </cell>
          <cell r="AC971">
            <v>1</v>
          </cell>
          <cell r="AD971">
            <v>1.7225806713104248</v>
          </cell>
        </row>
        <row r="972">
          <cell r="B972" t="str">
            <v>Total 511146</v>
          </cell>
          <cell r="C972">
            <v>53722573.75</v>
          </cell>
          <cell r="D972">
            <v>53029965.75</v>
          </cell>
          <cell r="E972">
            <v>58242769.692400001</v>
          </cell>
          <cell r="F972">
            <v>26421329</v>
          </cell>
          <cell r="G972">
            <v>1000000</v>
          </cell>
          <cell r="H972">
            <v>27421329</v>
          </cell>
          <cell r="I972">
            <v>53722573.75</v>
          </cell>
          <cell r="J972">
            <v>53029965.75</v>
          </cell>
          <cell r="K972">
            <v>58242769.692400001</v>
          </cell>
          <cell r="L972">
            <v>26421329</v>
          </cell>
          <cell r="M972">
            <v>1000000</v>
          </cell>
          <cell r="N972">
            <v>27421329</v>
          </cell>
          <cell r="O972">
            <v>1187633.7338959984</v>
          </cell>
          <cell r="P972">
            <v>100000</v>
          </cell>
          <cell r="Q972">
            <v>2742132.9</v>
          </cell>
          <cell r="R972">
            <v>2742132.9</v>
          </cell>
          <cell r="S972">
            <v>30263461.900000002</v>
          </cell>
          <cell r="T972">
            <v>5824276.9692400005</v>
          </cell>
          <cell r="U972">
            <v>9901270.8477080017</v>
          </cell>
          <cell r="V972">
            <v>11066126.241556</v>
          </cell>
          <cell r="W972">
            <v>1</v>
          </cell>
          <cell r="X972">
            <v>5824276.9692400005</v>
          </cell>
          <cell r="Y972">
            <v>9901270.8477080017</v>
          </cell>
          <cell r="Z972">
            <v>9901270.8477080017</v>
          </cell>
          <cell r="AA972">
            <v>1</v>
          </cell>
          <cell r="AB972">
            <v>1187633.7338959984</v>
          </cell>
          <cell r="AC972">
            <v>1</v>
          </cell>
        </row>
        <row r="973">
          <cell r="A973" t="str">
            <v>Chapinero</v>
          </cell>
          <cell r="B973">
            <v>748230</v>
          </cell>
          <cell r="C973">
            <v>37043</v>
          </cell>
          <cell r="D973">
            <v>37407</v>
          </cell>
          <cell r="E973" t="str">
            <v>M</v>
          </cell>
          <cell r="F973" t="str">
            <v>AUCOLESP</v>
          </cell>
          <cell r="G973">
            <v>72059</v>
          </cell>
          <cell r="H973" t="str">
            <v>CONFINANCIERA  S.A.</v>
          </cell>
          <cell r="I973">
            <v>43507600</v>
          </cell>
          <cell r="J973">
            <v>43507600</v>
          </cell>
          <cell r="K973">
            <v>44075713.737300001</v>
          </cell>
          <cell r="L973">
            <v>2326892</v>
          </cell>
          <cell r="M973">
            <v>1</v>
          </cell>
          <cell r="N973">
            <v>2326893</v>
          </cell>
          <cell r="O973">
            <v>0.1</v>
          </cell>
          <cell r="P973">
            <v>0.1</v>
          </cell>
          <cell r="Q973">
            <v>0.1</v>
          </cell>
          <cell r="R973">
            <v>232689.30000000002</v>
          </cell>
          <cell r="S973">
            <v>2559582.4</v>
          </cell>
          <cell r="T973">
            <v>5.8072398220380933E-2</v>
          </cell>
          <cell r="U973">
            <v>0.19</v>
          </cell>
          <cell r="V973">
            <v>8374385.6100870008</v>
          </cell>
          <cell r="W973">
            <v>0.1</v>
          </cell>
          <cell r="X973">
            <v>4407571.3737300001</v>
          </cell>
          <cell r="Y973">
            <v>0.17</v>
          </cell>
          <cell r="Z973">
            <v>7492871.3353410009</v>
          </cell>
          <cell r="AA973">
            <v>0.48192760177961913</v>
          </cell>
          <cell r="AB973">
            <v>21241303.018142004</v>
          </cell>
          <cell r="AC973">
            <v>26.280220031738281</v>
          </cell>
          <cell r="AD973">
            <v>26.280220031738281</v>
          </cell>
        </row>
        <row r="974">
          <cell r="A974" t="str">
            <v>Chapinero</v>
          </cell>
          <cell r="B974">
            <v>748230</v>
          </cell>
          <cell r="C974">
            <v>37408</v>
          </cell>
          <cell r="D974">
            <v>37772</v>
          </cell>
          <cell r="E974" t="str">
            <v>M</v>
          </cell>
          <cell r="F974" t="str">
            <v>AUCOLESP</v>
          </cell>
          <cell r="G974">
            <v>72059</v>
          </cell>
          <cell r="H974" t="str">
            <v>CONFINANCIERA  S.A.</v>
          </cell>
          <cell r="I974">
            <v>21833479.9375</v>
          </cell>
          <cell r="J974">
            <v>20749652.9375</v>
          </cell>
          <cell r="K974">
            <v>22990768.581500001</v>
          </cell>
          <cell r="L974">
            <v>31726905</v>
          </cell>
          <cell r="M974">
            <v>4955460</v>
          </cell>
          <cell r="N974">
            <v>36682365</v>
          </cell>
          <cell r="O974">
            <v>0.1</v>
          </cell>
          <cell r="P974">
            <v>495546</v>
          </cell>
          <cell r="Q974">
            <v>0.1</v>
          </cell>
          <cell r="R974">
            <v>3668236.5</v>
          </cell>
          <cell r="S974">
            <v>40846147.5</v>
          </cell>
          <cell r="T974">
            <v>1.7766325364549882</v>
          </cell>
          <cell r="U974">
            <v>0.19</v>
          </cell>
          <cell r="V974">
            <v>4368246.0304850005</v>
          </cell>
          <cell r="W974">
            <v>0.1</v>
          </cell>
          <cell r="X974">
            <v>2299076.8581500002</v>
          </cell>
          <cell r="Y974">
            <v>0.17</v>
          </cell>
          <cell r="Z974">
            <v>3908430.6588550005</v>
          </cell>
          <cell r="AA974">
            <v>-1.2366325364549882</v>
          </cell>
          <cell r="AB974">
            <v>-28431132.465989996</v>
          </cell>
          <cell r="AC974">
            <v>15.29120922088623</v>
          </cell>
          <cell r="AD974">
            <v>15.29120922088623</v>
          </cell>
        </row>
        <row r="975">
          <cell r="A975" t="str">
            <v>Chapinero</v>
          </cell>
          <cell r="B975">
            <v>748230</v>
          </cell>
          <cell r="C975">
            <v>37773</v>
          </cell>
          <cell r="D975">
            <v>37777</v>
          </cell>
          <cell r="E975" t="str">
            <v>M</v>
          </cell>
          <cell r="F975" t="str">
            <v>AUCOLESP</v>
          </cell>
          <cell r="G975">
            <v>72059</v>
          </cell>
          <cell r="H975" t="str">
            <v>CONFINANCIERA  S.A.</v>
          </cell>
          <cell r="I975">
            <v>0</v>
          </cell>
          <cell r="J975">
            <v>0</v>
          </cell>
          <cell r="K975">
            <v>134675.32279999999</v>
          </cell>
          <cell r="L975">
            <v>0</v>
          </cell>
          <cell r="M975">
            <v>0.1</v>
          </cell>
          <cell r="N975">
            <v>0</v>
          </cell>
          <cell r="O975">
            <v>0.1</v>
          </cell>
          <cell r="P975">
            <v>0</v>
          </cell>
          <cell r="Q975">
            <v>0.1</v>
          </cell>
          <cell r="R975">
            <v>0</v>
          </cell>
          <cell r="S975">
            <v>0</v>
          </cell>
          <cell r="T975">
            <v>0</v>
          </cell>
          <cell r="U975">
            <v>0.19</v>
          </cell>
          <cell r="V975">
            <v>25588.311331999997</v>
          </cell>
          <cell r="W975">
            <v>0.1</v>
          </cell>
          <cell r="X975">
            <v>13467.532279999999</v>
          </cell>
          <cell r="Y975">
            <v>0.17</v>
          </cell>
          <cell r="Z975">
            <v>22894.804876000002</v>
          </cell>
          <cell r="AA975">
            <v>0.54</v>
          </cell>
          <cell r="AB975">
            <v>72724.674312000003</v>
          </cell>
          <cell r="AC975">
            <v>10</v>
          </cell>
          <cell r="AD975">
            <v>10</v>
          </cell>
        </row>
        <row r="976">
          <cell r="B976" t="str">
            <v>Total 748230</v>
          </cell>
          <cell r="C976">
            <v>65341079.9375</v>
          </cell>
          <cell r="D976">
            <v>64257252.9375</v>
          </cell>
          <cell r="E976">
            <v>67201157.641599998</v>
          </cell>
          <cell r="F976">
            <v>34053797</v>
          </cell>
          <cell r="G976">
            <v>4955461</v>
          </cell>
          <cell r="H976">
            <v>39009258</v>
          </cell>
          <cell r="I976">
            <v>65341079.9375</v>
          </cell>
          <cell r="J976">
            <v>64257252.9375</v>
          </cell>
          <cell r="K976">
            <v>67201157.641599998</v>
          </cell>
          <cell r="L976">
            <v>34053797</v>
          </cell>
          <cell r="M976">
            <v>4955461</v>
          </cell>
          <cell r="N976">
            <v>39009258</v>
          </cell>
          <cell r="O976">
            <v>-7117104.773535992</v>
          </cell>
          <cell r="P976">
            <v>495546.1</v>
          </cell>
          <cell r="Q976">
            <v>3900925.8</v>
          </cell>
          <cell r="R976">
            <v>3900925.8</v>
          </cell>
          <cell r="S976">
            <v>43405729.899999999</v>
          </cell>
          <cell r="T976">
            <v>6720115.7641599998</v>
          </cell>
          <cell r="U976">
            <v>11424196.799072001</v>
          </cell>
          <cell r="V976">
            <v>12768219.951904001</v>
          </cell>
          <cell r="W976">
            <v>10</v>
          </cell>
          <cell r="X976">
            <v>6720115.7641599998</v>
          </cell>
          <cell r="Y976">
            <v>11424196.799072001</v>
          </cell>
          <cell r="Z976">
            <v>11424196.799072001</v>
          </cell>
          <cell r="AA976">
            <v>10</v>
          </cell>
          <cell r="AB976">
            <v>-7117104.773535992</v>
          </cell>
          <cell r="AC976">
            <v>10</v>
          </cell>
        </row>
        <row r="977">
          <cell r="A977" t="str">
            <v>Chapinero</v>
          </cell>
          <cell r="B977">
            <v>7363195</v>
          </cell>
          <cell r="C977">
            <v>37043</v>
          </cell>
          <cell r="D977">
            <v>37407</v>
          </cell>
          <cell r="E977" t="str">
            <v>M</v>
          </cell>
          <cell r="F977" t="str">
            <v>AUCOL98</v>
          </cell>
          <cell r="G977">
            <v>72059</v>
          </cell>
          <cell r="H977" t="str">
            <v>CONFINANCIERA  S.A.</v>
          </cell>
          <cell r="I977">
            <v>55480907</v>
          </cell>
          <cell r="J977">
            <v>55480907</v>
          </cell>
          <cell r="K977">
            <v>57156638.703400001</v>
          </cell>
          <cell r="L977">
            <v>0</v>
          </cell>
          <cell r="M977">
            <v>2500000</v>
          </cell>
          <cell r="N977">
            <v>2500000</v>
          </cell>
          <cell r="O977">
            <v>0.1</v>
          </cell>
          <cell r="P977">
            <v>250000</v>
          </cell>
          <cell r="Q977">
            <v>0.1</v>
          </cell>
          <cell r="R977">
            <v>250000</v>
          </cell>
          <cell r="S977">
            <v>3000000</v>
          </cell>
          <cell r="T977">
            <v>5.24873412442559E-2</v>
          </cell>
          <cell r="U977">
            <v>0.19</v>
          </cell>
          <cell r="V977">
            <v>10859761.353646001</v>
          </cell>
          <cell r="W977">
            <v>0.1</v>
          </cell>
          <cell r="X977">
            <v>5715663.8703400008</v>
          </cell>
          <cell r="Y977">
            <v>0.17</v>
          </cell>
          <cell r="Z977">
            <v>9716628.5795780011</v>
          </cell>
          <cell r="AA977">
            <v>0.48751265875574412</v>
          </cell>
          <cell r="AB977">
            <v>27864584.899836</v>
          </cell>
          <cell r="AC977">
            <v>25.574174880981445</v>
          </cell>
          <cell r="AD977">
            <v>25.574174880981445</v>
          </cell>
        </row>
        <row r="978">
          <cell r="A978" t="str">
            <v>Chapinero</v>
          </cell>
          <cell r="B978">
            <v>7363195</v>
          </cell>
          <cell r="C978">
            <v>37408</v>
          </cell>
          <cell r="D978">
            <v>37772</v>
          </cell>
          <cell r="E978" t="str">
            <v>M</v>
          </cell>
          <cell r="F978" t="str">
            <v>AUCOL98</v>
          </cell>
          <cell r="G978">
            <v>72059</v>
          </cell>
          <cell r="H978" t="str">
            <v>CONFINANCIERA  S.A.</v>
          </cell>
          <cell r="I978">
            <v>45645254</v>
          </cell>
          <cell r="J978">
            <v>39035809</v>
          </cell>
          <cell r="K978">
            <v>46194680.096699998</v>
          </cell>
          <cell r="L978">
            <v>0</v>
          </cell>
          <cell r="M978">
            <v>0.1</v>
          </cell>
          <cell r="N978">
            <v>0</v>
          </cell>
          <cell r="O978">
            <v>0.1</v>
          </cell>
          <cell r="P978">
            <v>0</v>
          </cell>
          <cell r="Q978">
            <v>0.1</v>
          </cell>
          <cell r="R978">
            <v>0</v>
          </cell>
          <cell r="S978">
            <v>0</v>
          </cell>
          <cell r="T978">
            <v>0</v>
          </cell>
          <cell r="U978">
            <v>0.19</v>
          </cell>
          <cell r="V978">
            <v>8776989.2183729988</v>
          </cell>
          <cell r="W978">
            <v>0.1</v>
          </cell>
          <cell r="X978">
            <v>4619468.0096699996</v>
          </cell>
          <cell r="Y978">
            <v>0.17</v>
          </cell>
          <cell r="Z978">
            <v>7853095.6164389998</v>
          </cell>
          <cell r="AA978">
            <v>0.54</v>
          </cell>
          <cell r="AB978">
            <v>24945127.252218001</v>
          </cell>
          <cell r="AC978">
            <v>21.065933227539063</v>
          </cell>
          <cell r="AD978">
            <v>21.065933227539063</v>
          </cell>
        </row>
        <row r="979">
          <cell r="A979" t="str">
            <v>Chapinero</v>
          </cell>
          <cell r="B979">
            <v>7363195</v>
          </cell>
          <cell r="C979">
            <v>37773</v>
          </cell>
          <cell r="D979">
            <v>37777</v>
          </cell>
          <cell r="E979" t="str">
            <v>M</v>
          </cell>
          <cell r="F979" t="str">
            <v>AUCOL98</v>
          </cell>
          <cell r="G979">
            <v>72059</v>
          </cell>
          <cell r="H979" t="str">
            <v>CONFINANCIERA  S.A.</v>
          </cell>
          <cell r="I979">
            <v>0</v>
          </cell>
          <cell r="J979">
            <v>0</v>
          </cell>
          <cell r="K979">
            <v>384536.46189999999</v>
          </cell>
          <cell r="L979">
            <v>0</v>
          </cell>
          <cell r="M979">
            <v>0.1</v>
          </cell>
          <cell r="N979">
            <v>0</v>
          </cell>
          <cell r="O979">
            <v>0.1</v>
          </cell>
          <cell r="P979">
            <v>0</v>
          </cell>
          <cell r="Q979">
            <v>0.1</v>
          </cell>
          <cell r="R979">
            <v>0</v>
          </cell>
          <cell r="S979">
            <v>0</v>
          </cell>
          <cell r="T979">
            <v>0</v>
          </cell>
          <cell r="U979">
            <v>0.19</v>
          </cell>
          <cell r="V979">
            <v>73061.927760999999</v>
          </cell>
          <cell r="W979">
            <v>0.1</v>
          </cell>
          <cell r="X979">
            <v>38453.646189999999</v>
          </cell>
          <cell r="Y979">
            <v>0.17</v>
          </cell>
          <cell r="Z979">
            <v>65371.198523000006</v>
          </cell>
          <cell r="AA979">
            <v>0.54</v>
          </cell>
          <cell r="AB979">
            <v>207649.689426</v>
          </cell>
          <cell r="AC979">
            <v>17</v>
          </cell>
          <cell r="AD979">
            <v>17</v>
          </cell>
        </row>
        <row r="980">
          <cell r="B980" t="str">
            <v>Total 7363195</v>
          </cell>
          <cell r="C980">
            <v>101126161</v>
          </cell>
          <cell r="D980">
            <v>94516716</v>
          </cell>
          <cell r="E980">
            <v>103735855.26199999</v>
          </cell>
          <cell r="F980">
            <v>0</v>
          </cell>
          <cell r="G980">
            <v>2500000</v>
          </cell>
          <cell r="H980">
            <v>2500000</v>
          </cell>
          <cell r="I980">
            <v>101126161</v>
          </cell>
          <cell r="J980">
            <v>94516716</v>
          </cell>
          <cell r="K980">
            <v>103735855.26199999</v>
          </cell>
          <cell r="L980">
            <v>0</v>
          </cell>
          <cell r="M980">
            <v>2500000</v>
          </cell>
          <cell r="N980">
            <v>2500000</v>
          </cell>
          <cell r="O980">
            <v>53017361.841479994</v>
          </cell>
          <cell r="P980">
            <v>250000</v>
          </cell>
          <cell r="Q980">
            <v>250000</v>
          </cell>
          <cell r="R980">
            <v>250000</v>
          </cell>
          <cell r="S980">
            <v>3000000</v>
          </cell>
          <cell r="T980">
            <v>10373585.526200002</v>
          </cell>
          <cell r="U980">
            <v>17635095.394540001</v>
          </cell>
          <cell r="V980">
            <v>19709812.499779999</v>
          </cell>
          <cell r="W980">
            <v>17</v>
          </cell>
          <cell r="X980">
            <v>10373585.526200002</v>
          </cell>
          <cell r="Y980">
            <v>17635095.394540001</v>
          </cell>
          <cell r="Z980">
            <v>17635095.394540001</v>
          </cell>
          <cell r="AA980">
            <v>17</v>
          </cell>
          <cell r="AB980">
            <v>53017361.841479994</v>
          </cell>
          <cell r="AC980">
            <v>17</v>
          </cell>
        </row>
        <row r="981">
          <cell r="A981" t="str">
            <v>Chapinero</v>
          </cell>
          <cell r="B981">
            <v>10307358</v>
          </cell>
          <cell r="C981">
            <v>37154</v>
          </cell>
          <cell r="D981">
            <v>37518</v>
          </cell>
          <cell r="E981" t="str">
            <v>M</v>
          </cell>
          <cell r="F981" t="str">
            <v>AUCOL98</v>
          </cell>
          <cell r="G981">
            <v>72059</v>
          </cell>
          <cell r="H981" t="str">
            <v>CONFINANCIERA  S.A.</v>
          </cell>
          <cell r="I981">
            <v>6641867</v>
          </cell>
          <cell r="J981">
            <v>6641867</v>
          </cell>
          <cell r="K981">
            <v>6320735.6211000001</v>
          </cell>
          <cell r="L981">
            <v>110000</v>
          </cell>
          <cell r="M981">
            <v>1500000</v>
          </cell>
          <cell r="N981">
            <v>1610000</v>
          </cell>
          <cell r="O981">
            <v>0.1</v>
          </cell>
          <cell r="P981">
            <v>150000</v>
          </cell>
          <cell r="Q981">
            <v>0.1</v>
          </cell>
          <cell r="R981">
            <v>161000</v>
          </cell>
          <cell r="S981">
            <v>1921000</v>
          </cell>
          <cell r="T981">
            <v>0.30392032117073225</v>
          </cell>
          <cell r="U981">
            <v>0.19</v>
          </cell>
          <cell r="V981">
            <v>1200939.768009</v>
          </cell>
          <cell r="W981">
            <v>0.125</v>
          </cell>
          <cell r="X981">
            <v>790091.95263750001</v>
          </cell>
          <cell r="Y981">
            <v>0</v>
          </cell>
          <cell r="Z981">
            <v>0</v>
          </cell>
          <cell r="AA981">
            <v>0.3810796788292678</v>
          </cell>
          <cell r="AB981">
            <v>2408703.9004535004</v>
          </cell>
          <cell r="AC981">
            <v>4.7582416534423828</v>
          </cell>
          <cell r="AD981">
            <v>4.7582416534423828</v>
          </cell>
        </row>
        <row r="982">
          <cell r="A982" t="str">
            <v>Chapinero</v>
          </cell>
          <cell r="B982">
            <v>10307358</v>
          </cell>
          <cell r="C982">
            <v>37519</v>
          </cell>
          <cell r="D982">
            <v>37777</v>
          </cell>
          <cell r="E982" t="str">
            <v>M</v>
          </cell>
          <cell r="F982" t="str">
            <v>AUCOL98</v>
          </cell>
          <cell r="G982">
            <v>72059</v>
          </cell>
          <cell r="H982" t="str">
            <v>CONFINANCIERA  S.A.</v>
          </cell>
          <cell r="I982">
            <v>2924731</v>
          </cell>
          <cell r="J982">
            <v>2924731</v>
          </cell>
          <cell r="K982">
            <v>3245862.3867000001</v>
          </cell>
          <cell r="L982">
            <v>7577552</v>
          </cell>
          <cell r="M982">
            <v>0</v>
          </cell>
          <cell r="N982">
            <v>7577552</v>
          </cell>
          <cell r="O982">
            <v>0.1</v>
          </cell>
          <cell r="P982">
            <v>0</v>
          </cell>
          <cell r="Q982">
            <v>0.1</v>
          </cell>
          <cell r="R982">
            <v>757755.20000000007</v>
          </cell>
          <cell r="S982">
            <v>8335307.2000000002</v>
          </cell>
          <cell r="T982">
            <v>2.5679792323156163</v>
          </cell>
          <cell r="U982">
            <v>0.19</v>
          </cell>
          <cell r="V982">
            <v>616713.853473</v>
          </cell>
          <cell r="W982">
            <v>0.125</v>
          </cell>
          <cell r="X982">
            <v>405732.79833750002</v>
          </cell>
          <cell r="Y982">
            <v>0</v>
          </cell>
          <cell r="Z982">
            <v>0</v>
          </cell>
          <cell r="AA982">
            <v>-1.8829792323156163</v>
          </cell>
          <cell r="AB982">
            <v>-6111891.4651105003</v>
          </cell>
          <cell r="AC982">
            <v>1</v>
          </cell>
          <cell r="AD982">
            <v>4.3217053413391113</v>
          </cell>
        </row>
        <row r="983">
          <cell r="B983" t="str">
            <v>Total 10307358</v>
          </cell>
          <cell r="C983">
            <v>9566598</v>
          </cell>
          <cell r="D983">
            <v>9566598</v>
          </cell>
          <cell r="E983">
            <v>9566598.0077999998</v>
          </cell>
          <cell r="F983">
            <v>7687552</v>
          </cell>
          <cell r="G983">
            <v>1500000</v>
          </cell>
          <cell r="H983">
            <v>9187552</v>
          </cell>
          <cell r="I983">
            <v>9566598</v>
          </cell>
          <cell r="J983">
            <v>9566598</v>
          </cell>
          <cell r="K983">
            <v>9566598.0077999998</v>
          </cell>
          <cell r="L983">
            <v>7687552</v>
          </cell>
          <cell r="M983">
            <v>1500000</v>
          </cell>
          <cell r="N983">
            <v>9187552</v>
          </cell>
          <cell r="O983">
            <v>-3703187.5646569999</v>
          </cell>
          <cell r="P983">
            <v>150000</v>
          </cell>
          <cell r="Q983">
            <v>918755.20000000007</v>
          </cell>
          <cell r="R983">
            <v>918755.20000000007</v>
          </cell>
          <cell r="S983">
            <v>10256307.199999999</v>
          </cell>
          <cell r="T983">
            <v>1195824.750975</v>
          </cell>
          <cell r="U983">
            <v>0</v>
          </cell>
          <cell r="V983">
            <v>1817653.621482</v>
          </cell>
          <cell r="W983">
            <v>1</v>
          </cell>
          <cell r="X983">
            <v>1195824.750975</v>
          </cell>
          <cell r="Y983">
            <v>0</v>
          </cell>
          <cell r="Z983">
            <v>0</v>
          </cell>
          <cell r="AA983">
            <v>1</v>
          </cell>
          <cell r="AB983">
            <v>-3703187.5646569999</v>
          </cell>
          <cell r="AC983">
            <v>1</v>
          </cell>
        </row>
        <row r="984">
          <cell r="A984" t="str">
            <v>Chapinero</v>
          </cell>
          <cell r="B984">
            <v>10962791</v>
          </cell>
          <cell r="C984">
            <v>37469</v>
          </cell>
          <cell r="D984">
            <v>37777</v>
          </cell>
          <cell r="E984" t="str">
            <v>M</v>
          </cell>
          <cell r="F984" t="str">
            <v>AUCOLESP</v>
          </cell>
          <cell r="G984">
            <v>72059</v>
          </cell>
          <cell r="H984" t="str">
            <v>CONFINANCIERA  S.A.</v>
          </cell>
          <cell r="I984">
            <v>1777403258.5625</v>
          </cell>
          <cell r="J984">
            <v>1620555593.3125</v>
          </cell>
          <cell r="K984">
            <v>1775682078.4805</v>
          </cell>
          <cell r="L984">
            <v>444127216</v>
          </cell>
          <cell r="M984">
            <v>460619362</v>
          </cell>
          <cell r="N984">
            <v>904746578</v>
          </cell>
          <cell r="O984">
            <v>0.1</v>
          </cell>
          <cell r="P984">
            <v>46061936.200000003</v>
          </cell>
          <cell r="Q984">
            <v>0.1</v>
          </cell>
          <cell r="R984">
            <v>90474657.800000012</v>
          </cell>
          <cell r="S984">
            <v>1041283172</v>
          </cell>
          <cell r="T984">
            <v>0.58641306606588872</v>
          </cell>
          <cell r="U984">
            <v>0.19</v>
          </cell>
          <cell r="V984">
            <v>337379594.911295</v>
          </cell>
          <cell r="W984">
            <v>0.1</v>
          </cell>
          <cell r="X984">
            <v>177568207.84805</v>
          </cell>
          <cell r="Y984">
            <v>0.17</v>
          </cell>
          <cell r="Z984">
            <v>301865953.341685</v>
          </cell>
          <cell r="AA984">
            <v>-4.6413066065888686E-2</v>
          </cell>
          <cell r="AB984">
            <v>-82414849.620529979</v>
          </cell>
          <cell r="AC984">
            <v>893</v>
          </cell>
          <cell r="AD984">
            <v>1023.152587890625</v>
          </cell>
        </row>
        <row r="985">
          <cell r="B985" t="str">
            <v>Total 10962791</v>
          </cell>
          <cell r="C985">
            <v>1777403258.5625</v>
          </cell>
          <cell r="D985">
            <v>1620555593.3125</v>
          </cell>
          <cell r="E985">
            <v>1775682078.4805</v>
          </cell>
          <cell r="F985">
            <v>444127216</v>
          </cell>
          <cell r="G985">
            <v>460619362</v>
          </cell>
          <cell r="H985">
            <v>904746578</v>
          </cell>
          <cell r="I985">
            <v>1777403258.5625</v>
          </cell>
          <cell r="J985">
            <v>1620555593.3125</v>
          </cell>
          <cell r="K985">
            <v>1775682078.4805</v>
          </cell>
          <cell r="L985">
            <v>444127216</v>
          </cell>
          <cell r="M985">
            <v>460619362</v>
          </cell>
          <cell r="N985">
            <v>904746578</v>
          </cell>
          <cell r="O985">
            <v>-82414849.620529979</v>
          </cell>
          <cell r="P985">
            <v>46061936.200000003</v>
          </cell>
          <cell r="Q985">
            <v>90474657.800000012</v>
          </cell>
          <cell r="R985">
            <v>90474657.800000012</v>
          </cell>
          <cell r="S985">
            <v>1041283172</v>
          </cell>
          <cell r="T985">
            <v>177568207.84805</v>
          </cell>
          <cell r="U985">
            <v>301865953.341685</v>
          </cell>
          <cell r="V985">
            <v>337379594.911295</v>
          </cell>
          <cell r="W985">
            <v>893</v>
          </cell>
          <cell r="X985">
            <v>177568207.84805</v>
          </cell>
          <cell r="Y985">
            <v>301865953.341685</v>
          </cell>
          <cell r="Z985">
            <v>301865953.341685</v>
          </cell>
          <cell r="AA985">
            <v>893</v>
          </cell>
          <cell r="AB985">
            <v>-82414849.620529979</v>
          </cell>
          <cell r="AC985">
            <v>893</v>
          </cell>
        </row>
        <row r="986">
          <cell r="A986" t="str">
            <v>Chapinero</v>
          </cell>
          <cell r="B986">
            <v>10966500</v>
          </cell>
          <cell r="C986">
            <v>37469</v>
          </cell>
          <cell r="D986">
            <v>37777</v>
          </cell>
          <cell r="E986" t="str">
            <v>M</v>
          </cell>
          <cell r="F986" t="str">
            <v>AUCOLESP</v>
          </cell>
          <cell r="G986">
            <v>72059</v>
          </cell>
          <cell r="H986" t="str">
            <v>CONFINANCIERA  S.A.</v>
          </cell>
          <cell r="I986">
            <v>670969254.6875</v>
          </cell>
          <cell r="J986">
            <v>534364690.5</v>
          </cell>
          <cell r="K986">
            <v>651995300.83889997</v>
          </cell>
          <cell r="L986">
            <v>210666945</v>
          </cell>
          <cell r="M986">
            <v>196677512</v>
          </cell>
          <cell r="N986">
            <v>407344457</v>
          </cell>
          <cell r="O986">
            <v>0.1</v>
          </cell>
          <cell r="P986">
            <v>19667751.199999999</v>
          </cell>
          <cell r="Q986">
            <v>0.1</v>
          </cell>
          <cell r="R986">
            <v>40734445.700000003</v>
          </cell>
          <cell r="S986">
            <v>467746653.89999998</v>
          </cell>
          <cell r="T986">
            <v>0.71740801398133758</v>
          </cell>
          <cell r="U986">
            <v>0.19</v>
          </cell>
          <cell r="V986">
            <v>123879107.159391</v>
          </cell>
          <cell r="W986">
            <v>0.1</v>
          </cell>
          <cell r="X986">
            <v>65199530.083889998</v>
          </cell>
          <cell r="Y986">
            <v>0.17</v>
          </cell>
          <cell r="Z986">
            <v>110839201.14261301</v>
          </cell>
          <cell r="AA986">
            <v>-0.17740801398133754</v>
          </cell>
          <cell r="AB986">
            <v>-115669191.44699395</v>
          </cell>
          <cell r="AC986">
            <v>504</v>
          </cell>
          <cell r="AD986">
            <v>292.01947021484375</v>
          </cell>
        </row>
        <row r="987">
          <cell r="B987" t="str">
            <v>Total 10966500</v>
          </cell>
          <cell r="C987">
            <v>670969254.6875</v>
          </cell>
          <cell r="D987">
            <v>534364690.5</v>
          </cell>
          <cell r="E987">
            <v>651995300.83889997</v>
          </cell>
          <cell r="F987">
            <v>210666945</v>
          </cell>
          <cell r="G987">
            <v>196677512</v>
          </cell>
          <cell r="H987">
            <v>407344457</v>
          </cell>
          <cell r="I987">
            <v>670969254.6875</v>
          </cell>
          <cell r="J987">
            <v>534364690.5</v>
          </cell>
          <cell r="K987">
            <v>651995300.83889997</v>
          </cell>
          <cell r="L987">
            <v>210666945</v>
          </cell>
          <cell r="M987">
            <v>196677512</v>
          </cell>
          <cell r="N987">
            <v>407344457</v>
          </cell>
          <cell r="O987">
            <v>-115669191.44699395</v>
          </cell>
          <cell r="P987">
            <v>19667751.199999999</v>
          </cell>
          <cell r="Q987">
            <v>40734445.700000003</v>
          </cell>
          <cell r="R987">
            <v>40734445.700000003</v>
          </cell>
          <cell r="S987">
            <v>467746653.89999998</v>
          </cell>
          <cell r="T987">
            <v>65199530.083889998</v>
          </cell>
          <cell r="U987">
            <v>110839201.14261301</v>
          </cell>
          <cell r="V987">
            <v>123879107.159391</v>
          </cell>
          <cell r="W987">
            <v>504</v>
          </cell>
          <cell r="X987">
            <v>65199530.083889998</v>
          </cell>
          <cell r="Y987">
            <v>110839201.14261301</v>
          </cell>
          <cell r="Z987">
            <v>110839201.14261301</v>
          </cell>
          <cell r="AA987">
            <v>504</v>
          </cell>
          <cell r="AB987">
            <v>-115669191.44699395</v>
          </cell>
          <cell r="AC987">
            <v>504</v>
          </cell>
        </row>
        <row r="988">
          <cell r="A988" t="str">
            <v>Chapinero</v>
          </cell>
          <cell r="B988">
            <v>10990975</v>
          </cell>
          <cell r="C988">
            <v>37469</v>
          </cell>
          <cell r="D988">
            <v>37777</v>
          </cell>
          <cell r="E988" t="str">
            <v>M</v>
          </cell>
          <cell r="F988" t="str">
            <v>AUCOL98</v>
          </cell>
          <cell r="G988">
            <v>72059</v>
          </cell>
          <cell r="H988" t="str">
            <v>CONFINANCIERA  S.A.</v>
          </cell>
          <cell r="I988">
            <v>61672317</v>
          </cell>
          <cell r="J988">
            <v>44100225</v>
          </cell>
          <cell r="K988">
            <v>59897685.033200003</v>
          </cell>
          <cell r="L988">
            <v>7579685</v>
          </cell>
          <cell r="M988">
            <v>35011113</v>
          </cell>
          <cell r="N988">
            <v>42590798</v>
          </cell>
          <cell r="O988">
            <v>0.1</v>
          </cell>
          <cell r="P988">
            <v>3501111.3000000003</v>
          </cell>
          <cell r="Q988">
            <v>0.1</v>
          </cell>
          <cell r="R988">
            <v>4259079.8</v>
          </cell>
          <cell r="S988">
            <v>50350989.099999994</v>
          </cell>
          <cell r="T988">
            <v>0.84061661268029841</v>
          </cell>
          <cell r="U988">
            <v>0.19</v>
          </cell>
          <cell r="V988">
            <v>11380560.156308001</v>
          </cell>
          <cell r="W988">
            <v>0.1</v>
          </cell>
          <cell r="X988">
            <v>5989768.5033200011</v>
          </cell>
          <cell r="Y988">
            <v>0.17</v>
          </cell>
          <cell r="Z988">
            <v>10182606.455644002</v>
          </cell>
          <cell r="AA988">
            <v>-0.30061661268029838</v>
          </cell>
          <cell r="AB988">
            <v>-18006239.182071991</v>
          </cell>
          <cell r="AC988">
            <v>120</v>
          </cell>
          <cell r="AD988">
            <v>51.022727966308594</v>
          </cell>
        </row>
        <row r="989">
          <cell r="B989" t="str">
            <v>Total 10990975</v>
          </cell>
          <cell r="C989">
            <v>61672317</v>
          </cell>
          <cell r="D989">
            <v>44100225</v>
          </cell>
          <cell r="E989">
            <v>59897685.033200003</v>
          </cell>
          <cell r="F989">
            <v>7579685</v>
          </cell>
          <cell r="G989">
            <v>35011113</v>
          </cell>
          <cell r="H989">
            <v>42590798</v>
          </cell>
          <cell r="I989">
            <v>61672317</v>
          </cell>
          <cell r="J989">
            <v>44100225</v>
          </cell>
          <cell r="K989">
            <v>59897685.033200003</v>
          </cell>
          <cell r="L989">
            <v>7579685</v>
          </cell>
          <cell r="M989">
            <v>35011113</v>
          </cell>
          <cell r="N989">
            <v>42590798</v>
          </cell>
          <cell r="O989">
            <v>-18006239.182071991</v>
          </cell>
          <cell r="P989">
            <v>3501111.3000000003</v>
          </cell>
          <cell r="Q989">
            <v>4259079.8</v>
          </cell>
          <cell r="R989">
            <v>4259079.8</v>
          </cell>
          <cell r="S989">
            <v>50350989.099999994</v>
          </cell>
          <cell r="T989">
            <v>5989768.5033200011</v>
          </cell>
          <cell r="U989">
            <v>10182606.455644002</v>
          </cell>
          <cell r="V989">
            <v>11380560.156308001</v>
          </cell>
          <cell r="W989">
            <v>120</v>
          </cell>
          <cell r="X989">
            <v>5989768.5033200011</v>
          </cell>
          <cell r="Y989">
            <v>10182606.455644002</v>
          </cell>
          <cell r="Z989">
            <v>10182606.455644002</v>
          </cell>
          <cell r="AA989">
            <v>120</v>
          </cell>
          <cell r="AB989">
            <v>-18006239.182071991</v>
          </cell>
          <cell r="AC989">
            <v>120</v>
          </cell>
        </row>
        <row r="990">
          <cell r="A990" t="str">
            <v>Chapinero</v>
          </cell>
          <cell r="B990">
            <v>10991616</v>
          </cell>
          <cell r="C990">
            <v>37469</v>
          </cell>
          <cell r="D990">
            <v>37777</v>
          </cell>
          <cell r="E990" t="str">
            <v>A</v>
          </cell>
          <cell r="F990" t="str">
            <v>AUCOLESP</v>
          </cell>
          <cell r="G990">
            <v>72059</v>
          </cell>
          <cell r="H990" t="str">
            <v>CONFINANCIERA  S.A.</v>
          </cell>
          <cell r="I990">
            <v>27843230.3125</v>
          </cell>
          <cell r="J990">
            <v>25395230.3125</v>
          </cell>
          <cell r="K990">
            <v>15843411.566400001</v>
          </cell>
          <cell r="L990">
            <v>4968674</v>
          </cell>
          <cell r="M990">
            <v>904456</v>
          </cell>
          <cell r="N990">
            <v>5873130</v>
          </cell>
          <cell r="O990">
            <v>0.1</v>
          </cell>
          <cell r="P990">
            <v>90445.6</v>
          </cell>
          <cell r="Q990">
            <v>0.1</v>
          </cell>
          <cell r="R990">
            <v>587313</v>
          </cell>
          <cell r="S990">
            <v>6550888.5999999996</v>
          </cell>
          <cell r="T990">
            <v>0.41347714616546549</v>
          </cell>
          <cell r="U990">
            <v>0.19</v>
          </cell>
          <cell r="V990">
            <v>3010248.1976160002</v>
          </cell>
          <cell r="W990">
            <v>0.1</v>
          </cell>
          <cell r="X990">
            <v>1584341.1566400002</v>
          </cell>
          <cell r="Y990">
            <v>0.17</v>
          </cell>
          <cell r="Z990">
            <v>2693379.9662880003</v>
          </cell>
          <cell r="AA990">
            <v>0.12652285383453454</v>
          </cell>
          <cell r="AB990">
            <v>2004553.6458560012</v>
          </cell>
          <cell r="AC990">
            <v>15</v>
          </cell>
          <cell r="AD990">
            <v>10.636363983154297</v>
          </cell>
        </row>
        <row r="991">
          <cell r="B991" t="str">
            <v>Total 10991616</v>
          </cell>
          <cell r="C991">
            <v>27843230.3125</v>
          </cell>
          <cell r="D991">
            <v>25395230.3125</v>
          </cell>
          <cell r="E991">
            <v>15843411.566400001</v>
          </cell>
          <cell r="F991">
            <v>4968674</v>
          </cell>
          <cell r="G991">
            <v>904456</v>
          </cell>
          <cell r="H991">
            <v>5873130</v>
          </cell>
          <cell r="I991">
            <v>27843230.3125</v>
          </cell>
          <cell r="J991">
            <v>25395230.3125</v>
          </cell>
          <cell r="K991">
            <v>15843411.566400001</v>
          </cell>
          <cell r="L991">
            <v>4968674</v>
          </cell>
          <cell r="M991">
            <v>904456</v>
          </cell>
          <cell r="N991">
            <v>5873130</v>
          </cell>
          <cell r="O991">
            <v>2004553.6458560012</v>
          </cell>
          <cell r="P991">
            <v>90445.6</v>
          </cell>
          <cell r="Q991">
            <v>587313</v>
          </cell>
          <cell r="R991">
            <v>587313</v>
          </cell>
          <cell r="S991">
            <v>6550888.5999999996</v>
          </cell>
          <cell r="T991">
            <v>1584341.1566400002</v>
          </cell>
          <cell r="U991">
            <v>2693379.9662880003</v>
          </cell>
          <cell r="V991">
            <v>3010248.1976160002</v>
          </cell>
          <cell r="W991">
            <v>15</v>
          </cell>
          <cell r="X991">
            <v>1584341.1566400002</v>
          </cell>
          <cell r="Y991">
            <v>2693379.9662880003</v>
          </cell>
          <cell r="Z991">
            <v>2693379.9662880003</v>
          </cell>
          <cell r="AA991">
            <v>15</v>
          </cell>
          <cell r="AB991">
            <v>2004553.6458560012</v>
          </cell>
          <cell r="AC991">
            <v>15</v>
          </cell>
        </row>
        <row r="992">
          <cell r="H992" t="str">
            <v>Total CONFINANCIERA  S.A.</v>
          </cell>
          <cell r="I992">
            <v>2930945600.3125</v>
          </cell>
          <cell r="J992">
            <v>2604842365.875</v>
          </cell>
          <cell r="K992">
            <v>2907208452.8017998</v>
          </cell>
          <cell r="L992">
            <v>814337512</v>
          </cell>
          <cell r="M992">
            <v>708805931</v>
          </cell>
          <cell r="N992">
            <v>1523143443</v>
          </cell>
          <cell r="O992">
            <v>70880593.099999994</v>
          </cell>
          <cell r="P992">
            <v>70880593.099999994</v>
          </cell>
          <cell r="Q992">
            <v>1746338380.3999996</v>
          </cell>
          <cell r="R992">
            <v>152314344.30000001</v>
          </cell>
          <cell r="S992">
            <v>1746338380.3999996</v>
          </cell>
          <cell r="T992">
            <v>492599115.31498003</v>
          </cell>
          <cell r="U992">
            <v>-175058659.17589691</v>
          </cell>
          <cell r="V992">
            <v>552369606.03234208</v>
          </cell>
          <cell r="W992">
            <v>290960010.23037499</v>
          </cell>
          <cell r="X992">
            <v>290960010.23037499</v>
          </cell>
          <cell r="Y992">
            <v>-175058659.17589691</v>
          </cell>
          <cell r="Z992">
            <v>492599115.31498003</v>
          </cell>
          <cell r="AA992">
            <v>-175058659.17589691</v>
          </cell>
          <cell r="AB992">
            <v>-175058659.17589691</v>
          </cell>
          <cell r="AC992">
            <v>1588</v>
          </cell>
        </row>
        <row r="993">
          <cell r="A993" t="str">
            <v>Chapinero</v>
          </cell>
          <cell r="B993">
            <v>1020452</v>
          </cell>
          <cell r="C993">
            <v>36752</v>
          </cell>
          <cell r="D993">
            <v>37116</v>
          </cell>
          <cell r="E993" t="str">
            <v>A</v>
          </cell>
          <cell r="F993" t="str">
            <v>AUCOL98</v>
          </cell>
          <cell r="G993">
            <v>60131</v>
          </cell>
          <cell r="H993" t="str">
            <v>CONGR.HNAS.DE LA CARIDAD DE LA PRESENTACION D</v>
          </cell>
          <cell r="I993">
            <v>2396852</v>
          </cell>
          <cell r="J993">
            <v>2396852</v>
          </cell>
          <cell r="K993">
            <v>2396851.9844</v>
          </cell>
          <cell r="L993">
            <v>0</v>
          </cell>
          <cell r="M993">
            <v>0.1</v>
          </cell>
          <cell r="N993">
            <v>0</v>
          </cell>
          <cell r="O993">
            <v>0.1</v>
          </cell>
          <cell r="P993">
            <v>0</v>
          </cell>
          <cell r="Q993">
            <v>0.1</v>
          </cell>
          <cell r="R993">
            <v>0</v>
          </cell>
          <cell r="S993">
            <v>0</v>
          </cell>
          <cell r="T993">
            <v>0</v>
          </cell>
          <cell r="U993">
            <v>0.19</v>
          </cell>
          <cell r="V993">
            <v>455401.87703600002</v>
          </cell>
          <cell r="W993">
            <v>0.125</v>
          </cell>
          <cell r="X993">
            <v>299606.49804999999</v>
          </cell>
          <cell r="Y993">
            <v>0</v>
          </cell>
          <cell r="Z993">
            <v>0</v>
          </cell>
          <cell r="AA993">
            <v>0.68500000000000005</v>
          </cell>
          <cell r="AB993">
            <v>1641843.609314</v>
          </cell>
          <cell r="AC993">
            <v>13.5</v>
          </cell>
          <cell r="AD993">
            <v>13.5</v>
          </cell>
        </row>
        <row r="994">
          <cell r="A994" t="str">
            <v>Chapinero</v>
          </cell>
          <cell r="B994">
            <v>1020452</v>
          </cell>
          <cell r="C994">
            <v>37117</v>
          </cell>
          <cell r="D994">
            <v>37481</v>
          </cell>
          <cell r="E994" t="str">
            <v>A</v>
          </cell>
          <cell r="F994" t="str">
            <v>AUCOL98</v>
          </cell>
          <cell r="G994">
            <v>60131</v>
          </cell>
          <cell r="H994" t="str">
            <v>CONGR.HNAS.DE LA CARIDAD DE LA PRESENTACION D</v>
          </cell>
          <cell r="I994">
            <v>2860734</v>
          </cell>
          <cell r="J994">
            <v>2860734</v>
          </cell>
          <cell r="K994">
            <v>2860734.0156</v>
          </cell>
          <cell r="L994">
            <v>0</v>
          </cell>
          <cell r="M994">
            <v>0.1</v>
          </cell>
          <cell r="N994">
            <v>0</v>
          </cell>
          <cell r="O994">
            <v>0.1</v>
          </cell>
          <cell r="P994">
            <v>0</v>
          </cell>
          <cell r="Q994">
            <v>0.1</v>
          </cell>
          <cell r="R994">
            <v>0</v>
          </cell>
          <cell r="S994">
            <v>0</v>
          </cell>
          <cell r="T994">
            <v>0</v>
          </cell>
          <cell r="U994">
            <v>0.19</v>
          </cell>
          <cell r="V994">
            <v>543539.46296400006</v>
          </cell>
          <cell r="W994">
            <v>0.125</v>
          </cell>
          <cell r="X994">
            <v>357591.75195000001</v>
          </cell>
          <cell r="Y994">
            <v>0</v>
          </cell>
          <cell r="Z994">
            <v>0</v>
          </cell>
          <cell r="AA994">
            <v>0.68500000000000005</v>
          </cell>
          <cell r="AB994">
            <v>1959602.8006860001</v>
          </cell>
          <cell r="AC994">
            <v>13.920330047607422</v>
          </cell>
          <cell r="AD994">
            <v>13.920330047607422</v>
          </cell>
        </row>
        <row r="995">
          <cell r="A995" t="str">
            <v>Chapinero</v>
          </cell>
          <cell r="B995">
            <v>1020452</v>
          </cell>
          <cell r="C995">
            <v>37482</v>
          </cell>
          <cell r="D995">
            <v>37777</v>
          </cell>
          <cell r="E995" t="str">
            <v>A</v>
          </cell>
          <cell r="F995" t="str">
            <v>AUCOL98</v>
          </cell>
          <cell r="G995">
            <v>60131</v>
          </cell>
          <cell r="H995" t="str">
            <v>CONGR.HNAS.DE LA CARIDAD DE LA PRESENTACION D</v>
          </cell>
          <cell r="I995">
            <v>7889938.9375</v>
          </cell>
          <cell r="J995">
            <v>7889938.9375</v>
          </cell>
          <cell r="K995">
            <v>6283874.0762</v>
          </cell>
          <cell r="L995">
            <v>0</v>
          </cell>
          <cell r="M995">
            <v>0.1</v>
          </cell>
          <cell r="N995">
            <v>0</v>
          </cell>
          <cell r="O995">
            <v>0.1</v>
          </cell>
          <cell r="P995">
            <v>0</v>
          </cell>
          <cell r="Q995">
            <v>0.1</v>
          </cell>
          <cell r="R995">
            <v>0</v>
          </cell>
          <cell r="S995">
            <v>0</v>
          </cell>
          <cell r="T995">
            <v>0</v>
          </cell>
          <cell r="U995">
            <v>0.19</v>
          </cell>
          <cell r="V995">
            <v>1193936.0744779999</v>
          </cell>
          <cell r="W995">
            <v>0.125</v>
          </cell>
          <cell r="X995">
            <v>785484.259525</v>
          </cell>
          <cell r="Y995">
            <v>0</v>
          </cell>
          <cell r="Z995">
            <v>0</v>
          </cell>
          <cell r="AA995">
            <v>0.68500000000000005</v>
          </cell>
          <cell r="AB995">
            <v>4304453.7421970004</v>
          </cell>
          <cell r="AC995">
            <v>24</v>
          </cell>
          <cell r="AD995">
            <v>22.186441421508789</v>
          </cell>
        </row>
        <row r="996">
          <cell r="B996" t="str">
            <v>Total 1020452</v>
          </cell>
          <cell r="C996">
            <v>13147524.9375</v>
          </cell>
          <cell r="D996">
            <v>13147524.9375</v>
          </cell>
          <cell r="E996">
            <v>11541460.076200001</v>
          </cell>
          <cell r="F996">
            <v>0</v>
          </cell>
          <cell r="G996">
            <v>0</v>
          </cell>
          <cell r="H996">
            <v>0</v>
          </cell>
          <cell r="I996">
            <v>13147524.9375</v>
          </cell>
          <cell r="J996">
            <v>13147524.9375</v>
          </cell>
          <cell r="K996">
            <v>11541460.076200001</v>
          </cell>
          <cell r="L996">
            <v>0</v>
          </cell>
          <cell r="M996">
            <v>0</v>
          </cell>
          <cell r="N996">
            <v>0</v>
          </cell>
          <cell r="O996">
            <v>7905900.1521970006</v>
          </cell>
          <cell r="P996">
            <v>0</v>
          </cell>
          <cell r="Q996">
            <v>0</v>
          </cell>
          <cell r="R996">
            <v>0</v>
          </cell>
          <cell r="S996">
            <v>0</v>
          </cell>
          <cell r="T996">
            <v>1442682.5095250001</v>
          </cell>
          <cell r="U996">
            <v>0</v>
          </cell>
          <cell r="V996">
            <v>2192877.4144780003</v>
          </cell>
          <cell r="W996">
            <v>24</v>
          </cell>
          <cell r="X996">
            <v>1442682.5095250001</v>
          </cell>
          <cell r="Y996">
            <v>0</v>
          </cell>
          <cell r="Z996">
            <v>0</v>
          </cell>
          <cell r="AA996">
            <v>24</v>
          </cell>
          <cell r="AB996">
            <v>7905900.1521970006</v>
          </cell>
          <cell r="AC996">
            <v>24</v>
          </cell>
        </row>
        <row r="997">
          <cell r="H997" t="str">
            <v>Total CONGR.HNAS.DE LA CARIDAD DE LA PRESENTACION D</v>
          </cell>
          <cell r="I997">
            <v>13147524.9375</v>
          </cell>
          <cell r="J997">
            <v>13147524.9375</v>
          </cell>
          <cell r="K997">
            <v>11541460.076200001</v>
          </cell>
          <cell r="L997">
            <v>0</v>
          </cell>
          <cell r="M997">
            <v>0</v>
          </cell>
          <cell r="N997">
            <v>0</v>
          </cell>
          <cell r="O997">
            <v>0</v>
          </cell>
          <cell r="P997">
            <v>0</v>
          </cell>
          <cell r="Q997">
            <v>0</v>
          </cell>
          <cell r="R997">
            <v>0</v>
          </cell>
          <cell r="S997">
            <v>0</v>
          </cell>
          <cell r="T997">
            <v>0</v>
          </cell>
          <cell r="U997">
            <v>7905900.1521970006</v>
          </cell>
          <cell r="V997">
            <v>2192877.4144780003</v>
          </cell>
          <cell r="W997">
            <v>1442682.5095250001</v>
          </cell>
          <cell r="X997">
            <v>1442682.5095250001</v>
          </cell>
          <cell r="Y997">
            <v>7905900.1521970006</v>
          </cell>
          <cell r="Z997">
            <v>0</v>
          </cell>
          <cell r="AA997">
            <v>7905900.1521970006</v>
          </cell>
          <cell r="AB997">
            <v>7905900.1521970006</v>
          </cell>
          <cell r="AC997">
            <v>24</v>
          </cell>
        </row>
        <row r="998">
          <cell r="A998" t="str">
            <v>Chapinero</v>
          </cell>
          <cell r="B998">
            <v>638386</v>
          </cell>
          <cell r="C998">
            <v>37012</v>
          </cell>
          <cell r="D998">
            <v>37376</v>
          </cell>
          <cell r="E998" t="str">
            <v>M</v>
          </cell>
          <cell r="F998" t="str">
            <v>AUCOL98</v>
          </cell>
          <cell r="G998">
            <v>67960</v>
          </cell>
          <cell r="H998" t="str">
            <v>COOFONDICER</v>
          </cell>
          <cell r="I998">
            <v>157719718</v>
          </cell>
          <cell r="J998">
            <v>157719718</v>
          </cell>
          <cell r="K998">
            <v>157719717.65279999</v>
          </cell>
          <cell r="L998">
            <v>34446212</v>
          </cell>
          <cell r="M998">
            <v>1768407</v>
          </cell>
          <cell r="N998">
            <v>36214619</v>
          </cell>
          <cell r="O998">
            <v>0.1</v>
          </cell>
          <cell r="P998">
            <v>176840.7</v>
          </cell>
          <cell r="Q998">
            <v>0.1</v>
          </cell>
          <cell r="R998">
            <v>3621461.9000000004</v>
          </cell>
          <cell r="S998">
            <v>40012921.600000001</v>
          </cell>
          <cell r="T998">
            <v>0.25369638112137244</v>
          </cell>
          <cell r="U998">
            <v>0.19</v>
          </cell>
          <cell r="V998">
            <v>29966746.354031999</v>
          </cell>
          <cell r="W998">
            <v>0.125</v>
          </cell>
          <cell r="X998">
            <v>19714964.706599999</v>
          </cell>
          <cell r="Y998">
            <v>0.1</v>
          </cell>
          <cell r="Z998">
            <v>15771971.765280001</v>
          </cell>
          <cell r="AA998">
            <v>0.33130361887862753</v>
          </cell>
          <cell r="AB998">
            <v>52253113.226887994</v>
          </cell>
          <cell r="AC998">
            <v>74.412086486816406</v>
          </cell>
          <cell r="AD998">
            <v>74.412086486816406</v>
          </cell>
        </row>
        <row r="999">
          <cell r="A999" t="str">
            <v>Chapinero</v>
          </cell>
          <cell r="B999">
            <v>638386</v>
          </cell>
          <cell r="C999">
            <v>37377</v>
          </cell>
          <cell r="D999">
            <v>37741</v>
          </cell>
          <cell r="E999" t="str">
            <v>M</v>
          </cell>
          <cell r="F999" t="str">
            <v>AUCOL98</v>
          </cell>
          <cell r="G999">
            <v>67960</v>
          </cell>
          <cell r="H999" t="str">
            <v>COOFONDICER</v>
          </cell>
          <cell r="I999">
            <v>126840307</v>
          </cell>
          <cell r="J999">
            <v>126543638</v>
          </cell>
          <cell r="K999">
            <v>126840307.02339999</v>
          </cell>
          <cell r="L999">
            <v>18636550</v>
          </cell>
          <cell r="M999">
            <v>11479609</v>
          </cell>
          <cell r="N999">
            <v>30116159</v>
          </cell>
          <cell r="O999">
            <v>0.1</v>
          </cell>
          <cell r="P999">
            <v>1147960.9000000001</v>
          </cell>
          <cell r="Q999">
            <v>0.1</v>
          </cell>
          <cell r="R999">
            <v>3011615.9000000004</v>
          </cell>
          <cell r="S999">
            <v>34275735.799999997</v>
          </cell>
          <cell r="T999">
            <v>0.27022747424977989</v>
          </cell>
          <cell r="U999">
            <v>0.19</v>
          </cell>
          <cell r="V999">
            <v>24099658.334445998</v>
          </cell>
          <cell r="W999">
            <v>0.125</v>
          </cell>
          <cell r="X999">
            <v>15855038.377924999</v>
          </cell>
          <cell r="Y999">
            <v>0.1</v>
          </cell>
          <cell r="Z999">
            <v>12684030.702339999</v>
          </cell>
          <cell r="AA999">
            <v>0.31477252575022008</v>
          </cell>
          <cell r="AB999">
            <v>39925843.808688998</v>
          </cell>
          <cell r="AC999">
            <v>68.142860412597656</v>
          </cell>
          <cell r="AD999">
            <v>68.142860412597656</v>
          </cell>
        </row>
        <row r="1000">
          <cell r="A1000" t="str">
            <v>Chapinero</v>
          </cell>
          <cell r="B1000">
            <v>638386</v>
          </cell>
          <cell r="C1000">
            <v>37742</v>
          </cell>
          <cell r="D1000">
            <v>37777</v>
          </cell>
          <cell r="E1000" t="str">
            <v>M</v>
          </cell>
          <cell r="F1000" t="str">
            <v>AUCOL98</v>
          </cell>
          <cell r="G1000">
            <v>67960</v>
          </cell>
          <cell r="H1000" t="str">
            <v>COOFONDICER</v>
          </cell>
          <cell r="I1000">
            <v>7240963</v>
          </cell>
          <cell r="J1000">
            <v>0</v>
          </cell>
          <cell r="K1000">
            <v>7240963.0077999998</v>
          </cell>
          <cell r="L1000">
            <v>0</v>
          </cell>
          <cell r="M1000">
            <v>0.1</v>
          </cell>
          <cell r="N1000">
            <v>0</v>
          </cell>
          <cell r="O1000">
            <v>0.1</v>
          </cell>
          <cell r="P1000">
            <v>0</v>
          </cell>
          <cell r="Q1000">
            <v>0.1</v>
          </cell>
          <cell r="R1000">
            <v>0</v>
          </cell>
          <cell r="S1000">
            <v>0</v>
          </cell>
          <cell r="T1000">
            <v>0</v>
          </cell>
          <cell r="U1000">
            <v>0.19</v>
          </cell>
          <cell r="V1000">
            <v>1375782.9714820001</v>
          </cell>
          <cell r="W1000">
            <v>0.125</v>
          </cell>
          <cell r="X1000">
            <v>905120.37597499997</v>
          </cell>
          <cell r="Y1000">
            <v>0.1</v>
          </cell>
          <cell r="Z1000">
            <v>724096.30078000005</v>
          </cell>
          <cell r="AA1000">
            <v>0.58499999999999996</v>
          </cell>
          <cell r="AB1000">
            <v>4235963.3595629996</v>
          </cell>
          <cell r="AC1000">
            <v>38</v>
          </cell>
          <cell r="AD1000">
            <v>37.085712432861328</v>
          </cell>
        </row>
        <row r="1001">
          <cell r="B1001" t="str">
            <v>Total 638386</v>
          </cell>
          <cell r="C1001">
            <v>291800988</v>
          </cell>
          <cell r="D1001">
            <v>284263356</v>
          </cell>
          <cell r="E1001">
            <v>291800987.68399996</v>
          </cell>
          <cell r="F1001">
            <v>53082762</v>
          </cell>
          <cell r="G1001">
            <v>13248016</v>
          </cell>
          <cell r="H1001">
            <v>66330778</v>
          </cell>
          <cell r="I1001">
            <v>291800988</v>
          </cell>
          <cell r="J1001">
            <v>284263356</v>
          </cell>
          <cell r="K1001">
            <v>291800987.68399996</v>
          </cell>
          <cell r="L1001">
            <v>53082762</v>
          </cell>
          <cell r="M1001">
            <v>13248016</v>
          </cell>
          <cell r="N1001">
            <v>66330778</v>
          </cell>
          <cell r="O1001">
            <v>96414920.395139992</v>
          </cell>
          <cell r="P1001">
            <v>1324801.6000000001</v>
          </cell>
          <cell r="Q1001">
            <v>6633077.8000000007</v>
          </cell>
          <cell r="R1001">
            <v>6633077.8000000007</v>
          </cell>
          <cell r="S1001">
            <v>74288657.400000006</v>
          </cell>
          <cell r="T1001">
            <v>36475123.460499994</v>
          </cell>
          <cell r="U1001">
            <v>29180098.768399999</v>
          </cell>
          <cell r="V1001">
            <v>55442187.659959994</v>
          </cell>
          <cell r="W1001">
            <v>38</v>
          </cell>
          <cell r="X1001">
            <v>36475123.460499994</v>
          </cell>
          <cell r="Y1001">
            <v>29180098.768399999</v>
          </cell>
          <cell r="Z1001">
            <v>29180098.768399999</v>
          </cell>
          <cell r="AA1001">
            <v>38</v>
          </cell>
          <cell r="AB1001">
            <v>96414920.395139992</v>
          </cell>
          <cell r="AC1001">
            <v>38</v>
          </cell>
        </row>
        <row r="1002">
          <cell r="H1002" t="str">
            <v>Total COOFONDICER</v>
          </cell>
          <cell r="I1002">
            <v>291800988</v>
          </cell>
          <cell r="J1002">
            <v>284263356</v>
          </cell>
          <cell r="K1002">
            <v>291800987.68399996</v>
          </cell>
          <cell r="L1002">
            <v>53082762</v>
          </cell>
          <cell r="M1002">
            <v>13248016</v>
          </cell>
          <cell r="N1002">
            <v>66330778</v>
          </cell>
          <cell r="O1002">
            <v>1324801.6000000001</v>
          </cell>
          <cell r="P1002">
            <v>1324801.6000000001</v>
          </cell>
          <cell r="Q1002">
            <v>74288657.400000006</v>
          </cell>
          <cell r="R1002">
            <v>6633077.8000000007</v>
          </cell>
          <cell r="S1002">
            <v>74288657.400000006</v>
          </cell>
          <cell r="T1002">
            <v>29180098.768399999</v>
          </cell>
          <cell r="U1002">
            <v>96414920.395139992</v>
          </cell>
          <cell r="V1002">
            <v>55442187.659959994</v>
          </cell>
          <cell r="W1002">
            <v>36475123.460499994</v>
          </cell>
          <cell r="X1002">
            <v>36475123.460499994</v>
          </cell>
          <cell r="Y1002">
            <v>96414920.395139992</v>
          </cell>
          <cell r="Z1002">
            <v>29180098.768399999</v>
          </cell>
          <cell r="AA1002">
            <v>96414920.395139992</v>
          </cell>
          <cell r="AB1002">
            <v>96414920.395139992</v>
          </cell>
          <cell r="AC1002">
            <v>38</v>
          </cell>
        </row>
        <row r="1003">
          <cell r="A1003" t="str">
            <v>Chapinero</v>
          </cell>
          <cell r="B1003">
            <v>895071</v>
          </cell>
          <cell r="C1003">
            <v>36770</v>
          </cell>
          <cell r="D1003">
            <v>37134</v>
          </cell>
          <cell r="E1003" t="str">
            <v>M</v>
          </cell>
          <cell r="F1003" t="str">
            <v>AUCOL98</v>
          </cell>
          <cell r="G1003">
            <v>75543</v>
          </cell>
          <cell r="H1003" t="str">
            <v>COOP. PROFESORES DE LA UNIVERSIDAD NACIONAL</v>
          </cell>
          <cell r="I1003">
            <v>383918231</v>
          </cell>
          <cell r="J1003">
            <v>383918231</v>
          </cell>
          <cell r="K1003">
            <v>383918231.0176</v>
          </cell>
          <cell r="L1003">
            <v>156706682</v>
          </cell>
          <cell r="M1003">
            <v>10601651</v>
          </cell>
          <cell r="N1003">
            <v>167308333</v>
          </cell>
          <cell r="O1003">
            <v>0.1</v>
          </cell>
          <cell r="P1003">
            <v>1060165.1000000001</v>
          </cell>
          <cell r="Q1003">
            <v>0.1</v>
          </cell>
          <cell r="R1003">
            <v>16730833.300000001</v>
          </cell>
          <cell r="S1003">
            <v>185099331.40000001</v>
          </cell>
          <cell r="T1003">
            <v>0.48213217410744552</v>
          </cell>
          <cell r="U1003">
            <v>0.19</v>
          </cell>
          <cell r="V1003">
            <v>72944463.893344</v>
          </cell>
          <cell r="W1003">
            <v>0.125</v>
          </cell>
          <cell r="X1003">
            <v>47989778.8772</v>
          </cell>
          <cell r="Y1003">
            <v>0.15</v>
          </cell>
          <cell r="Z1003">
            <v>57587734.65264</v>
          </cell>
          <cell r="AA1003">
            <v>5.2867825892554399E-2</v>
          </cell>
          <cell r="AB1003">
            <v>20296922.194415953</v>
          </cell>
          <cell r="AC1003">
            <v>512.64288330078125</v>
          </cell>
          <cell r="AD1003">
            <v>512.64288330078125</v>
          </cell>
        </row>
        <row r="1004">
          <cell r="A1004" t="str">
            <v>Chapinero</v>
          </cell>
          <cell r="B1004">
            <v>895071</v>
          </cell>
          <cell r="C1004">
            <v>37135</v>
          </cell>
          <cell r="D1004">
            <v>37499</v>
          </cell>
          <cell r="E1004" t="str">
            <v>M</v>
          </cell>
          <cell r="F1004" t="str">
            <v>AUCOL98</v>
          </cell>
          <cell r="G1004">
            <v>75543</v>
          </cell>
          <cell r="H1004" t="str">
            <v>COOP. PROFESORES DE LA UNIVERSIDAD NACIONAL</v>
          </cell>
          <cell r="I1004">
            <v>488569416</v>
          </cell>
          <cell r="J1004">
            <v>488569416</v>
          </cell>
          <cell r="K1004">
            <v>488569416.06050003</v>
          </cell>
          <cell r="L1004">
            <v>176439811</v>
          </cell>
          <cell r="M1004">
            <v>80536255</v>
          </cell>
          <cell r="N1004">
            <v>256976066</v>
          </cell>
          <cell r="O1004">
            <v>0.1</v>
          </cell>
          <cell r="P1004">
            <v>8053625.5</v>
          </cell>
          <cell r="Q1004">
            <v>0.1</v>
          </cell>
          <cell r="R1004">
            <v>25697606.600000001</v>
          </cell>
          <cell r="S1004">
            <v>290727298.10000002</v>
          </cell>
          <cell r="T1004">
            <v>0.59505832445311924</v>
          </cell>
          <cell r="U1004">
            <v>0.19</v>
          </cell>
          <cell r="V1004">
            <v>92828189.051495001</v>
          </cell>
          <cell r="W1004">
            <v>0.125</v>
          </cell>
          <cell r="X1004">
            <v>61071177.007562503</v>
          </cell>
          <cell r="Y1004">
            <v>0.15</v>
          </cell>
          <cell r="Z1004">
            <v>73285412.409075007</v>
          </cell>
          <cell r="AA1004">
            <v>-6.0058324453119316E-2</v>
          </cell>
          <cell r="AB1004">
            <v>-29342660.507632554</v>
          </cell>
          <cell r="AC1004">
            <v>570.35162353515625</v>
          </cell>
          <cell r="AD1004">
            <v>570.35162353515625</v>
          </cell>
        </row>
        <row r="1005">
          <cell r="A1005" t="str">
            <v>Chapinero</v>
          </cell>
          <cell r="B1005">
            <v>895071</v>
          </cell>
          <cell r="C1005">
            <v>37500</v>
          </cell>
          <cell r="D1005">
            <v>37777</v>
          </cell>
          <cell r="E1005" t="str">
            <v>M</v>
          </cell>
          <cell r="F1005" t="str">
            <v>AUCOL98</v>
          </cell>
          <cell r="G1005">
            <v>75543</v>
          </cell>
          <cell r="H1005" t="str">
            <v>COOP. PROFESORES DE LA UNIVERSIDAD NACIONAL</v>
          </cell>
          <cell r="I1005">
            <v>467456277</v>
          </cell>
          <cell r="J1005">
            <v>372410187</v>
          </cell>
          <cell r="K1005">
            <v>427560818.92769998</v>
          </cell>
          <cell r="L1005">
            <v>106743665</v>
          </cell>
          <cell r="M1005">
            <v>89768256</v>
          </cell>
          <cell r="N1005">
            <v>196511921</v>
          </cell>
          <cell r="O1005">
            <v>0.1</v>
          </cell>
          <cell r="P1005">
            <v>8976825.5999999996</v>
          </cell>
          <cell r="Q1005">
            <v>0.1</v>
          </cell>
          <cell r="R1005">
            <v>19651192.100000001</v>
          </cell>
          <cell r="S1005">
            <v>225139938.69999999</v>
          </cell>
          <cell r="T1005">
            <v>0.52656821844583213</v>
          </cell>
          <cell r="U1005">
            <v>0.19</v>
          </cell>
          <cell r="V1005">
            <v>81236555.596262991</v>
          </cell>
          <cell r="W1005">
            <v>0.125</v>
          </cell>
          <cell r="X1005">
            <v>53445102.365962498</v>
          </cell>
          <cell r="Y1005">
            <v>0.15</v>
          </cell>
          <cell r="Z1005">
            <v>64134122.839154996</v>
          </cell>
          <cell r="AA1005">
            <v>8.4317815541677943E-3</v>
          </cell>
          <cell r="AB1005">
            <v>3605099.4263194571</v>
          </cell>
          <cell r="AC1005">
            <v>619</v>
          </cell>
          <cell r="AD1005">
            <v>605.169677734375</v>
          </cell>
        </row>
        <row r="1006">
          <cell r="B1006" t="str">
            <v>Total 895071</v>
          </cell>
          <cell r="C1006">
            <v>1339943924</v>
          </cell>
          <cell r="D1006">
            <v>1244897834</v>
          </cell>
          <cell r="E1006">
            <v>1300048466.0058</v>
          </cell>
          <cell r="F1006">
            <v>439890158</v>
          </cell>
          <cell r="G1006">
            <v>180906162</v>
          </cell>
          <cell r="H1006">
            <v>620796320</v>
          </cell>
          <cell r="I1006">
            <v>1339943924</v>
          </cell>
          <cell r="J1006">
            <v>1244897834</v>
          </cell>
          <cell r="K1006">
            <v>1300048466.0058</v>
          </cell>
          <cell r="L1006">
            <v>439890158</v>
          </cell>
          <cell r="M1006">
            <v>180906162</v>
          </cell>
          <cell r="N1006">
            <v>620796320</v>
          </cell>
          <cell r="O1006">
            <v>-5440638.886897143</v>
          </cell>
          <cell r="P1006">
            <v>18090616.199999999</v>
          </cell>
          <cell r="Q1006">
            <v>62079632.000000007</v>
          </cell>
          <cell r="R1006">
            <v>62079632.000000007</v>
          </cell>
          <cell r="S1006">
            <v>700966568.20000005</v>
          </cell>
          <cell r="T1006">
            <v>162506058.250725</v>
          </cell>
          <cell r="U1006">
            <v>195007269.90087</v>
          </cell>
          <cell r="V1006">
            <v>247009208.54110199</v>
          </cell>
          <cell r="W1006">
            <v>619</v>
          </cell>
          <cell r="X1006">
            <v>162506058.250725</v>
          </cell>
          <cell r="Y1006">
            <v>195007269.90087</v>
          </cell>
          <cell r="Z1006">
            <v>195007269.90087</v>
          </cell>
          <cell r="AA1006">
            <v>619</v>
          </cell>
          <cell r="AB1006">
            <v>-5440638.886897143</v>
          </cell>
          <cell r="AC1006">
            <v>619</v>
          </cell>
        </row>
        <row r="1007">
          <cell r="H1007" t="str">
            <v>Total COOP. PROFESORES DE LA UNIVERSIDAD NACIONAL</v>
          </cell>
          <cell r="I1007">
            <v>1339943924</v>
          </cell>
          <cell r="J1007">
            <v>1244897834</v>
          </cell>
          <cell r="K1007">
            <v>1300048466.0058</v>
          </cell>
          <cell r="L1007">
            <v>439890158</v>
          </cell>
          <cell r="M1007">
            <v>180906162</v>
          </cell>
          <cell r="N1007">
            <v>620796320</v>
          </cell>
          <cell r="O1007">
            <v>18090616.199999999</v>
          </cell>
          <cell r="P1007">
            <v>18090616.199999999</v>
          </cell>
          <cell r="Q1007">
            <v>700966568.20000005</v>
          </cell>
          <cell r="R1007">
            <v>62079632.000000007</v>
          </cell>
          <cell r="S1007">
            <v>700966568.20000005</v>
          </cell>
          <cell r="T1007">
            <v>195007269.90087</v>
          </cell>
          <cell r="U1007">
            <v>-5440638.886897143</v>
          </cell>
          <cell r="V1007">
            <v>247009208.54110199</v>
          </cell>
          <cell r="W1007">
            <v>162506058.250725</v>
          </cell>
          <cell r="X1007">
            <v>162506058.250725</v>
          </cell>
          <cell r="Y1007">
            <v>-5440638.886897143</v>
          </cell>
          <cell r="Z1007">
            <v>195007269.90087</v>
          </cell>
          <cell r="AA1007">
            <v>-5440638.886897143</v>
          </cell>
          <cell r="AB1007">
            <v>-5440638.886897143</v>
          </cell>
          <cell r="AC1007">
            <v>619</v>
          </cell>
        </row>
        <row r="1008">
          <cell r="A1008" t="str">
            <v>Chapinero</v>
          </cell>
          <cell r="B1008">
            <v>422661</v>
          </cell>
          <cell r="C1008">
            <v>36951</v>
          </cell>
          <cell r="D1008">
            <v>37315</v>
          </cell>
          <cell r="E1008" t="str">
            <v>M</v>
          </cell>
          <cell r="F1008" t="str">
            <v>AUCOL98</v>
          </cell>
          <cell r="G1008">
            <v>52445</v>
          </cell>
          <cell r="H1008" t="str">
            <v>COPINKE LTDA.</v>
          </cell>
          <cell r="I1008">
            <v>57240605</v>
          </cell>
          <cell r="J1008">
            <v>57240605</v>
          </cell>
          <cell r="K1008">
            <v>57240604.977499999</v>
          </cell>
          <cell r="L1008">
            <v>11436547</v>
          </cell>
          <cell r="M1008">
            <v>302201</v>
          </cell>
          <cell r="N1008">
            <v>11738748</v>
          </cell>
          <cell r="O1008">
            <v>0.1</v>
          </cell>
          <cell r="P1008">
            <v>30220.100000000002</v>
          </cell>
          <cell r="Q1008">
            <v>0.1</v>
          </cell>
          <cell r="R1008">
            <v>1173874.8</v>
          </cell>
          <cell r="S1008">
            <v>12942842.9</v>
          </cell>
          <cell r="T1008">
            <v>0.2261129648278096</v>
          </cell>
          <cell r="U1008">
            <v>0.19</v>
          </cell>
          <cell r="V1008">
            <v>10875714.945725</v>
          </cell>
          <cell r="W1008">
            <v>0.125</v>
          </cell>
          <cell r="X1008">
            <v>7155075.6221874999</v>
          </cell>
          <cell r="Y1008">
            <v>0</v>
          </cell>
          <cell r="Z1008">
            <v>0</v>
          </cell>
          <cell r="AA1008">
            <v>0.45888703517219043</v>
          </cell>
          <cell r="AB1008">
            <v>26266971.5095875</v>
          </cell>
          <cell r="AC1008">
            <v>79.76373291015625</v>
          </cell>
          <cell r="AD1008">
            <v>79.76373291015625</v>
          </cell>
        </row>
        <row r="1009">
          <cell r="A1009" t="str">
            <v>Chapinero</v>
          </cell>
          <cell r="B1009">
            <v>422661</v>
          </cell>
          <cell r="C1009">
            <v>37316</v>
          </cell>
          <cell r="D1009">
            <v>37680</v>
          </cell>
          <cell r="E1009" t="str">
            <v>M</v>
          </cell>
          <cell r="F1009" t="str">
            <v>AUCOL98</v>
          </cell>
          <cell r="G1009">
            <v>52445</v>
          </cell>
          <cell r="H1009" t="str">
            <v>COPINKE LTDA.</v>
          </cell>
          <cell r="I1009">
            <v>67869561</v>
          </cell>
          <cell r="J1009">
            <v>67746083</v>
          </cell>
          <cell r="K1009">
            <v>67869560.968799993</v>
          </cell>
          <cell r="L1009">
            <v>14292972</v>
          </cell>
          <cell r="M1009">
            <v>9115938</v>
          </cell>
          <cell r="N1009">
            <v>23408910</v>
          </cell>
          <cell r="O1009">
            <v>0.1</v>
          </cell>
          <cell r="P1009">
            <v>911593.8</v>
          </cell>
          <cell r="Q1009">
            <v>0.1</v>
          </cell>
          <cell r="R1009">
            <v>2340891</v>
          </cell>
          <cell r="S1009">
            <v>26661394.800000001</v>
          </cell>
          <cell r="T1009">
            <v>0.39283287558403962</v>
          </cell>
          <cell r="U1009">
            <v>0.19</v>
          </cell>
          <cell r="V1009">
            <v>12895216.584071999</v>
          </cell>
          <cell r="W1009">
            <v>0.125</v>
          </cell>
          <cell r="X1009">
            <v>8483695.1210999992</v>
          </cell>
          <cell r="Y1009">
            <v>0</v>
          </cell>
          <cell r="Z1009">
            <v>0</v>
          </cell>
          <cell r="AA1009">
            <v>0.29216712441596043</v>
          </cell>
          <cell r="AB1009">
            <v>19829254.463628002</v>
          </cell>
          <cell r="AC1009">
            <v>83.722526550292969</v>
          </cell>
          <cell r="AD1009">
            <v>83.722526550292969</v>
          </cell>
        </row>
        <row r="1010">
          <cell r="A1010" t="str">
            <v>Chapinero</v>
          </cell>
          <cell r="B1010">
            <v>422661</v>
          </cell>
          <cell r="C1010">
            <v>37681</v>
          </cell>
          <cell r="D1010">
            <v>37777</v>
          </cell>
          <cell r="E1010" t="str">
            <v>M</v>
          </cell>
          <cell r="F1010" t="str">
            <v>AUCOL98</v>
          </cell>
          <cell r="G1010">
            <v>52445</v>
          </cell>
          <cell r="H1010" t="str">
            <v>COPINKE LTDA.</v>
          </cell>
          <cell r="I1010">
            <v>18965095</v>
          </cell>
          <cell r="J1010">
            <v>9488071</v>
          </cell>
          <cell r="K1010">
            <v>15016334.9976</v>
          </cell>
          <cell r="L1010">
            <v>0</v>
          </cell>
          <cell r="M1010">
            <v>0.1</v>
          </cell>
          <cell r="N1010">
            <v>0</v>
          </cell>
          <cell r="O1010">
            <v>0.1</v>
          </cell>
          <cell r="P1010">
            <v>0</v>
          </cell>
          <cell r="Q1010">
            <v>0.1</v>
          </cell>
          <cell r="R1010">
            <v>0</v>
          </cell>
          <cell r="S1010">
            <v>0</v>
          </cell>
          <cell r="T1010">
            <v>0</v>
          </cell>
          <cell r="U1010">
            <v>0.19</v>
          </cell>
          <cell r="V1010">
            <v>2853103.6495440002</v>
          </cell>
          <cell r="W1010">
            <v>0.125</v>
          </cell>
          <cell r="X1010">
            <v>1877041.8747</v>
          </cell>
          <cell r="Y1010">
            <v>0</v>
          </cell>
          <cell r="Z1010">
            <v>0</v>
          </cell>
          <cell r="AA1010">
            <v>0.68500000000000005</v>
          </cell>
          <cell r="AB1010">
            <v>10286189.473356001</v>
          </cell>
          <cell r="AC1010">
            <v>39</v>
          </cell>
          <cell r="AD1010">
            <v>38.416667938232422</v>
          </cell>
        </row>
        <row r="1011">
          <cell r="B1011" t="str">
            <v>Total 422661</v>
          </cell>
          <cell r="C1011">
            <v>144075261</v>
          </cell>
          <cell r="D1011">
            <v>134474759</v>
          </cell>
          <cell r="E1011">
            <v>140126500.94389999</v>
          </cell>
          <cell r="F1011">
            <v>25729519</v>
          </cell>
          <cell r="G1011">
            <v>9418139</v>
          </cell>
          <cell r="H1011">
            <v>35147658</v>
          </cell>
          <cell r="I1011">
            <v>144075261</v>
          </cell>
          <cell r="J1011">
            <v>134474759</v>
          </cell>
          <cell r="K1011">
            <v>140126500.94389999</v>
          </cell>
          <cell r="L1011">
            <v>25729519</v>
          </cell>
          <cell r="M1011">
            <v>9418139</v>
          </cell>
          <cell r="N1011">
            <v>35147658</v>
          </cell>
          <cell r="O1011">
            <v>56382415.446571507</v>
          </cell>
          <cell r="P1011">
            <v>941813.9</v>
          </cell>
          <cell r="Q1011">
            <v>3514765.8</v>
          </cell>
          <cell r="R1011">
            <v>3514765.8</v>
          </cell>
          <cell r="S1011">
            <v>39604237.700000003</v>
          </cell>
          <cell r="T1011">
            <v>17515812.617987499</v>
          </cell>
          <cell r="U1011">
            <v>0</v>
          </cell>
          <cell r="V1011">
            <v>26624035.179341</v>
          </cell>
          <cell r="W1011">
            <v>39</v>
          </cell>
          <cell r="X1011">
            <v>17515812.617987499</v>
          </cell>
          <cell r="Y1011">
            <v>0</v>
          </cell>
          <cell r="Z1011">
            <v>0</v>
          </cell>
          <cell r="AA1011">
            <v>39</v>
          </cell>
          <cell r="AB1011">
            <v>56382415.446571507</v>
          </cell>
          <cell r="AC1011">
            <v>39</v>
          </cell>
        </row>
        <row r="1012">
          <cell r="H1012" t="str">
            <v>Total COPINKE LTDA.</v>
          </cell>
          <cell r="I1012">
            <v>144075261</v>
          </cell>
          <cell r="J1012">
            <v>134474759</v>
          </cell>
          <cell r="K1012">
            <v>140126500.94389999</v>
          </cell>
          <cell r="L1012">
            <v>25729519</v>
          </cell>
          <cell r="M1012">
            <v>9418139</v>
          </cell>
          <cell r="N1012">
            <v>35147658</v>
          </cell>
          <cell r="O1012">
            <v>941813.9</v>
          </cell>
          <cell r="P1012">
            <v>941813.9</v>
          </cell>
          <cell r="Q1012">
            <v>39604237.700000003</v>
          </cell>
          <cell r="R1012">
            <v>3514765.8</v>
          </cell>
          <cell r="S1012">
            <v>39604237.700000003</v>
          </cell>
          <cell r="T1012">
            <v>0</v>
          </cell>
          <cell r="U1012">
            <v>56382415.446571507</v>
          </cell>
          <cell r="V1012">
            <v>26624035.179341</v>
          </cell>
          <cell r="W1012">
            <v>17515812.617987499</v>
          </cell>
          <cell r="X1012">
            <v>17515812.617987499</v>
          </cell>
          <cell r="Y1012">
            <v>56382415.446571507</v>
          </cell>
          <cell r="Z1012">
            <v>0</v>
          </cell>
          <cell r="AA1012">
            <v>56382415.446571507</v>
          </cell>
          <cell r="AB1012">
            <v>56382415.446571507</v>
          </cell>
          <cell r="AC1012">
            <v>39</v>
          </cell>
        </row>
        <row r="1013">
          <cell r="A1013" t="str">
            <v>Chapinero</v>
          </cell>
          <cell r="B1013">
            <v>754552</v>
          </cell>
          <cell r="C1013">
            <v>36720</v>
          </cell>
          <cell r="D1013">
            <v>37084</v>
          </cell>
          <cell r="E1013" t="str">
            <v>A</v>
          </cell>
          <cell r="F1013" t="str">
            <v>AUCOL98</v>
          </cell>
          <cell r="G1013">
            <v>75656</v>
          </cell>
          <cell r="H1013" t="str">
            <v>CORFOMENTO</v>
          </cell>
          <cell r="I1013">
            <v>29214147</v>
          </cell>
          <cell r="J1013">
            <v>29214147</v>
          </cell>
          <cell r="K1013">
            <v>29214147.074200001</v>
          </cell>
          <cell r="L1013">
            <v>35237042</v>
          </cell>
          <cell r="M1013">
            <v>2</v>
          </cell>
          <cell r="N1013">
            <v>35237044</v>
          </cell>
          <cell r="O1013">
            <v>0.1</v>
          </cell>
          <cell r="P1013">
            <v>0.2</v>
          </cell>
          <cell r="Q1013">
            <v>0.1</v>
          </cell>
          <cell r="R1013">
            <v>3523704.4000000004</v>
          </cell>
          <cell r="S1013">
            <v>38760748.600000001</v>
          </cell>
          <cell r="T1013">
            <v>1.3267800871116626</v>
          </cell>
          <cell r="U1013">
            <v>0.19</v>
          </cell>
          <cell r="V1013">
            <v>5550687.9440980004</v>
          </cell>
          <cell r="W1013">
            <v>0.15</v>
          </cell>
          <cell r="X1013">
            <v>4382122.0611300003</v>
          </cell>
          <cell r="Y1013">
            <v>0</v>
          </cell>
          <cell r="Z1013">
            <v>0</v>
          </cell>
          <cell r="AA1013">
            <v>-0.6667800871116627</v>
          </cell>
          <cell r="AB1013">
            <v>-19479411.531028003</v>
          </cell>
          <cell r="AC1013">
            <v>39.307693481445313</v>
          </cell>
          <cell r="AD1013">
            <v>39.307693481445313</v>
          </cell>
        </row>
        <row r="1014">
          <cell r="A1014" t="str">
            <v>Chapinero</v>
          </cell>
          <cell r="B1014">
            <v>754552</v>
          </cell>
          <cell r="C1014">
            <v>37085</v>
          </cell>
          <cell r="D1014">
            <v>37449</v>
          </cell>
          <cell r="E1014" t="str">
            <v>A</v>
          </cell>
          <cell r="F1014" t="str">
            <v>AUCOL98</v>
          </cell>
          <cell r="G1014">
            <v>75656</v>
          </cell>
          <cell r="H1014" t="str">
            <v>CORFOMENTO</v>
          </cell>
          <cell r="I1014">
            <v>23341841.125</v>
          </cell>
          <cell r="J1014">
            <v>23341841.125</v>
          </cell>
          <cell r="K1014">
            <v>23341841.0273</v>
          </cell>
          <cell r="L1014">
            <v>4889407</v>
          </cell>
          <cell r="M1014">
            <v>2211111</v>
          </cell>
          <cell r="N1014">
            <v>7100518</v>
          </cell>
          <cell r="O1014">
            <v>0.1</v>
          </cell>
          <cell r="P1014">
            <v>221111.1</v>
          </cell>
          <cell r="Q1014">
            <v>0.1</v>
          </cell>
          <cell r="R1014">
            <v>710051.8</v>
          </cell>
          <cell r="S1014">
            <v>8031680.8999999994</v>
          </cell>
          <cell r="T1014">
            <v>0.34408943538799525</v>
          </cell>
          <cell r="U1014">
            <v>0.19</v>
          </cell>
          <cell r="V1014">
            <v>4434949.7951870002</v>
          </cell>
          <cell r="W1014">
            <v>0.15</v>
          </cell>
          <cell r="X1014">
            <v>3501276.1540950001</v>
          </cell>
          <cell r="Y1014">
            <v>0</v>
          </cell>
          <cell r="Z1014">
            <v>0</v>
          </cell>
          <cell r="AA1014">
            <v>0.31591056461200467</v>
          </cell>
          <cell r="AB1014">
            <v>7373934.1780179981</v>
          </cell>
          <cell r="AC1014">
            <v>33.670330047607422</v>
          </cell>
          <cell r="AD1014">
            <v>33.670330047607422</v>
          </cell>
        </row>
        <row r="1015">
          <cell r="A1015" t="str">
            <v>Chapinero</v>
          </cell>
          <cell r="B1015">
            <v>754552</v>
          </cell>
          <cell r="C1015">
            <v>37450</v>
          </cell>
          <cell r="D1015">
            <v>37777</v>
          </cell>
          <cell r="E1015" t="str">
            <v>A</v>
          </cell>
          <cell r="F1015" t="str">
            <v>AUCOL98</v>
          </cell>
          <cell r="G1015">
            <v>75656</v>
          </cell>
          <cell r="H1015" t="str">
            <v>CORFOMENTO</v>
          </cell>
          <cell r="I1015">
            <v>23410385</v>
          </cell>
          <cell r="J1015">
            <v>23176364</v>
          </cell>
          <cell r="K1015">
            <v>20929762.023400001</v>
          </cell>
          <cell r="L1015">
            <v>16613325</v>
          </cell>
          <cell r="M1015">
            <v>192983</v>
          </cell>
          <cell r="N1015">
            <v>16806308</v>
          </cell>
          <cell r="O1015">
            <v>0.1</v>
          </cell>
          <cell r="P1015">
            <v>19298.3</v>
          </cell>
          <cell r="Q1015">
            <v>0.1</v>
          </cell>
          <cell r="R1015">
            <v>1680630.8</v>
          </cell>
          <cell r="S1015">
            <v>18506237.100000001</v>
          </cell>
          <cell r="T1015">
            <v>0.8842067616110284</v>
          </cell>
          <cell r="U1015">
            <v>0.19</v>
          </cell>
          <cell r="V1015">
            <v>3976654.7844460001</v>
          </cell>
          <cell r="W1015">
            <v>0.15</v>
          </cell>
          <cell r="X1015">
            <v>3139464.30351</v>
          </cell>
          <cell r="Y1015">
            <v>0</v>
          </cell>
          <cell r="Z1015">
            <v>0</v>
          </cell>
          <cell r="AA1015">
            <v>-0.22420676161102848</v>
          </cell>
          <cell r="AB1015">
            <v>-4692594.1645560013</v>
          </cell>
          <cell r="AC1015">
            <v>36</v>
          </cell>
          <cell r="AD1015">
            <v>35.036697387695313</v>
          </cell>
        </row>
        <row r="1016">
          <cell r="B1016" t="str">
            <v>Total 754552</v>
          </cell>
          <cell r="C1016">
            <v>75966373.125</v>
          </cell>
          <cell r="D1016">
            <v>75732352.125</v>
          </cell>
          <cell r="E1016">
            <v>73485750.124900013</v>
          </cell>
          <cell r="F1016">
            <v>56739774</v>
          </cell>
          <cell r="G1016">
            <v>2404096</v>
          </cell>
          <cell r="H1016">
            <v>59143870</v>
          </cell>
          <cell r="I1016">
            <v>75966373.125</v>
          </cell>
          <cell r="J1016">
            <v>75732352.125</v>
          </cell>
          <cell r="K1016">
            <v>73485750.124900013</v>
          </cell>
          <cell r="L1016">
            <v>56739774</v>
          </cell>
          <cell r="M1016">
            <v>2404096</v>
          </cell>
          <cell r="N1016">
            <v>59143870</v>
          </cell>
          <cell r="O1016">
            <v>-16798071.517566007</v>
          </cell>
          <cell r="P1016">
            <v>240409.60000000001</v>
          </cell>
          <cell r="Q1016">
            <v>5914387</v>
          </cell>
          <cell r="R1016">
            <v>5914387</v>
          </cell>
          <cell r="S1016">
            <v>65298666.600000001</v>
          </cell>
          <cell r="T1016">
            <v>11022862.518734999</v>
          </cell>
          <cell r="U1016">
            <v>0</v>
          </cell>
          <cell r="V1016">
            <v>13962292.523731001</v>
          </cell>
          <cell r="W1016">
            <v>36</v>
          </cell>
          <cell r="X1016">
            <v>11022862.518734999</v>
          </cell>
          <cell r="Y1016">
            <v>0</v>
          </cell>
          <cell r="Z1016">
            <v>0</v>
          </cell>
          <cell r="AA1016">
            <v>36</v>
          </cell>
          <cell r="AB1016">
            <v>-16798071.517566007</v>
          </cell>
          <cell r="AC1016">
            <v>36</v>
          </cell>
        </row>
        <row r="1017">
          <cell r="H1017" t="str">
            <v>Total CORFOMENTO</v>
          </cell>
          <cell r="I1017">
            <v>75966373.125</v>
          </cell>
          <cell r="J1017">
            <v>75732352.125</v>
          </cell>
          <cell r="K1017">
            <v>73485750.124900013</v>
          </cell>
          <cell r="L1017">
            <v>56739774</v>
          </cell>
          <cell r="M1017">
            <v>2404096</v>
          </cell>
          <cell r="N1017">
            <v>59143870</v>
          </cell>
          <cell r="O1017">
            <v>240409.60000000001</v>
          </cell>
          <cell r="P1017">
            <v>240409.60000000001</v>
          </cell>
          <cell r="Q1017">
            <v>65298666.600000001</v>
          </cell>
          <cell r="R1017">
            <v>5914387</v>
          </cell>
          <cell r="S1017">
            <v>65298666.600000001</v>
          </cell>
          <cell r="T1017">
            <v>0</v>
          </cell>
          <cell r="U1017">
            <v>-16798071.517566007</v>
          </cell>
          <cell r="V1017">
            <v>13962292.523731001</v>
          </cell>
          <cell r="W1017">
            <v>11022862.518734999</v>
          </cell>
          <cell r="X1017">
            <v>11022862.518734999</v>
          </cell>
          <cell r="Y1017">
            <v>-16798071.517566007</v>
          </cell>
          <cell r="Z1017">
            <v>0</v>
          </cell>
          <cell r="AA1017">
            <v>-16798071.517566007</v>
          </cell>
          <cell r="AB1017">
            <v>-16798071.517566007</v>
          </cell>
          <cell r="AC1017">
            <v>36</v>
          </cell>
        </row>
        <row r="1018">
          <cell r="A1018" t="str">
            <v>Chapinero</v>
          </cell>
          <cell r="B1018">
            <v>10402209</v>
          </cell>
          <cell r="C1018">
            <v>37390</v>
          </cell>
          <cell r="D1018">
            <v>37754</v>
          </cell>
          <cell r="E1018" t="str">
            <v>A</v>
          </cell>
          <cell r="F1018" t="str">
            <v>AUCOL98</v>
          </cell>
          <cell r="G1018">
            <v>76176</v>
          </cell>
          <cell r="H1018" t="str">
            <v>CORRECOL -CORREDORES COLOMBIANOS DE SEGUROS</v>
          </cell>
          <cell r="I1018">
            <v>902304</v>
          </cell>
          <cell r="J1018">
            <v>902304</v>
          </cell>
          <cell r="K1018">
            <v>902304</v>
          </cell>
          <cell r="L1018">
            <v>0</v>
          </cell>
          <cell r="M1018">
            <v>0.1</v>
          </cell>
          <cell r="N1018">
            <v>0</v>
          </cell>
          <cell r="O1018">
            <v>0.1</v>
          </cell>
          <cell r="P1018">
            <v>0</v>
          </cell>
          <cell r="Q1018">
            <v>0.1</v>
          </cell>
          <cell r="R1018">
            <v>0</v>
          </cell>
          <cell r="S1018">
            <v>0</v>
          </cell>
          <cell r="T1018">
            <v>0</v>
          </cell>
          <cell r="U1018">
            <v>0.19</v>
          </cell>
          <cell r="V1018">
            <v>171437.76</v>
          </cell>
          <cell r="W1018">
            <v>0.125</v>
          </cell>
          <cell r="X1018">
            <v>112788</v>
          </cell>
          <cell r="Y1018">
            <v>0</v>
          </cell>
          <cell r="Z1018">
            <v>0</v>
          </cell>
          <cell r="AA1018">
            <v>0.68500000000000005</v>
          </cell>
          <cell r="AB1018">
            <v>618078.24</v>
          </cell>
          <cell r="AC1018">
            <v>1</v>
          </cell>
          <cell r="AD1018">
            <v>1</v>
          </cell>
        </row>
        <row r="1019">
          <cell r="B1019" t="str">
            <v>Total 10402209</v>
          </cell>
          <cell r="C1019">
            <v>902304</v>
          </cell>
          <cell r="D1019">
            <v>902304</v>
          </cell>
          <cell r="E1019">
            <v>902304</v>
          </cell>
          <cell r="F1019">
            <v>0</v>
          </cell>
          <cell r="G1019">
            <v>0</v>
          </cell>
          <cell r="H1019">
            <v>0</v>
          </cell>
          <cell r="I1019">
            <v>902304</v>
          </cell>
          <cell r="J1019">
            <v>902304</v>
          </cell>
          <cell r="K1019">
            <v>902304</v>
          </cell>
          <cell r="L1019">
            <v>0</v>
          </cell>
          <cell r="M1019">
            <v>0</v>
          </cell>
          <cell r="N1019">
            <v>0</v>
          </cell>
          <cell r="O1019">
            <v>618078.24</v>
          </cell>
          <cell r="P1019">
            <v>0</v>
          </cell>
          <cell r="Q1019">
            <v>0</v>
          </cell>
          <cell r="R1019">
            <v>0</v>
          </cell>
          <cell r="S1019">
            <v>0</v>
          </cell>
          <cell r="T1019">
            <v>112788</v>
          </cell>
          <cell r="U1019">
            <v>0</v>
          </cell>
          <cell r="V1019">
            <v>171437.76</v>
          </cell>
          <cell r="W1019">
            <v>0</v>
          </cell>
          <cell r="X1019">
            <v>112788</v>
          </cell>
          <cell r="Y1019">
            <v>0</v>
          </cell>
          <cell r="Z1019">
            <v>0</v>
          </cell>
          <cell r="AA1019">
            <v>0</v>
          </cell>
          <cell r="AB1019">
            <v>618078.24</v>
          </cell>
          <cell r="AC1019">
            <v>0</v>
          </cell>
        </row>
        <row r="1020">
          <cell r="A1020" t="str">
            <v>Chapinero</v>
          </cell>
          <cell r="B1020">
            <v>10913871</v>
          </cell>
          <cell r="C1020">
            <v>37390</v>
          </cell>
          <cell r="D1020">
            <v>37754</v>
          </cell>
          <cell r="E1020" t="str">
            <v>A</v>
          </cell>
          <cell r="F1020" t="str">
            <v>AUCOL98</v>
          </cell>
          <cell r="G1020">
            <v>76176</v>
          </cell>
          <cell r="H1020" t="str">
            <v>CORRECOL -CORREDORES COLOMBIANOS DE SEGUROS</v>
          </cell>
          <cell r="I1020">
            <v>69451978.9375</v>
          </cell>
          <cell r="J1020">
            <v>69451978.9375</v>
          </cell>
          <cell r="K1020">
            <v>51827814.835900001</v>
          </cell>
          <cell r="L1020">
            <v>24246376</v>
          </cell>
          <cell r="M1020">
            <v>52399</v>
          </cell>
          <cell r="N1020">
            <v>24298775</v>
          </cell>
          <cell r="O1020">
            <v>0.1</v>
          </cell>
          <cell r="P1020">
            <v>5239.9000000000005</v>
          </cell>
          <cell r="Q1020">
            <v>0.1</v>
          </cell>
          <cell r="R1020">
            <v>2429877.5</v>
          </cell>
          <cell r="S1020">
            <v>26733892.399999999</v>
          </cell>
          <cell r="T1020">
            <v>0.51582133039269118</v>
          </cell>
          <cell r="U1020">
            <v>0.19</v>
          </cell>
          <cell r="V1020">
            <v>9847284.8188209999</v>
          </cell>
          <cell r="W1020">
            <v>0.125</v>
          </cell>
          <cell r="X1020">
            <v>6478476.8544875002</v>
          </cell>
          <cell r="Y1020">
            <v>0</v>
          </cell>
          <cell r="Z1020">
            <v>0</v>
          </cell>
          <cell r="AA1020">
            <v>0.16917866960730887</v>
          </cell>
          <cell r="AB1020">
            <v>8768160.7625915073</v>
          </cell>
          <cell r="AC1020">
            <v>36.675823211669922</v>
          </cell>
          <cell r="AD1020">
            <v>36.675823211669922</v>
          </cell>
        </row>
        <row r="1021">
          <cell r="A1021" t="str">
            <v>Chapinero</v>
          </cell>
          <cell r="B1021">
            <v>10913871</v>
          </cell>
          <cell r="C1021">
            <v>37755</v>
          </cell>
          <cell r="D1021">
            <v>37777</v>
          </cell>
          <cell r="E1021" t="str">
            <v>A</v>
          </cell>
          <cell r="F1021" t="str">
            <v>AUCOL98</v>
          </cell>
          <cell r="G1021">
            <v>76176</v>
          </cell>
          <cell r="H1021" t="str">
            <v>CORRECOL -CORREDORES COLOMBIANOS DE SEGUROS</v>
          </cell>
          <cell r="I1021">
            <v>7927306.0625</v>
          </cell>
          <cell r="J1021">
            <v>0</v>
          </cell>
          <cell r="K1021">
            <v>4432050.6522000004</v>
          </cell>
          <cell r="L1021">
            <v>0</v>
          </cell>
          <cell r="M1021">
            <v>0.1</v>
          </cell>
          <cell r="N1021">
            <v>0</v>
          </cell>
          <cell r="O1021">
            <v>0.1</v>
          </cell>
          <cell r="P1021">
            <v>0</v>
          </cell>
          <cell r="Q1021">
            <v>0.1</v>
          </cell>
          <cell r="R1021">
            <v>0</v>
          </cell>
          <cell r="S1021">
            <v>0</v>
          </cell>
          <cell r="T1021">
            <v>0</v>
          </cell>
          <cell r="U1021">
            <v>0.19</v>
          </cell>
          <cell r="V1021">
            <v>842089.62391800003</v>
          </cell>
          <cell r="W1021">
            <v>0.125</v>
          </cell>
          <cell r="X1021">
            <v>554006.33152500005</v>
          </cell>
          <cell r="Y1021">
            <v>0</v>
          </cell>
          <cell r="Z1021">
            <v>0</v>
          </cell>
          <cell r="AA1021">
            <v>0.68500000000000005</v>
          </cell>
          <cell r="AB1021">
            <v>3035954.6967570004</v>
          </cell>
          <cell r="AC1021">
            <v>49</v>
          </cell>
          <cell r="AD1021">
            <v>48.636363983154297</v>
          </cell>
        </row>
        <row r="1022">
          <cell r="B1022" t="str">
            <v>Total 10913871</v>
          </cell>
          <cell r="C1022">
            <v>77379285</v>
          </cell>
          <cell r="D1022">
            <v>69451978.9375</v>
          </cell>
          <cell r="E1022">
            <v>56259865.4881</v>
          </cell>
          <cell r="F1022">
            <v>24246376</v>
          </cell>
          <cell r="G1022">
            <v>52399</v>
          </cell>
          <cell r="H1022">
            <v>24298775</v>
          </cell>
          <cell r="I1022">
            <v>77379285</v>
          </cell>
          <cell r="J1022">
            <v>69451978.9375</v>
          </cell>
          <cell r="K1022">
            <v>56259865.4881</v>
          </cell>
          <cell r="L1022">
            <v>24246376</v>
          </cell>
          <cell r="M1022">
            <v>52399</v>
          </cell>
          <cell r="N1022">
            <v>24298775</v>
          </cell>
          <cell r="O1022">
            <v>11804115.459348507</v>
          </cell>
          <cell r="P1022">
            <v>5239.9000000000005</v>
          </cell>
          <cell r="Q1022">
            <v>2429877.5</v>
          </cell>
          <cell r="R1022">
            <v>2429877.5</v>
          </cell>
          <cell r="S1022">
            <v>26733892.399999999</v>
          </cell>
          <cell r="T1022">
            <v>7032483.1860125</v>
          </cell>
          <cell r="U1022">
            <v>0</v>
          </cell>
          <cell r="V1022">
            <v>10689374.442739001</v>
          </cell>
          <cell r="W1022">
            <v>49</v>
          </cell>
          <cell r="X1022">
            <v>7032483.1860125</v>
          </cell>
          <cell r="Y1022">
            <v>0</v>
          </cell>
          <cell r="Z1022">
            <v>0</v>
          </cell>
          <cell r="AA1022">
            <v>49</v>
          </cell>
          <cell r="AB1022">
            <v>11804115.459348507</v>
          </cell>
          <cell r="AC1022">
            <v>49</v>
          </cell>
        </row>
        <row r="1023">
          <cell r="H1023" t="str">
            <v>Total CORRECOL -CORREDORES COLOMBIANOS DE SEGUROS</v>
          </cell>
          <cell r="I1023">
            <v>78281589</v>
          </cell>
          <cell r="J1023">
            <v>70354282.9375</v>
          </cell>
          <cell r="K1023">
            <v>57162169.4881</v>
          </cell>
          <cell r="L1023">
            <v>24246376</v>
          </cell>
          <cell r="M1023">
            <v>52399</v>
          </cell>
          <cell r="N1023">
            <v>24298775</v>
          </cell>
          <cell r="O1023">
            <v>5239.9000000000005</v>
          </cell>
          <cell r="P1023">
            <v>5239.9000000000005</v>
          </cell>
          <cell r="Q1023">
            <v>26733892.399999999</v>
          </cell>
          <cell r="R1023">
            <v>2429877.5</v>
          </cell>
          <cell r="S1023">
            <v>26733892.399999999</v>
          </cell>
          <cell r="T1023">
            <v>0</v>
          </cell>
          <cell r="U1023">
            <v>12422193.699348507</v>
          </cell>
          <cell r="V1023">
            <v>10860812.202739</v>
          </cell>
          <cell r="W1023">
            <v>7145271.1860125</v>
          </cell>
          <cell r="X1023">
            <v>7145271.1860125</v>
          </cell>
          <cell r="Y1023">
            <v>12422193.699348507</v>
          </cell>
          <cell r="Z1023">
            <v>0</v>
          </cell>
          <cell r="AA1023">
            <v>12422193.699348507</v>
          </cell>
          <cell r="AB1023">
            <v>12422193.699348507</v>
          </cell>
          <cell r="AC1023">
            <v>49</v>
          </cell>
        </row>
        <row r="1024">
          <cell r="A1024" t="str">
            <v>Chapinero</v>
          </cell>
          <cell r="B1024">
            <v>544049</v>
          </cell>
          <cell r="C1024">
            <v>36900</v>
          </cell>
          <cell r="D1024">
            <v>37264</v>
          </cell>
          <cell r="E1024" t="str">
            <v>M</v>
          </cell>
          <cell r="F1024" t="str">
            <v>AUCOL98</v>
          </cell>
          <cell r="G1024">
            <v>50534</v>
          </cell>
          <cell r="H1024" t="str">
            <v>COTRANS</v>
          </cell>
          <cell r="I1024">
            <v>135031852.75</v>
          </cell>
          <cell r="J1024">
            <v>135031852.75</v>
          </cell>
          <cell r="K1024">
            <v>131765806.0459</v>
          </cell>
          <cell r="L1024">
            <v>20927426</v>
          </cell>
          <cell r="M1024">
            <v>14100001</v>
          </cell>
          <cell r="N1024">
            <v>35027427</v>
          </cell>
          <cell r="O1024">
            <v>0.1</v>
          </cell>
          <cell r="P1024">
            <v>1410000.1</v>
          </cell>
          <cell r="Q1024">
            <v>0.1</v>
          </cell>
          <cell r="R1024">
            <v>3502742.7</v>
          </cell>
          <cell r="S1024">
            <v>39940169.800000004</v>
          </cell>
          <cell r="T1024">
            <v>0.30311482924551025</v>
          </cell>
          <cell r="U1024">
            <v>0.19</v>
          </cell>
          <cell r="V1024">
            <v>25035503.148721002</v>
          </cell>
          <cell r="W1024">
            <v>0.125</v>
          </cell>
          <cell r="X1024">
            <v>16470725.7557375</v>
          </cell>
          <cell r="Y1024">
            <v>0</v>
          </cell>
          <cell r="Z1024">
            <v>0</v>
          </cell>
          <cell r="AA1024">
            <v>0.3818851707544898</v>
          </cell>
          <cell r="AB1024">
            <v>50319407.341441505</v>
          </cell>
          <cell r="AC1024">
            <v>40.972526550292969</v>
          </cell>
          <cell r="AD1024">
            <v>40.972526550292969</v>
          </cell>
        </row>
        <row r="1025">
          <cell r="A1025" t="str">
            <v>Chapinero</v>
          </cell>
          <cell r="B1025">
            <v>544049</v>
          </cell>
          <cell r="C1025">
            <v>37265</v>
          </cell>
          <cell r="D1025">
            <v>37629</v>
          </cell>
          <cell r="E1025" t="str">
            <v>M</v>
          </cell>
          <cell r="F1025" t="str">
            <v>AUCOL98</v>
          </cell>
          <cell r="G1025">
            <v>50534</v>
          </cell>
          <cell r="H1025" t="str">
            <v>COTRANS</v>
          </cell>
          <cell r="I1025">
            <v>155281248.0625</v>
          </cell>
          <cell r="J1025">
            <v>154842713.0625</v>
          </cell>
          <cell r="K1025">
            <v>155714749.40580001</v>
          </cell>
          <cell r="L1025">
            <v>91160046</v>
          </cell>
          <cell r="M1025">
            <v>40836853</v>
          </cell>
          <cell r="N1025">
            <v>131996899</v>
          </cell>
          <cell r="O1025">
            <v>0.1</v>
          </cell>
          <cell r="P1025">
            <v>4083685.3000000003</v>
          </cell>
          <cell r="Q1025">
            <v>0.1</v>
          </cell>
          <cell r="R1025">
            <v>13199689.9</v>
          </cell>
          <cell r="S1025">
            <v>149280274.20000002</v>
          </cell>
          <cell r="T1025">
            <v>0.95867780521528212</v>
          </cell>
          <cell r="U1025">
            <v>0.19</v>
          </cell>
          <cell r="V1025">
            <v>29585802.387102004</v>
          </cell>
          <cell r="W1025">
            <v>0.125</v>
          </cell>
          <cell r="X1025">
            <v>19464343.675725002</v>
          </cell>
          <cell r="Y1025">
            <v>0</v>
          </cell>
          <cell r="Z1025">
            <v>0</v>
          </cell>
          <cell r="AA1025">
            <v>-0.27367780521528207</v>
          </cell>
          <cell r="AB1025">
            <v>-42615670.857026994</v>
          </cell>
          <cell r="AC1025">
            <v>41.359889984130859</v>
          </cell>
          <cell r="AD1025">
            <v>41.359889984130859</v>
          </cell>
        </row>
        <row r="1026">
          <cell r="A1026" t="str">
            <v>Chapinero</v>
          </cell>
          <cell r="B1026">
            <v>544049</v>
          </cell>
          <cell r="C1026">
            <v>37630</v>
          </cell>
          <cell r="D1026">
            <v>37777</v>
          </cell>
          <cell r="E1026" t="str">
            <v>M</v>
          </cell>
          <cell r="F1026" t="str">
            <v>AUCOL98</v>
          </cell>
          <cell r="G1026">
            <v>50534</v>
          </cell>
          <cell r="H1026" t="str">
            <v>COTRANS</v>
          </cell>
          <cell r="I1026">
            <v>67102936</v>
          </cell>
          <cell r="J1026">
            <v>40976508</v>
          </cell>
          <cell r="K1026">
            <v>67324216.239299998</v>
          </cell>
          <cell r="L1026">
            <v>0</v>
          </cell>
          <cell r="M1026">
            <v>0.1</v>
          </cell>
          <cell r="N1026">
            <v>0</v>
          </cell>
          <cell r="O1026">
            <v>0.1</v>
          </cell>
          <cell r="P1026">
            <v>0</v>
          </cell>
          <cell r="Q1026">
            <v>0.1</v>
          </cell>
          <cell r="R1026">
            <v>0</v>
          </cell>
          <cell r="S1026">
            <v>0</v>
          </cell>
          <cell r="T1026">
            <v>0</v>
          </cell>
          <cell r="U1026">
            <v>0.19</v>
          </cell>
          <cell r="V1026">
            <v>12791601.085467</v>
          </cell>
          <cell r="W1026">
            <v>0.125</v>
          </cell>
          <cell r="X1026">
            <v>8415527.0299124997</v>
          </cell>
          <cell r="Y1026">
            <v>0</v>
          </cell>
          <cell r="Z1026">
            <v>0</v>
          </cell>
          <cell r="AA1026">
            <v>0.68500000000000005</v>
          </cell>
          <cell r="AB1026">
            <v>46117088.1239205</v>
          </cell>
          <cell r="AC1026">
            <v>49</v>
          </cell>
          <cell r="AD1026">
            <v>44.952381134033203</v>
          </cell>
        </row>
        <row r="1027">
          <cell r="B1027" t="str">
            <v>Total 544049</v>
          </cell>
          <cell r="C1027">
            <v>357416036.8125</v>
          </cell>
          <cell r="D1027">
            <v>330851073.8125</v>
          </cell>
          <cell r="E1027">
            <v>354804771.69100004</v>
          </cell>
          <cell r="F1027">
            <v>112087472</v>
          </cell>
          <cell r="G1027">
            <v>54936854</v>
          </cell>
          <cell r="H1027">
            <v>167024326</v>
          </cell>
          <cell r="I1027">
            <v>357416036.8125</v>
          </cell>
          <cell r="J1027">
            <v>330851073.8125</v>
          </cell>
          <cell r="K1027">
            <v>354804771.69100004</v>
          </cell>
          <cell r="L1027">
            <v>112087472</v>
          </cell>
          <cell r="M1027">
            <v>54936854</v>
          </cell>
          <cell r="N1027">
            <v>167024326</v>
          </cell>
          <cell r="O1027">
            <v>53820824.608335011</v>
          </cell>
          <cell r="P1027">
            <v>5493685.4000000004</v>
          </cell>
          <cell r="Q1027">
            <v>16702432.600000001</v>
          </cell>
          <cell r="R1027">
            <v>16702432.600000001</v>
          </cell>
          <cell r="S1027">
            <v>189220444.00000003</v>
          </cell>
          <cell r="T1027">
            <v>44350596.461375006</v>
          </cell>
          <cell r="U1027">
            <v>0</v>
          </cell>
          <cell r="V1027">
            <v>67412906.621289998</v>
          </cell>
          <cell r="W1027">
            <v>49</v>
          </cell>
          <cell r="X1027">
            <v>44350596.461375006</v>
          </cell>
          <cell r="Y1027">
            <v>0</v>
          </cell>
          <cell r="Z1027">
            <v>0</v>
          </cell>
          <cell r="AA1027">
            <v>49</v>
          </cell>
          <cell r="AB1027">
            <v>53820824.608335011</v>
          </cell>
          <cell r="AC1027">
            <v>49</v>
          </cell>
        </row>
        <row r="1028">
          <cell r="H1028" t="str">
            <v>Total COTRANS</v>
          </cell>
          <cell r="I1028">
            <v>357416036.8125</v>
          </cell>
          <cell r="J1028">
            <v>330851073.8125</v>
          </cell>
          <cell r="K1028">
            <v>354804771.69100004</v>
          </cell>
          <cell r="L1028">
            <v>112087472</v>
          </cell>
          <cell r="M1028">
            <v>54936854</v>
          </cell>
          <cell r="N1028">
            <v>167024326</v>
          </cell>
          <cell r="O1028">
            <v>5493685.4000000004</v>
          </cell>
          <cell r="P1028">
            <v>5493685.4000000004</v>
          </cell>
          <cell r="Q1028">
            <v>189220444.00000003</v>
          </cell>
          <cell r="R1028">
            <v>16702432.600000001</v>
          </cell>
          <cell r="S1028">
            <v>189220444.00000003</v>
          </cell>
          <cell r="T1028">
            <v>0</v>
          </cell>
          <cell r="U1028">
            <v>53820824.608335011</v>
          </cell>
          <cell r="V1028">
            <v>67412906.621289998</v>
          </cell>
          <cell r="W1028">
            <v>44350596.461375006</v>
          </cell>
          <cell r="X1028">
            <v>44350596.461375006</v>
          </cell>
          <cell r="Y1028">
            <v>53820824.608335011</v>
          </cell>
          <cell r="Z1028">
            <v>0</v>
          </cell>
          <cell r="AA1028">
            <v>53820824.608335011</v>
          </cell>
          <cell r="AB1028">
            <v>53820824.608335011</v>
          </cell>
          <cell r="AC1028">
            <v>49</v>
          </cell>
        </row>
        <row r="1029">
          <cell r="A1029" t="str">
            <v>Chapinero</v>
          </cell>
          <cell r="B1029">
            <v>1056761</v>
          </cell>
          <cell r="C1029">
            <v>36856</v>
          </cell>
          <cell r="D1029">
            <v>37220</v>
          </cell>
          <cell r="E1029" t="str">
            <v>A</v>
          </cell>
          <cell r="F1029" t="str">
            <v>AUCOL98</v>
          </cell>
          <cell r="G1029">
            <v>72059</v>
          </cell>
          <cell r="H1029" t="str">
            <v>CREACAR LTDA</v>
          </cell>
          <cell r="I1029">
            <v>263477331.125</v>
          </cell>
          <cell r="J1029">
            <v>263477331.125</v>
          </cell>
          <cell r="K1029">
            <v>84157407.522799999</v>
          </cell>
          <cell r="L1029">
            <v>2894000</v>
          </cell>
          <cell r="M1029">
            <v>51195</v>
          </cell>
          <cell r="N1029">
            <v>2945195</v>
          </cell>
          <cell r="O1029">
            <v>0.1</v>
          </cell>
          <cell r="P1029">
            <v>5119.5</v>
          </cell>
          <cell r="Q1029">
            <v>0.1</v>
          </cell>
          <cell r="R1029">
            <v>294519.5</v>
          </cell>
          <cell r="S1029">
            <v>3244834</v>
          </cell>
          <cell r="T1029">
            <v>3.8556724779347636E-2</v>
          </cell>
          <cell r="U1029">
            <v>0.19</v>
          </cell>
          <cell r="V1029">
            <v>15989907.429331999</v>
          </cell>
          <cell r="W1029">
            <v>0.17499999999999999</v>
          </cell>
          <cell r="X1029">
            <v>14727546.316489998</v>
          </cell>
          <cell r="Y1029">
            <v>0</v>
          </cell>
          <cell r="Z1029">
            <v>0</v>
          </cell>
          <cell r="AA1029">
            <v>0.59644327522065232</v>
          </cell>
          <cell r="AB1029">
            <v>50195119.776977994</v>
          </cell>
          <cell r="AC1029">
            <v>35.717033386230469</v>
          </cell>
          <cell r="AD1029">
            <v>35.717033386230469</v>
          </cell>
        </row>
        <row r="1030">
          <cell r="A1030" t="str">
            <v>Chapinero</v>
          </cell>
          <cell r="B1030">
            <v>1056761</v>
          </cell>
          <cell r="C1030">
            <v>37221</v>
          </cell>
          <cell r="D1030">
            <v>37585</v>
          </cell>
          <cell r="E1030" t="str">
            <v>A</v>
          </cell>
          <cell r="F1030" t="str">
            <v>AUCOL98</v>
          </cell>
          <cell r="G1030">
            <v>72059</v>
          </cell>
          <cell r="H1030" t="str">
            <v>CREACAR LTDA</v>
          </cell>
          <cell r="I1030">
            <v>508798608.1875</v>
          </cell>
          <cell r="J1030">
            <v>512861899.0625</v>
          </cell>
          <cell r="K1030">
            <v>399992432.1038</v>
          </cell>
          <cell r="L1030">
            <v>97950605</v>
          </cell>
          <cell r="M1030">
            <v>10256977</v>
          </cell>
          <cell r="N1030">
            <v>108207582</v>
          </cell>
          <cell r="O1030">
            <v>0.1</v>
          </cell>
          <cell r="P1030">
            <v>1025697.7000000001</v>
          </cell>
          <cell r="Q1030">
            <v>0.1</v>
          </cell>
          <cell r="R1030">
            <v>10820758.200000001</v>
          </cell>
          <cell r="S1030">
            <v>120054037.90000001</v>
          </cell>
          <cell r="T1030">
            <v>0.30014077333554501</v>
          </cell>
          <cell r="U1030">
            <v>0.19</v>
          </cell>
          <cell r="V1030">
            <v>75998562.099721998</v>
          </cell>
          <cell r="W1030">
            <v>0.17499999999999999</v>
          </cell>
          <cell r="X1030">
            <v>69998675.618165001</v>
          </cell>
          <cell r="Y1030">
            <v>0</v>
          </cell>
          <cell r="Z1030">
            <v>0</v>
          </cell>
          <cell r="AA1030">
            <v>0.334859226664455</v>
          </cell>
          <cell r="AB1030">
            <v>133941156.48591299</v>
          </cell>
          <cell r="AC1030">
            <v>165.92582702636719</v>
          </cell>
          <cell r="AD1030">
            <v>165.92582702636719</v>
          </cell>
        </row>
        <row r="1031">
          <cell r="A1031" t="str">
            <v>Chapinero</v>
          </cell>
          <cell r="B1031">
            <v>1056761</v>
          </cell>
          <cell r="C1031">
            <v>37586</v>
          </cell>
          <cell r="D1031">
            <v>37777</v>
          </cell>
          <cell r="E1031" t="str">
            <v>A</v>
          </cell>
          <cell r="F1031" t="str">
            <v>AUCOL98</v>
          </cell>
          <cell r="G1031">
            <v>72059</v>
          </cell>
          <cell r="H1031" t="str">
            <v>CREACAR LTDA</v>
          </cell>
          <cell r="I1031">
            <v>392168008.3125</v>
          </cell>
          <cell r="J1031">
            <v>264239353.3125</v>
          </cell>
          <cell r="K1031">
            <v>300563918.98280001</v>
          </cell>
          <cell r="L1031">
            <v>100817374</v>
          </cell>
          <cell r="M1031">
            <v>74232057</v>
          </cell>
          <cell r="N1031">
            <v>175049431</v>
          </cell>
          <cell r="O1031">
            <v>0.1</v>
          </cell>
          <cell r="P1031">
            <v>7423205.7000000002</v>
          </cell>
          <cell r="Q1031">
            <v>0.1</v>
          </cell>
          <cell r="R1031">
            <v>17504943.100000001</v>
          </cell>
          <cell r="S1031">
            <v>199977579.79999998</v>
          </cell>
          <cell r="T1031">
            <v>0.66534127075793104</v>
          </cell>
          <cell r="U1031">
            <v>0.19</v>
          </cell>
          <cell r="V1031">
            <v>57107144.606732003</v>
          </cell>
          <cell r="W1031">
            <v>0.17499999999999999</v>
          </cell>
          <cell r="X1031">
            <v>52598685.821989998</v>
          </cell>
          <cell r="Y1031">
            <v>0</v>
          </cell>
          <cell r="Z1031">
            <v>0</v>
          </cell>
          <cell r="AA1031">
            <v>-3.0341270757931027E-2</v>
          </cell>
          <cell r="AB1031">
            <v>-9119491.2459219806</v>
          </cell>
          <cell r="AC1031">
            <v>314</v>
          </cell>
          <cell r="AD1031">
            <v>263.141357421875</v>
          </cell>
        </row>
        <row r="1032">
          <cell r="B1032" t="str">
            <v>Total 1056761</v>
          </cell>
          <cell r="C1032">
            <v>1164443947.625</v>
          </cell>
          <cell r="D1032">
            <v>1040578583.5</v>
          </cell>
          <cell r="E1032">
            <v>784713758.60940003</v>
          </cell>
          <cell r="F1032">
            <v>201661979</v>
          </cell>
          <cell r="G1032">
            <v>84540229</v>
          </cell>
          <cell r="H1032">
            <v>286202208</v>
          </cell>
          <cell r="I1032">
            <v>1164443947.625</v>
          </cell>
          <cell r="J1032">
            <v>1040578583.5</v>
          </cell>
          <cell r="K1032">
            <v>784713758.60940003</v>
          </cell>
          <cell r="L1032">
            <v>201661979</v>
          </cell>
          <cell r="M1032">
            <v>84540229</v>
          </cell>
          <cell r="N1032">
            <v>286202208</v>
          </cell>
          <cell r="O1032">
            <v>175016785.01696903</v>
          </cell>
          <cell r="P1032">
            <v>8454022.9000000004</v>
          </cell>
          <cell r="Q1032">
            <v>28620220.800000004</v>
          </cell>
          <cell r="R1032">
            <v>28620220.800000004</v>
          </cell>
          <cell r="S1032">
            <v>323276451.69999999</v>
          </cell>
          <cell r="T1032">
            <v>137324907.75664499</v>
          </cell>
          <cell r="U1032">
            <v>0</v>
          </cell>
          <cell r="V1032">
            <v>149095614.135786</v>
          </cell>
          <cell r="W1032">
            <v>314</v>
          </cell>
          <cell r="X1032">
            <v>137324907.75664499</v>
          </cell>
          <cell r="Y1032">
            <v>0</v>
          </cell>
          <cell r="Z1032">
            <v>0</v>
          </cell>
          <cell r="AA1032">
            <v>314</v>
          </cell>
          <cell r="AB1032">
            <v>175016785.01696903</v>
          </cell>
          <cell r="AC1032">
            <v>314</v>
          </cell>
        </row>
        <row r="1033">
          <cell r="A1033" t="str">
            <v>Chapinero</v>
          </cell>
          <cell r="B1033">
            <v>1090034</v>
          </cell>
          <cell r="C1033">
            <v>36856</v>
          </cell>
          <cell r="D1033">
            <v>37220</v>
          </cell>
          <cell r="E1033" t="str">
            <v>A</v>
          </cell>
          <cell r="F1033" t="str">
            <v>AUCOL98</v>
          </cell>
          <cell r="G1033">
            <v>72059</v>
          </cell>
          <cell r="H1033" t="str">
            <v>CREACAR LTDA</v>
          </cell>
          <cell r="I1033">
            <v>2936581.0625</v>
          </cell>
          <cell r="J1033">
            <v>2936581.0625</v>
          </cell>
          <cell r="K1033">
            <v>3055836.6562999999</v>
          </cell>
          <cell r="L1033">
            <v>0</v>
          </cell>
          <cell r="M1033">
            <v>0.1</v>
          </cell>
          <cell r="N1033">
            <v>0</v>
          </cell>
          <cell r="O1033">
            <v>0.1</v>
          </cell>
          <cell r="P1033">
            <v>0</v>
          </cell>
          <cell r="Q1033">
            <v>0.1</v>
          </cell>
          <cell r="R1033">
            <v>0</v>
          </cell>
          <cell r="S1033">
            <v>0</v>
          </cell>
          <cell r="T1033">
            <v>0</v>
          </cell>
          <cell r="U1033">
            <v>0.19</v>
          </cell>
          <cell r="V1033">
            <v>580608.96469699999</v>
          </cell>
          <cell r="W1033">
            <v>0.125</v>
          </cell>
          <cell r="X1033">
            <v>381979.58203749999</v>
          </cell>
          <cell r="Y1033">
            <v>0</v>
          </cell>
          <cell r="Z1033">
            <v>0</v>
          </cell>
          <cell r="AA1033">
            <v>0.68500000000000005</v>
          </cell>
          <cell r="AB1033">
            <v>2093248.1095655002</v>
          </cell>
          <cell r="AC1033">
            <v>2</v>
          </cell>
          <cell r="AD1033">
            <v>2</v>
          </cell>
        </row>
        <row r="1034">
          <cell r="A1034" t="str">
            <v>Chapinero</v>
          </cell>
          <cell r="B1034">
            <v>1090034</v>
          </cell>
          <cell r="C1034">
            <v>37221</v>
          </cell>
          <cell r="D1034">
            <v>37585</v>
          </cell>
          <cell r="E1034" t="str">
            <v>A</v>
          </cell>
          <cell r="F1034" t="str">
            <v>AUCOL98</v>
          </cell>
          <cell r="G1034">
            <v>72059</v>
          </cell>
          <cell r="H1034" t="str">
            <v>CREACAR LTDA</v>
          </cell>
          <cell r="I1034">
            <v>0</v>
          </cell>
          <cell r="J1034">
            <v>0</v>
          </cell>
          <cell r="K1034">
            <v>570361.79689999996</v>
          </cell>
          <cell r="L1034">
            <v>0</v>
          </cell>
          <cell r="M1034">
            <v>0.1</v>
          </cell>
          <cell r="N1034">
            <v>0</v>
          </cell>
          <cell r="O1034">
            <v>0.1</v>
          </cell>
          <cell r="P1034">
            <v>0</v>
          </cell>
          <cell r="Q1034">
            <v>0.1</v>
          </cell>
          <cell r="R1034">
            <v>0</v>
          </cell>
          <cell r="S1034">
            <v>0</v>
          </cell>
          <cell r="T1034">
            <v>0</v>
          </cell>
          <cell r="U1034">
            <v>0.19</v>
          </cell>
          <cell r="V1034">
            <v>108368.741411</v>
          </cell>
          <cell r="W1034">
            <v>0.125</v>
          </cell>
          <cell r="X1034">
            <v>71295.224612499995</v>
          </cell>
          <cell r="Y1034">
            <v>0</v>
          </cell>
          <cell r="Z1034">
            <v>0</v>
          </cell>
          <cell r="AA1034">
            <v>0.68500000000000005</v>
          </cell>
          <cell r="AB1034">
            <v>390697.8308765</v>
          </cell>
          <cell r="AC1034">
            <v>0.37362638115882874</v>
          </cell>
          <cell r="AD1034">
            <v>0.37362638115882874</v>
          </cell>
        </row>
        <row r="1035">
          <cell r="B1035" t="str">
            <v>Total 1090034</v>
          </cell>
          <cell r="C1035">
            <v>2936581.0625</v>
          </cell>
          <cell r="D1035">
            <v>2936581.0625</v>
          </cell>
          <cell r="E1035">
            <v>3626198.4531999999</v>
          </cell>
          <cell r="F1035">
            <v>0</v>
          </cell>
          <cell r="G1035">
            <v>0</v>
          </cell>
          <cell r="H1035">
            <v>0</v>
          </cell>
          <cell r="I1035">
            <v>2936581.0625</v>
          </cell>
          <cell r="J1035">
            <v>2936581.0625</v>
          </cell>
          <cell r="K1035">
            <v>3626198.4531999999</v>
          </cell>
          <cell r="L1035">
            <v>0</v>
          </cell>
          <cell r="M1035">
            <v>0</v>
          </cell>
          <cell r="N1035">
            <v>0</v>
          </cell>
          <cell r="O1035">
            <v>2483945.9404420001</v>
          </cell>
          <cell r="P1035">
            <v>0</v>
          </cell>
          <cell r="Q1035">
            <v>0</v>
          </cell>
          <cell r="R1035">
            <v>0</v>
          </cell>
          <cell r="S1035">
            <v>0</v>
          </cell>
          <cell r="T1035">
            <v>453274.80664999998</v>
          </cell>
          <cell r="U1035">
            <v>0</v>
          </cell>
          <cell r="V1035">
            <v>688977.70610800001</v>
          </cell>
          <cell r="W1035">
            <v>0</v>
          </cell>
          <cell r="X1035">
            <v>453274.80664999998</v>
          </cell>
          <cell r="Y1035">
            <v>0</v>
          </cell>
          <cell r="Z1035">
            <v>0</v>
          </cell>
          <cell r="AA1035">
            <v>0</v>
          </cell>
          <cell r="AB1035">
            <v>2483945.9404420001</v>
          </cell>
          <cell r="AC1035">
            <v>0</v>
          </cell>
        </row>
        <row r="1036">
          <cell r="A1036" t="str">
            <v>Chapinero</v>
          </cell>
          <cell r="B1036">
            <v>7569759</v>
          </cell>
          <cell r="C1036">
            <v>36892</v>
          </cell>
          <cell r="D1036">
            <v>37256</v>
          </cell>
          <cell r="E1036" t="str">
            <v>M</v>
          </cell>
          <cell r="F1036" t="str">
            <v>AUCOL98</v>
          </cell>
          <cell r="G1036">
            <v>72059</v>
          </cell>
          <cell r="H1036" t="str">
            <v>CREACAR LTDA</v>
          </cell>
          <cell r="I1036">
            <v>39203187</v>
          </cell>
          <cell r="J1036">
            <v>39203187</v>
          </cell>
          <cell r="K1036">
            <v>39203187.112999998</v>
          </cell>
          <cell r="L1036">
            <v>20939392</v>
          </cell>
          <cell r="M1036">
            <v>3004094</v>
          </cell>
          <cell r="N1036">
            <v>23943486</v>
          </cell>
          <cell r="O1036">
            <v>0.1</v>
          </cell>
          <cell r="P1036">
            <v>300409.40000000002</v>
          </cell>
          <cell r="Q1036">
            <v>0.1</v>
          </cell>
          <cell r="R1036">
            <v>2394348.6</v>
          </cell>
          <cell r="S1036">
            <v>26638244</v>
          </cell>
          <cell r="T1036">
            <v>0.67949179548125582</v>
          </cell>
          <cell r="U1036">
            <v>0.19</v>
          </cell>
          <cell r="V1036">
            <v>7448605.5514699994</v>
          </cell>
          <cell r="W1036">
            <v>0.125</v>
          </cell>
          <cell r="X1036">
            <v>4900398.3891249998</v>
          </cell>
          <cell r="Y1036">
            <v>0.1</v>
          </cell>
          <cell r="Z1036">
            <v>3920318.7113000001</v>
          </cell>
          <cell r="AA1036">
            <v>-9.4491795481255858E-2</v>
          </cell>
          <cell r="AB1036">
            <v>-3704379.5388950012</v>
          </cell>
          <cell r="AC1036">
            <v>46.760990142822266</v>
          </cell>
          <cell r="AD1036">
            <v>46.760990142822266</v>
          </cell>
        </row>
        <row r="1037">
          <cell r="A1037" t="str">
            <v>Chapinero</v>
          </cell>
          <cell r="B1037">
            <v>7569759</v>
          </cell>
          <cell r="C1037">
            <v>37257</v>
          </cell>
          <cell r="D1037">
            <v>37621</v>
          </cell>
          <cell r="E1037" t="str">
            <v>M</v>
          </cell>
          <cell r="F1037" t="str">
            <v>AUCOL98</v>
          </cell>
          <cell r="G1037">
            <v>72059</v>
          </cell>
          <cell r="H1037" t="str">
            <v>CREACAR LTDA</v>
          </cell>
          <cell r="I1037">
            <v>45600350</v>
          </cell>
          <cell r="J1037">
            <v>45600350</v>
          </cell>
          <cell r="K1037">
            <v>45600350</v>
          </cell>
          <cell r="L1037">
            <v>54101611</v>
          </cell>
          <cell r="M1037">
            <v>3811111</v>
          </cell>
          <cell r="N1037">
            <v>57912722</v>
          </cell>
          <cell r="O1037">
            <v>0.1</v>
          </cell>
          <cell r="P1037">
            <v>381111.10000000003</v>
          </cell>
          <cell r="Q1037">
            <v>0.1</v>
          </cell>
          <cell r="R1037">
            <v>5791272.2000000002</v>
          </cell>
          <cell r="S1037">
            <v>64085105.300000004</v>
          </cell>
          <cell r="T1037">
            <v>1.4053643294404539</v>
          </cell>
          <cell r="U1037">
            <v>0.19</v>
          </cell>
          <cell r="V1037">
            <v>8664066.5</v>
          </cell>
          <cell r="W1037">
            <v>0.125</v>
          </cell>
          <cell r="X1037">
            <v>5700043.75</v>
          </cell>
          <cell r="Y1037">
            <v>0.1</v>
          </cell>
          <cell r="Z1037">
            <v>4560035</v>
          </cell>
          <cell r="AA1037">
            <v>-0.8203643294404539</v>
          </cell>
          <cell r="AB1037">
            <v>-37408900.550000004</v>
          </cell>
          <cell r="AC1037">
            <v>42.335163116455078</v>
          </cell>
          <cell r="AD1037">
            <v>42.335163116455078</v>
          </cell>
        </row>
        <row r="1038">
          <cell r="A1038" t="str">
            <v>Chapinero</v>
          </cell>
          <cell r="B1038">
            <v>7569759</v>
          </cell>
          <cell r="C1038">
            <v>37622</v>
          </cell>
          <cell r="D1038">
            <v>37777</v>
          </cell>
          <cell r="E1038" t="str">
            <v>M</v>
          </cell>
          <cell r="F1038" t="str">
            <v>AUCOL98</v>
          </cell>
          <cell r="G1038">
            <v>72059</v>
          </cell>
          <cell r="H1038" t="str">
            <v>CREACAR LTDA</v>
          </cell>
          <cell r="I1038">
            <v>18211122</v>
          </cell>
          <cell r="J1038">
            <v>12353670</v>
          </cell>
          <cell r="K1038">
            <v>15848787.022500001</v>
          </cell>
          <cell r="L1038">
            <v>939922</v>
          </cell>
          <cell r="M1038">
            <v>0</v>
          </cell>
          <cell r="N1038">
            <v>939922</v>
          </cell>
          <cell r="O1038">
            <v>0.1</v>
          </cell>
          <cell r="P1038">
            <v>0</v>
          </cell>
          <cell r="Q1038">
            <v>0.1</v>
          </cell>
          <cell r="R1038">
            <v>93992.200000000012</v>
          </cell>
          <cell r="S1038">
            <v>1033914.2</v>
          </cell>
          <cell r="T1038">
            <v>6.5236172240322618E-2</v>
          </cell>
          <cell r="U1038">
            <v>0.19</v>
          </cell>
          <cell r="V1038">
            <v>3011269.534275</v>
          </cell>
          <cell r="W1038">
            <v>0.125</v>
          </cell>
          <cell r="X1038">
            <v>1981098.3778125001</v>
          </cell>
          <cell r="Y1038">
            <v>0.1</v>
          </cell>
          <cell r="Z1038">
            <v>1584878.7022500001</v>
          </cell>
          <cell r="AA1038">
            <v>0.51976382775967733</v>
          </cell>
          <cell r="AB1038">
            <v>8237626.2081624996</v>
          </cell>
          <cell r="AC1038">
            <v>21</v>
          </cell>
          <cell r="AD1038">
            <v>22.980644226074219</v>
          </cell>
        </row>
        <row r="1039">
          <cell r="B1039" t="str">
            <v>Total 7569759</v>
          </cell>
          <cell r="C1039">
            <v>103014659</v>
          </cell>
          <cell r="D1039">
            <v>97157207</v>
          </cell>
          <cell r="E1039">
            <v>100652324.13550001</v>
          </cell>
          <cell r="F1039">
            <v>75980925</v>
          </cell>
          <cell r="G1039">
            <v>6815205</v>
          </cell>
          <cell r="H1039">
            <v>82796130</v>
          </cell>
          <cell r="I1039">
            <v>103014659</v>
          </cell>
          <cell r="J1039">
            <v>97157207</v>
          </cell>
          <cell r="K1039">
            <v>100652324.13550001</v>
          </cell>
          <cell r="L1039">
            <v>75980925</v>
          </cell>
          <cell r="M1039">
            <v>6815205</v>
          </cell>
          <cell r="N1039">
            <v>82796130</v>
          </cell>
          <cell r="O1039">
            <v>-32875653.880732507</v>
          </cell>
          <cell r="P1039">
            <v>681520.5</v>
          </cell>
          <cell r="Q1039">
            <v>8279613.0000000009</v>
          </cell>
          <cell r="R1039">
            <v>8279613.0000000009</v>
          </cell>
          <cell r="S1039">
            <v>91757263.500000015</v>
          </cell>
          <cell r="T1039">
            <v>12581540.516937502</v>
          </cell>
          <cell r="U1039">
            <v>10065232.413550001</v>
          </cell>
          <cell r="V1039">
            <v>19123941.585744999</v>
          </cell>
          <cell r="W1039">
            <v>21</v>
          </cell>
          <cell r="X1039">
            <v>12581540.516937502</v>
          </cell>
          <cell r="Y1039">
            <v>10065232.413550001</v>
          </cell>
          <cell r="Z1039">
            <v>10065232.413550001</v>
          </cell>
          <cell r="AA1039">
            <v>21</v>
          </cell>
          <cell r="AB1039">
            <v>-32875653.880732507</v>
          </cell>
          <cell r="AC1039">
            <v>21</v>
          </cell>
        </row>
        <row r="1040">
          <cell r="H1040" t="str">
            <v>Total CREACAR LTDA</v>
          </cell>
          <cell r="I1040">
            <v>1270395187.6875</v>
          </cell>
          <cell r="J1040">
            <v>1140672371.5625</v>
          </cell>
          <cell r="K1040">
            <v>888992281.19810009</v>
          </cell>
          <cell r="L1040">
            <v>277642904</v>
          </cell>
          <cell r="M1040">
            <v>91355434</v>
          </cell>
          <cell r="N1040">
            <v>368998338</v>
          </cell>
          <cell r="O1040">
            <v>9135543.4000000004</v>
          </cell>
          <cell r="P1040">
            <v>9135543.4000000004</v>
          </cell>
          <cell r="Q1040">
            <v>415033715.19999999</v>
          </cell>
          <cell r="R1040">
            <v>36899833.800000012</v>
          </cell>
          <cell r="S1040">
            <v>415033715.19999999</v>
          </cell>
          <cell r="T1040">
            <v>10065232.413550001</v>
          </cell>
          <cell r="U1040">
            <v>144625077.07667848</v>
          </cell>
          <cell r="V1040">
            <v>168908533.42763901</v>
          </cell>
          <cell r="W1040">
            <v>150359723.0802325</v>
          </cell>
          <cell r="X1040">
            <v>150359723.0802325</v>
          </cell>
          <cell r="Y1040">
            <v>144625077.07667848</v>
          </cell>
          <cell r="Z1040">
            <v>10065232.413550001</v>
          </cell>
          <cell r="AA1040">
            <v>144625077.07667848</v>
          </cell>
          <cell r="AB1040">
            <v>144625077.07667848</v>
          </cell>
          <cell r="AC1040">
            <v>335</v>
          </cell>
        </row>
        <row r="1041">
          <cell r="A1041" t="str">
            <v>Chapinero</v>
          </cell>
          <cell r="B1041">
            <v>363546</v>
          </cell>
          <cell r="C1041">
            <v>36892</v>
          </cell>
          <cell r="D1041">
            <v>37256</v>
          </cell>
          <cell r="E1041" t="str">
            <v>A</v>
          </cell>
          <cell r="F1041" t="str">
            <v>AUCOL98</v>
          </cell>
          <cell r="G1041">
            <v>51411</v>
          </cell>
          <cell r="H1041" t="str">
            <v>EGAUTOS LTDA.</v>
          </cell>
          <cell r="I1041">
            <v>104956546.9375</v>
          </cell>
          <cell r="J1041">
            <v>104956546.9375</v>
          </cell>
          <cell r="K1041">
            <v>112087056.66869999</v>
          </cell>
          <cell r="L1041">
            <v>76341365</v>
          </cell>
          <cell r="M1041">
            <v>3448422</v>
          </cell>
          <cell r="N1041">
            <v>79789787</v>
          </cell>
          <cell r="O1041">
            <v>0.1</v>
          </cell>
          <cell r="P1041">
            <v>344842.2</v>
          </cell>
          <cell r="Q1041">
            <v>0.1</v>
          </cell>
          <cell r="R1041">
            <v>7978978.7000000002</v>
          </cell>
          <cell r="S1041">
            <v>88113607.900000006</v>
          </cell>
          <cell r="T1041">
            <v>0.78611759929106506</v>
          </cell>
          <cell r="U1041">
            <v>0.19</v>
          </cell>
          <cell r="V1041">
            <v>21296540.767053001</v>
          </cell>
          <cell r="W1041">
            <v>0.125</v>
          </cell>
          <cell r="X1041">
            <v>14010882.083587499</v>
          </cell>
          <cell r="Y1041">
            <v>0</v>
          </cell>
          <cell r="Z1041">
            <v>0</v>
          </cell>
          <cell r="AA1041">
            <v>-0.10111759929106501</v>
          </cell>
          <cell r="AB1041">
            <v>-11333974.081940502</v>
          </cell>
          <cell r="AC1041">
            <v>120.15659332275391</v>
          </cell>
          <cell r="AD1041">
            <v>120.15659332275391</v>
          </cell>
        </row>
        <row r="1042">
          <cell r="A1042" t="str">
            <v>Chapinero</v>
          </cell>
          <cell r="B1042">
            <v>363546</v>
          </cell>
          <cell r="C1042">
            <v>37257</v>
          </cell>
          <cell r="D1042">
            <v>37621</v>
          </cell>
          <cell r="E1042" t="str">
            <v>A</v>
          </cell>
          <cell r="F1042" t="str">
            <v>AUCOL98</v>
          </cell>
          <cell r="G1042">
            <v>51411</v>
          </cell>
          <cell r="H1042" t="str">
            <v>EGAUTOS LTDA.</v>
          </cell>
          <cell r="I1042">
            <v>67288136.4375</v>
          </cell>
          <cell r="J1042">
            <v>67288136.4375</v>
          </cell>
          <cell r="K1042">
            <v>95262120.184100002</v>
          </cell>
          <cell r="L1042">
            <v>86582574</v>
          </cell>
          <cell r="M1042">
            <v>14397861</v>
          </cell>
          <cell r="N1042">
            <v>100980435</v>
          </cell>
          <cell r="O1042">
            <v>0.1</v>
          </cell>
          <cell r="P1042">
            <v>1439786.1</v>
          </cell>
          <cell r="Q1042">
            <v>0.1</v>
          </cell>
          <cell r="R1042">
            <v>10098043.5</v>
          </cell>
          <cell r="S1042">
            <v>112518264.59999999</v>
          </cell>
          <cell r="T1042">
            <v>1.1811438206765861</v>
          </cell>
          <cell r="U1042">
            <v>0.19</v>
          </cell>
          <cell r="V1042">
            <v>18099802.834979001</v>
          </cell>
          <cell r="W1042">
            <v>0.125</v>
          </cell>
          <cell r="X1042">
            <v>11907765.0230125</v>
          </cell>
          <cell r="Y1042">
            <v>0</v>
          </cell>
          <cell r="Z1042">
            <v>0</v>
          </cell>
          <cell r="AA1042">
            <v>-0.49614382067658602</v>
          </cell>
          <cell r="AB1042">
            <v>-47263712.273891494</v>
          </cell>
          <cell r="AC1042">
            <v>94.173080444335938</v>
          </cell>
          <cell r="AD1042">
            <v>94.173080444335938</v>
          </cell>
        </row>
        <row r="1043">
          <cell r="A1043" t="str">
            <v>Chapinero</v>
          </cell>
          <cell r="B1043">
            <v>363546</v>
          </cell>
          <cell r="C1043">
            <v>37622</v>
          </cell>
          <cell r="D1043">
            <v>37777</v>
          </cell>
          <cell r="E1043" t="str">
            <v>A</v>
          </cell>
          <cell r="F1043" t="str">
            <v>AUCOL98</v>
          </cell>
          <cell r="G1043">
            <v>51411</v>
          </cell>
          <cell r="H1043" t="str">
            <v>EGAUTOS LTDA.</v>
          </cell>
          <cell r="I1043">
            <v>12852753</v>
          </cell>
          <cell r="J1043">
            <v>5683273.9375</v>
          </cell>
          <cell r="K1043">
            <v>20181181.945799999</v>
          </cell>
          <cell r="L1043">
            <v>1652000</v>
          </cell>
          <cell r="M1043">
            <v>0</v>
          </cell>
          <cell r="N1043">
            <v>1652000</v>
          </cell>
          <cell r="O1043">
            <v>0.1</v>
          </cell>
          <cell r="P1043">
            <v>0</v>
          </cell>
          <cell r="Q1043">
            <v>0.1</v>
          </cell>
          <cell r="R1043">
            <v>165200</v>
          </cell>
          <cell r="S1043">
            <v>1817200</v>
          </cell>
          <cell r="T1043">
            <v>9.0044280106110736E-2</v>
          </cell>
          <cell r="U1043">
            <v>0.19</v>
          </cell>
          <cell r="V1043">
            <v>3834424.5697019999</v>
          </cell>
          <cell r="W1043">
            <v>0.125</v>
          </cell>
          <cell r="X1043">
            <v>2522647.7432249999</v>
          </cell>
          <cell r="Y1043">
            <v>0</v>
          </cell>
          <cell r="Z1043">
            <v>0</v>
          </cell>
          <cell r="AA1043">
            <v>0.59495571989388929</v>
          </cell>
          <cell r="AB1043">
            <v>12006909.632873001</v>
          </cell>
          <cell r="AC1043">
            <v>30</v>
          </cell>
          <cell r="AD1043">
            <v>48.154838562011719</v>
          </cell>
        </row>
        <row r="1044">
          <cell r="B1044" t="str">
            <v>Total 363546</v>
          </cell>
          <cell r="C1044">
            <v>185097436.375</v>
          </cell>
          <cell r="D1044">
            <v>177927957.3125</v>
          </cell>
          <cell r="E1044">
            <v>227530358.79860002</v>
          </cell>
          <cell r="F1044">
            <v>164575939</v>
          </cell>
          <cell r="G1044">
            <v>17846283</v>
          </cell>
          <cell r="H1044">
            <v>182422222</v>
          </cell>
          <cell r="I1044">
            <v>185097436.375</v>
          </cell>
          <cell r="J1044">
            <v>177927957.3125</v>
          </cell>
          <cell r="K1044">
            <v>227530358.79860002</v>
          </cell>
          <cell r="L1044">
            <v>164575939</v>
          </cell>
          <cell r="M1044">
            <v>17846283</v>
          </cell>
          <cell r="N1044">
            <v>182422222</v>
          </cell>
          <cell r="O1044">
            <v>-46590776.722958997</v>
          </cell>
          <cell r="P1044">
            <v>1784628.3</v>
          </cell>
          <cell r="Q1044">
            <v>18242222.199999999</v>
          </cell>
          <cell r="R1044">
            <v>18242222.199999999</v>
          </cell>
          <cell r="S1044">
            <v>202449072.5</v>
          </cell>
          <cell r="T1044">
            <v>28441294.849825002</v>
          </cell>
          <cell r="U1044">
            <v>0</v>
          </cell>
          <cell r="V1044">
            <v>43230768.171734005</v>
          </cell>
          <cell r="W1044">
            <v>30</v>
          </cell>
          <cell r="X1044">
            <v>28441294.849825002</v>
          </cell>
          <cell r="Y1044">
            <v>0</v>
          </cell>
          <cell r="Z1044">
            <v>0</v>
          </cell>
          <cell r="AA1044">
            <v>30</v>
          </cell>
          <cell r="AB1044">
            <v>-46590776.722958997</v>
          </cell>
          <cell r="AC1044">
            <v>30</v>
          </cell>
        </row>
        <row r="1045">
          <cell r="H1045" t="str">
            <v>Total EGAUTOS LTDA.</v>
          </cell>
          <cell r="I1045">
            <v>185097436.375</v>
          </cell>
          <cell r="J1045">
            <v>177927957.3125</v>
          </cell>
          <cell r="K1045">
            <v>227530358.79860002</v>
          </cell>
          <cell r="L1045">
            <v>164575939</v>
          </cell>
          <cell r="M1045">
            <v>17846283</v>
          </cell>
          <cell r="N1045">
            <v>182422222</v>
          </cell>
          <cell r="O1045">
            <v>1784628.3</v>
          </cell>
          <cell r="P1045">
            <v>1784628.3</v>
          </cell>
          <cell r="Q1045">
            <v>202449072.5</v>
          </cell>
          <cell r="R1045">
            <v>18242222.199999999</v>
          </cell>
          <cell r="S1045">
            <v>202449072.5</v>
          </cell>
          <cell r="T1045">
            <v>0</v>
          </cell>
          <cell r="U1045">
            <v>-46590776.722958997</v>
          </cell>
          <cell r="V1045">
            <v>43230768.171734005</v>
          </cell>
          <cell r="W1045">
            <v>28441294.849825002</v>
          </cell>
          <cell r="X1045">
            <v>28441294.849825002</v>
          </cell>
          <cell r="Y1045">
            <v>-46590776.722958997</v>
          </cell>
          <cell r="Z1045">
            <v>0</v>
          </cell>
          <cell r="AA1045">
            <v>-46590776.722958997</v>
          </cell>
          <cell r="AB1045">
            <v>-46590776.722958997</v>
          </cell>
          <cell r="AC1045">
            <v>30</v>
          </cell>
        </row>
        <row r="1046">
          <cell r="A1046" t="str">
            <v>Chapinero</v>
          </cell>
          <cell r="B1046">
            <v>12019237</v>
          </cell>
          <cell r="C1046">
            <v>37522</v>
          </cell>
          <cell r="D1046">
            <v>37777</v>
          </cell>
          <cell r="E1046" t="str">
            <v>A</v>
          </cell>
          <cell r="F1046" t="str">
            <v>AUCOLESP</v>
          </cell>
          <cell r="G1046" t="str">
            <v>FERNANDEZ ALIRIO</v>
          </cell>
          <cell r="H1046" t="str">
            <v>FERNANDEZ ALIRIO</v>
          </cell>
          <cell r="I1046">
            <v>610290</v>
          </cell>
          <cell r="J1046">
            <v>610290</v>
          </cell>
          <cell r="K1046">
            <v>428039</v>
          </cell>
          <cell r="L1046">
            <v>0.1</v>
          </cell>
          <cell r="M1046">
            <v>0</v>
          </cell>
          <cell r="N1046">
            <v>0</v>
          </cell>
          <cell r="O1046">
            <v>0.1</v>
          </cell>
          <cell r="P1046">
            <v>0</v>
          </cell>
          <cell r="Q1046">
            <v>0.1</v>
          </cell>
          <cell r="R1046">
            <v>0</v>
          </cell>
          <cell r="S1046">
            <v>0</v>
          </cell>
          <cell r="T1046">
            <v>0</v>
          </cell>
          <cell r="U1046">
            <v>0.19</v>
          </cell>
          <cell r="V1046">
            <v>81327.41</v>
          </cell>
          <cell r="W1046">
            <v>0.125</v>
          </cell>
          <cell r="X1046">
            <v>53504.875</v>
          </cell>
          <cell r="Y1046">
            <v>0</v>
          </cell>
          <cell r="Z1046">
            <v>0</v>
          </cell>
          <cell r="AA1046">
            <v>0.68500000000000005</v>
          </cell>
          <cell r="AB1046">
            <v>293206.71500000003</v>
          </cell>
          <cell r="AC1046">
            <v>1</v>
          </cell>
          <cell r="AD1046">
            <v>1</v>
          </cell>
        </row>
        <row r="1047">
          <cell r="B1047" t="str">
            <v>Total 12019237</v>
          </cell>
          <cell r="C1047">
            <v>610290</v>
          </cell>
          <cell r="D1047">
            <v>610290</v>
          </cell>
          <cell r="E1047">
            <v>428039</v>
          </cell>
          <cell r="F1047">
            <v>0</v>
          </cell>
          <cell r="G1047">
            <v>0</v>
          </cell>
          <cell r="H1047">
            <v>0</v>
          </cell>
          <cell r="I1047">
            <v>610290</v>
          </cell>
          <cell r="J1047">
            <v>610290</v>
          </cell>
          <cell r="K1047">
            <v>428039</v>
          </cell>
          <cell r="L1047">
            <v>0</v>
          </cell>
          <cell r="M1047">
            <v>0</v>
          </cell>
          <cell r="N1047">
            <v>0</v>
          </cell>
          <cell r="O1047">
            <v>293206.71500000003</v>
          </cell>
          <cell r="P1047">
            <v>0</v>
          </cell>
          <cell r="Q1047">
            <v>0</v>
          </cell>
          <cell r="R1047">
            <v>0</v>
          </cell>
          <cell r="S1047">
            <v>0</v>
          </cell>
          <cell r="T1047">
            <v>53504.875</v>
          </cell>
          <cell r="U1047">
            <v>0</v>
          </cell>
          <cell r="V1047">
            <v>81327.41</v>
          </cell>
          <cell r="W1047">
            <v>1</v>
          </cell>
          <cell r="X1047">
            <v>53504.875</v>
          </cell>
          <cell r="Y1047">
            <v>0</v>
          </cell>
          <cell r="Z1047">
            <v>0</v>
          </cell>
          <cell r="AA1047">
            <v>1</v>
          </cell>
          <cell r="AB1047">
            <v>293206.71500000003</v>
          </cell>
          <cell r="AC1047">
            <v>1</v>
          </cell>
        </row>
        <row r="1048">
          <cell r="H1048" t="str">
            <v>Total FERNANDEZ ALIRIO</v>
          </cell>
          <cell r="I1048">
            <v>610290</v>
          </cell>
          <cell r="J1048">
            <v>610290</v>
          </cell>
          <cell r="K1048">
            <v>428039</v>
          </cell>
          <cell r="L1048">
            <v>0</v>
          </cell>
          <cell r="M1048">
            <v>0</v>
          </cell>
          <cell r="N1048">
            <v>0</v>
          </cell>
          <cell r="O1048">
            <v>0</v>
          </cell>
          <cell r="P1048">
            <v>0</v>
          </cell>
          <cell r="Q1048">
            <v>0</v>
          </cell>
          <cell r="R1048">
            <v>0</v>
          </cell>
          <cell r="S1048">
            <v>0</v>
          </cell>
          <cell r="T1048">
            <v>0</v>
          </cell>
          <cell r="U1048">
            <v>293206.71500000003</v>
          </cell>
          <cell r="V1048">
            <v>81327.41</v>
          </cell>
          <cell r="W1048">
            <v>53504.875</v>
          </cell>
          <cell r="X1048">
            <v>53504.875</v>
          </cell>
          <cell r="Y1048">
            <v>293206.71500000003</v>
          </cell>
          <cell r="Z1048">
            <v>0</v>
          </cell>
          <cell r="AA1048">
            <v>293206.71500000003</v>
          </cell>
          <cell r="AB1048">
            <v>293206.71500000003</v>
          </cell>
          <cell r="AC1048">
            <v>1</v>
          </cell>
        </row>
        <row r="1049">
          <cell r="A1049" t="str">
            <v>Chapinero</v>
          </cell>
          <cell r="B1049">
            <v>972763</v>
          </cell>
          <cell r="C1049">
            <v>36815</v>
          </cell>
          <cell r="D1049">
            <v>37179</v>
          </cell>
          <cell r="E1049" t="str">
            <v>M</v>
          </cell>
          <cell r="F1049" t="str">
            <v>AUCOL98</v>
          </cell>
          <cell r="G1049">
            <v>60562</v>
          </cell>
          <cell r="H1049" t="str">
            <v>FLEXON S.A.</v>
          </cell>
          <cell r="I1049">
            <v>15321268</v>
          </cell>
          <cell r="J1049">
            <v>15192794</v>
          </cell>
          <cell r="K1049">
            <v>15321267.9844</v>
          </cell>
          <cell r="L1049">
            <v>17073603</v>
          </cell>
          <cell r="M1049">
            <v>2111113</v>
          </cell>
          <cell r="N1049">
            <v>19184716</v>
          </cell>
          <cell r="O1049">
            <v>0.1</v>
          </cell>
          <cell r="P1049">
            <v>211111.30000000002</v>
          </cell>
          <cell r="Q1049">
            <v>0.1</v>
          </cell>
          <cell r="R1049">
            <v>1918471.6</v>
          </cell>
          <cell r="S1049">
            <v>21314298.900000002</v>
          </cell>
          <cell r="T1049">
            <v>1.3911576327561179</v>
          </cell>
          <cell r="U1049">
            <v>0.19</v>
          </cell>
          <cell r="V1049">
            <v>2911040.9170360002</v>
          </cell>
          <cell r="W1049">
            <v>0.125</v>
          </cell>
          <cell r="X1049">
            <v>1915158.4980500001</v>
          </cell>
          <cell r="Y1049">
            <v>0</v>
          </cell>
          <cell r="Z1049">
            <v>0</v>
          </cell>
          <cell r="AA1049">
            <v>-0.70615763275611787</v>
          </cell>
          <cell r="AB1049">
            <v>-10819230.330686001</v>
          </cell>
          <cell r="AC1049">
            <v>22.532966613769531</v>
          </cell>
          <cell r="AD1049">
            <v>22.532966613769531</v>
          </cell>
        </row>
        <row r="1050">
          <cell r="A1050" t="str">
            <v>Chapinero</v>
          </cell>
          <cell r="B1050">
            <v>972763</v>
          </cell>
          <cell r="C1050">
            <v>37180</v>
          </cell>
          <cell r="D1050">
            <v>37544</v>
          </cell>
          <cell r="E1050" t="str">
            <v>M</v>
          </cell>
          <cell r="F1050" t="str">
            <v>AUCOL98</v>
          </cell>
          <cell r="G1050">
            <v>60562</v>
          </cell>
          <cell r="H1050" t="str">
            <v>FLEXON S.A.</v>
          </cell>
          <cell r="I1050">
            <v>14301568</v>
          </cell>
          <cell r="J1050">
            <v>14301568</v>
          </cell>
          <cell r="K1050">
            <v>14301568.011700001</v>
          </cell>
          <cell r="L1050">
            <v>1812418</v>
          </cell>
          <cell r="M1050">
            <v>0</v>
          </cell>
          <cell r="N1050">
            <v>1812418</v>
          </cell>
          <cell r="O1050">
            <v>0.1</v>
          </cell>
          <cell r="P1050">
            <v>0</v>
          </cell>
          <cell r="Q1050">
            <v>0.1</v>
          </cell>
          <cell r="R1050">
            <v>181241.80000000002</v>
          </cell>
          <cell r="S1050">
            <v>1993659.8</v>
          </cell>
          <cell r="T1050">
            <v>0.13940148369528449</v>
          </cell>
          <cell r="U1050">
            <v>0.19</v>
          </cell>
          <cell r="V1050">
            <v>2717297.9222230003</v>
          </cell>
          <cell r="W1050">
            <v>0.125</v>
          </cell>
          <cell r="X1050">
            <v>1787696.0014625001</v>
          </cell>
          <cell r="Y1050">
            <v>0</v>
          </cell>
          <cell r="Z1050">
            <v>0</v>
          </cell>
          <cell r="AA1050">
            <v>0.54559851630471556</v>
          </cell>
          <cell r="AB1050">
            <v>7802914.2880145013</v>
          </cell>
          <cell r="AC1050">
            <v>17.736263275146484</v>
          </cell>
          <cell r="AD1050">
            <v>17.736263275146484</v>
          </cell>
        </row>
        <row r="1051">
          <cell r="B1051" t="str">
            <v>Total 972763</v>
          </cell>
          <cell r="C1051">
            <v>29622836</v>
          </cell>
          <cell r="D1051">
            <v>29494362</v>
          </cell>
          <cell r="E1051">
            <v>29622835.996100001</v>
          </cell>
          <cell r="F1051">
            <v>18886021</v>
          </cell>
          <cell r="G1051">
            <v>2111113</v>
          </cell>
          <cell r="H1051">
            <v>20997134</v>
          </cell>
          <cell r="I1051">
            <v>29622836</v>
          </cell>
          <cell r="J1051">
            <v>29494362</v>
          </cell>
          <cell r="K1051">
            <v>29622835.996100001</v>
          </cell>
          <cell r="L1051">
            <v>18886021</v>
          </cell>
          <cell r="M1051">
            <v>2111113</v>
          </cell>
          <cell r="N1051">
            <v>20997134</v>
          </cell>
          <cell r="O1051">
            <v>-3016316.0426714998</v>
          </cell>
          <cell r="P1051">
            <v>211111.30000000002</v>
          </cell>
          <cell r="Q1051">
            <v>2099713.4</v>
          </cell>
          <cell r="R1051">
            <v>2099713.4</v>
          </cell>
          <cell r="S1051">
            <v>23307958.700000003</v>
          </cell>
          <cell r="T1051">
            <v>3702854.4995125001</v>
          </cell>
          <cell r="U1051">
            <v>0</v>
          </cell>
          <cell r="V1051">
            <v>5628338.8392590005</v>
          </cell>
          <cell r="W1051">
            <v>0</v>
          </cell>
          <cell r="X1051">
            <v>3702854.4995125001</v>
          </cell>
          <cell r="Y1051">
            <v>0</v>
          </cell>
          <cell r="Z1051">
            <v>0</v>
          </cell>
          <cell r="AA1051">
            <v>0</v>
          </cell>
          <cell r="AB1051">
            <v>-3016316.0426714998</v>
          </cell>
          <cell r="AC1051">
            <v>0</v>
          </cell>
        </row>
        <row r="1052">
          <cell r="H1052" t="str">
            <v>Total FLEXON S.A.</v>
          </cell>
          <cell r="I1052">
            <v>29622836</v>
          </cell>
          <cell r="J1052">
            <v>29494362</v>
          </cell>
          <cell r="K1052">
            <v>29622835.996100001</v>
          </cell>
          <cell r="L1052">
            <v>18886021</v>
          </cell>
          <cell r="M1052">
            <v>2111113</v>
          </cell>
          <cell r="N1052">
            <v>20997134</v>
          </cell>
          <cell r="O1052">
            <v>211111.30000000002</v>
          </cell>
          <cell r="P1052">
            <v>211111.30000000002</v>
          </cell>
          <cell r="Q1052">
            <v>23307958.700000003</v>
          </cell>
          <cell r="R1052">
            <v>2099713.4</v>
          </cell>
          <cell r="S1052">
            <v>23307958.700000003</v>
          </cell>
          <cell r="T1052">
            <v>0</v>
          </cell>
          <cell r="U1052">
            <v>-3016316.0426714998</v>
          </cell>
          <cell r="V1052">
            <v>5628338.8392590005</v>
          </cell>
          <cell r="W1052">
            <v>3702854.4995125001</v>
          </cell>
          <cell r="X1052">
            <v>3702854.4995125001</v>
          </cell>
          <cell r="Y1052">
            <v>-3016316.0426714998</v>
          </cell>
          <cell r="Z1052">
            <v>0</v>
          </cell>
          <cell r="AA1052">
            <v>-3016316.0426714998</v>
          </cell>
          <cell r="AB1052">
            <v>-3016316.0426714998</v>
          </cell>
          <cell r="AC1052">
            <v>0</v>
          </cell>
        </row>
        <row r="1053">
          <cell r="A1053" t="str">
            <v>Chapinero</v>
          </cell>
          <cell r="B1053">
            <v>1062751</v>
          </cell>
          <cell r="C1053">
            <v>36882</v>
          </cell>
          <cell r="D1053">
            <v>37246</v>
          </cell>
          <cell r="E1053" t="str">
            <v>M</v>
          </cell>
          <cell r="F1053" t="str">
            <v>AUCOLESP</v>
          </cell>
          <cell r="G1053">
            <v>75656</v>
          </cell>
          <cell r="H1053" t="str">
            <v>FONBIENESTAR</v>
          </cell>
          <cell r="I1053">
            <v>27557976</v>
          </cell>
          <cell r="J1053">
            <v>27557976</v>
          </cell>
          <cell r="K1053">
            <v>27557976.043900002</v>
          </cell>
          <cell r="L1053">
            <v>50112077</v>
          </cell>
          <cell r="M1053">
            <v>1584144</v>
          </cell>
          <cell r="N1053">
            <v>51696221</v>
          </cell>
          <cell r="O1053">
            <v>0.1</v>
          </cell>
          <cell r="P1053">
            <v>158414.40000000002</v>
          </cell>
          <cell r="Q1053">
            <v>0.1</v>
          </cell>
          <cell r="R1053">
            <v>5169622.1000000006</v>
          </cell>
          <cell r="S1053">
            <v>57024257.5</v>
          </cell>
          <cell r="T1053">
            <v>2.0692469363192729</v>
          </cell>
          <cell r="U1053">
            <v>0.19</v>
          </cell>
          <cell r="V1053">
            <v>5236015.4483410008</v>
          </cell>
          <cell r="W1053">
            <v>0.15</v>
          </cell>
          <cell r="X1053">
            <v>4133696.406585</v>
          </cell>
          <cell r="Y1053">
            <v>0</v>
          </cell>
          <cell r="Z1053">
            <v>0</v>
          </cell>
          <cell r="AA1053">
            <v>-1.409246936319273</v>
          </cell>
          <cell r="AB1053">
            <v>-38835993.311025999</v>
          </cell>
          <cell r="AC1053">
            <v>48.016483306884766</v>
          </cell>
          <cell r="AD1053">
            <v>48.016483306884766</v>
          </cell>
        </row>
        <row r="1054">
          <cell r="B1054" t="str">
            <v>Total 1062751</v>
          </cell>
          <cell r="C1054">
            <v>27557976</v>
          </cell>
          <cell r="D1054">
            <v>27557976</v>
          </cell>
          <cell r="E1054">
            <v>27557976.043900002</v>
          </cell>
          <cell r="F1054">
            <v>50112077</v>
          </cell>
          <cell r="G1054">
            <v>1584144</v>
          </cell>
          <cell r="H1054">
            <v>51696221</v>
          </cell>
          <cell r="I1054">
            <v>27557976</v>
          </cell>
          <cell r="J1054">
            <v>27557976</v>
          </cell>
          <cell r="K1054">
            <v>27557976.043900002</v>
          </cell>
          <cell r="L1054">
            <v>50112077</v>
          </cell>
          <cell r="M1054">
            <v>1584144</v>
          </cell>
          <cell r="N1054">
            <v>51696221</v>
          </cell>
          <cell r="O1054">
            <v>-38835993.311025999</v>
          </cell>
          <cell r="P1054">
            <v>158414.40000000002</v>
          </cell>
          <cell r="Q1054">
            <v>5169622.1000000006</v>
          </cell>
          <cell r="R1054">
            <v>5169622.1000000006</v>
          </cell>
          <cell r="S1054">
            <v>57024257.5</v>
          </cell>
          <cell r="T1054">
            <v>4133696.406585</v>
          </cell>
          <cell r="U1054">
            <v>0</v>
          </cell>
          <cell r="V1054">
            <v>5236015.4483410008</v>
          </cell>
          <cell r="W1054">
            <v>0</v>
          </cell>
          <cell r="X1054">
            <v>4133696.406585</v>
          </cell>
          <cell r="Y1054">
            <v>0</v>
          </cell>
          <cell r="Z1054">
            <v>0</v>
          </cell>
          <cell r="AA1054">
            <v>0</v>
          </cell>
          <cell r="AB1054">
            <v>-38835993.311025999</v>
          </cell>
          <cell r="AC1054">
            <v>0</v>
          </cell>
        </row>
        <row r="1055">
          <cell r="H1055" t="str">
            <v>Total FONBIENESTAR</v>
          </cell>
          <cell r="I1055">
            <v>27557976</v>
          </cell>
          <cell r="J1055">
            <v>27557976</v>
          </cell>
          <cell r="K1055">
            <v>27557976.043900002</v>
          </cell>
          <cell r="L1055">
            <v>50112077</v>
          </cell>
          <cell r="M1055">
            <v>1584144</v>
          </cell>
          <cell r="N1055">
            <v>51696221</v>
          </cell>
          <cell r="O1055">
            <v>158414.40000000002</v>
          </cell>
          <cell r="P1055">
            <v>158414.40000000002</v>
          </cell>
          <cell r="Q1055">
            <v>57024257.5</v>
          </cell>
          <cell r="R1055">
            <v>5169622.1000000006</v>
          </cell>
          <cell r="S1055">
            <v>57024257.5</v>
          </cell>
          <cell r="T1055">
            <v>0</v>
          </cell>
          <cell r="U1055">
            <v>-38835993.311025999</v>
          </cell>
          <cell r="V1055">
            <v>5236015.4483410008</v>
          </cell>
          <cell r="W1055">
            <v>4133696.406585</v>
          </cell>
          <cell r="X1055">
            <v>4133696.406585</v>
          </cell>
          <cell r="Y1055">
            <v>-38835993.311025999</v>
          </cell>
          <cell r="Z1055">
            <v>0</v>
          </cell>
          <cell r="AA1055">
            <v>-38835993.311025999</v>
          </cell>
          <cell r="AB1055">
            <v>-38835993.311025999</v>
          </cell>
          <cell r="AC1055">
            <v>0</v>
          </cell>
        </row>
        <row r="1056">
          <cell r="A1056" t="str">
            <v>Chapinero</v>
          </cell>
          <cell r="B1056">
            <v>10944776</v>
          </cell>
          <cell r="C1056">
            <v>37438</v>
          </cell>
          <cell r="D1056">
            <v>37777</v>
          </cell>
          <cell r="E1056" t="str">
            <v>A</v>
          </cell>
          <cell r="F1056" t="str">
            <v>AUCOL98</v>
          </cell>
          <cell r="G1056">
            <v>76176</v>
          </cell>
          <cell r="H1056" t="str">
            <v>FONDO DE EMPLEADOS 3 M</v>
          </cell>
          <cell r="I1056">
            <v>-343347</v>
          </cell>
          <cell r="J1056">
            <v>-343347</v>
          </cell>
          <cell r="K1056">
            <v>-318822.21879999997</v>
          </cell>
          <cell r="L1056">
            <v>0</v>
          </cell>
          <cell r="M1056">
            <v>0.1</v>
          </cell>
          <cell r="N1056">
            <v>0</v>
          </cell>
          <cell r="O1056">
            <v>0.1</v>
          </cell>
          <cell r="P1056">
            <v>0</v>
          </cell>
          <cell r="Q1056">
            <v>0.1</v>
          </cell>
          <cell r="R1056">
            <v>0</v>
          </cell>
          <cell r="S1056">
            <v>0</v>
          </cell>
          <cell r="T1056">
            <v>0</v>
          </cell>
          <cell r="U1056">
            <v>0.19</v>
          </cell>
          <cell r="V1056">
            <v>-60576.221571999995</v>
          </cell>
          <cell r="W1056">
            <v>0.125</v>
          </cell>
          <cell r="X1056">
            <v>-39852.777349999997</v>
          </cell>
          <cell r="Y1056">
            <v>0</v>
          </cell>
          <cell r="Z1056">
            <v>0</v>
          </cell>
          <cell r="AA1056">
            <v>0.68500000000000005</v>
          </cell>
          <cell r="AB1056">
            <v>-218393.219878</v>
          </cell>
        </row>
        <row r="1057">
          <cell r="B1057" t="str">
            <v>Total 10944776</v>
          </cell>
          <cell r="C1057">
            <v>-343347</v>
          </cell>
          <cell r="D1057">
            <v>-343347</v>
          </cell>
          <cell r="E1057">
            <v>-318822.21879999997</v>
          </cell>
          <cell r="F1057">
            <v>0</v>
          </cell>
          <cell r="G1057">
            <v>0</v>
          </cell>
          <cell r="H1057">
            <v>0</v>
          </cell>
          <cell r="I1057">
            <v>-343347</v>
          </cell>
          <cell r="J1057">
            <v>-343347</v>
          </cell>
          <cell r="K1057">
            <v>-318822.21879999997</v>
          </cell>
          <cell r="L1057">
            <v>0</v>
          </cell>
          <cell r="M1057">
            <v>0</v>
          </cell>
          <cell r="N1057">
            <v>0</v>
          </cell>
          <cell r="O1057">
            <v>-218393.219878</v>
          </cell>
          <cell r="P1057">
            <v>0</v>
          </cell>
          <cell r="Q1057">
            <v>0</v>
          </cell>
          <cell r="R1057">
            <v>0</v>
          </cell>
          <cell r="S1057">
            <v>0</v>
          </cell>
          <cell r="T1057">
            <v>-39852.777349999997</v>
          </cell>
          <cell r="U1057">
            <v>0</v>
          </cell>
          <cell r="V1057">
            <v>-60576.221571999995</v>
          </cell>
          <cell r="W1057">
            <v>0</v>
          </cell>
          <cell r="X1057">
            <v>-39852.777349999997</v>
          </cell>
          <cell r="Y1057">
            <v>0</v>
          </cell>
          <cell r="Z1057">
            <v>0</v>
          </cell>
          <cell r="AA1057">
            <v>0</v>
          </cell>
          <cell r="AB1057">
            <v>-218393.219878</v>
          </cell>
          <cell r="AC1057">
            <v>0</v>
          </cell>
        </row>
        <row r="1058">
          <cell r="A1058" t="str">
            <v>Chapinero</v>
          </cell>
          <cell r="B1058">
            <v>10982591</v>
          </cell>
          <cell r="C1058">
            <v>37438</v>
          </cell>
          <cell r="D1058">
            <v>37777</v>
          </cell>
          <cell r="E1058" t="str">
            <v>T</v>
          </cell>
          <cell r="F1058" t="str">
            <v>AUCOL98</v>
          </cell>
          <cell r="G1058">
            <v>76176</v>
          </cell>
          <cell r="H1058" t="str">
            <v>FONDO DE EMPLEADOS 3 M</v>
          </cell>
          <cell r="I1058">
            <v>16903515</v>
          </cell>
          <cell r="J1058">
            <v>16664366</v>
          </cell>
          <cell r="K1058">
            <v>15759899.460899999</v>
          </cell>
          <cell r="L1058">
            <v>11950859</v>
          </cell>
          <cell r="M1058">
            <v>1876222</v>
          </cell>
          <cell r="N1058">
            <v>13827081</v>
          </cell>
          <cell r="O1058">
            <v>0.1</v>
          </cell>
          <cell r="P1058">
            <v>187622.2</v>
          </cell>
          <cell r="Q1058">
            <v>0.1</v>
          </cell>
          <cell r="R1058">
            <v>1382708.1</v>
          </cell>
          <cell r="S1058">
            <v>15397411.299999999</v>
          </cell>
          <cell r="T1058">
            <v>0.97699933544631257</v>
          </cell>
          <cell r="U1058">
            <v>0.19</v>
          </cell>
          <cell r="V1058">
            <v>2994380.8975709998</v>
          </cell>
          <cell r="W1058">
            <v>0.125</v>
          </cell>
          <cell r="X1058">
            <v>1969987.4326124999</v>
          </cell>
          <cell r="Y1058">
            <v>0</v>
          </cell>
          <cell r="Z1058">
            <v>0</v>
          </cell>
          <cell r="AA1058">
            <v>-0.29199933544631251</v>
          </cell>
          <cell r="AB1058">
            <v>-4601880.169283499</v>
          </cell>
          <cell r="AC1058">
            <v>19</v>
          </cell>
          <cell r="AD1058">
            <v>18.749261856079102</v>
          </cell>
        </row>
        <row r="1059">
          <cell r="B1059" t="str">
            <v>Total 10982591</v>
          </cell>
          <cell r="C1059">
            <v>16903515</v>
          </cell>
          <cell r="D1059">
            <v>16664366</v>
          </cell>
          <cell r="E1059">
            <v>15759899.460899999</v>
          </cell>
          <cell r="F1059">
            <v>11950859</v>
          </cell>
          <cell r="G1059">
            <v>1876222</v>
          </cell>
          <cell r="H1059">
            <v>13827081</v>
          </cell>
          <cell r="I1059">
            <v>16903515</v>
          </cell>
          <cell r="J1059">
            <v>16664366</v>
          </cell>
          <cell r="K1059">
            <v>15759899.460899999</v>
          </cell>
          <cell r="L1059">
            <v>11950859</v>
          </cell>
          <cell r="M1059">
            <v>1876222</v>
          </cell>
          <cell r="N1059">
            <v>13827081</v>
          </cell>
          <cell r="O1059">
            <v>-4601880.169283499</v>
          </cell>
          <cell r="P1059">
            <v>187622.2</v>
          </cell>
          <cell r="Q1059">
            <v>1382708.1</v>
          </cell>
          <cell r="R1059">
            <v>1382708.1</v>
          </cell>
          <cell r="S1059">
            <v>15397411.299999999</v>
          </cell>
          <cell r="T1059">
            <v>1969987.4326124999</v>
          </cell>
          <cell r="U1059">
            <v>0</v>
          </cell>
          <cell r="V1059">
            <v>2994380.8975709998</v>
          </cell>
          <cell r="W1059">
            <v>19</v>
          </cell>
          <cell r="X1059">
            <v>1969987.4326124999</v>
          </cell>
          <cell r="Y1059">
            <v>0</v>
          </cell>
          <cell r="Z1059">
            <v>0</v>
          </cell>
          <cell r="AA1059">
            <v>19</v>
          </cell>
          <cell r="AB1059">
            <v>-4601880.169283499</v>
          </cell>
          <cell r="AC1059">
            <v>19</v>
          </cell>
        </row>
        <row r="1060">
          <cell r="H1060" t="str">
            <v>Total FONDO DE EMPLEADOS 3 M</v>
          </cell>
          <cell r="I1060">
            <v>16560168</v>
          </cell>
          <cell r="J1060">
            <v>16321019</v>
          </cell>
          <cell r="K1060">
            <v>15441077.242099999</v>
          </cell>
          <cell r="L1060">
            <v>11950859</v>
          </cell>
          <cell r="M1060">
            <v>1876222</v>
          </cell>
          <cell r="N1060">
            <v>13827081</v>
          </cell>
          <cell r="O1060">
            <v>187622.2</v>
          </cell>
          <cell r="P1060">
            <v>187622.2</v>
          </cell>
          <cell r="Q1060">
            <v>15397411.299999999</v>
          </cell>
          <cell r="R1060">
            <v>1382708.1</v>
          </cell>
          <cell r="S1060">
            <v>15397411.299999999</v>
          </cell>
          <cell r="T1060">
            <v>0</v>
          </cell>
          <cell r="U1060">
            <v>-4820273.3891614992</v>
          </cell>
          <cell r="V1060">
            <v>2933804.6759989997</v>
          </cell>
          <cell r="W1060">
            <v>1930134.6552624998</v>
          </cell>
          <cell r="X1060">
            <v>1930134.6552624998</v>
          </cell>
          <cell r="Y1060">
            <v>-4820273.3891614992</v>
          </cell>
          <cell r="Z1060">
            <v>0</v>
          </cell>
          <cell r="AA1060">
            <v>-4820273.3891614992</v>
          </cell>
          <cell r="AB1060">
            <v>-4820273.3891614992</v>
          </cell>
          <cell r="AC1060">
            <v>19</v>
          </cell>
        </row>
        <row r="1061">
          <cell r="A1061" t="str">
            <v>Chapinero</v>
          </cell>
          <cell r="B1061">
            <v>1079078</v>
          </cell>
          <cell r="C1061">
            <v>36861</v>
          </cell>
          <cell r="D1061">
            <v>37225</v>
          </cell>
          <cell r="E1061" t="str">
            <v>M</v>
          </cell>
          <cell r="F1061" t="str">
            <v>AUCOL98</v>
          </cell>
          <cell r="G1061">
            <v>69911</v>
          </cell>
          <cell r="H1061" t="str">
            <v>FONDO DE EMPLEADOS CLINICA  MARLY</v>
          </cell>
          <cell r="I1061">
            <v>16595583</v>
          </cell>
          <cell r="J1061">
            <v>16595583</v>
          </cell>
          <cell r="K1061">
            <v>16341119.5496</v>
          </cell>
          <cell r="L1061">
            <v>150000</v>
          </cell>
          <cell r="M1061">
            <v>1961111</v>
          </cell>
          <cell r="N1061">
            <v>2111111</v>
          </cell>
          <cell r="O1061">
            <v>0.1</v>
          </cell>
          <cell r="P1061">
            <v>196111.1</v>
          </cell>
          <cell r="Q1061">
            <v>0.1</v>
          </cell>
          <cell r="R1061">
            <v>211111.1</v>
          </cell>
          <cell r="S1061">
            <v>2518333.2000000002</v>
          </cell>
          <cell r="T1061">
            <v>0.15411019987682817</v>
          </cell>
          <cell r="U1061">
            <v>0.19</v>
          </cell>
          <cell r="V1061">
            <v>3104812.7144240001</v>
          </cell>
          <cell r="W1061">
            <v>0.125</v>
          </cell>
          <cell r="X1061">
            <v>2042639.9436999999</v>
          </cell>
          <cell r="Y1061">
            <v>0</v>
          </cell>
          <cell r="Z1061">
            <v>0</v>
          </cell>
          <cell r="AA1061">
            <v>0.53088980012317188</v>
          </cell>
          <cell r="AB1061">
            <v>8675333.6914760005</v>
          </cell>
          <cell r="AC1061">
            <v>21.543956756591797</v>
          </cell>
          <cell r="AD1061">
            <v>21.543956756591797</v>
          </cell>
        </row>
        <row r="1062">
          <cell r="A1062" t="str">
            <v>Chapinero</v>
          </cell>
          <cell r="B1062">
            <v>1079078</v>
          </cell>
          <cell r="C1062">
            <v>37226</v>
          </cell>
          <cell r="D1062">
            <v>37590</v>
          </cell>
          <cell r="E1062" t="str">
            <v>M</v>
          </cell>
          <cell r="F1062" t="str">
            <v>AUCOL98</v>
          </cell>
          <cell r="G1062">
            <v>69911</v>
          </cell>
          <cell r="H1062" t="str">
            <v>FONDO DE EMPLEADOS CLINICA  MARLY</v>
          </cell>
          <cell r="I1062">
            <v>25345576</v>
          </cell>
          <cell r="J1062">
            <v>25385157</v>
          </cell>
          <cell r="K1062">
            <v>25059362.0867</v>
          </cell>
          <cell r="L1062">
            <v>7892934</v>
          </cell>
          <cell r="M1062">
            <v>18174245</v>
          </cell>
          <cell r="N1062">
            <v>26067179</v>
          </cell>
          <cell r="O1062">
            <v>0.1</v>
          </cell>
          <cell r="P1062">
            <v>1817424.5</v>
          </cell>
          <cell r="Q1062">
            <v>0.1</v>
          </cell>
          <cell r="R1062">
            <v>2606717.9000000004</v>
          </cell>
          <cell r="S1062">
            <v>30491321.399999999</v>
          </cell>
          <cell r="T1062">
            <v>1.2167636707792715</v>
          </cell>
          <cell r="U1062">
            <v>0.19</v>
          </cell>
          <cell r="V1062">
            <v>4761278.7964730002</v>
          </cell>
          <cell r="W1062">
            <v>0.125</v>
          </cell>
          <cell r="X1062">
            <v>3132420.2608375</v>
          </cell>
          <cell r="Y1062">
            <v>0</v>
          </cell>
          <cell r="Z1062">
            <v>0</v>
          </cell>
          <cell r="AA1062">
            <v>-0.53176367077927145</v>
          </cell>
          <cell r="AB1062">
            <v>-13325658.370610496</v>
          </cell>
          <cell r="AC1062">
            <v>27.05769157409668</v>
          </cell>
          <cell r="AD1062">
            <v>27.05769157409668</v>
          </cell>
        </row>
        <row r="1063">
          <cell r="A1063" t="str">
            <v>Chapinero</v>
          </cell>
          <cell r="B1063">
            <v>1079078</v>
          </cell>
          <cell r="C1063">
            <v>37591</v>
          </cell>
          <cell r="D1063">
            <v>37777</v>
          </cell>
          <cell r="E1063" t="str">
            <v>M</v>
          </cell>
          <cell r="F1063" t="str">
            <v>AUCOL98</v>
          </cell>
          <cell r="G1063">
            <v>69911</v>
          </cell>
          <cell r="H1063" t="str">
            <v>FONDO DE EMPLEADOS CLINICA  MARLY</v>
          </cell>
          <cell r="I1063">
            <v>14630001</v>
          </cell>
          <cell r="J1063">
            <v>12044501</v>
          </cell>
          <cell r="K1063">
            <v>14335143.468900001</v>
          </cell>
          <cell r="L1063">
            <v>12646245</v>
          </cell>
          <cell r="M1063">
            <v>6011442</v>
          </cell>
          <cell r="N1063">
            <v>18657687</v>
          </cell>
          <cell r="O1063">
            <v>0.1</v>
          </cell>
          <cell r="P1063">
            <v>601144.20000000007</v>
          </cell>
          <cell r="Q1063">
            <v>0.1</v>
          </cell>
          <cell r="R1063">
            <v>1865768.7000000002</v>
          </cell>
          <cell r="S1063">
            <v>21124599.899999999</v>
          </cell>
          <cell r="T1063">
            <v>1.4736231936450219</v>
          </cell>
          <cell r="U1063">
            <v>0.19</v>
          </cell>
          <cell r="V1063">
            <v>2723677.2590910001</v>
          </cell>
          <cell r="W1063">
            <v>0.125</v>
          </cell>
          <cell r="X1063">
            <v>1791892.9336125001</v>
          </cell>
          <cell r="Y1063">
            <v>0</v>
          </cell>
          <cell r="Z1063">
            <v>0</v>
          </cell>
          <cell r="AA1063">
            <v>-0.78862319364502187</v>
          </cell>
          <cell r="AB1063">
            <v>-11305026.623803496</v>
          </cell>
          <cell r="AC1063">
            <v>27</v>
          </cell>
          <cell r="AD1063">
            <v>27.967741012573242</v>
          </cell>
        </row>
        <row r="1064">
          <cell r="B1064" t="str">
            <v>Total 1079078</v>
          </cell>
          <cell r="C1064">
            <v>56571160</v>
          </cell>
          <cell r="D1064">
            <v>54025241</v>
          </cell>
          <cell r="E1064">
            <v>55735625.1052</v>
          </cell>
          <cell r="F1064">
            <v>20689179</v>
          </cell>
          <cell r="G1064">
            <v>26146798</v>
          </cell>
          <cell r="H1064">
            <v>46835977</v>
          </cell>
          <cell r="I1064">
            <v>56571160</v>
          </cell>
          <cell r="J1064">
            <v>54025241</v>
          </cell>
          <cell r="K1064">
            <v>55735625.1052</v>
          </cell>
          <cell r="L1064">
            <v>20689179</v>
          </cell>
          <cell r="M1064">
            <v>26146798</v>
          </cell>
          <cell r="N1064">
            <v>46835977</v>
          </cell>
          <cell r="O1064">
            <v>-15955351.302937992</v>
          </cell>
          <cell r="P1064">
            <v>2614679.8000000003</v>
          </cell>
          <cell r="Q1064">
            <v>4683597.7000000011</v>
          </cell>
          <cell r="R1064">
            <v>4683597.7000000011</v>
          </cell>
          <cell r="S1064">
            <v>54134254.5</v>
          </cell>
          <cell r="T1064">
            <v>6966953.13815</v>
          </cell>
          <cell r="U1064">
            <v>0</v>
          </cell>
          <cell r="V1064">
            <v>10589768.769988</v>
          </cell>
          <cell r="W1064">
            <v>27</v>
          </cell>
          <cell r="X1064">
            <v>6966953.13815</v>
          </cell>
          <cell r="Y1064">
            <v>0</v>
          </cell>
          <cell r="Z1064">
            <v>0</v>
          </cell>
          <cell r="AA1064">
            <v>27</v>
          </cell>
          <cell r="AB1064">
            <v>-15955351.302937992</v>
          </cell>
          <cell r="AC1064">
            <v>27</v>
          </cell>
        </row>
        <row r="1065">
          <cell r="H1065" t="str">
            <v>Total FONDO DE EMPLEADOS CLINICA  MARLY</v>
          </cell>
          <cell r="I1065">
            <v>56571160</v>
          </cell>
          <cell r="J1065">
            <v>54025241</v>
          </cell>
          <cell r="K1065">
            <v>55735625.1052</v>
          </cell>
          <cell r="L1065">
            <v>20689179</v>
          </cell>
          <cell r="M1065">
            <v>26146798</v>
          </cell>
          <cell r="N1065">
            <v>46835977</v>
          </cell>
          <cell r="O1065">
            <v>2614679.8000000003</v>
          </cell>
          <cell r="P1065">
            <v>2614679.8000000003</v>
          </cell>
          <cell r="Q1065">
            <v>54134254.5</v>
          </cell>
          <cell r="R1065">
            <v>4683597.7000000011</v>
          </cell>
          <cell r="S1065">
            <v>54134254.5</v>
          </cell>
          <cell r="T1065">
            <v>0</v>
          </cell>
          <cell r="U1065">
            <v>-15955351.302937992</v>
          </cell>
          <cell r="V1065">
            <v>10589768.769988</v>
          </cell>
          <cell r="W1065">
            <v>6966953.13815</v>
          </cell>
          <cell r="X1065">
            <v>6966953.13815</v>
          </cell>
          <cell r="Y1065">
            <v>-15955351.302937992</v>
          </cell>
          <cell r="Z1065">
            <v>0</v>
          </cell>
          <cell r="AA1065">
            <v>-15955351.302937992</v>
          </cell>
          <cell r="AB1065">
            <v>-15955351.302937992</v>
          </cell>
          <cell r="AC1065">
            <v>27</v>
          </cell>
        </row>
        <row r="1066">
          <cell r="A1066" t="str">
            <v>Chapinero</v>
          </cell>
          <cell r="B1066">
            <v>898577</v>
          </cell>
          <cell r="C1066">
            <v>36789</v>
          </cell>
          <cell r="D1066">
            <v>37153</v>
          </cell>
          <cell r="E1066" t="str">
            <v>M</v>
          </cell>
          <cell r="F1066" t="str">
            <v>AUCOL98</v>
          </cell>
          <cell r="G1066">
            <v>91556</v>
          </cell>
          <cell r="H1066" t="str">
            <v>FONDO DE EMPLEADOS DE COLSANITAS</v>
          </cell>
          <cell r="I1066">
            <v>83504150</v>
          </cell>
          <cell r="J1066">
            <v>83504150</v>
          </cell>
          <cell r="K1066">
            <v>83504150.0176</v>
          </cell>
          <cell r="L1066">
            <v>52656407</v>
          </cell>
          <cell r="M1066">
            <v>1125116</v>
          </cell>
          <cell r="N1066">
            <v>53781523</v>
          </cell>
          <cell r="O1066">
            <v>0.1</v>
          </cell>
          <cell r="P1066">
            <v>112511.6</v>
          </cell>
          <cell r="Q1066">
            <v>0.1</v>
          </cell>
          <cell r="R1066">
            <v>5378152.3000000007</v>
          </cell>
          <cell r="S1066">
            <v>59272186.900000006</v>
          </cell>
          <cell r="T1066">
            <v>0.7098112715057554</v>
          </cell>
          <cell r="U1066">
            <v>0.19</v>
          </cell>
          <cell r="V1066">
            <v>15865788.503343999</v>
          </cell>
          <cell r="W1066">
            <v>0.125</v>
          </cell>
          <cell r="X1066">
            <v>10438018.7522</v>
          </cell>
          <cell r="Y1066">
            <v>0</v>
          </cell>
          <cell r="Z1066">
            <v>0</v>
          </cell>
          <cell r="AA1066">
            <v>-2.481127150575535E-2</v>
          </cell>
          <cell r="AB1066">
            <v>-2071844.1379439989</v>
          </cell>
          <cell r="AC1066">
            <v>96.291206359863281</v>
          </cell>
          <cell r="AD1066">
            <v>96.291206359863281</v>
          </cell>
        </row>
        <row r="1067">
          <cell r="A1067" t="str">
            <v>Chapinero</v>
          </cell>
          <cell r="B1067">
            <v>898577</v>
          </cell>
          <cell r="C1067">
            <v>37154</v>
          </cell>
          <cell r="D1067">
            <v>37518</v>
          </cell>
          <cell r="E1067" t="str">
            <v>M</v>
          </cell>
          <cell r="F1067" t="str">
            <v>AUCOL98</v>
          </cell>
          <cell r="G1067">
            <v>91556</v>
          </cell>
          <cell r="H1067" t="str">
            <v>FONDO DE EMPLEADOS DE COLSANITAS</v>
          </cell>
          <cell r="I1067">
            <v>69889473</v>
          </cell>
          <cell r="J1067">
            <v>69889473</v>
          </cell>
          <cell r="K1067">
            <v>69889473.0352</v>
          </cell>
          <cell r="L1067">
            <v>24283564</v>
          </cell>
          <cell r="M1067">
            <v>2334299</v>
          </cell>
          <cell r="N1067">
            <v>26617863</v>
          </cell>
          <cell r="O1067">
            <v>0.1</v>
          </cell>
          <cell r="P1067">
            <v>233429.90000000002</v>
          </cell>
          <cell r="Q1067">
            <v>0.1</v>
          </cell>
          <cell r="R1067">
            <v>2661786.3000000003</v>
          </cell>
          <cell r="S1067">
            <v>29513079.199999999</v>
          </cell>
          <cell r="T1067">
            <v>0.42228218239870929</v>
          </cell>
          <cell r="U1067">
            <v>0.19</v>
          </cell>
          <cell r="V1067">
            <v>13278999.876688</v>
          </cell>
          <cell r="W1067">
            <v>0.125</v>
          </cell>
          <cell r="X1067">
            <v>8736184.1294</v>
          </cell>
          <cell r="Y1067">
            <v>0</v>
          </cell>
          <cell r="Z1067">
            <v>0</v>
          </cell>
          <cell r="AA1067">
            <v>0.26271781760129076</v>
          </cell>
          <cell r="AB1067">
            <v>18361209.829112001</v>
          </cell>
          <cell r="AC1067">
            <v>75.953300476074219</v>
          </cell>
          <cell r="AD1067">
            <v>75.953300476074219</v>
          </cell>
        </row>
        <row r="1068">
          <cell r="A1068" t="str">
            <v>Chapinero</v>
          </cell>
          <cell r="B1068">
            <v>898577</v>
          </cell>
          <cell r="C1068">
            <v>37519</v>
          </cell>
          <cell r="D1068">
            <v>37777</v>
          </cell>
          <cell r="E1068" t="str">
            <v>M</v>
          </cell>
          <cell r="F1068" t="str">
            <v>AUCOL98</v>
          </cell>
          <cell r="G1068">
            <v>91556</v>
          </cell>
          <cell r="H1068" t="str">
            <v>FONDO DE EMPLEADOS DE COLSANITAS</v>
          </cell>
          <cell r="I1068">
            <v>58191539</v>
          </cell>
          <cell r="J1068">
            <v>49959074</v>
          </cell>
          <cell r="K1068">
            <v>57611435.074199997</v>
          </cell>
          <cell r="L1068">
            <v>14599150</v>
          </cell>
          <cell r="M1068">
            <v>2611112</v>
          </cell>
          <cell r="N1068">
            <v>17210262</v>
          </cell>
          <cell r="O1068">
            <v>0.1</v>
          </cell>
          <cell r="P1068">
            <v>261111.2</v>
          </cell>
          <cell r="Q1068">
            <v>0.1</v>
          </cell>
          <cell r="R1068">
            <v>1721026.2000000002</v>
          </cell>
          <cell r="S1068">
            <v>19192399.399999999</v>
          </cell>
          <cell r="T1068">
            <v>0.33313524260038591</v>
          </cell>
          <cell r="U1068">
            <v>0.19</v>
          </cell>
          <cell r="V1068">
            <v>10946172.664098</v>
          </cell>
          <cell r="W1068">
            <v>0.125</v>
          </cell>
          <cell r="X1068">
            <v>7201429.3842749996</v>
          </cell>
          <cell r="Y1068">
            <v>0</v>
          </cell>
          <cell r="Z1068">
            <v>0</v>
          </cell>
          <cell r="AA1068">
            <v>0.35186475739961415</v>
          </cell>
          <cell r="AB1068">
            <v>20271433.625827003</v>
          </cell>
          <cell r="AC1068">
            <v>100</v>
          </cell>
          <cell r="AD1068">
            <v>93.364341735839844</v>
          </cell>
        </row>
        <row r="1069">
          <cell r="B1069" t="str">
            <v>Total 898577</v>
          </cell>
          <cell r="C1069">
            <v>211585162</v>
          </cell>
          <cell r="D1069">
            <v>203352697</v>
          </cell>
          <cell r="E1069">
            <v>211005058.127</v>
          </cell>
          <cell r="F1069">
            <v>91539121</v>
          </cell>
          <cell r="G1069">
            <v>6070527</v>
          </cell>
          <cell r="H1069">
            <v>97609648</v>
          </cell>
          <cell r="I1069">
            <v>211585162</v>
          </cell>
          <cell r="J1069">
            <v>203352697</v>
          </cell>
          <cell r="K1069">
            <v>211005058.127</v>
          </cell>
          <cell r="L1069">
            <v>91539121</v>
          </cell>
          <cell r="M1069">
            <v>6070527</v>
          </cell>
          <cell r="N1069">
            <v>97609648</v>
          </cell>
          <cell r="O1069">
            <v>36560799.31699501</v>
          </cell>
          <cell r="P1069">
            <v>607052.69999999995</v>
          </cell>
          <cell r="Q1069">
            <v>9760964.8000000007</v>
          </cell>
          <cell r="R1069">
            <v>9760964.8000000007</v>
          </cell>
          <cell r="S1069">
            <v>107977665.5</v>
          </cell>
          <cell r="T1069">
            <v>26375632.265875001</v>
          </cell>
          <cell r="U1069">
            <v>0</v>
          </cell>
          <cell r="V1069">
            <v>40090961.044129997</v>
          </cell>
          <cell r="W1069">
            <v>100</v>
          </cell>
          <cell r="X1069">
            <v>26375632.265875001</v>
          </cell>
          <cell r="Y1069">
            <v>0</v>
          </cell>
          <cell r="Z1069">
            <v>0</v>
          </cell>
          <cell r="AA1069">
            <v>100</v>
          </cell>
          <cell r="AB1069">
            <v>36560799.31699501</v>
          </cell>
          <cell r="AC1069">
            <v>100</v>
          </cell>
        </row>
        <row r="1070">
          <cell r="A1070" t="str">
            <v>Chapinero</v>
          </cell>
          <cell r="B1070">
            <v>10983439</v>
          </cell>
          <cell r="C1070">
            <v>37498</v>
          </cell>
          <cell r="D1070">
            <v>37777</v>
          </cell>
          <cell r="E1070" t="str">
            <v>D</v>
          </cell>
          <cell r="F1070" t="str">
            <v>AUCOLESP</v>
          </cell>
          <cell r="G1070">
            <v>91556</v>
          </cell>
          <cell r="H1070" t="str">
            <v>FONDO DE EMPLEADOS DE COLSANITAS</v>
          </cell>
          <cell r="I1070">
            <v>233771</v>
          </cell>
          <cell r="J1070">
            <v>233771</v>
          </cell>
          <cell r="K1070">
            <v>233771</v>
          </cell>
          <cell r="L1070">
            <v>0</v>
          </cell>
          <cell r="M1070">
            <v>0.1</v>
          </cell>
          <cell r="N1070">
            <v>0</v>
          </cell>
          <cell r="O1070">
            <v>0.1</v>
          </cell>
          <cell r="P1070">
            <v>0</v>
          </cell>
          <cell r="Q1070">
            <v>0.1</v>
          </cell>
          <cell r="R1070">
            <v>0</v>
          </cell>
          <cell r="S1070">
            <v>0</v>
          </cell>
          <cell r="T1070">
            <v>0</v>
          </cell>
          <cell r="U1070">
            <v>0.19</v>
          </cell>
          <cell r="V1070">
            <v>44416.49</v>
          </cell>
          <cell r="W1070">
            <v>0.125</v>
          </cell>
          <cell r="X1070">
            <v>29221.375</v>
          </cell>
          <cell r="Y1070">
            <v>0</v>
          </cell>
          <cell r="Z1070">
            <v>0</v>
          </cell>
          <cell r="AA1070">
            <v>0.68500000000000005</v>
          </cell>
          <cell r="AB1070">
            <v>160133.13500000001</v>
          </cell>
          <cell r="AC1070">
            <v>0</v>
          </cell>
          <cell r="AD1070">
            <v>0.23297491669654846</v>
          </cell>
        </row>
        <row r="1071">
          <cell r="B1071" t="str">
            <v>Total 10983439</v>
          </cell>
          <cell r="C1071">
            <v>233771</v>
          </cell>
          <cell r="D1071">
            <v>233771</v>
          </cell>
          <cell r="E1071">
            <v>233771</v>
          </cell>
          <cell r="F1071">
            <v>0</v>
          </cell>
          <cell r="G1071">
            <v>0</v>
          </cell>
          <cell r="H1071">
            <v>0</v>
          </cell>
          <cell r="I1071">
            <v>233771</v>
          </cell>
          <cell r="J1071">
            <v>233771</v>
          </cell>
          <cell r="K1071">
            <v>233771</v>
          </cell>
          <cell r="L1071">
            <v>0</v>
          </cell>
          <cell r="M1071">
            <v>0</v>
          </cell>
          <cell r="N1071">
            <v>0</v>
          </cell>
          <cell r="O1071">
            <v>160133.13500000001</v>
          </cell>
          <cell r="P1071">
            <v>0</v>
          </cell>
          <cell r="Q1071">
            <v>0</v>
          </cell>
          <cell r="R1071">
            <v>0</v>
          </cell>
          <cell r="S1071">
            <v>0</v>
          </cell>
          <cell r="T1071">
            <v>29221.375</v>
          </cell>
          <cell r="U1071">
            <v>0</v>
          </cell>
          <cell r="V1071">
            <v>44416.49</v>
          </cell>
          <cell r="W1071">
            <v>0</v>
          </cell>
          <cell r="X1071">
            <v>29221.375</v>
          </cell>
          <cell r="Y1071">
            <v>0</v>
          </cell>
          <cell r="Z1071">
            <v>0</v>
          </cell>
          <cell r="AA1071">
            <v>0</v>
          </cell>
          <cell r="AB1071">
            <v>160133.13500000001</v>
          </cell>
          <cell r="AC1071">
            <v>0</v>
          </cell>
        </row>
        <row r="1072">
          <cell r="H1072" t="str">
            <v>Total FONDO DE EMPLEADOS DE COLSANITAS</v>
          </cell>
          <cell r="I1072">
            <v>211818933</v>
          </cell>
          <cell r="J1072">
            <v>203586468</v>
          </cell>
          <cell r="K1072">
            <v>211238829.127</v>
          </cell>
          <cell r="L1072">
            <v>91539121</v>
          </cell>
          <cell r="M1072">
            <v>6070527</v>
          </cell>
          <cell r="N1072">
            <v>97609648</v>
          </cell>
          <cell r="O1072">
            <v>607052.69999999995</v>
          </cell>
          <cell r="P1072">
            <v>607052.69999999995</v>
          </cell>
          <cell r="Q1072">
            <v>107977665.5</v>
          </cell>
          <cell r="R1072">
            <v>9760964.8000000007</v>
          </cell>
          <cell r="S1072">
            <v>107977665.5</v>
          </cell>
          <cell r="T1072">
            <v>0</v>
          </cell>
          <cell r="U1072">
            <v>36720932.451995008</v>
          </cell>
          <cell r="V1072">
            <v>40135377.53413</v>
          </cell>
          <cell r="W1072">
            <v>26404853.640875001</v>
          </cell>
          <cell r="X1072">
            <v>26404853.640875001</v>
          </cell>
          <cell r="Y1072">
            <v>36720932.451995008</v>
          </cell>
          <cell r="Z1072">
            <v>0</v>
          </cell>
          <cell r="AA1072">
            <v>36720932.451995008</v>
          </cell>
          <cell r="AB1072">
            <v>36720932.451995008</v>
          </cell>
          <cell r="AC1072">
            <v>100</v>
          </cell>
        </row>
        <row r="1073">
          <cell r="A1073" t="str">
            <v>Chapinero</v>
          </cell>
          <cell r="B1073">
            <v>388495</v>
          </cell>
          <cell r="C1073">
            <v>36892</v>
          </cell>
          <cell r="D1073">
            <v>37256</v>
          </cell>
          <cell r="E1073" t="str">
            <v>A</v>
          </cell>
          <cell r="F1073" t="str">
            <v>AUCOL98</v>
          </cell>
          <cell r="G1073">
            <v>75656</v>
          </cell>
          <cell r="H1073" t="str">
            <v>FORTIUS LTDA. CORREDORES DE SEGUROS</v>
          </cell>
          <cell r="I1073">
            <v>33553709</v>
          </cell>
          <cell r="J1073">
            <v>33553709</v>
          </cell>
          <cell r="K1073">
            <v>44989104.1052</v>
          </cell>
          <cell r="L1073">
            <v>38133036</v>
          </cell>
          <cell r="M1073">
            <v>1111111</v>
          </cell>
          <cell r="N1073">
            <v>39244147</v>
          </cell>
          <cell r="O1073">
            <v>0.1</v>
          </cell>
          <cell r="P1073">
            <v>111111.1</v>
          </cell>
          <cell r="Q1073">
            <v>0.1</v>
          </cell>
          <cell r="R1073">
            <v>3924414.7</v>
          </cell>
          <cell r="S1073">
            <v>43279672.800000004</v>
          </cell>
          <cell r="T1073">
            <v>0.96200343751672057</v>
          </cell>
          <cell r="U1073">
            <v>0.19</v>
          </cell>
          <cell r="V1073">
            <v>8547929.7799880002</v>
          </cell>
          <cell r="W1073">
            <v>0.15</v>
          </cell>
          <cell r="X1073">
            <v>6748365.6157799996</v>
          </cell>
          <cell r="Y1073">
            <v>0</v>
          </cell>
          <cell r="Z1073">
            <v>0</v>
          </cell>
          <cell r="AA1073">
            <v>-0.30200343751672065</v>
          </cell>
          <cell r="AB1073">
            <v>-13586864.090568008</v>
          </cell>
          <cell r="AC1073">
            <v>56.898349761962891</v>
          </cell>
          <cell r="AD1073">
            <v>56.898349761962891</v>
          </cell>
        </row>
        <row r="1074">
          <cell r="A1074" t="str">
            <v>Chapinero</v>
          </cell>
          <cell r="B1074">
            <v>388495</v>
          </cell>
          <cell r="C1074">
            <v>37257</v>
          </cell>
          <cell r="D1074">
            <v>37621</v>
          </cell>
          <cell r="E1074" t="str">
            <v>A</v>
          </cell>
          <cell r="F1074" t="str">
            <v>AUCOL98</v>
          </cell>
          <cell r="G1074">
            <v>75656</v>
          </cell>
          <cell r="H1074" t="str">
            <v>FORTIUS LTDA. CORREDORES DE SEGUROS</v>
          </cell>
          <cell r="I1074">
            <v>22070296</v>
          </cell>
          <cell r="J1074">
            <v>22070296</v>
          </cell>
          <cell r="K1074">
            <v>27641144.754900001</v>
          </cell>
          <cell r="L1074">
            <v>0</v>
          </cell>
          <cell r="M1074">
            <v>0.1</v>
          </cell>
          <cell r="N1074">
            <v>0</v>
          </cell>
          <cell r="O1074">
            <v>0.1</v>
          </cell>
          <cell r="P1074">
            <v>0</v>
          </cell>
          <cell r="Q1074">
            <v>0.1</v>
          </cell>
          <cell r="R1074">
            <v>0</v>
          </cell>
          <cell r="S1074">
            <v>0</v>
          </cell>
          <cell r="T1074">
            <v>0</v>
          </cell>
          <cell r="U1074">
            <v>0.19</v>
          </cell>
          <cell r="V1074">
            <v>5251817.5034309998</v>
          </cell>
          <cell r="W1074">
            <v>0.15</v>
          </cell>
          <cell r="X1074">
            <v>4146171.7132350001</v>
          </cell>
          <cell r="Y1074">
            <v>0</v>
          </cell>
          <cell r="Z1074">
            <v>0</v>
          </cell>
          <cell r="AA1074">
            <v>0.65999999999999992</v>
          </cell>
          <cell r="AB1074">
            <v>18243155.538233999</v>
          </cell>
          <cell r="AC1074">
            <v>35.392856597900391</v>
          </cell>
          <cell r="AD1074">
            <v>35.392856597900391</v>
          </cell>
        </row>
        <row r="1075">
          <cell r="A1075" t="str">
            <v>Chapinero</v>
          </cell>
          <cell r="B1075">
            <v>388495</v>
          </cell>
          <cell r="C1075">
            <v>37622</v>
          </cell>
          <cell r="D1075">
            <v>37777</v>
          </cell>
          <cell r="E1075" t="str">
            <v>A</v>
          </cell>
          <cell r="F1075" t="str">
            <v>AUCOL98</v>
          </cell>
          <cell r="G1075">
            <v>75656</v>
          </cell>
          <cell r="H1075" t="str">
            <v>FORTIUS LTDA. CORREDORES DE SEGUROS</v>
          </cell>
          <cell r="I1075">
            <v>4912995.125</v>
          </cell>
          <cell r="J1075">
            <v>1422068</v>
          </cell>
          <cell r="K1075">
            <v>8288296.8931</v>
          </cell>
          <cell r="L1075">
            <v>14441007</v>
          </cell>
          <cell r="M1075">
            <v>66397</v>
          </cell>
          <cell r="N1075">
            <v>14507404</v>
          </cell>
          <cell r="O1075">
            <v>0.1</v>
          </cell>
          <cell r="P1075">
            <v>6639.7000000000007</v>
          </cell>
          <cell r="Q1075">
            <v>0.1</v>
          </cell>
          <cell r="R1075">
            <v>1450740.4000000001</v>
          </cell>
          <cell r="S1075">
            <v>15964784.1</v>
          </cell>
          <cell r="T1075">
            <v>1.9261839079739853</v>
          </cell>
          <cell r="U1075">
            <v>0.19</v>
          </cell>
          <cell r="V1075">
            <v>1574776.4096890001</v>
          </cell>
          <cell r="W1075">
            <v>0.15</v>
          </cell>
          <cell r="X1075">
            <v>1243244.533965</v>
          </cell>
          <cell r="Y1075">
            <v>0</v>
          </cell>
          <cell r="Z1075">
            <v>0</v>
          </cell>
          <cell r="AA1075">
            <v>-1.2661839079739854</v>
          </cell>
          <cell r="AB1075">
            <v>-10494508.150553999</v>
          </cell>
          <cell r="AC1075">
            <v>15</v>
          </cell>
          <cell r="AD1075">
            <v>23.974193572998047</v>
          </cell>
        </row>
        <row r="1076">
          <cell r="B1076" t="str">
            <v>Total 388495</v>
          </cell>
          <cell r="C1076">
            <v>60537000.125</v>
          </cell>
          <cell r="D1076">
            <v>57046073</v>
          </cell>
          <cell r="E1076">
            <v>80918545.753199995</v>
          </cell>
          <cell r="F1076">
            <v>52574043</v>
          </cell>
          <cell r="G1076">
            <v>1177508</v>
          </cell>
          <cell r="H1076">
            <v>53751551</v>
          </cell>
          <cell r="I1076">
            <v>60537000.125</v>
          </cell>
          <cell r="J1076">
            <v>57046073</v>
          </cell>
          <cell r="K1076">
            <v>80918545.753199995</v>
          </cell>
          <cell r="L1076">
            <v>52574043</v>
          </cell>
          <cell r="M1076">
            <v>1177508</v>
          </cell>
          <cell r="N1076">
            <v>53751551</v>
          </cell>
          <cell r="O1076">
            <v>-5838216.7028880082</v>
          </cell>
          <cell r="P1076">
            <v>117750.8</v>
          </cell>
          <cell r="Q1076">
            <v>5375155.1000000006</v>
          </cell>
          <cell r="R1076">
            <v>5375155.1000000006</v>
          </cell>
          <cell r="S1076">
            <v>59244456.900000006</v>
          </cell>
          <cell r="T1076">
            <v>12137781.862980001</v>
          </cell>
          <cell r="U1076">
            <v>0</v>
          </cell>
          <cell r="V1076">
            <v>15374523.693108</v>
          </cell>
          <cell r="W1076">
            <v>15</v>
          </cell>
          <cell r="X1076">
            <v>12137781.862980001</v>
          </cell>
          <cell r="Y1076">
            <v>0</v>
          </cell>
          <cell r="Z1076">
            <v>0</v>
          </cell>
          <cell r="AA1076">
            <v>15</v>
          </cell>
          <cell r="AB1076">
            <v>-5838216.7028880082</v>
          </cell>
          <cell r="AC1076">
            <v>15</v>
          </cell>
        </row>
        <row r="1077">
          <cell r="A1077" t="str">
            <v>Chapinero</v>
          </cell>
          <cell r="B1077">
            <v>894517</v>
          </cell>
          <cell r="C1077">
            <v>36770</v>
          </cell>
          <cell r="D1077">
            <v>37134</v>
          </cell>
          <cell r="E1077" t="str">
            <v>A</v>
          </cell>
          <cell r="F1077" t="str">
            <v>AUCOL98</v>
          </cell>
          <cell r="G1077">
            <v>75656</v>
          </cell>
          <cell r="H1077" t="str">
            <v>FORTIUS LTDA. CORREDORES DE SEGUROS</v>
          </cell>
          <cell r="I1077">
            <v>143981392.5625</v>
          </cell>
          <cell r="J1077">
            <v>143981392.5625</v>
          </cell>
          <cell r="K1077">
            <v>123608840.32539999</v>
          </cell>
          <cell r="L1077">
            <v>53130525</v>
          </cell>
          <cell r="M1077">
            <v>3622223</v>
          </cell>
          <cell r="N1077">
            <v>56752748</v>
          </cell>
          <cell r="O1077">
            <v>0.1</v>
          </cell>
          <cell r="P1077">
            <v>362222.30000000005</v>
          </cell>
          <cell r="Q1077">
            <v>0.1</v>
          </cell>
          <cell r="R1077">
            <v>5675274.8000000007</v>
          </cell>
          <cell r="S1077">
            <v>62790245.099999994</v>
          </cell>
          <cell r="T1077">
            <v>0.507975359486464</v>
          </cell>
          <cell r="U1077">
            <v>0.19</v>
          </cell>
          <cell r="V1077">
            <v>23485679.661826</v>
          </cell>
          <cell r="W1077">
            <v>0.15</v>
          </cell>
          <cell r="X1077">
            <v>18541326.048809998</v>
          </cell>
          <cell r="Y1077">
            <v>0</v>
          </cell>
          <cell r="Z1077">
            <v>0</v>
          </cell>
          <cell r="AA1077">
            <v>0.15202464051353592</v>
          </cell>
          <cell r="AB1077">
            <v>18791589.514763996</v>
          </cell>
          <cell r="AC1077">
            <v>130.34616088867188</v>
          </cell>
          <cell r="AD1077">
            <v>130.34616088867188</v>
          </cell>
        </row>
        <row r="1078">
          <cell r="A1078" t="str">
            <v>Chapinero</v>
          </cell>
          <cell r="B1078">
            <v>894517</v>
          </cell>
          <cell r="C1078">
            <v>37135</v>
          </cell>
          <cell r="D1078">
            <v>37499</v>
          </cell>
          <cell r="E1078" t="str">
            <v>A</v>
          </cell>
          <cell r="F1078" t="str">
            <v>AUCOL98</v>
          </cell>
          <cell r="G1078">
            <v>75656</v>
          </cell>
          <cell r="H1078" t="str">
            <v>FORTIUS LTDA. CORREDORES DE SEGUROS</v>
          </cell>
          <cell r="I1078">
            <v>124652299.8125</v>
          </cell>
          <cell r="J1078">
            <v>124652299.8125</v>
          </cell>
          <cell r="K1078">
            <v>132925360.92219999</v>
          </cell>
          <cell r="L1078">
            <v>30523275</v>
          </cell>
          <cell r="M1078">
            <v>5450945</v>
          </cell>
          <cell r="N1078">
            <v>35974220</v>
          </cell>
          <cell r="O1078">
            <v>0.1</v>
          </cell>
          <cell r="P1078">
            <v>545094.5</v>
          </cell>
          <cell r="Q1078">
            <v>0.1</v>
          </cell>
          <cell r="R1078">
            <v>3597422</v>
          </cell>
          <cell r="S1078">
            <v>40116736.5</v>
          </cell>
          <cell r="T1078">
            <v>0.30179896613920021</v>
          </cell>
          <cell r="U1078">
            <v>0.19</v>
          </cell>
          <cell r="V1078">
            <v>25255818.575218</v>
          </cell>
          <cell r="W1078">
            <v>0.15</v>
          </cell>
          <cell r="X1078">
            <v>19938804.138329998</v>
          </cell>
          <cell r="Y1078">
            <v>0</v>
          </cell>
          <cell r="Z1078">
            <v>0</v>
          </cell>
          <cell r="AA1078">
            <v>0.35820103386079971</v>
          </cell>
          <cell r="AB1078">
            <v>47614001.708651982</v>
          </cell>
          <cell r="AC1078">
            <v>132.92857360839844</v>
          </cell>
          <cell r="AD1078">
            <v>132.92857360839844</v>
          </cell>
        </row>
        <row r="1079">
          <cell r="A1079" t="str">
            <v>Chapinero</v>
          </cell>
          <cell r="B1079">
            <v>894517</v>
          </cell>
          <cell r="C1079">
            <v>37500</v>
          </cell>
          <cell r="D1079">
            <v>37777</v>
          </cell>
          <cell r="E1079" t="str">
            <v>A</v>
          </cell>
          <cell r="F1079" t="str">
            <v>AUCOL98</v>
          </cell>
          <cell r="G1079">
            <v>75656</v>
          </cell>
          <cell r="H1079" t="str">
            <v>FORTIUS LTDA. CORREDORES DE SEGUROS</v>
          </cell>
          <cell r="I1079">
            <v>84120788.125</v>
          </cell>
          <cell r="J1079">
            <v>66306191.125</v>
          </cell>
          <cell r="K1079">
            <v>85652883.545300007</v>
          </cell>
          <cell r="L1079">
            <v>11750521</v>
          </cell>
          <cell r="M1079">
            <v>7854035</v>
          </cell>
          <cell r="N1079">
            <v>19604556</v>
          </cell>
          <cell r="O1079">
            <v>0.1</v>
          </cell>
          <cell r="P1079">
            <v>785403.5</v>
          </cell>
          <cell r="Q1079">
            <v>0.1</v>
          </cell>
          <cell r="R1079">
            <v>1960455.6</v>
          </cell>
          <cell r="S1079">
            <v>22350415.100000001</v>
          </cell>
          <cell r="T1079">
            <v>0.26094177072485059</v>
          </cell>
          <cell r="U1079">
            <v>0.19</v>
          </cell>
          <cell r="V1079">
            <v>16274047.873607002</v>
          </cell>
          <cell r="W1079">
            <v>0.15</v>
          </cell>
          <cell r="X1079">
            <v>12847932.531795001</v>
          </cell>
          <cell r="Y1079">
            <v>0</v>
          </cell>
          <cell r="Z1079">
            <v>0</v>
          </cell>
          <cell r="AA1079">
            <v>0.39905822927514933</v>
          </cell>
          <cell r="AB1079">
            <v>34180488.039897993</v>
          </cell>
          <cell r="AC1079">
            <v>99</v>
          </cell>
          <cell r="AD1079">
            <v>109.23465728759766</v>
          </cell>
        </row>
        <row r="1080">
          <cell r="B1080" t="str">
            <v>Total 894517</v>
          </cell>
          <cell r="C1080">
            <v>352754480.5</v>
          </cell>
          <cell r="D1080">
            <v>334939883.5</v>
          </cell>
          <cell r="E1080">
            <v>342187084.79289997</v>
          </cell>
          <cell r="F1080">
            <v>95404321</v>
          </cell>
          <cell r="G1080">
            <v>16927203</v>
          </cell>
          <cell r="H1080">
            <v>112331524</v>
          </cell>
          <cell r="I1080">
            <v>352754480.5</v>
          </cell>
          <cell r="J1080">
            <v>334939883.5</v>
          </cell>
          <cell r="K1080">
            <v>342187084.79289997</v>
          </cell>
          <cell r="L1080">
            <v>95404321</v>
          </cell>
          <cell r="M1080">
            <v>16927203</v>
          </cell>
          <cell r="N1080">
            <v>112331524</v>
          </cell>
          <cell r="O1080">
            <v>100586079.26331398</v>
          </cell>
          <cell r="P1080">
            <v>1692720.3</v>
          </cell>
          <cell r="Q1080">
            <v>11233152.4</v>
          </cell>
          <cell r="R1080">
            <v>11233152.4</v>
          </cell>
          <cell r="S1080">
            <v>125257396.69999999</v>
          </cell>
          <cell r="T1080">
            <v>51328062.718934998</v>
          </cell>
          <cell r="U1080">
            <v>0</v>
          </cell>
          <cell r="V1080">
            <v>65015546.110651001</v>
          </cell>
          <cell r="W1080">
            <v>99</v>
          </cell>
          <cell r="X1080">
            <v>51328062.718934998</v>
          </cell>
          <cell r="Y1080">
            <v>0</v>
          </cell>
          <cell r="Z1080">
            <v>0</v>
          </cell>
          <cell r="AA1080">
            <v>99</v>
          </cell>
          <cell r="AB1080">
            <v>100586079.26331398</v>
          </cell>
          <cell r="AC1080">
            <v>99</v>
          </cell>
        </row>
        <row r="1081">
          <cell r="H1081" t="str">
            <v>Total FORTIUS LTDA. CORREDORES DE SEGUROS</v>
          </cell>
          <cell r="I1081">
            <v>413291480.625</v>
          </cell>
          <cell r="J1081">
            <v>391985956.5</v>
          </cell>
          <cell r="K1081">
            <v>423105630.54610002</v>
          </cell>
          <cell r="L1081">
            <v>147978364</v>
          </cell>
          <cell r="M1081">
            <v>18104711</v>
          </cell>
          <cell r="N1081">
            <v>166083075</v>
          </cell>
          <cell r="O1081">
            <v>1810471.1</v>
          </cell>
          <cell r="P1081">
            <v>1810471.1</v>
          </cell>
          <cell r="Q1081">
            <v>184501853.59999999</v>
          </cell>
          <cell r="R1081">
            <v>16608307.500000002</v>
          </cell>
          <cell r="S1081">
            <v>184501853.59999999</v>
          </cell>
          <cell r="T1081">
            <v>0</v>
          </cell>
          <cell r="U1081">
            <v>94747862.560425967</v>
          </cell>
          <cell r="V1081">
            <v>80390069.803759009</v>
          </cell>
          <cell r="W1081">
            <v>63465844.581914999</v>
          </cell>
          <cell r="X1081">
            <v>63465844.581914999</v>
          </cell>
          <cell r="Y1081">
            <v>94747862.560425967</v>
          </cell>
          <cell r="Z1081">
            <v>0</v>
          </cell>
          <cell r="AA1081">
            <v>94747862.560425967</v>
          </cell>
          <cell r="AB1081">
            <v>94747862.560425967</v>
          </cell>
          <cell r="AC1081">
            <v>114</v>
          </cell>
        </row>
        <row r="1082">
          <cell r="A1082" t="str">
            <v>Chapinero</v>
          </cell>
          <cell r="B1082">
            <v>971201</v>
          </cell>
          <cell r="C1082">
            <v>36803</v>
          </cell>
          <cell r="D1082">
            <v>37167</v>
          </cell>
          <cell r="E1082" t="str">
            <v>M</v>
          </cell>
          <cell r="F1082" t="str">
            <v>AUCOL98</v>
          </cell>
          <cell r="G1082">
            <v>72059</v>
          </cell>
          <cell r="H1082" t="str">
            <v>FRONTIER DE COLOMBIA S.A.</v>
          </cell>
          <cell r="I1082">
            <v>15932474</v>
          </cell>
          <cell r="J1082">
            <v>15932474</v>
          </cell>
          <cell r="K1082">
            <v>15932473.906300001</v>
          </cell>
          <cell r="L1082">
            <v>0</v>
          </cell>
          <cell r="M1082">
            <v>0</v>
          </cell>
          <cell r="N1082">
            <v>0</v>
          </cell>
          <cell r="O1082">
            <v>0.1</v>
          </cell>
          <cell r="P1082">
            <v>0</v>
          </cell>
          <cell r="Q1082">
            <v>0.1</v>
          </cell>
          <cell r="R1082">
            <v>0</v>
          </cell>
          <cell r="S1082">
            <v>0</v>
          </cell>
          <cell r="T1082">
            <v>0</v>
          </cell>
          <cell r="U1082">
            <v>0.19</v>
          </cell>
          <cell r="V1082">
            <v>3027170.0421970002</v>
          </cell>
          <cell r="W1082">
            <v>0.125</v>
          </cell>
          <cell r="X1082">
            <v>1991559.2382875001</v>
          </cell>
          <cell r="Y1082">
            <v>0</v>
          </cell>
          <cell r="Z1082">
            <v>0</v>
          </cell>
          <cell r="AA1082">
            <v>0.68500000000000005</v>
          </cell>
          <cell r="AB1082">
            <v>10913744.625815501</v>
          </cell>
          <cell r="AC1082">
            <v>13.730769157409668</v>
          </cell>
          <cell r="AD1082">
            <v>13.730769157409668</v>
          </cell>
        </row>
        <row r="1083">
          <cell r="A1083" t="str">
            <v>Chapinero</v>
          </cell>
          <cell r="B1083">
            <v>971201</v>
          </cell>
          <cell r="C1083">
            <v>37168</v>
          </cell>
          <cell r="D1083">
            <v>37532</v>
          </cell>
          <cell r="E1083" t="str">
            <v>M</v>
          </cell>
          <cell r="F1083" t="str">
            <v>AUCOL98</v>
          </cell>
          <cell r="G1083">
            <v>72059</v>
          </cell>
          <cell r="H1083" t="str">
            <v>FRONTIER DE COLOMBIA S.A.</v>
          </cell>
          <cell r="I1083">
            <v>19360011</v>
          </cell>
          <cell r="J1083">
            <v>19360011</v>
          </cell>
          <cell r="K1083">
            <v>19360010.9375</v>
          </cell>
          <cell r="L1083">
            <v>0</v>
          </cell>
          <cell r="M1083">
            <v>0.1</v>
          </cell>
          <cell r="N1083">
            <v>0</v>
          </cell>
          <cell r="O1083">
            <v>0.1</v>
          </cell>
          <cell r="P1083">
            <v>0</v>
          </cell>
          <cell r="Q1083">
            <v>0.1</v>
          </cell>
          <cell r="R1083">
            <v>0</v>
          </cell>
          <cell r="S1083">
            <v>0</v>
          </cell>
          <cell r="T1083">
            <v>0</v>
          </cell>
          <cell r="U1083">
            <v>0.19</v>
          </cell>
          <cell r="V1083">
            <v>3678402.078125</v>
          </cell>
          <cell r="W1083">
            <v>0.125</v>
          </cell>
          <cell r="X1083">
            <v>2420001.3671875</v>
          </cell>
          <cell r="Y1083">
            <v>0</v>
          </cell>
          <cell r="Z1083">
            <v>0</v>
          </cell>
          <cell r="AA1083">
            <v>0.68500000000000005</v>
          </cell>
          <cell r="AB1083">
            <v>13261607.492187502</v>
          </cell>
          <cell r="AC1083">
            <v>14.722527503967285</v>
          </cell>
          <cell r="AD1083">
            <v>14.722527503967285</v>
          </cell>
        </row>
        <row r="1084">
          <cell r="A1084" t="str">
            <v>Chapinero</v>
          </cell>
          <cell r="B1084">
            <v>971201</v>
          </cell>
          <cell r="C1084">
            <v>37533</v>
          </cell>
          <cell r="D1084">
            <v>37777</v>
          </cell>
          <cell r="E1084" t="str">
            <v>M</v>
          </cell>
          <cell r="F1084" t="str">
            <v>AUCOL98</v>
          </cell>
          <cell r="G1084">
            <v>72059</v>
          </cell>
          <cell r="H1084" t="str">
            <v>FRONTIER DE COLOMBIA S.A.</v>
          </cell>
          <cell r="I1084">
            <v>8046579</v>
          </cell>
          <cell r="J1084">
            <v>7893457</v>
          </cell>
          <cell r="K1084">
            <v>8046579</v>
          </cell>
          <cell r="L1084">
            <v>3722702</v>
          </cell>
          <cell r="M1084">
            <v>135360</v>
          </cell>
          <cell r="N1084">
            <v>3858062</v>
          </cell>
          <cell r="O1084">
            <v>0.1</v>
          </cell>
          <cell r="P1084">
            <v>13536</v>
          </cell>
          <cell r="Q1084">
            <v>0.1</v>
          </cell>
          <cell r="R1084">
            <v>385806.2</v>
          </cell>
          <cell r="S1084">
            <v>4257404.2</v>
          </cell>
          <cell r="T1084">
            <v>0.52909493587274792</v>
          </cell>
          <cell r="U1084">
            <v>0.19</v>
          </cell>
          <cell r="V1084">
            <v>1528850.01</v>
          </cell>
          <cell r="W1084">
            <v>0.125</v>
          </cell>
          <cell r="X1084">
            <v>1005822.375</v>
          </cell>
          <cell r="Y1084">
            <v>0</v>
          </cell>
          <cell r="Z1084">
            <v>0</v>
          </cell>
          <cell r="AA1084">
            <v>0.15590506412725214</v>
          </cell>
          <cell r="AB1084">
            <v>1254502.4150000003</v>
          </cell>
          <cell r="AC1084">
            <v>7</v>
          </cell>
          <cell r="AD1084">
            <v>11.565573692321777</v>
          </cell>
        </row>
        <row r="1085">
          <cell r="B1085" t="str">
            <v>Total 971201</v>
          </cell>
          <cell r="C1085">
            <v>43339064</v>
          </cell>
          <cell r="D1085">
            <v>43185942</v>
          </cell>
          <cell r="E1085">
            <v>43339063.843800001</v>
          </cell>
          <cell r="F1085">
            <v>3722702</v>
          </cell>
          <cell r="G1085">
            <v>135360</v>
          </cell>
          <cell r="H1085">
            <v>3858062</v>
          </cell>
          <cell r="I1085">
            <v>43339064</v>
          </cell>
          <cell r="J1085">
            <v>43185942</v>
          </cell>
          <cell r="K1085">
            <v>43339063.843800001</v>
          </cell>
          <cell r="L1085">
            <v>3722702</v>
          </cell>
          <cell r="M1085">
            <v>135360</v>
          </cell>
          <cell r="N1085">
            <v>3858062</v>
          </cell>
          <cell r="O1085">
            <v>25429854.533003002</v>
          </cell>
          <cell r="P1085">
            <v>13536</v>
          </cell>
          <cell r="Q1085">
            <v>385806.2</v>
          </cell>
          <cell r="R1085">
            <v>385806.2</v>
          </cell>
          <cell r="S1085">
            <v>4257404.2</v>
          </cell>
          <cell r="T1085">
            <v>5417382.9804750001</v>
          </cell>
          <cell r="U1085">
            <v>0</v>
          </cell>
          <cell r="V1085">
            <v>8234422.130322</v>
          </cell>
          <cell r="W1085">
            <v>7</v>
          </cell>
          <cell r="X1085">
            <v>5417382.9804750001</v>
          </cell>
          <cell r="Y1085">
            <v>0</v>
          </cell>
          <cell r="Z1085">
            <v>0</v>
          </cell>
          <cell r="AA1085">
            <v>7</v>
          </cell>
          <cell r="AB1085">
            <v>25429854.533003002</v>
          </cell>
          <cell r="AC1085">
            <v>7</v>
          </cell>
        </row>
        <row r="1086">
          <cell r="A1086" t="str">
            <v>Chapinero</v>
          </cell>
          <cell r="B1086">
            <v>12017569</v>
          </cell>
          <cell r="C1086">
            <v>37561</v>
          </cell>
          <cell r="D1086">
            <v>37777</v>
          </cell>
          <cell r="E1086" t="str">
            <v>M</v>
          </cell>
          <cell r="F1086" t="str">
            <v>AUCOLESP</v>
          </cell>
          <cell r="G1086">
            <v>72059</v>
          </cell>
          <cell r="H1086" t="str">
            <v>FRONTIER DE COLOMBIA S.A.</v>
          </cell>
          <cell r="I1086">
            <v>3507542</v>
          </cell>
          <cell r="J1086">
            <v>3507542</v>
          </cell>
          <cell r="K1086">
            <v>3507542</v>
          </cell>
          <cell r="L1086">
            <v>0</v>
          </cell>
          <cell r="M1086">
            <v>0.1</v>
          </cell>
          <cell r="N1086">
            <v>0</v>
          </cell>
          <cell r="O1086">
            <v>0.1</v>
          </cell>
          <cell r="P1086">
            <v>0</v>
          </cell>
          <cell r="Q1086">
            <v>0.1</v>
          </cell>
          <cell r="R1086">
            <v>0</v>
          </cell>
          <cell r="S1086">
            <v>0</v>
          </cell>
          <cell r="T1086">
            <v>0</v>
          </cell>
          <cell r="U1086">
            <v>0.19</v>
          </cell>
          <cell r="V1086">
            <v>666432.98</v>
          </cell>
          <cell r="W1086">
            <v>0.125</v>
          </cell>
          <cell r="X1086">
            <v>438442.75</v>
          </cell>
          <cell r="Y1086">
            <v>0</v>
          </cell>
          <cell r="Z1086">
            <v>0</v>
          </cell>
          <cell r="AA1086">
            <v>0.68500000000000005</v>
          </cell>
          <cell r="AB1086">
            <v>2402666.27</v>
          </cell>
          <cell r="AC1086">
            <v>0</v>
          </cell>
          <cell r="AD1086">
            <v>0.1388888955116272</v>
          </cell>
        </row>
        <row r="1087">
          <cell r="B1087" t="str">
            <v>Total 12017569</v>
          </cell>
          <cell r="C1087">
            <v>3507542</v>
          </cell>
          <cell r="D1087">
            <v>3507542</v>
          </cell>
          <cell r="E1087">
            <v>3507542</v>
          </cell>
          <cell r="F1087">
            <v>0</v>
          </cell>
          <cell r="G1087">
            <v>0</v>
          </cell>
          <cell r="H1087">
            <v>0</v>
          </cell>
          <cell r="I1087">
            <v>3507542</v>
          </cell>
          <cell r="J1087">
            <v>3507542</v>
          </cell>
          <cell r="K1087">
            <v>3507542</v>
          </cell>
          <cell r="L1087">
            <v>0</v>
          </cell>
          <cell r="M1087">
            <v>0</v>
          </cell>
          <cell r="N1087">
            <v>0</v>
          </cell>
          <cell r="O1087">
            <v>2402666.27</v>
          </cell>
          <cell r="P1087">
            <v>0</v>
          </cell>
          <cell r="Q1087">
            <v>0</v>
          </cell>
          <cell r="R1087">
            <v>0</v>
          </cell>
          <cell r="S1087">
            <v>0</v>
          </cell>
          <cell r="T1087">
            <v>438442.75</v>
          </cell>
          <cell r="U1087">
            <v>0</v>
          </cell>
          <cell r="V1087">
            <v>666432.98</v>
          </cell>
          <cell r="W1087">
            <v>0</v>
          </cell>
          <cell r="X1087">
            <v>438442.75</v>
          </cell>
          <cell r="Y1087">
            <v>0</v>
          </cell>
          <cell r="Z1087">
            <v>0</v>
          </cell>
          <cell r="AA1087">
            <v>0</v>
          </cell>
          <cell r="AB1087">
            <v>2402666.27</v>
          </cell>
          <cell r="AC1087">
            <v>0</v>
          </cell>
        </row>
        <row r="1088">
          <cell r="H1088" t="str">
            <v>Total FRONTIER DE COLOMBIA S.A.</v>
          </cell>
          <cell r="I1088">
            <v>46846606</v>
          </cell>
          <cell r="J1088">
            <v>46693484</v>
          </cell>
          <cell r="K1088">
            <v>46846605.843800001</v>
          </cell>
          <cell r="L1088">
            <v>3722702</v>
          </cell>
          <cell r="M1088">
            <v>135360</v>
          </cell>
          <cell r="N1088">
            <v>3858062</v>
          </cell>
          <cell r="O1088">
            <v>13536</v>
          </cell>
          <cell r="P1088">
            <v>13536</v>
          </cell>
          <cell r="Q1088">
            <v>4257404.2</v>
          </cell>
          <cell r="R1088">
            <v>385806.2</v>
          </cell>
          <cell r="S1088">
            <v>4257404.2</v>
          </cell>
          <cell r="T1088">
            <v>0</v>
          </cell>
          <cell r="U1088">
            <v>27832520.803003002</v>
          </cell>
          <cell r="V1088">
            <v>8900855.1103220005</v>
          </cell>
          <cell r="W1088">
            <v>5855825.7304750001</v>
          </cell>
          <cell r="X1088">
            <v>5855825.7304750001</v>
          </cell>
          <cell r="Y1088">
            <v>27832520.803003002</v>
          </cell>
          <cell r="Z1088">
            <v>0</v>
          </cell>
          <cell r="AA1088">
            <v>27832520.803003002</v>
          </cell>
          <cell r="AB1088">
            <v>27832520.803003002</v>
          </cell>
          <cell r="AC1088">
            <v>7</v>
          </cell>
        </row>
        <row r="1089">
          <cell r="A1089" t="str">
            <v>Chapinero</v>
          </cell>
          <cell r="B1089">
            <v>11000249</v>
          </cell>
          <cell r="C1089">
            <v>37461</v>
          </cell>
          <cell r="D1089">
            <v>37777</v>
          </cell>
          <cell r="E1089" t="str">
            <v>A</v>
          </cell>
          <cell r="F1089" t="str">
            <v>AUCOLESP</v>
          </cell>
          <cell r="G1089">
            <v>68837</v>
          </cell>
          <cell r="H1089" t="str">
            <v>FUENTES JAIMES RUBEN DARIO</v>
          </cell>
          <cell r="I1089">
            <v>805354</v>
          </cell>
          <cell r="J1089">
            <v>805354</v>
          </cell>
          <cell r="K1089">
            <v>699444.375</v>
          </cell>
          <cell r="L1089">
            <v>0</v>
          </cell>
          <cell r="M1089">
            <v>0.1</v>
          </cell>
          <cell r="N1089">
            <v>0</v>
          </cell>
          <cell r="O1089">
            <v>0.1</v>
          </cell>
          <cell r="P1089">
            <v>0</v>
          </cell>
          <cell r="Q1089">
            <v>0.1</v>
          </cell>
          <cell r="R1089">
            <v>0</v>
          </cell>
          <cell r="S1089">
            <v>0</v>
          </cell>
          <cell r="T1089">
            <v>0</v>
          </cell>
          <cell r="U1089">
            <v>0.19</v>
          </cell>
          <cell r="V1089">
            <v>132894.43124999999</v>
          </cell>
          <cell r="W1089">
            <v>0.125</v>
          </cell>
          <cell r="X1089">
            <v>87430.546875</v>
          </cell>
          <cell r="Y1089">
            <v>0</v>
          </cell>
          <cell r="Z1089">
            <v>0</v>
          </cell>
          <cell r="AA1089">
            <v>0.68500000000000005</v>
          </cell>
          <cell r="AB1089">
            <v>479119.39687500003</v>
          </cell>
          <cell r="AC1089">
            <v>1</v>
          </cell>
          <cell r="AD1089">
            <v>1</v>
          </cell>
        </row>
        <row r="1090">
          <cell r="B1090" t="str">
            <v>Total 11000249</v>
          </cell>
          <cell r="C1090">
            <v>805354</v>
          </cell>
          <cell r="D1090">
            <v>805354</v>
          </cell>
          <cell r="E1090">
            <v>699444.375</v>
          </cell>
          <cell r="F1090">
            <v>0</v>
          </cell>
          <cell r="G1090">
            <v>0</v>
          </cell>
          <cell r="H1090">
            <v>0</v>
          </cell>
          <cell r="I1090">
            <v>805354</v>
          </cell>
          <cell r="J1090">
            <v>805354</v>
          </cell>
          <cell r="K1090">
            <v>699444.375</v>
          </cell>
          <cell r="L1090">
            <v>0</v>
          </cell>
          <cell r="M1090">
            <v>0</v>
          </cell>
          <cell r="N1090">
            <v>0</v>
          </cell>
          <cell r="O1090">
            <v>479119.39687500003</v>
          </cell>
          <cell r="P1090">
            <v>0</v>
          </cell>
          <cell r="Q1090">
            <v>0</v>
          </cell>
          <cell r="R1090">
            <v>0</v>
          </cell>
          <cell r="S1090">
            <v>0</v>
          </cell>
          <cell r="T1090">
            <v>87430.546875</v>
          </cell>
          <cell r="U1090">
            <v>0</v>
          </cell>
          <cell r="V1090">
            <v>132894.43124999999</v>
          </cell>
          <cell r="W1090">
            <v>1</v>
          </cell>
          <cell r="X1090">
            <v>87430.546875</v>
          </cell>
          <cell r="Y1090">
            <v>0</v>
          </cell>
          <cell r="Z1090">
            <v>0</v>
          </cell>
          <cell r="AA1090">
            <v>1</v>
          </cell>
          <cell r="AB1090">
            <v>479119.39687500003</v>
          </cell>
          <cell r="AC1090">
            <v>1</v>
          </cell>
        </row>
        <row r="1091">
          <cell r="H1091" t="str">
            <v>Total FUENTES JAIMES RUBEN DARIO</v>
          </cell>
          <cell r="I1091">
            <v>805354</v>
          </cell>
          <cell r="J1091">
            <v>805354</v>
          </cell>
          <cell r="K1091">
            <v>699444.375</v>
          </cell>
          <cell r="L1091">
            <v>0</v>
          </cell>
          <cell r="M1091">
            <v>0</v>
          </cell>
          <cell r="N1091">
            <v>0</v>
          </cell>
          <cell r="O1091">
            <v>0</v>
          </cell>
          <cell r="P1091">
            <v>0</v>
          </cell>
          <cell r="Q1091">
            <v>0</v>
          </cell>
          <cell r="R1091">
            <v>0</v>
          </cell>
          <cell r="S1091">
            <v>0</v>
          </cell>
          <cell r="T1091">
            <v>0</v>
          </cell>
          <cell r="U1091">
            <v>479119.39687500003</v>
          </cell>
          <cell r="V1091">
            <v>132894.43124999999</v>
          </cell>
          <cell r="W1091">
            <v>87430.546875</v>
          </cell>
          <cell r="X1091">
            <v>87430.546875</v>
          </cell>
          <cell r="Y1091">
            <v>479119.39687500003</v>
          </cell>
          <cell r="Z1091">
            <v>0</v>
          </cell>
          <cell r="AA1091">
            <v>479119.39687500003</v>
          </cell>
          <cell r="AB1091">
            <v>479119.39687500003</v>
          </cell>
          <cell r="AC1091">
            <v>1</v>
          </cell>
        </row>
        <row r="1092">
          <cell r="A1092" t="str">
            <v>Chapinero</v>
          </cell>
          <cell r="B1092">
            <v>12022982</v>
          </cell>
          <cell r="C1092">
            <v>37553</v>
          </cell>
          <cell r="D1092">
            <v>37777</v>
          </cell>
          <cell r="E1092" t="str">
            <v>A</v>
          </cell>
          <cell r="F1092" t="str">
            <v>AUCOLESP</v>
          </cell>
          <cell r="G1092" t="str">
            <v>GABRIEL RESTREPO Y CIA LTDA</v>
          </cell>
          <cell r="H1092" t="str">
            <v>GABRIEL RESTREPO Y CIA LTDA</v>
          </cell>
          <cell r="I1092">
            <v>1791869</v>
          </cell>
          <cell r="J1092">
            <v>1791869</v>
          </cell>
          <cell r="K1092">
            <v>1104576.75</v>
          </cell>
          <cell r="L1092">
            <v>0.1</v>
          </cell>
          <cell r="M1092">
            <v>0</v>
          </cell>
          <cell r="N1092">
            <v>0</v>
          </cell>
          <cell r="O1092">
            <v>0.1</v>
          </cell>
          <cell r="P1092">
            <v>0</v>
          </cell>
          <cell r="Q1092">
            <v>0.1</v>
          </cell>
          <cell r="R1092">
            <v>0</v>
          </cell>
          <cell r="S1092">
            <v>0</v>
          </cell>
          <cell r="T1092">
            <v>0</v>
          </cell>
          <cell r="U1092">
            <v>0.19</v>
          </cell>
          <cell r="V1092">
            <v>209869.58249999999</v>
          </cell>
          <cell r="W1092">
            <v>0.125</v>
          </cell>
          <cell r="X1092">
            <v>138072.09375</v>
          </cell>
          <cell r="Y1092">
            <v>0</v>
          </cell>
          <cell r="Z1092">
            <v>0</v>
          </cell>
          <cell r="AA1092">
            <v>0.68500000000000005</v>
          </cell>
          <cell r="AB1092">
            <v>756635.0737500001</v>
          </cell>
          <cell r="AC1092">
            <v>1</v>
          </cell>
          <cell r="AD1092">
            <v>1</v>
          </cell>
        </row>
        <row r="1093">
          <cell r="B1093" t="str">
            <v>Total 12022982</v>
          </cell>
          <cell r="C1093">
            <v>1791869</v>
          </cell>
          <cell r="D1093">
            <v>1791869</v>
          </cell>
          <cell r="E1093">
            <v>1104576.75</v>
          </cell>
          <cell r="F1093">
            <v>0</v>
          </cell>
          <cell r="G1093">
            <v>0</v>
          </cell>
          <cell r="H1093">
            <v>0</v>
          </cell>
          <cell r="I1093">
            <v>1791869</v>
          </cell>
          <cell r="J1093">
            <v>1791869</v>
          </cell>
          <cell r="K1093">
            <v>1104576.75</v>
          </cell>
          <cell r="L1093">
            <v>0</v>
          </cell>
          <cell r="M1093">
            <v>0</v>
          </cell>
          <cell r="N1093">
            <v>0</v>
          </cell>
          <cell r="O1093">
            <v>756635.0737500001</v>
          </cell>
          <cell r="P1093">
            <v>0</v>
          </cell>
          <cell r="Q1093">
            <v>0</v>
          </cell>
          <cell r="R1093">
            <v>0</v>
          </cell>
          <cell r="S1093">
            <v>0</v>
          </cell>
          <cell r="T1093">
            <v>138072.09375</v>
          </cell>
          <cell r="U1093">
            <v>0</v>
          </cell>
          <cell r="V1093">
            <v>209869.58249999999</v>
          </cell>
          <cell r="W1093">
            <v>1</v>
          </cell>
          <cell r="X1093">
            <v>138072.09375</v>
          </cell>
          <cell r="Y1093">
            <v>0</v>
          </cell>
          <cell r="Z1093">
            <v>0</v>
          </cell>
          <cell r="AA1093">
            <v>1</v>
          </cell>
          <cell r="AB1093">
            <v>756635.0737500001</v>
          </cell>
          <cell r="AC1093">
            <v>1</v>
          </cell>
        </row>
        <row r="1094">
          <cell r="H1094" t="str">
            <v>Total GABRIEL RESTREPO Y CIA LTDA</v>
          </cell>
          <cell r="I1094">
            <v>1791869</v>
          </cell>
          <cell r="J1094">
            <v>1791869</v>
          </cell>
          <cell r="K1094">
            <v>1104576.75</v>
          </cell>
          <cell r="L1094">
            <v>0</v>
          </cell>
          <cell r="M1094">
            <v>0</v>
          </cell>
          <cell r="N1094">
            <v>0</v>
          </cell>
          <cell r="O1094">
            <v>0</v>
          </cell>
          <cell r="P1094">
            <v>0</v>
          </cell>
          <cell r="Q1094">
            <v>0</v>
          </cell>
          <cell r="R1094">
            <v>0</v>
          </cell>
          <cell r="S1094">
            <v>0</v>
          </cell>
          <cell r="T1094">
            <v>0</v>
          </cell>
          <cell r="U1094">
            <v>756635.0737500001</v>
          </cell>
          <cell r="V1094">
            <v>209869.58249999999</v>
          </cell>
          <cell r="W1094">
            <v>138072.09375</v>
          </cell>
          <cell r="X1094">
            <v>138072.09375</v>
          </cell>
          <cell r="Y1094">
            <v>756635.0737500001</v>
          </cell>
          <cell r="Z1094">
            <v>0</v>
          </cell>
          <cell r="AA1094">
            <v>756635.0737500001</v>
          </cell>
          <cell r="AB1094">
            <v>756635.0737500001</v>
          </cell>
          <cell r="AC1094">
            <v>1</v>
          </cell>
        </row>
        <row r="1095">
          <cell r="A1095" t="str">
            <v>Chapinero</v>
          </cell>
          <cell r="B1095">
            <v>10275515</v>
          </cell>
          <cell r="C1095">
            <v>37104</v>
          </cell>
          <cell r="D1095">
            <v>37468</v>
          </cell>
          <cell r="E1095" t="str">
            <v>M</v>
          </cell>
          <cell r="F1095" t="str">
            <v>AUCOL98</v>
          </cell>
          <cell r="G1095">
            <v>76176</v>
          </cell>
          <cell r="H1095" t="str">
            <v>GENERAL MILLS DE COLOMBIA S.A.</v>
          </cell>
          <cell r="I1095">
            <v>15960923.0625</v>
          </cell>
          <cell r="J1095">
            <v>15960923.0625</v>
          </cell>
          <cell r="K1095">
            <v>15960923.0625</v>
          </cell>
          <cell r="L1095">
            <v>33457000</v>
          </cell>
          <cell r="M1095">
            <v>0</v>
          </cell>
          <cell r="N1095">
            <v>33457000</v>
          </cell>
          <cell r="O1095">
            <v>0.1</v>
          </cell>
          <cell r="P1095">
            <v>0</v>
          </cell>
          <cell r="Q1095">
            <v>0.1</v>
          </cell>
          <cell r="R1095">
            <v>3345700</v>
          </cell>
          <cell r="S1095">
            <v>36802700</v>
          </cell>
          <cell r="T1095">
            <v>2.3058002257067143</v>
          </cell>
          <cell r="U1095">
            <v>0.19</v>
          </cell>
          <cell r="V1095">
            <v>3032575.381875</v>
          </cell>
          <cell r="W1095">
            <v>0.125</v>
          </cell>
          <cell r="X1095">
            <v>1995115.3828125</v>
          </cell>
          <cell r="Y1095">
            <v>0</v>
          </cell>
          <cell r="Z1095">
            <v>0</v>
          </cell>
          <cell r="AA1095">
            <v>-1.6208002257067142</v>
          </cell>
          <cell r="AB1095">
            <v>-25869467.702187501</v>
          </cell>
          <cell r="AC1095">
            <v>10.95879077911377</v>
          </cell>
          <cell r="AD1095">
            <v>10.95879077911377</v>
          </cell>
        </row>
        <row r="1096">
          <cell r="B1096" t="str">
            <v>Total 10275515</v>
          </cell>
          <cell r="C1096">
            <v>15960923.0625</v>
          </cell>
          <cell r="D1096">
            <v>15960923.0625</v>
          </cell>
          <cell r="E1096">
            <v>15960923.0625</v>
          </cell>
          <cell r="F1096">
            <v>33457000</v>
          </cell>
          <cell r="G1096">
            <v>0</v>
          </cell>
          <cell r="H1096">
            <v>33457000</v>
          </cell>
          <cell r="I1096">
            <v>15960923.0625</v>
          </cell>
          <cell r="J1096">
            <v>15960923.0625</v>
          </cell>
          <cell r="K1096">
            <v>15960923.0625</v>
          </cell>
          <cell r="L1096">
            <v>33457000</v>
          </cell>
          <cell r="M1096">
            <v>0</v>
          </cell>
          <cell r="N1096">
            <v>33457000</v>
          </cell>
          <cell r="O1096">
            <v>-25869467.702187501</v>
          </cell>
          <cell r="P1096">
            <v>0</v>
          </cell>
          <cell r="Q1096">
            <v>3345700</v>
          </cell>
          <cell r="R1096">
            <v>3345700</v>
          </cell>
          <cell r="S1096">
            <v>36802700</v>
          </cell>
          <cell r="T1096">
            <v>1995115.3828125</v>
          </cell>
          <cell r="U1096">
            <v>0</v>
          </cell>
          <cell r="V1096">
            <v>3032575.381875</v>
          </cell>
          <cell r="W1096">
            <v>0</v>
          </cell>
          <cell r="X1096">
            <v>1995115.3828125</v>
          </cell>
          <cell r="Y1096">
            <v>0</v>
          </cell>
          <cell r="Z1096">
            <v>0</v>
          </cell>
          <cell r="AA1096">
            <v>0</v>
          </cell>
          <cell r="AB1096">
            <v>-25869467.702187501</v>
          </cell>
          <cell r="AC1096">
            <v>0</v>
          </cell>
        </row>
        <row r="1097">
          <cell r="H1097" t="str">
            <v>Total GENERAL MILLS DE COLOMBIA S.A.</v>
          </cell>
          <cell r="I1097">
            <v>15960923.0625</v>
          </cell>
          <cell r="J1097">
            <v>15960923.0625</v>
          </cell>
          <cell r="K1097">
            <v>15960923.0625</v>
          </cell>
          <cell r="L1097">
            <v>33457000</v>
          </cell>
          <cell r="M1097">
            <v>0</v>
          </cell>
          <cell r="N1097">
            <v>33457000</v>
          </cell>
          <cell r="O1097">
            <v>0</v>
          </cell>
          <cell r="P1097">
            <v>0</v>
          </cell>
          <cell r="Q1097">
            <v>36802700</v>
          </cell>
          <cell r="R1097">
            <v>3345700</v>
          </cell>
          <cell r="S1097">
            <v>36802700</v>
          </cell>
          <cell r="T1097">
            <v>0</v>
          </cell>
          <cell r="U1097">
            <v>-25869467.702187501</v>
          </cell>
          <cell r="V1097">
            <v>3032575.381875</v>
          </cell>
          <cell r="W1097">
            <v>1995115.3828125</v>
          </cell>
          <cell r="X1097">
            <v>1995115.3828125</v>
          </cell>
          <cell r="Y1097">
            <v>-25869467.702187501</v>
          </cell>
          <cell r="Z1097">
            <v>0</v>
          </cell>
          <cell r="AA1097">
            <v>-25869467.702187501</v>
          </cell>
          <cell r="AB1097">
            <v>-25869467.702187501</v>
          </cell>
          <cell r="AC1097">
            <v>0</v>
          </cell>
        </row>
        <row r="1098">
          <cell r="A1098" t="str">
            <v>Chapinero</v>
          </cell>
          <cell r="B1098">
            <v>10986720</v>
          </cell>
          <cell r="C1098">
            <v>37427</v>
          </cell>
          <cell r="D1098">
            <v>37777</v>
          </cell>
          <cell r="E1098" t="str">
            <v>A</v>
          </cell>
          <cell r="F1098" t="str">
            <v>AUCOLESP</v>
          </cell>
          <cell r="G1098">
            <v>90167</v>
          </cell>
          <cell r="H1098" t="str">
            <v>GOMEZ FIGUEREDO MARIA ISABEL</v>
          </cell>
          <cell r="I1098">
            <v>648605</v>
          </cell>
          <cell r="J1098">
            <v>648605</v>
          </cell>
          <cell r="K1098">
            <v>623727</v>
          </cell>
          <cell r="L1098">
            <v>0</v>
          </cell>
          <cell r="M1098">
            <v>0.1</v>
          </cell>
          <cell r="N1098">
            <v>0</v>
          </cell>
          <cell r="O1098">
            <v>0.1</v>
          </cell>
          <cell r="P1098">
            <v>0</v>
          </cell>
          <cell r="Q1098">
            <v>0.1</v>
          </cell>
          <cell r="R1098">
            <v>0</v>
          </cell>
          <cell r="S1098">
            <v>0</v>
          </cell>
          <cell r="T1098">
            <v>0</v>
          </cell>
          <cell r="U1098">
            <v>0.19</v>
          </cell>
          <cell r="V1098">
            <v>118508.13</v>
          </cell>
          <cell r="W1098">
            <v>0.125</v>
          </cell>
          <cell r="X1098">
            <v>77965.875</v>
          </cell>
          <cell r="Y1098">
            <v>0</v>
          </cell>
          <cell r="Z1098">
            <v>0</v>
          </cell>
          <cell r="AA1098">
            <v>0.68500000000000005</v>
          </cell>
          <cell r="AB1098">
            <v>427252.99500000005</v>
          </cell>
          <cell r="AC1098">
            <v>1</v>
          </cell>
          <cell r="AD1098">
            <v>1</v>
          </cell>
        </row>
        <row r="1099">
          <cell r="B1099" t="str">
            <v>Total 10986720</v>
          </cell>
          <cell r="C1099">
            <v>648605</v>
          </cell>
          <cell r="D1099">
            <v>648605</v>
          </cell>
          <cell r="E1099">
            <v>623727</v>
          </cell>
          <cell r="F1099">
            <v>0</v>
          </cell>
          <cell r="G1099">
            <v>0</v>
          </cell>
          <cell r="H1099">
            <v>0</v>
          </cell>
          <cell r="I1099">
            <v>648605</v>
          </cell>
          <cell r="J1099">
            <v>648605</v>
          </cell>
          <cell r="K1099">
            <v>623727</v>
          </cell>
          <cell r="L1099">
            <v>0</v>
          </cell>
          <cell r="M1099">
            <v>0</v>
          </cell>
          <cell r="N1099">
            <v>0</v>
          </cell>
          <cell r="O1099">
            <v>427252.99500000005</v>
          </cell>
          <cell r="P1099">
            <v>0</v>
          </cell>
          <cell r="Q1099">
            <v>0</v>
          </cell>
          <cell r="R1099">
            <v>0</v>
          </cell>
          <cell r="S1099">
            <v>0</v>
          </cell>
          <cell r="T1099">
            <v>77965.875</v>
          </cell>
          <cell r="U1099">
            <v>0</v>
          </cell>
          <cell r="V1099">
            <v>118508.13</v>
          </cell>
          <cell r="W1099">
            <v>1</v>
          </cell>
          <cell r="X1099">
            <v>77965.875</v>
          </cell>
          <cell r="Y1099">
            <v>0</v>
          </cell>
          <cell r="Z1099">
            <v>0</v>
          </cell>
          <cell r="AA1099">
            <v>1</v>
          </cell>
          <cell r="AB1099">
            <v>427252.99500000005</v>
          </cell>
          <cell r="AC1099">
            <v>1</v>
          </cell>
        </row>
        <row r="1100">
          <cell r="H1100" t="str">
            <v>Total GOMEZ FIGUEREDO MARIA ISABEL</v>
          </cell>
          <cell r="I1100">
            <v>648605</v>
          </cell>
          <cell r="J1100">
            <v>648605</v>
          </cell>
          <cell r="K1100">
            <v>623727</v>
          </cell>
          <cell r="L1100">
            <v>0</v>
          </cell>
          <cell r="M1100">
            <v>0</v>
          </cell>
          <cell r="N1100">
            <v>0</v>
          </cell>
          <cell r="O1100">
            <v>0</v>
          </cell>
          <cell r="P1100">
            <v>0</v>
          </cell>
          <cell r="Q1100">
            <v>0</v>
          </cell>
          <cell r="R1100">
            <v>0</v>
          </cell>
          <cell r="S1100">
            <v>0</v>
          </cell>
          <cell r="T1100">
            <v>0</v>
          </cell>
          <cell r="U1100">
            <v>427252.99500000005</v>
          </cell>
          <cell r="V1100">
            <v>118508.13</v>
          </cell>
          <cell r="W1100">
            <v>77965.875</v>
          </cell>
          <cell r="X1100">
            <v>77965.875</v>
          </cell>
          <cell r="Y1100">
            <v>427252.99500000005</v>
          </cell>
          <cell r="Z1100">
            <v>0</v>
          </cell>
          <cell r="AA1100">
            <v>427252.99500000005</v>
          </cell>
          <cell r="AB1100">
            <v>427252.99500000005</v>
          </cell>
          <cell r="AC1100">
            <v>1</v>
          </cell>
        </row>
        <row r="1101">
          <cell r="A1101" t="str">
            <v>Chapinero</v>
          </cell>
          <cell r="B1101">
            <v>564865</v>
          </cell>
          <cell r="C1101">
            <v>36892</v>
          </cell>
          <cell r="D1101">
            <v>37256</v>
          </cell>
          <cell r="E1101" t="str">
            <v>M</v>
          </cell>
          <cell r="F1101" t="str">
            <v>AUCOL98</v>
          </cell>
          <cell r="G1101">
            <v>50534</v>
          </cell>
          <cell r="H1101" t="str">
            <v>GONZALEZ JUAN EVANGELISTA</v>
          </cell>
          <cell r="I1101">
            <v>116178414.9375</v>
          </cell>
          <cell r="J1101">
            <v>115467304.9375</v>
          </cell>
          <cell r="K1101">
            <v>114269259.8906</v>
          </cell>
          <cell r="L1101">
            <v>50869650</v>
          </cell>
          <cell r="M1101">
            <v>30001</v>
          </cell>
          <cell r="N1101">
            <v>50899651</v>
          </cell>
          <cell r="O1101">
            <v>0.1</v>
          </cell>
          <cell r="P1101">
            <v>3000.1000000000004</v>
          </cell>
          <cell r="Q1101">
            <v>0.1</v>
          </cell>
          <cell r="R1101">
            <v>5089965.1000000006</v>
          </cell>
          <cell r="S1101">
            <v>55992616.200000003</v>
          </cell>
          <cell r="T1101">
            <v>0.49000594082438842</v>
          </cell>
          <cell r="U1101">
            <v>0.19</v>
          </cell>
          <cell r="V1101">
            <v>21711159.379214</v>
          </cell>
          <cell r="W1101">
            <v>0.125</v>
          </cell>
          <cell r="X1101">
            <v>14283657.486324999</v>
          </cell>
          <cell r="Y1101">
            <v>0</v>
          </cell>
          <cell r="Z1101">
            <v>0</v>
          </cell>
          <cell r="AA1101">
            <v>0.19499405917561163</v>
          </cell>
          <cell r="AB1101">
            <v>22281826.825061001</v>
          </cell>
          <cell r="AC1101">
            <v>39.656593322753906</v>
          </cell>
          <cell r="AD1101">
            <v>39.656593322753906</v>
          </cell>
        </row>
        <row r="1102">
          <cell r="A1102" t="str">
            <v>Chapinero</v>
          </cell>
          <cell r="B1102">
            <v>564865</v>
          </cell>
          <cell r="C1102">
            <v>37257</v>
          </cell>
          <cell r="D1102">
            <v>37621</v>
          </cell>
          <cell r="E1102" t="str">
            <v>M</v>
          </cell>
          <cell r="F1102" t="str">
            <v>AUCOL98</v>
          </cell>
          <cell r="G1102">
            <v>50534</v>
          </cell>
          <cell r="H1102" t="str">
            <v>GONZALEZ JUAN EVANGELISTA</v>
          </cell>
          <cell r="I1102">
            <v>103470128</v>
          </cell>
          <cell r="J1102">
            <v>103381089</v>
          </cell>
          <cell r="K1102">
            <v>105624310.877</v>
          </cell>
          <cell r="L1102">
            <v>8077262</v>
          </cell>
          <cell r="M1102">
            <v>4300001</v>
          </cell>
          <cell r="N1102">
            <v>12377263</v>
          </cell>
          <cell r="O1102">
            <v>0.1</v>
          </cell>
          <cell r="P1102">
            <v>430000.10000000003</v>
          </cell>
          <cell r="Q1102">
            <v>0.1</v>
          </cell>
          <cell r="R1102">
            <v>1237726.3</v>
          </cell>
          <cell r="S1102">
            <v>14044989.4</v>
          </cell>
          <cell r="T1102">
            <v>0.13297118138224309</v>
          </cell>
          <cell r="U1102">
            <v>0.19</v>
          </cell>
          <cell r="V1102">
            <v>20068619.066630002</v>
          </cell>
          <cell r="W1102">
            <v>0.125</v>
          </cell>
          <cell r="X1102">
            <v>13203038.859625001</v>
          </cell>
          <cell r="Y1102">
            <v>0</v>
          </cell>
          <cell r="Z1102">
            <v>0</v>
          </cell>
          <cell r="AA1102">
            <v>0.55202881861775699</v>
          </cell>
          <cell r="AB1102">
            <v>58307663.55074501</v>
          </cell>
          <cell r="AC1102">
            <v>34.829669952392578</v>
          </cell>
          <cell r="AD1102">
            <v>34.829669952392578</v>
          </cell>
        </row>
        <row r="1103">
          <cell r="A1103" t="str">
            <v>Chapinero</v>
          </cell>
          <cell r="B1103">
            <v>564865</v>
          </cell>
          <cell r="C1103">
            <v>37622</v>
          </cell>
          <cell r="D1103">
            <v>37777</v>
          </cell>
          <cell r="E1103" t="str">
            <v>M</v>
          </cell>
          <cell r="F1103" t="str">
            <v>AUCOL98</v>
          </cell>
          <cell r="G1103">
            <v>50534</v>
          </cell>
          <cell r="H1103" t="str">
            <v>GONZALEZ JUAN EVANGELISTA</v>
          </cell>
          <cell r="I1103">
            <v>46973280</v>
          </cell>
          <cell r="J1103">
            <v>27502443</v>
          </cell>
          <cell r="K1103">
            <v>47842050.170400001</v>
          </cell>
          <cell r="L1103">
            <v>0</v>
          </cell>
          <cell r="M1103">
            <v>6700000</v>
          </cell>
          <cell r="N1103">
            <v>6700000</v>
          </cell>
          <cell r="O1103">
            <v>0.1</v>
          </cell>
          <cell r="P1103">
            <v>670000</v>
          </cell>
          <cell r="Q1103">
            <v>0.1</v>
          </cell>
          <cell r="R1103">
            <v>670000</v>
          </cell>
          <cell r="S1103">
            <v>8040000</v>
          </cell>
          <cell r="T1103">
            <v>0.16805299880259664</v>
          </cell>
          <cell r="U1103">
            <v>0.19</v>
          </cell>
          <cell r="V1103">
            <v>9089989.5323760007</v>
          </cell>
          <cell r="W1103">
            <v>0.125</v>
          </cell>
          <cell r="X1103">
            <v>5980256.2713000001</v>
          </cell>
          <cell r="Y1103">
            <v>0</v>
          </cell>
          <cell r="Z1103">
            <v>0</v>
          </cell>
          <cell r="AA1103">
            <v>0.51694700119740344</v>
          </cell>
          <cell r="AB1103">
            <v>24731804.366724007</v>
          </cell>
          <cell r="AC1103">
            <v>39</v>
          </cell>
          <cell r="AD1103">
            <v>37.503227233886719</v>
          </cell>
        </row>
        <row r="1104">
          <cell r="B1104" t="str">
            <v>Total 564865</v>
          </cell>
          <cell r="C1104">
            <v>266621822.9375</v>
          </cell>
          <cell r="D1104">
            <v>246350836.9375</v>
          </cell>
          <cell r="E1104">
            <v>267735620.93799999</v>
          </cell>
          <cell r="F1104">
            <v>58946912</v>
          </cell>
          <cell r="G1104">
            <v>11030002</v>
          </cell>
          <cell r="H1104">
            <v>69976914</v>
          </cell>
          <cell r="I1104">
            <v>266621822.9375</v>
          </cell>
          <cell r="J1104">
            <v>246350836.9375</v>
          </cell>
          <cell r="K1104">
            <v>267735620.93799999</v>
          </cell>
          <cell r="L1104">
            <v>58946912</v>
          </cell>
          <cell r="M1104">
            <v>11030002</v>
          </cell>
          <cell r="N1104">
            <v>69976914</v>
          </cell>
          <cell r="O1104">
            <v>105321294.74253002</v>
          </cell>
          <cell r="P1104">
            <v>1103000.2</v>
          </cell>
          <cell r="Q1104">
            <v>6997691.4000000004</v>
          </cell>
          <cell r="R1104">
            <v>6997691.4000000004</v>
          </cell>
          <cell r="S1104">
            <v>78077605.600000009</v>
          </cell>
          <cell r="T1104">
            <v>33466952.617249999</v>
          </cell>
          <cell r="U1104">
            <v>0</v>
          </cell>
          <cell r="V1104">
            <v>50869767.978220001</v>
          </cell>
          <cell r="W1104">
            <v>39</v>
          </cell>
          <cell r="X1104">
            <v>33466952.617249999</v>
          </cell>
          <cell r="Y1104">
            <v>0</v>
          </cell>
          <cell r="Z1104">
            <v>0</v>
          </cell>
          <cell r="AA1104">
            <v>39</v>
          </cell>
          <cell r="AB1104">
            <v>105321294.74253002</v>
          </cell>
          <cell r="AC1104">
            <v>39</v>
          </cell>
        </row>
        <row r="1105">
          <cell r="H1105" t="str">
            <v>Total GONZALEZ JUAN EVANGELISTA</v>
          </cell>
          <cell r="I1105">
            <v>266621822.9375</v>
          </cell>
          <cell r="J1105">
            <v>246350836.9375</v>
          </cell>
          <cell r="K1105">
            <v>267735620.93799999</v>
          </cell>
          <cell r="L1105">
            <v>58946912</v>
          </cell>
          <cell r="M1105">
            <v>11030002</v>
          </cell>
          <cell r="N1105">
            <v>69976914</v>
          </cell>
          <cell r="O1105">
            <v>1103000.2</v>
          </cell>
          <cell r="P1105">
            <v>1103000.2</v>
          </cell>
          <cell r="Q1105">
            <v>78077605.600000009</v>
          </cell>
          <cell r="R1105">
            <v>6997691.4000000004</v>
          </cell>
          <cell r="S1105">
            <v>78077605.600000009</v>
          </cell>
          <cell r="T1105">
            <v>0</v>
          </cell>
          <cell r="U1105">
            <v>105321294.74253002</v>
          </cell>
          <cell r="V1105">
            <v>50869767.978220001</v>
          </cell>
          <cell r="W1105">
            <v>33466952.617249999</v>
          </cell>
          <cell r="X1105">
            <v>33466952.617249999</v>
          </cell>
          <cell r="Y1105">
            <v>105321294.74253002</v>
          </cell>
          <cell r="Z1105">
            <v>0</v>
          </cell>
          <cell r="AA1105">
            <v>105321294.74253002</v>
          </cell>
          <cell r="AB1105">
            <v>105321294.74253002</v>
          </cell>
          <cell r="AC1105">
            <v>39</v>
          </cell>
        </row>
        <row r="1106">
          <cell r="A1106" t="str">
            <v>Chapinero</v>
          </cell>
          <cell r="B1106">
            <v>277051</v>
          </cell>
          <cell r="C1106">
            <v>36892</v>
          </cell>
          <cell r="D1106">
            <v>37256</v>
          </cell>
          <cell r="E1106" t="str">
            <v>M</v>
          </cell>
          <cell r="F1106" t="str">
            <v>AUCOL98</v>
          </cell>
          <cell r="G1106">
            <v>60240</v>
          </cell>
          <cell r="H1106" t="str">
            <v>GRANADOS GOMEZ Y CIA S.A  E.S.P.</v>
          </cell>
          <cell r="I1106">
            <v>48460447</v>
          </cell>
          <cell r="J1106">
            <v>48460447</v>
          </cell>
          <cell r="K1106">
            <v>48460447.006800003</v>
          </cell>
          <cell r="L1106">
            <v>11890553</v>
          </cell>
          <cell r="M1106">
            <v>2000000</v>
          </cell>
          <cell r="N1106">
            <v>13890553</v>
          </cell>
          <cell r="O1106">
            <v>0.1</v>
          </cell>
          <cell r="P1106">
            <v>200000</v>
          </cell>
          <cell r="Q1106">
            <v>0.1</v>
          </cell>
          <cell r="R1106">
            <v>1389055.3</v>
          </cell>
          <cell r="S1106">
            <v>15479608.300000001</v>
          </cell>
          <cell r="T1106">
            <v>0.31942768290659579</v>
          </cell>
          <cell r="U1106">
            <v>0.19</v>
          </cell>
          <cell r="V1106">
            <v>9207484.9312920012</v>
          </cell>
          <cell r="W1106">
            <v>0.125</v>
          </cell>
          <cell r="X1106">
            <v>6057555.8758500004</v>
          </cell>
          <cell r="Y1106">
            <v>0</v>
          </cell>
          <cell r="Z1106">
            <v>0</v>
          </cell>
          <cell r="AA1106">
            <v>0.36557231709340426</v>
          </cell>
          <cell r="AB1106">
            <v>17715797.899658006</v>
          </cell>
          <cell r="AC1106">
            <v>57.535713195800781</v>
          </cell>
          <cell r="AD1106">
            <v>57.535713195800781</v>
          </cell>
        </row>
        <row r="1107">
          <cell r="A1107" t="str">
            <v>Chapinero</v>
          </cell>
          <cell r="B1107">
            <v>277051</v>
          </cell>
          <cell r="C1107">
            <v>37257</v>
          </cell>
          <cell r="D1107">
            <v>37621</v>
          </cell>
          <cell r="E1107" t="str">
            <v>M</v>
          </cell>
          <cell r="F1107" t="str">
            <v>AUCOL98</v>
          </cell>
          <cell r="G1107">
            <v>60240</v>
          </cell>
          <cell r="H1107" t="str">
            <v>GRANADOS GOMEZ Y CIA S.A  E.S.P.</v>
          </cell>
          <cell r="I1107">
            <v>51787883</v>
          </cell>
          <cell r="J1107">
            <v>51787883</v>
          </cell>
          <cell r="K1107">
            <v>51787883.007299997</v>
          </cell>
          <cell r="L1107">
            <v>16979813</v>
          </cell>
          <cell r="M1107">
            <v>0</v>
          </cell>
          <cell r="N1107">
            <v>16979813</v>
          </cell>
          <cell r="O1107">
            <v>0.1</v>
          </cell>
          <cell r="P1107">
            <v>0</v>
          </cell>
          <cell r="Q1107">
            <v>0.1</v>
          </cell>
          <cell r="R1107">
            <v>1697981.3</v>
          </cell>
          <cell r="S1107">
            <v>18677794.300000001</v>
          </cell>
          <cell r="T1107">
            <v>0.3606595445766182</v>
          </cell>
          <cell r="U1107">
            <v>0.19</v>
          </cell>
          <cell r="V1107">
            <v>9839697.7713869996</v>
          </cell>
          <cell r="W1107">
            <v>0.125</v>
          </cell>
          <cell r="X1107">
            <v>6473485.3759124996</v>
          </cell>
          <cell r="Y1107">
            <v>0</v>
          </cell>
          <cell r="Z1107">
            <v>0</v>
          </cell>
          <cell r="AA1107">
            <v>0.32434045542338186</v>
          </cell>
          <cell r="AB1107">
            <v>16796905.560000498</v>
          </cell>
          <cell r="AC1107">
            <v>56.346153259277344</v>
          </cell>
          <cell r="AD1107">
            <v>56.346153259277344</v>
          </cell>
        </row>
        <row r="1108">
          <cell r="A1108" t="str">
            <v>Chapinero</v>
          </cell>
          <cell r="B1108">
            <v>277051</v>
          </cell>
          <cell r="C1108">
            <v>37622</v>
          </cell>
          <cell r="D1108">
            <v>37777</v>
          </cell>
          <cell r="E1108" t="str">
            <v>M</v>
          </cell>
          <cell r="F1108" t="str">
            <v>AUCOL98</v>
          </cell>
          <cell r="G1108">
            <v>60240</v>
          </cell>
          <cell r="H1108" t="str">
            <v>GRANADOS GOMEZ Y CIA S.A  E.S.P.</v>
          </cell>
          <cell r="I1108">
            <v>15541464.6875</v>
          </cell>
          <cell r="J1108">
            <v>12523483.75</v>
          </cell>
          <cell r="K1108">
            <v>15541464.691400001</v>
          </cell>
          <cell r="L1108">
            <v>0</v>
          </cell>
          <cell r="M1108">
            <v>0.1</v>
          </cell>
          <cell r="N1108">
            <v>0</v>
          </cell>
          <cell r="O1108">
            <v>0.1</v>
          </cell>
          <cell r="P1108">
            <v>0</v>
          </cell>
          <cell r="Q1108">
            <v>0.1</v>
          </cell>
          <cell r="R1108">
            <v>0</v>
          </cell>
          <cell r="S1108">
            <v>0</v>
          </cell>
          <cell r="T1108">
            <v>0</v>
          </cell>
          <cell r="U1108">
            <v>0.19</v>
          </cell>
          <cell r="V1108">
            <v>2952878.2913660002</v>
          </cell>
          <cell r="W1108">
            <v>0.125</v>
          </cell>
          <cell r="X1108">
            <v>1942683.0864250001</v>
          </cell>
          <cell r="Y1108">
            <v>0</v>
          </cell>
          <cell r="Z1108">
            <v>0</v>
          </cell>
          <cell r="AA1108">
            <v>0.68500000000000005</v>
          </cell>
          <cell r="AB1108">
            <v>10645903.313609002</v>
          </cell>
          <cell r="AC1108">
            <v>55</v>
          </cell>
          <cell r="AD1108">
            <v>55</v>
          </cell>
        </row>
        <row r="1109">
          <cell r="B1109" t="str">
            <v>Total 277051</v>
          </cell>
          <cell r="C1109">
            <v>115789794.6875</v>
          </cell>
          <cell r="D1109">
            <v>112771813.75</v>
          </cell>
          <cell r="E1109">
            <v>115789794.70550001</v>
          </cell>
          <cell r="F1109">
            <v>28870366</v>
          </cell>
          <cell r="G1109">
            <v>2000000</v>
          </cell>
          <cell r="H1109">
            <v>30870366</v>
          </cell>
          <cell r="I1109">
            <v>115789794.6875</v>
          </cell>
          <cell r="J1109">
            <v>112771813.75</v>
          </cell>
          <cell r="K1109">
            <v>115789794.70550001</v>
          </cell>
          <cell r="L1109">
            <v>28870366</v>
          </cell>
          <cell r="M1109">
            <v>2000000</v>
          </cell>
          <cell r="N1109">
            <v>30870366</v>
          </cell>
          <cell r="O1109">
            <v>45158606.773267508</v>
          </cell>
          <cell r="P1109">
            <v>200000</v>
          </cell>
          <cell r="Q1109">
            <v>3087036.6</v>
          </cell>
          <cell r="R1109">
            <v>3087036.6</v>
          </cell>
          <cell r="S1109">
            <v>34157402.600000001</v>
          </cell>
          <cell r="T1109">
            <v>14473724.338187501</v>
          </cell>
          <cell r="U1109">
            <v>0</v>
          </cell>
          <cell r="V1109">
            <v>22000060.994045001</v>
          </cell>
          <cell r="W1109">
            <v>55</v>
          </cell>
          <cell r="X1109">
            <v>14473724.338187501</v>
          </cell>
          <cell r="Y1109">
            <v>0</v>
          </cell>
          <cell r="Z1109">
            <v>0</v>
          </cell>
          <cell r="AA1109">
            <v>55</v>
          </cell>
          <cell r="AB1109">
            <v>45158606.773267508</v>
          </cell>
          <cell r="AC1109">
            <v>55</v>
          </cell>
        </row>
        <row r="1110">
          <cell r="H1110" t="str">
            <v>Total GRANADOS GOMEZ Y CIA S.A  E.S.P.</v>
          </cell>
          <cell r="I1110">
            <v>115789794.6875</v>
          </cell>
          <cell r="J1110">
            <v>112771813.75</v>
          </cell>
          <cell r="K1110">
            <v>115789794.70550001</v>
          </cell>
          <cell r="L1110">
            <v>28870366</v>
          </cell>
          <cell r="M1110">
            <v>2000000</v>
          </cell>
          <cell r="N1110">
            <v>30870366</v>
          </cell>
          <cell r="O1110">
            <v>200000</v>
          </cell>
          <cell r="P1110">
            <v>200000</v>
          </cell>
          <cell r="Q1110">
            <v>34157402.600000001</v>
          </cell>
          <cell r="R1110">
            <v>3087036.6</v>
          </cell>
          <cell r="S1110">
            <v>34157402.600000001</v>
          </cell>
          <cell r="T1110">
            <v>0</v>
          </cell>
          <cell r="U1110">
            <v>45158606.773267508</v>
          </cell>
          <cell r="V1110">
            <v>22000060.994045001</v>
          </cell>
          <cell r="W1110">
            <v>14473724.338187501</v>
          </cell>
          <cell r="X1110">
            <v>14473724.338187501</v>
          </cell>
          <cell r="Y1110">
            <v>45158606.773267508</v>
          </cell>
          <cell r="Z1110">
            <v>0</v>
          </cell>
          <cell r="AA1110">
            <v>45158606.773267508</v>
          </cell>
          <cell r="AB1110">
            <v>45158606.773267508</v>
          </cell>
          <cell r="AC1110">
            <v>55</v>
          </cell>
        </row>
        <row r="1111">
          <cell r="A1111" t="str">
            <v>Chapinero</v>
          </cell>
          <cell r="B1111">
            <v>10344889</v>
          </cell>
          <cell r="C1111">
            <v>37240</v>
          </cell>
          <cell r="D1111">
            <v>37604</v>
          </cell>
          <cell r="E1111" t="str">
            <v>A</v>
          </cell>
          <cell r="F1111" t="str">
            <v>AUCOL98</v>
          </cell>
          <cell r="G1111">
            <v>66287</v>
          </cell>
          <cell r="H1111" t="str">
            <v>GRUPO ARCO IRIS P.L.B. LTDA</v>
          </cell>
          <cell r="I1111">
            <v>106324027.1875</v>
          </cell>
          <cell r="J1111">
            <v>106324027.1875</v>
          </cell>
          <cell r="K1111">
            <v>76947320.861300007</v>
          </cell>
          <cell r="L1111">
            <v>13151347</v>
          </cell>
          <cell r="M1111">
            <v>2814749</v>
          </cell>
          <cell r="N1111">
            <v>15966096</v>
          </cell>
          <cell r="O1111">
            <v>0.1</v>
          </cell>
          <cell r="P1111">
            <v>281474.90000000002</v>
          </cell>
          <cell r="Q1111">
            <v>0.1</v>
          </cell>
          <cell r="R1111">
            <v>1596609.6</v>
          </cell>
          <cell r="S1111">
            <v>17844180.5</v>
          </cell>
          <cell r="T1111">
            <v>0.23190125790298408</v>
          </cell>
          <cell r="U1111">
            <v>0.19</v>
          </cell>
          <cell r="V1111">
            <v>14619990.963647</v>
          </cell>
          <cell r="W1111">
            <v>0.17499999999999999</v>
          </cell>
          <cell r="X1111">
            <v>13465781.150727501</v>
          </cell>
          <cell r="Y1111">
            <v>2.5000000000000001E-2</v>
          </cell>
          <cell r="Z1111">
            <v>1923683.0215325002</v>
          </cell>
          <cell r="AA1111">
            <v>0.37809874209701599</v>
          </cell>
          <cell r="AB1111">
            <v>29093685.225393008</v>
          </cell>
          <cell r="AC1111">
            <v>53.079669952392578</v>
          </cell>
          <cell r="AD1111">
            <v>53.079669952392578</v>
          </cell>
        </row>
        <row r="1112">
          <cell r="A1112" t="str">
            <v>Chapinero</v>
          </cell>
          <cell r="B1112">
            <v>10344889</v>
          </cell>
          <cell r="C1112">
            <v>37605</v>
          </cell>
          <cell r="D1112">
            <v>37777</v>
          </cell>
          <cell r="E1112" t="str">
            <v>A</v>
          </cell>
          <cell r="F1112" t="str">
            <v>AUCOL98</v>
          </cell>
          <cell r="G1112">
            <v>66287</v>
          </cell>
          <cell r="H1112" t="str">
            <v>GRUPO ARCO IRIS P.L.B. LTDA</v>
          </cell>
          <cell r="I1112">
            <v>676885.125</v>
          </cell>
          <cell r="J1112">
            <v>781737.125</v>
          </cell>
          <cell r="K1112">
            <v>26810637.9395</v>
          </cell>
          <cell r="L1112">
            <v>0</v>
          </cell>
          <cell r="M1112">
            <v>10333333</v>
          </cell>
          <cell r="N1112">
            <v>10333333</v>
          </cell>
          <cell r="O1112">
            <v>0.1</v>
          </cell>
          <cell r="P1112">
            <v>1033333.3</v>
          </cell>
          <cell r="Q1112">
            <v>0.1</v>
          </cell>
          <cell r="R1112">
            <v>1033333.3</v>
          </cell>
          <cell r="S1112">
            <v>12399999.600000001</v>
          </cell>
          <cell r="T1112">
            <v>0.4625029672170215</v>
          </cell>
          <cell r="U1112">
            <v>0.19</v>
          </cell>
          <cell r="V1112">
            <v>5094021.208505</v>
          </cell>
          <cell r="W1112">
            <v>0.17499999999999999</v>
          </cell>
          <cell r="X1112">
            <v>4691861.6394125</v>
          </cell>
          <cell r="Y1112">
            <v>2.5000000000000001E-2</v>
          </cell>
          <cell r="Z1112">
            <v>670265.94848750008</v>
          </cell>
          <cell r="AA1112">
            <v>0.1474970327829786</v>
          </cell>
          <cell r="AB1112">
            <v>3954489.5430950015</v>
          </cell>
          <cell r="AC1112">
            <v>13</v>
          </cell>
          <cell r="AD1112">
            <v>36.418605804443359</v>
          </cell>
        </row>
        <row r="1113">
          <cell r="B1113" t="str">
            <v>Total 10344889</v>
          </cell>
          <cell r="C1113">
            <v>107000912.3125</v>
          </cell>
          <cell r="D1113">
            <v>107105764.3125</v>
          </cell>
          <cell r="E1113">
            <v>103757958.80080001</v>
          </cell>
          <cell r="F1113">
            <v>13151347</v>
          </cell>
          <cell r="G1113">
            <v>13148082</v>
          </cell>
          <cell r="H1113">
            <v>26299429</v>
          </cell>
          <cell r="I1113">
            <v>107000912.3125</v>
          </cell>
          <cell r="J1113">
            <v>107105764.3125</v>
          </cell>
          <cell r="K1113">
            <v>103757958.80080001</v>
          </cell>
          <cell r="L1113">
            <v>13151347</v>
          </cell>
          <cell r="M1113">
            <v>13148082</v>
          </cell>
          <cell r="N1113">
            <v>26299429</v>
          </cell>
          <cell r="O1113">
            <v>33048174.768488009</v>
          </cell>
          <cell r="P1113">
            <v>1314808.2000000002</v>
          </cell>
          <cell r="Q1113">
            <v>2629942.9000000004</v>
          </cell>
          <cell r="R1113">
            <v>2629942.9000000004</v>
          </cell>
          <cell r="S1113">
            <v>30244180.100000001</v>
          </cell>
          <cell r="T1113">
            <v>18157642.790140003</v>
          </cell>
          <cell r="U1113">
            <v>2593948.9700200004</v>
          </cell>
          <cell r="V1113">
            <v>19714012.172152001</v>
          </cell>
          <cell r="W1113">
            <v>13</v>
          </cell>
          <cell r="X1113">
            <v>18157642.790140003</v>
          </cell>
          <cell r="Y1113">
            <v>2593948.9700200004</v>
          </cell>
          <cell r="Z1113">
            <v>2593948.9700200004</v>
          </cell>
          <cell r="AA1113">
            <v>13</v>
          </cell>
          <cell r="AB1113">
            <v>33048174.768488009</v>
          </cell>
          <cell r="AC1113">
            <v>13</v>
          </cell>
        </row>
        <row r="1114">
          <cell r="H1114" t="str">
            <v>Total GRUPO ARCO IRIS P.L.B. LTDA</v>
          </cell>
          <cell r="I1114">
            <v>107000912.3125</v>
          </cell>
          <cell r="J1114">
            <v>107105764.3125</v>
          </cell>
          <cell r="K1114">
            <v>103757958.80080001</v>
          </cell>
          <cell r="L1114">
            <v>13151347</v>
          </cell>
          <cell r="M1114">
            <v>13148082</v>
          </cell>
          <cell r="N1114">
            <v>26299429</v>
          </cell>
          <cell r="O1114">
            <v>1314808.2000000002</v>
          </cell>
          <cell r="P1114">
            <v>1314808.2000000002</v>
          </cell>
          <cell r="Q1114">
            <v>30244180.100000001</v>
          </cell>
          <cell r="R1114">
            <v>2629942.9000000004</v>
          </cell>
          <cell r="S1114">
            <v>30244180.100000001</v>
          </cell>
          <cell r="T1114">
            <v>2593948.9700200004</v>
          </cell>
          <cell r="U1114">
            <v>33048174.768488009</v>
          </cell>
          <cell r="V1114">
            <v>19714012.172152001</v>
          </cell>
          <cell r="W1114">
            <v>18157642.790140003</v>
          </cell>
          <cell r="X1114">
            <v>18157642.790140003</v>
          </cell>
          <cell r="Y1114">
            <v>33048174.768488009</v>
          </cell>
          <cell r="Z1114">
            <v>2593948.9700200004</v>
          </cell>
          <cell r="AA1114">
            <v>33048174.768488009</v>
          </cell>
          <cell r="AB1114">
            <v>33048174.768488009</v>
          </cell>
          <cell r="AC1114">
            <v>13</v>
          </cell>
        </row>
        <row r="1115">
          <cell r="A1115" t="str">
            <v>Chapinero</v>
          </cell>
          <cell r="B1115">
            <v>10958751</v>
          </cell>
          <cell r="C1115">
            <v>37389</v>
          </cell>
          <cell r="D1115">
            <v>37753</v>
          </cell>
          <cell r="E1115" t="str">
            <v>A</v>
          </cell>
          <cell r="F1115" t="str">
            <v>AUCOLESP</v>
          </cell>
          <cell r="G1115">
            <v>68837</v>
          </cell>
          <cell r="H1115" t="str">
            <v>GUTIERREZ BEDOYA LINDA LUCIA</v>
          </cell>
          <cell r="I1115">
            <v>1605379</v>
          </cell>
          <cell r="J1115">
            <v>1605379</v>
          </cell>
          <cell r="K1115">
            <v>1605379.125</v>
          </cell>
          <cell r="L1115">
            <v>0</v>
          </cell>
          <cell r="M1115">
            <v>0.1</v>
          </cell>
          <cell r="N1115">
            <v>0</v>
          </cell>
          <cell r="O1115">
            <v>0.1</v>
          </cell>
          <cell r="P1115">
            <v>0</v>
          </cell>
          <cell r="Q1115">
            <v>0.1</v>
          </cell>
          <cell r="R1115">
            <v>0</v>
          </cell>
          <cell r="S1115">
            <v>0</v>
          </cell>
          <cell r="T1115">
            <v>0</v>
          </cell>
          <cell r="U1115">
            <v>0.19</v>
          </cell>
          <cell r="V1115">
            <v>305022.03375</v>
          </cell>
          <cell r="W1115">
            <v>0.125</v>
          </cell>
          <cell r="X1115">
            <v>200672.390625</v>
          </cell>
          <cell r="Y1115">
            <v>0</v>
          </cell>
          <cell r="Z1115">
            <v>0</v>
          </cell>
          <cell r="AA1115">
            <v>0.68500000000000005</v>
          </cell>
          <cell r="AB1115">
            <v>1099684.7006250001</v>
          </cell>
          <cell r="AC1115">
            <v>1</v>
          </cell>
          <cell r="AD1115">
            <v>1</v>
          </cell>
        </row>
        <row r="1116">
          <cell r="B1116" t="str">
            <v>Total 10958751</v>
          </cell>
          <cell r="C1116">
            <v>1605379</v>
          </cell>
          <cell r="D1116">
            <v>1605379</v>
          </cell>
          <cell r="E1116">
            <v>1605379.125</v>
          </cell>
          <cell r="F1116">
            <v>0</v>
          </cell>
          <cell r="G1116">
            <v>0</v>
          </cell>
          <cell r="H1116">
            <v>0</v>
          </cell>
          <cell r="I1116">
            <v>1605379</v>
          </cell>
          <cell r="J1116">
            <v>1605379</v>
          </cell>
          <cell r="K1116">
            <v>1605379.125</v>
          </cell>
          <cell r="L1116">
            <v>0</v>
          </cell>
          <cell r="M1116">
            <v>0</v>
          </cell>
          <cell r="N1116">
            <v>0</v>
          </cell>
          <cell r="O1116">
            <v>1099684.7006250001</v>
          </cell>
          <cell r="P1116">
            <v>0</v>
          </cell>
          <cell r="Q1116">
            <v>0</v>
          </cell>
          <cell r="R1116">
            <v>0</v>
          </cell>
          <cell r="S1116">
            <v>0</v>
          </cell>
          <cell r="T1116">
            <v>200672.390625</v>
          </cell>
          <cell r="U1116">
            <v>0</v>
          </cell>
          <cell r="V1116">
            <v>305022.03375</v>
          </cell>
          <cell r="W1116">
            <v>0</v>
          </cell>
          <cell r="X1116">
            <v>200672.390625</v>
          </cell>
          <cell r="Y1116">
            <v>0</v>
          </cell>
          <cell r="Z1116">
            <v>0</v>
          </cell>
          <cell r="AA1116">
            <v>0</v>
          </cell>
          <cell r="AB1116">
            <v>1099684.7006250001</v>
          </cell>
          <cell r="AC1116">
            <v>0</v>
          </cell>
        </row>
        <row r="1117">
          <cell r="H1117" t="str">
            <v>Total GUTIERREZ BEDOYA LINDA LUCIA</v>
          </cell>
          <cell r="I1117">
            <v>1605379</v>
          </cell>
          <cell r="J1117">
            <v>1605379</v>
          </cell>
          <cell r="K1117">
            <v>1605379.125</v>
          </cell>
          <cell r="L1117">
            <v>0</v>
          </cell>
          <cell r="M1117">
            <v>0</v>
          </cell>
          <cell r="N1117">
            <v>0</v>
          </cell>
          <cell r="O1117">
            <v>0</v>
          </cell>
          <cell r="P1117">
            <v>0</v>
          </cell>
          <cell r="Q1117">
            <v>0</v>
          </cell>
          <cell r="R1117">
            <v>0</v>
          </cell>
          <cell r="S1117">
            <v>0</v>
          </cell>
          <cell r="T1117">
            <v>0</v>
          </cell>
          <cell r="U1117">
            <v>1099684.7006250001</v>
          </cell>
          <cell r="V1117">
            <v>305022.03375</v>
          </cell>
          <cell r="W1117">
            <v>200672.390625</v>
          </cell>
          <cell r="X1117">
            <v>200672.390625</v>
          </cell>
          <cell r="Y1117">
            <v>1099684.7006250001</v>
          </cell>
          <cell r="Z1117">
            <v>0</v>
          </cell>
          <cell r="AA1117">
            <v>1099684.7006250001</v>
          </cell>
          <cell r="AB1117">
            <v>1099684.7006250001</v>
          </cell>
          <cell r="AC1117">
            <v>0</v>
          </cell>
        </row>
        <row r="1118">
          <cell r="A1118" t="str">
            <v>Chapinero</v>
          </cell>
          <cell r="B1118">
            <v>10285602</v>
          </cell>
          <cell r="C1118">
            <v>37104</v>
          </cell>
          <cell r="D1118">
            <v>37468</v>
          </cell>
          <cell r="E1118" t="str">
            <v>M</v>
          </cell>
          <cell r="F1118" t="str">
            <v>AUCOL98</v>
          </cell>
          <cell r="G1118">
            <v>76176</v>
          </cell>
          <cell r="H1118" t="str">
            <v>GYNOPHARM S.A.</v>
          </cell>
          <cell r="I1118">
            <v>21351667</v>
          </cell>
          <cell r="J1118">
            <v>21208366</v>
          </cell>
          <cell r="K1118">
            <v>21351666.988299999</v>
          </cell>
          <cell r="L1118">
            <v>4970884</v>
          </cell>
          <cell r="M1118">
            <v>7</v>
          </cell>
          <cell r="N1118">
            <v>4970891</v>
          </cell>
          <cell r="O1118">
            <v>0.1</v>
          </cell>
          <cell r="P1118">
            <v>0.70000000000000007</v>
          </cell>
          <cell r="Q1118">
            <v>0.1</v>
          </cell>
          <cell r="R1118">
            <v>497089.10000000003</v>
          </cell>
          <cell r="S1118">
            <v>5467980.7999999998</v>
          </cell>
          <cell r="T1118">
            <v>0.25609151749117626</v>
          </cell>
          <cell r="U1118">
            <v>0.19</v>
          </cell>
          <cell r="V1118">
            <v>4056816.7277770001</v>
          </cell>
          <cell r="W1118">
            <v>0.125</v>
          </cell>
          <cell r="X1118">
            <v>2668958.3735374999</v>
          </cell>
          <cell r="Y1118">
            <v>0</v>
          </cell>
          <cell r="Z1118">
            <v>0</v>
          </cell>
          <cell r="AA1118">
            <v>0.4289084825088238</v>
          </cell>
          <cell r="AB1118">
            <v>9157911.0869855005</v>
          </cell>
          <cell r="AC1118">
            <v>23.582418441772461</v>
          </cell>
          <cell r="AD1118">
            <v>23.582418441772461</v>
          </cell>
        </row>
        <row r="1119">
          <cell r="A1119" t="str">
            <v>Chapinero</v>
          </cell>
          <cell r="B1119">
            <v>10285602</v>
          </cell>
          <cell r="C1119">
            <v>37469</v>
          </cell>
          <cell r="D1119">
            <v>37777</v>
          </cell>
          <cell r="E1119" t="str">
            <v>M</v>
          </cell>
          <cell r="F1119" t="str">
            <v>AUCOL98</v>
          </cell>
          <cell r="G1119">
            <v>76176</v>
          </cell>
          <cell r="H1119" t="str">
            <v>GYNOPHARM S.A.</v>
          </cell>
          <cell r="I1119">
            <v>1948692</v>
          </cell>
          <cell r="J1119">
            <v>1948692</v>
          </cell>
          <cell r="K1119">
            <v>1948691.9961000001</v>
          </cell>
          <cell r="L1119">
            <v>896570</v>
          </cell>
          <cell r="M1119">
            <v>0</v>
          </cell>
          <cell r="N1119">
            <v>896570</v>
          </cell>
          <cell r="O1119">
            <v>0.1</v>
          </cell>
          <cell r="P1119">
            <v>0</v>
          </cell>
          <cell r="Q1119">
            <v>0.1</v>
          </cell>
          <cell r="R1119">
            <v>89657</v>
          </cell>
          <cell r="S1119">
            <v>986227</v>
          </cell>
          <cell r="T1119">
            <v>0.50609691114541333</v>
          </cell>
          <cell r="U1119">
            <v>0.19</v>
          </cell>
          <cell r="V1119">
            <v>370251.47925900004</v>
          </cell>
          <cell r="W1119">
            <v>0.125</v>
          </cell>
          <cell r="X1119">
            <v>243586.49951250001</v>
          </cell>
          <cell r="Y1119">
            <v>0</v>
          </cell>
          <cell r="Z1119">
            <v>0</v>
          </cell>
          <cell r="AA1119">
            <v>0.17890308885458672</v>
          </cell>
          <cell r="AB1119">
            <v>348627.01732850028</v>
          </cell>
          <cell r="AC1119">
            <v>0</v>
          </cell>
          <cell r="AD1119">
            <v>2.6168830394744873</v>
          </cell>
        </row>
        <row r="1120">
          <cell r="B1120" t="str">
            <v>Total 10285602</v>
          </cell>
          <cell r="C1120">
            <v>23300359</v>
          </cell>
          <cell r="D1120">
            <v>23157058</v>
          </cell>
          <cell r="E1120">
            <v>23300358.9844</v>
          </cell>
          <cell r="F1120">
            <v>5867454</v>
          </cell>
          <cell r="G1120">
            <v>7</v>
          </cell>
          <cell r="H1120">
            <v>5867461</v>
          </cell>
          <cell r="I1120">
            <v>23300359</v>
          </cell>
          <cell r="J1120">
            <v>23157058</v>
          </cell>
          <cell r="K1120">
            <v>23300358.9844</v>
          </cell>
          <cell r="L1120">
            <v>5867454</v>
          </cell>
          <cell r="M1120">
            <v>7</v>
          </cell>
          <cell r="N1120">
            <v>5867461</v>
          </cell>
          <cell r="O1120">
            <v>9506538.1043140013</v>
          </cell>
          <cell r="P1120">
            <v>0.70000000000000007</v>
          </cell>
          <cell r="Q1120">
            <v>586746.10000000009</v>
          </cell>
          <cell r="R1120">
            <v>586746.10000000009</v>
          </cell>
          <cell r="S1120">
            <v>6454207.7999999998</v>
          </cell>
          <cell r="T1120">
            <v>2912544.8730500001</v>
          </cell>
          <cell r="U1120">
            <v>0</v>
          </cell>
          <cell r="V1120">
            <v>4427068.2070359997</v>
          </cell>
          <cell r="W1120">
            <v>0</v>
          </cell>
          <cell r="X1120">
            <v>2912544.8730500001</v>
          </cell>
          <cell r="Y1120">
            <v>0</v>
          </cell>
          <cell r="Z1120">
            <v>0</v>
          </cell>
          <cell r="AA1120">
            <v>0</v>
          </cell>
          <cell r="AB1120">
            <v>9506538.1043140013</v>
          </cell>
          <cell r="AC1120">
            <v>0</v>
          </cell>
        </row>
        <row r="1121">
          <cell r="H1121" t="str">
            <v>Total GYNOPHARM S.A.</v>
          </cell>
          <cell r="I1121">
            <v>23300359</v>
          </cell>
          <cell r="J1121">
            <v>23157058</v>
          </cell>
          <cell r="K1121">
            <v>23300358.9844</v>
          </cell>
          <cell r="L1121">
            <v>5867454</v>
          </cell>
          <cell r="M1121">
            <v>7</v>
          </cell>
          <cell r="N1121">
            <v>5867461</v>
          </cell>
          <cell r="O1121">
            <v>0.70000000000000007</v>
          </cell>
          <cell r="P1121">
            <v>0.70000000000000007</v>
          </cell>
          <cell r="Q1121">
            <v>6454207.7999999998</v>
          </cell>
          <cell r="R1121">
            <v>586746.10000000009</v>
          </cell>
          <cell r="S1121">
            <v>6454207.7999999998</v>
          </cell>
          <cell r="T1121">
            <v>0</v>
          </cell>
          <cell r="U1121">
            <v>9506538.1043140013</v>
          </cell>
          <cell r="V1121">
            <v>4427068.2070359997</v>
          </cell>
          <cell r="W1121">
            <v>2912544.8730500001</v>
          </cell>
          <cell r="X1121">
            <v>2912544.8730500001</v>
          </cell>
          <cell r="Y1121">
            <v>9506538.1043140013</v>
          </cell>
          <cell r="Z1121">
            <v>0</v>
          </cell>
          <cell r="AA1121">
            <v>9506538.1043140013</v>
          </cell>
          <cell r="AB1121">
            <v>9506538.1043140013</v>
          </cell>
          <cell r="AC1121">
            <v>0</v>
          </cell>
        </row>
        <row r="1122">
          <cell r="A1122" t="str">
            <v>Chapinero</v>
          </cell>
          <cell r="B1122">
            <v>10945613</v>
          </cell>
          <cell r="C1122">
            <v>37423</v>
          </cell>
          <cell r="D1122">
            <v>37777</v>
          </cell>
          <cell r="E1122" t="str">
            <v>S</v>
          </cell>
          <cell r="F1122" t="str">
            <v>AUCOLESP</v>
          </cell>
          <cell r="G1122">
            <v>65570</v>
          </cell>
          <cell r="H1122" t="str">
            <v>HOSPITAL MILITA R CENTRAL</v>
          </cell>
          <cell r="I1122">
            <v>21197154</v>
          </cell>
          <cell r="J1122">
            <v>21197154</v>
          </cell>
          <cell r="K1122">
            <v>21143395.875</v>
          </cell>
          <cell r="L1122">
            <v>0</v>
          </cell>
          <cell r="M1122">
            <v>0.1</v>
          </cell>
          <cell r="N1122">
            <v>0</v>
          </cell>
          <cell r="O1122">
            <v>0.1</v>
          </cell>
          <cell r="P1122">
            <v>0</v>
          </cell>
          <cell r="Q1122">
            <v>0.1</v>
          </cell>
          <cell r="R1122">
            <v>0</v>
          </cell>
          <cell r="S1122">
            <v>0</v>
          </cell>
          <cell r="T1122">
            <v>0</v>
          </cell>
          <cell r="U1122">
            <v>0.19</v>
          </cell>
          <cell r="V1122">
            <v>4017245.2162500001</v>
          </cell>
          <cell r="W1122">
            <v>0.125</v>
          </cell>
          <cell r="X1122">
            <v>2642924.484375</v>
          </cell>
          <cell r="Y1122">
            <v>0</v>
          </cell>
          <cell r="Z1122">
            <v>0</v>
          </cell>
          <cell r="AA1122">
            <v>0.68500000000000005</v>
          </cell>
          <cell r="AB1122">
            <v>14483226.174375001</v>
          </cell>
          <cell r="AC1122">
            <v>19</v>
          </cell>
          <cell r="AD1122">
            <v>18.319208145141602</v>
          </cell>
        </row>
        <row r="1123">
          <cell r="B1123" t="str">
            <v>Total 10945613</v>
          </cell>
          <cell r="C1123">
            <v>21197154</v>
          </cell>
          <cell r="D1123">
            <v>21197154</v>
          </cell>
          <cell r="E1123">
            <v>21143395.875</v>
          </cell>
          <cell r="F1123">
            <v>0</v>
          </cell>
          <cell r="G1123">
            <v>0</v>
          </cell>
          <cell r="H1123">
            <v>0</v>
          </cell>
          <cell r="I1123">
            <v>21197154</v>
          </cell>
          <cell r="J1123">
            <v>21197154</v>
          </cell>
          <cell r="K1123">
            <v>21143395.875</v>
          </cell>
          <cell r="L1123">
            <v>0</v>
          </cell>
          <cell r="M1123">
            <v>0</v>
          </cell>
          <cell r="N1123">
            <v>0</v>
          </cell>
          <cell r="O1123">
            <v>14483226.174375001</v>
          </cell>
          <cell r="P1123">
            <v>0</v>
          </cell>
          <cell r="Q1123">
            <v>0</v>
          </cell>
          <cell r="R1123">
            <v>0</v>
          </cell>
          <cell r="S1123">
            <v>0</v>
          </cell>
          <cell r="T1123">
            <v>2642924.484375</v>
          </cell>
          <cell r="U1123">
            <v>0</v>
          </cell>
          <cell r="V1123">
            <v>4017245.2162500001</v>
          </cell>
          <cell r="W1123">
            <v>19</v>
          </cell>
          <cell r="X1123">
            <v>2642924.484375</v>
          </cell>
          <cell r="Y1123">
            <v>0</v>
          </cell>
          <cell r="Z1123">
            <v>0</v>
          </cell>
          <cell r="AA1123">
            <v>19</v>
          </cell>
          <cell r="AB1123">
            <v>14483226.174375001</v>
          </cell>
          <cell r="AC1123">
            <v>19</v>
          </cell>
        </row>
        <row r="1124">
          <cell r="H1124" t="str">
            <v>Total HOSPITAL MILITA R CENTRAL</v>
          </cell>
          <cell r="I1124">
            <v>21197154</v>
          </cell>
          <cell r="J1124">
            <v>21197154</v>
          </cell>
          <cell r="K1124">
            <v>21143395.875</v>
          </cell>
          <cell r="L1124">
            <v>0</v>
          </cell>
          <cell r="M1124">
            <v>0</v>
          </cell>
          <cell r="N1124">
            <v>0</v>
          </cell>
          <cell r="O1124">
            <v>0</v>
          </cell>
          <cell r="P1124">
            <v>0</v>
          </cell>
          <cell r="Q1124">
            <v>0</v>
          </cell>
          <cell r="R1124">
            <v>0</v>
          </cell>
          <cell r="S1124">
            <v>0</v>
          </cell>
          <cell r="T1124">
            <v>0</v>
          </cell>
          <cell r="U1124">
            <v>14483226.174375001</v>
          </cell>
          <cell r="V1124">
            <v>4017245.2162500001</v>
          </cell>
          <cell r="W1124">
            <v>2642924.484375</v>
          </cell>
          <cell r="X1124">
            <v>2642924.484375</v>
          </cell>
          <cell r="Y1124">
            <v>14483226.174375001</v>
          </cell>
          <cell r="Z1124">
            <v>0</v>
          </cell>
          <cell r="AA1124">
            <v>14483226.174375001</v>
          </cell>
          <cell r="AB1124">
            <v>14483226.174375001</v>
          </cell>
          <cell r="AC1124">
            <v>19</v>
          </cell>
        </row>
        <row r="1125">
          <cell r="A1125" t="str">
            <v>Chapinero</v>
          </cell>
          <cell r="B1125">
            <v>780097</v>
          </cell>
          <cell r="C1125">
            <v>36708</v>
          </cell>
          <cell r="D1125">
            <v>37072</v>
          </cell>
          <cell r="E1125" t="str">
            <v>M</v>
          </cell>
          <cell r="F1125" t="str">
            <v>AUCOL98</v>
          </cell>
          <cell r="G1125">
            <v>60674</v>
          </cell>
          <cell r="H1125" t="str">
            <v>INDUSTRIAS ALIMENTICIAS ARETAMA S.A.</v>
          </cell>
          <cell r="I1125">
            <v>31066747</v>
          </cell>
          <cell r="J1125">
            <v>31066747</v>
          </cell>
          <cell r="K1125">
            <v>31066747</v>
          </cell>
          <cell r="L1125">
            <v>2096617</v>
          </cell>
          <cell r="M1125">
            <v>2111112</v>
          </cell>
          <cell r="N1125">
            <v>4207729</v>
          </cell>
          <cell r="O1125">
            <v>0.1</v>
          </cell>
          <cell r="P1125">
            <v>211111.2</v>
          </cell>
          <cell r="Q1125">
            <v>0.1</v>
          </cell>
          <cell r="R1125">
            <v>420772.9</v>
          </cell>
          <cell r="S1125">
            <v>4839613.1000000006</v>
          </cell>
          <cell r="T1125">
            <v>0.15578113472904004</v>
          </cell>
          <cell r="U1125">
            <v>0.19</v>
          </cell>
          <cell r="V1125">
            <v>5902681.9299999997</v>
          </cell>
          <cell r="W1125">
            <v>0.125</v>
          </cell>
          <cell r="X1125">
            <v>3883343.375</v>
          </cell>
          <cell r="Y1125">
            <v>0</v>
          </cell>
          <cell r="Z1125">
            <v>0</v>
          </cell>
          <cell r="AA1125">
            <v>0.52921886527095996</v>
          </cell>
          <cell r="AB1125">
            <v>16441108.594999999</v>
          </cell>
          <cell r="AC1125">
            <v>33.156593322753906</v>
          </cell>
          <cell r="AD1125">
            <v>33.156593322753906</v>
          </cell>
        </row>
        <row r="1126">
          <cell r="A1126" t="str">
            <v>Chapinero</v>
          </cell>
          <cell r="B1126">
            <v>780097</v>
          </cell>
          <cell r="C1126">
            <v>37073</v>
          </cell>
          <cell r="D1126">
            <v>37437</v>
          </cell>
          <cell r="E1126" t="str">
            <v>M</v>
          </cell>
          <cell r="F1126" t="str">
            <v>AUCOL98</v>
          </cell>
          <cell r="G1126">
            <v>60674</v>
          </cell>
          <cell r="H1126" t="str">
            <v>INDUSTRIAS ALIMENTICIAS ARETAMA S.A.</v>
          </cell>
          <cell r="I1126">
            <v>11688699</v>
          </cell>
          <cell r="J1126">
            <v>11688699</v>
          </cell>
          <cell r="K1126">
            <v>11688698.996099999</v>
          </cell>
          <cell r="L1126">
            <v>1525280</v>
          </cell>
          <cell r="M1126">
            <v>1000001</v>
          </cell>
          <cell r="N1126">
            <v>2525281</v>
          </cell>
          <cell r="O1126">
            <v>0.1</v>
          </cell>
          <cell r="P1126">
            <v>100000.1</v>
          </cell>
          <cell r="Q1126">
            <v>0.1</v>
          </cell>
          <cell r="R1126">
            <v>252528.1</v>
          </cell>
          <cell r="S1126">
            <v>2877809.2</v>
          </cell>
          <cell r="T1126">
            <v>0.2462044065776865</v>
          </cell>
          <cell r="U1126">
            <v>0.19</v>
          </cell>
          <cell r="V1126">
            <v>2220852.8092589998</v>
          </cell>
          <cell r="W1126">
            <v>0.125</v>
          </cell>
          <cell r="X1126">
            <v>1461087.3745124999</v>
          </cell>
          <cell r="Y1126">
            <v>0</v>
          </cell>
          <cell r="Z1126">
            <v>0</v>
          </cell>
          <cell r="AA1126">
            <v>0.43879559342231356</v>
          </cell>
          <cell r="AB1126">
            <v>5128949.6123284996</v>
          </cell>
          <cell r="AC1126">
            <v>13.719779968261719</v>
          </cell>
          <cell r="AD1126">
            <v>13.719779968261719</v>
          </cell>
        </row>
        <row r="1127">
          <cell r="B1127" t="str">
            <v>Total 780097</v>
          </cell>
          <cell r="C1127">
            <v>42755446</v>
          </cell>
          <cell r="D1127">
            <v>42755446</v>
          </cell>
          <cell r="E1127">
            <v>42755445.996100001</v>
          </cell>
          <cell r="F1127">
            <v>3621897</v>
          </cell>
          <cell r="G1127">
            <v>3111113</v>
          </cell>
          <cell r="H1127">
            <v>6733010</v>
          </cell>
          <cell r="I1127">
            <v>42755446</v>
          </cell>
          <cell r="J1127">
            <v>42755446</v>
          </cell>
          <cell r="K1127">
            <v>42755445.996100001</v>
          </cell>
          <cell r="L1127">
            <v>3621897</v>
          </cell>
          <cell r="M1127">
            <v>3111113</v>
          </cell>
          <cell r="N1127">
            <v>6733010</v>
          </cell>
          <cell r="O1127">
            <v>21570058.207328498</v>
          </cell>
          <cell r="P1127">
            <v>311111.30000000005</v>
          </cell>
          <cell r="Q1127">
            <v>673301</v>
          </cell>
          <cell r="R1127">
            <v>673301</v>
          </cell>
          <cell r="S1127">
            <v>7717422.3000000007</v>
          </cell>
          <cell r="T1127">
            <v>5344430.7495125001</v>
          </cell>
          <cell r="U1127">
            <v>0</v>
          </cell>
          <cell r="V1127">
            <v>8123534.739258999</v>
          </cell>
          <cell r="W1127">
            <v>0</v>
          </cell>
          <cell r="X1127">
            <v>5344430.7495125001</v>
          </cell>
          <cell r="Y1127">
            <v>0</v>
          </cell>
          <cell r="Z1127">
            <v>0</v>
          </cell>
          <cell r="AA1127">
            <v>0</v>
          </cell>
          <cell r="AB1127">
            <v>21570058.207328498</v>
          </cell>
          <cell r="AC1127">
            <v>0</v>
          </cell>
        </row>
        <row r="1128">
          <cell r="H1128" t="str">
            <v>Total INDUSTRIAS ALIMENTICIAS ARETAMA S.A.</v>
          </cell>
          <cell r="I1128">
            <v>42755446</v>
          </cell>
          <cell r="J1128">
            <v>42755446</v>
          </cell>
          <cell r="K1128">
            <v>42755445.996100001</v>
          </cell>
          <cell r="L1128">
            <v>3621897</v>
          </cell>
          <cell r="M1128">
            <v>3111113</v>
          </cell>
          <cell r="N1128">
            <v>6733010</v>
          </cell>
          <cell r="O1128">
            <v>311111.30000000005</v>
          </cell>
          <cell r="P1128">
            <v>311111.30000000005</v>
          </cell>
          <cell r="Q1128">
            <v>7717422.3000000007</v>
          </cell>
          <cell r="R1128">
            <v>673301</v>
          </cell>
          <cell r="S1128">
            <v>7717422.3000000007</v>
          </cell>
          <cell r="T1128">
            <v>0</v>
          </cell>
          <cell r="U1128">
            <v>21570058.207328498</v>
          </cell>
          <cell r="V1128">
            <v>8123534.739258999</v>
          </cell>
          <cell r="W1128">
            <v>5344430.7495125001</v>
          </cell>
          <cell r="X1128">
            <v>5344430.7495125001</v>
          </cell>
          <cell r="Y1128">
            <v>21570058.207328498</v>
          </cell>
          <cell r="Z1128">
            <v>0</v>
          </cell>
          <cell r="AA1128">
            <v>21570058.207328498</v>
          </cell>
          <cell r="AB1128">
            <v>21570058.207328498</v>
          </cell>
          <cell r="AC1128">
            <v>0</v>
          </cell>
        </row>
        <row r="1129">
          <cell r="A1129" t="str">
            <v>Chapinero</v>
          </cell>
          <cell r="B1129">
            <v>782736</v>
          </cell>
          <cell r="C1129">
            <v>36708</v>
          </cell>
          <cell r="D1129">
            <v>37072</v>
          </cell>
          <cell r="E1129" t="str">
            <v>M</v>
          </cell>
          <cell r="F1129" t="str">
            <v>AUCOL98</v>
          </cell>
          <cell r="G1129">
            <v>66371</v>
          </cell>
          <cell r="H1129" t="str">
            <v>INGLESER COOPNAVAL</v>
          </cell>
          <cell r="I1129">
            <v>112547679</v>
          </cell>
          <cell r="J1129">
            <v>112547679</v>
          </cell>
          <cell r="K1129">
            <v>112547678.9492</v>
          </cell>
          <cell r="L1129">
            <v>42355438</v>
          </cell>
          <cell r="M1129">
            <v>2838600</v>
          </cell>
          <cell r="N1129">
            <v>45194038</v>
          </cell>
          <cell r="O1129">
            <v>0.1</v>
          </cell>
          <cell r="P1129">
            <v>283860</v>
          </cell>
          <cell r="Q1129">
            <v>0.1</v>
          </cell>
          <cell r="R1129">
            <v>4519403.8</v>
          </cell>
          <cell r="S1129">
            <v>49997301.799999997</v>
          </cell>
          <cell r="T1129">
            <v>0.44423218912019491</v>
          </cell>
          <cell r="U1129">
            <v>0.19</v>
          </cell>
          <cell r="V1129">
            <v>21384059.000348002</v>
          </cell>
          <cell r="W1129">
            <v>0.125</v>
          </cell>
          <cell r="X1129">
            <v>14068459.868650001</v>
          </cell>
          <cell r="Y1129">
            <v>0</v>
          </cell>
          <cell r="Z1129">
            <v>0</v>
          </cell>
          <cell r="AA1129">
            <v>0.24076781087980514</v>
          </cell>
          <cell r="AB1129">
            <v>27097858.280202013</v>
          </cell>
          <cell r="AC1129">
            <v>142.72528076171875</v>
          </cell>
          <cell r="AD1129">
            <v>142.72528076171875</v>
          </cell>
        </row>
        <row r="1130">
          <cell r="A1130" t="str">
            <v>Chapinero</v>
          </cell>
          <cell r="B1130">
            <v>782736</v>
          </cell>
          <cell r="C1130">
            <v>37073</v>
          </cell>
          <cell r="D1130">
            <v>37437</v>
          </cell>
          <cell r="E1130" t="str">
            <v>M</v>
          </cell>
          <cell r="F1130" t="str">
            <v>AUCOL98</v>
          </cell>
          <cell r="G1130">
            <v>66371</v>
          </cell>
          <cell r="H1130" t="str">
            <v>INGLESER COOPNAVAL</v>
          </cell>
          <cell r="I1130">
            <v>118504203</v>
          </cell>
          <cell r="J1130">
            <v>118504203</v>
          </cell>
          <cell r="K1130">
            <v>118504203.0254</v>
          </cell>
          <cell r="L1130">
            <v>33219914</v>
          </cell>
          <cell r="M1130">
            <v>3000000</v>
          </cell>
          <cell r="N1130">
            <v>36219914</v>
          </cell>
          <cell r="O1130">
            <v>0.1</v>
          </cell>
          <cell r="P1130">
            <v>300000</v>
          </cell>
          <cell r="Q1130">
            <v>0.1</v>
          </cell>
          <cell r="R1130">
            <v>3621991.4000000004</v>
          </cell>
          <cell r="S1130">
            <v>40141905.399999999</v>
          </cell>
          <cell r="T1130">
            <v>0.33873824197945157</v>
          </cell>
          <cell r="U1130">
            <v>0.19</v>
          </cell>
          <cell r="V1130">
            <v>22515798.574825998</v>
          </cell>
          <cell r="W1130">
            <v>0.125</v>
          </cell>
          <cell r="X1130">
            <v>14813025.378175</v>
          </cell>
          <cell r="Y1130">
            <v>0</v>
          </cell>
          <cell r="Z1130">
            <v>0</v>
          </cell>
          <cell r="AA1130">
            <v>0.34626175802054848</v>
          </cell>
          <cell r="AB1130">
            <v>41033473.672399007</v>
          </cell>
          <cell r="AC1130">
            <v>135.89285278320313</v>
          </cell>
          <cell r="AD1130">
            <v>135.89285278320313</v>
          </cell>
        </row>
        <row r="1131">
          <cell r="A1131" t="str">
            <v>Chapinero</v>
          </cell>
          <cell r="B1131">
            <v>782736</v>
          </cell>
          <cell r="C1131">
            <v>37438</v>
          </cell>
          <cell r="D1131">
            <v>37777</v>
          </cell>
          <cell r="E1131" t="str">
            <v>M</v>
          </cell>
          <cell r="F1131" t="str">
            <v>AUCOL98</v>
          </cell>
          <cell r="G1131">
            <v>66371</v>
          </cell>
          <cell r="H1131" t="str">
            <v>INGLESER COOPNAVAL</v>
          </cell>
          <cell r="I1131">
            <v>93974071</v>
          </cell>
          <cell r="J1131">
            <v>72053511</v>
          </cell>
          <cell r="K1131">
            <v>87941656.261199996</v>
          </cell>
          <cell r="L1131">
            <v>43329391</v>
          </cell>
          <cell r="M1131">
            <v>12230096</v>
          </cell>
          <cell r="N1131">
            <v>55559487</v>
          </cell>
          <cell r="O1131">
            <v>0.1</v>
          </cell>
          <cell r="P1131">
            <v>1223009.6000000001</v>
          </cell>
          <cell r="Q1131">
            <v>0.1</v>
          </cell>
          <cell r="R1131">
            <v>5555948.7000000002</v>
          </cell>
          <cell r="S1131">
            <v>62338445.300000004</v>
          </cell>
          <cell r="T1131">
            <v>0.70886139686572891</v>
          </cell>
          <cell r="U1131">
            <v>0.19</v>
          </cell>
          <cell r="V1131">
            <v>16708914.689627999</v>
          </cell>
          <cell r="W1131">
            <v>0.125</v>
          </cell>
          <cell r="X1131">
            <v>10992707.032649999</v>
          </cell>
          <cell r="Y1131">
            <v>0</v>
          </cell>
          <cell r="Z1131">
            <v>0</v>
          </cell>
          <cell r="AA1131">
            <v>-2.3861396865728857E-2</v>
          </cell>
          <cell r="AB1131">
            <v>-2098410.7610780019</v>
          </cell>
          <cell r="AC1131">
            <v>117</v>
          </cell>
          <cell r="AD1131">
            <v>119.65191650390625</v>
          </cell>
        </row>
        <row r="1132">
          <cell r="B1132" t="str">
            <v>Total 782736</v>
          </cell>
          <cell r="C1132">
            <v>325025953</v>
          </cell>
          <cell r="D1132">
            <v>303105393</v>
          </cell>
          <cell r="E1132">
            <v>318993538.23580003</v>
          </cell>
          <cell r="F1132">
            <v>118904743</v>
          </cell>
          <cell r="G1132">
            <v>18068696</v>
          </cell>
          <cell r="H1132">
            <v>136973439</v>
          </cell>
          <cell r="I1132">
            <v>325025953</v>
          </cell>
          <cell r="J1132">
            <v>303105393</v>
          </cell>
          <cell r="K1132">
            <v>318993538.23580003</v>
          </cell>
          <cell r="L1132">
            <v>118904743</v>
          </cell>
          <cell r="M1132">
            <v>18068696</v>
          </cell>
          <cell r="N1132">
            <v>136973439</v>
          </cell>
          <cell r="O1132">
            <v>66032921.191523015</v>
          </cell>
          <cell r="P1132">
            <v>1806869.6</v>
          </cell>
          <cell r="Q1132">
            <v>13697343.9</v>
          </cell>
          <cell r="R1132">
            <v>13697343.9</v>
          </cell>
          <cell r="S1132">
            <v>152477652.5</v>
          </cell>
          <cell r="T1132">
            <v>39874192.279475003</v>
          </cell>
          <cell r="U1132">
            <v>0</v>
          </cell>
          <cell r="V1132">
            <v>60608772.264802001</v>
          </cell>
          <cell r="W1132">
            <v>117</v>
          </cell>
          <cell r="X1132">
            <v>39874192.279475003</v>
          </cell>
          <cell r="Y1132">
            <v>0</v>
          </cell>
          <cell r="Z1132">
            <v>0</v>
          </cell>
          <cell r="AA1132">
            <v>117</v>
          </cell>
          <cell r="AB1132">
            <v>66032921.191523015</v>
          </cell>
          <cell r="AC1132">
            <v>117</v>
          </cell>
        </row>
        <row r="1133">
          <cell r="H1133" t="str">
            <v>Total INGLESER COOPNAVAL</v>
          </cell>
          <cell r="I1133">
            <v>325025953</v>
          </cell>
          <cell r="J1133">
            <v>303105393</v>
          </cell>
          <cell r="K1133">
            <v>318993538.23580003</v>
          </cell>
          <cell r="L1133">
            <v>118904743</v>
          </cell>
          <cell r="M1133">
            <v>18068696</v>
          </cell>
          <cell r="N1133">
            <v>136973439</v>
          </cell>
          <cell r="O1133">
            <v>1806869.6</v>
          </cell>
          <cell r="P1133">
            <v>1806869.6</v>
          </cell>
          <cell r="Q1133">
            <v>152477652.5</v>
          </cell>
          <cell r="R1133">
            <v>13697343.9</v>
          </cell>
          <cell r="S1133">
            <v>152477652.5</v>
          </cell>
          <cell r="T1133">
            <v>0</v>
          </cell>
          <cell r="U1133">
            <v>66032921.191523015</v>
          </cell>
          <cell r="V1133">
            <v>60608772.264802001</v>
          </cell>
          <cell r="W1133">
            <v>39874192.279475003</v>
          </cell>
          <cell r="X1133">
            <v>39874192.279475003</v>
          </cell>
          <cell r="Y1133">
            <v>66032921.191523015</v>
          </cell>
          <cell r="Z1133">
            <v>0</v>
          </cell>
          <cell r="AA1133">
            <v>66032921.191523015</v>
          </cell>
          <cell r="AB1133">
            <v>66032921.191523015</v>
          </cell>
          <cell r="AC1133">
            <v>117</v>
          </cell>
        </row>
        <row r="1134">
          <cell r="A1134" t="str">
            <v>Chapinero</v>
          </cell>
          <cell r="B1134">
            <v>12025220</v>
          </cell>
          <cell r="C1134">
            <v>37553</v>
          </cell>
          <cell r="D1134">
            <v>37777</v>
          </cell>
          <cell r="E1134" t="str">
            <v>A</v>
          </cell>
          <cell r="F1134" t="str">
            <v>AUCOLESP</v>
          </cell>
          <cell r="G1134">
            <v>61853</v>
          </cell>
          <cell r="H1134" t="str">
            <v>INMOBILIARIA FREITAG LTDA</v>
          </cell>
          <cell r="I1134">
            <v>848192</v>
          </cell>
          <cell r="J1134">
            <v>848192</v>
          </cell>
          <cell r="K1134">
            <v>522858.09379999997</v>
          </cell>
          <cell r="L1134">
            <v>0</v>
          </cell>
          <cell r="M1134">
            <v>0.1</v>
          </cell>
          <cell r="N1134">
            <v>0</v>
          </cell>
          <cell r="O1134">
            <v>0.1</v>
          </cell>
          <cell r="P1134">
            <v>0</v>
          </cell>
          <cell r="Q1134">
            <v>0.1</v>
          </cell>
          <cell r="R1134">
            <v>0</v>
          </cell>
          <cell r="S1134">
            <v>0</v>
          </cell>
          <cell r="T1134">
            <v>0</v>
          </cell>
          <cell r="U1134">
            <v>0.19</v>
          </cell>
          <cell r="V1134">
            <v>99343.037821999998</v>
          </cell>
          <cell r="W1134">
            <v>0.125</v>
          </cell>
          <cell r="X1134">
            <v>65357.261724999997</v>
          </cell>
          <cell r="Y1134">
            <v>0</v>
          </cell>
          <cell r="Z1134">
            <v>0</v>
          </cell>
          <cell r="AA1134">
            <v>0.68500000000000005</v>
          </cell>
          <cell r="AB1134">
            <v>358157.794253</v>
          </cell>
          <cell r="AC1134">
            <v>1</v>
          </cell>
          <cell r="AD1134">
            <v>1</v>
          </cell>
        </row>
        <row r="1135">
          <cell r="B1135" t="str">
            <v>Total 12025220</v>
          </cell>
          <cell r="C1135">
            <v>848192</v>
          </cell>
          <cell r="D1135">
            <v>848192</v>
          </cell>
          <cell r="E1135">
            <v>522858.09379999997</v>
          </cell>
          <cell r="F1135">
            <v>0</v>
          </cell>
          <cell r="G1135">
            <v>0</v>
          </cell>
          <cell r="H1135">
            <v>0</v>
          </cell>
          <cell r="I1135">
            <v>848192</v>
          </cell>
          <cell r="J1135">
            <v>848192</v>
          </cell>
          <cell r="K1135">
            <v>522858.09379999997</v>
          </cell>
          <cell r="L1135">
            <v>0</v>
          </cell>
          <cell r="M1135">
            <v>0</v>
          </cell>
          <cell r="N1135">
            <v>0</v>
          </cell>
          <cell r="O1135">
            <v>358157.794253</v>
          </cell>
          <cell r="P1135">
            <v>0</v>
          </cell>
          <cell r="Q1135">
            <v>0</v>
          </cell>
          <cell r="R1135">
            <v>0</v>
          </cell>
          <cell r="S1135">
            <v>0</v>
          </cell>
          <cell r="T1135">
            <v>65357.261724999997</v>
          </cell>
          <cell r="U1135">
            <v>0</v>
          </cell>
          <cell r="V1135">
            <v>99343.037821999998</v>
          </cell>
          <cell r="W1135">
            <v>1</v>
          </cell>
          <cell r="X1135">
            <v>65357.261724999997</v>
          </cell>
          <cell r="Y1135">
            <v>0</v>
          </cell>
          <cell r="Z1135">
            <v>0</v>
          </cell>
          <cell r="AA1135">
            <v>1</v>
          </cell>
          <cell r="AB1135">
            <v>358157.794253</v>
          </cell>
          <cell r="AC1135">
            <v>1</v>
          </cell>
        </row>
        <row r="1136">
          <cell r="H1136" t="str">
            <v>Total INMOBILIARIA FREITAG LTDA</v>
          </cell>
          <cell r="I1136">
            <v>848192</v>
          </cell>
          <cell r="J1136">
            <v>848192</v>
          </cell>
          <cell r="K1136">
            <v>522858.09379999997</v>
          </cell>
          <cell r="L1136">
            <v>0</v>
          </cell>
          <cell r="M1136">
            <v>0</v>
          </cell>
          <cell r="N1136">
            <v>0</v>
          </cell>
          <cell r="O1136">
            <v>0</v>
          </cell>
          <cell r="P1136">
            <v>0</v>
          </cell>
          <cell r="Q1136">
            <v>0</v>
          </cell>
          <cell r="R1136">
            <v>0</v>
          </cell>
          <cell r="S1136">
            <v>0</v>
          </cell>
          <cell r="T1136">
            <v>0</v>
          </cell>
          <cell r="U1136">
            <v>358157.794253</v>
          </cell>
          <cell r="V1136">
            <v>99343.037821999998</v>
          </cell>
          <cell r="W1136">
            <v>65357.261724999997</v>
          </cell>
          <cell r="X1136">
            <v>65357.261724999997</v>
          </cell>
          <cell r="Y1136">
            <v>358157.794253</v>
          </cell>
          <cell r="Z1136">
            <v>0</v>
          </cell>
          <cell r="AA1136">
            <v>358157.794253</v>
          </cell>
          <cell r="AB1136">
            <v>358157.794253</v>
          </cell>
          <cell r="AC1136">
            <v>1</v>
          </cell>
        </row>
        <row r="1137">
          <cell r="A1137" t="str">
            <v>Chapinero</v>
          </cell>
          <cell r="B1137">
            <v>7485949</v>
          </cell>
          <cell r="C1137">
            <v>36800</v>
          </cell>
          <cell r="D1137">
            <v>37164</v>
          </cell>
          <cell r="E1137" t="str">
            <v>M</v>
          </cell>
          <cell r="F1137" t="str">
            <v>AUCOLESP</v>
          </cell>
          <cell r="G1137">
            <v>67568</v>
          </cell>
          <cell r="H1137" t="str">
            <v>INSTITUTO DE SEGUROS SOCIALES SECCION.SANTAND</v>
          </cell>
          <cell r="I1137">
            <v>211831083</v>
          </cell>
          <cell r="J1137">
            <v>211998398</v>
          </cell>
          <cell r="K1137">
            <v>196085226.33610001</v>
          </cell>
          <cell r="L1137">
            <v>116004687</v>
          </cell>
          <cell r="M1137">
            <v>11633725</v>
          </cell>
          <cell r="N1137">
            <v>127638412</v>
          </cell>
          <cell r="O1137">
            <v>0.1</v>
          </cell>
          <cell r="P1137">
            <v>1163372.5</v>
          </cell>
          <cell r="Q1137">
            <v>0.1</v>
          </cell>
          <cell r="R1137">
            <v>12763841.200000001</v>
          </cell>
          <cell r="S1137">
            <v>141565625.69999999</v>
          </cell>
          <cell r="T1137">
            <v>0.7219596720527498</v>
          </cell>
          <cell r="U1137">
            <v>0.19</v>
          </cell>
          <cell r="V1137">
            <v>37256193.003859006</v>
          </cell>
          <cell r="W1137">
            <v>0.125</v>
          </cell>
          <cell r="X1137">
            <v>24510653.292012502</v>
          </cell>
          <cell r="Y1137">
            <v>0</v>
          </cell>
          <cell r="Z1137">
            <v>0</v>
          </cell>
          <cell r="AA1137">
            <v>-3.6959672052749748E-2</v>
          </cell>
          <cell r="AB1137">
            <v>-7247245.6597714648</v>
          </cell>
          <cell r="AC1137">
            <v>224.36538696289063</v>
          </cell>
          <cell r="AD1137">
            <v>224.36538696289063</v>
          </cell>
        </row>
        <row r="1138">
          <cell r="A1138" t="str">
            <v>Chapinero</v>
          </cell>
          <cell r="B1138">
            <v>7485949</v>
          </cell>
          <cell r="C1138">
            <v>37165</v>
          </cell>
          <cell r="D1138">
            <v>37529</v>
          </cell>
          <cell r="E1138" t="str">
            <v>M</v>
          </cell>
          <cell r="F1138" t="str">
            <v>AUCOLESP</v>
          </cell>
          <cell r="G1138">
            <v>67568</v>
          </cell>
          <cell r="H1138" t="str">
            <v>INSTITUTO DE SEGUROS SOCIALES SECCION.SANTAND</v>
          </cell>
          <cell r="I1138">
            <v>89365997</v>
          </cell>
          <cell r="J1138">
            <v>89365997</v>
          </cell>
          <cell r="K1138">
            <v>105111853.3118</v>
          </cell>
          <cell r="L1138">
            <v>113112146</v>
          </cell>
          <cell r="M1138">
            <v>10835319</v>
          </cell>
          <cell r="N1138">
            <v>123947465</v>
          </cell>
          <cell r="O1138">
            <v>0.1</v>
          </cell>
          <cell r="P1138">
            <v>1083531.9000000001</v>
          </cell>
          <cell r="Q1138">
            <v>0.1</v>
          </cell>
          <cell r="R1138">
            <v>12394746.5</v>
          </cell>
          <cell r="S1138">
            <v>137425743.40000001</v>
          </cell>
          <cell r="T1138">
            <v>1.3074238448859354</v>
          </cell>
          <cell r="U1138">
            <v>0.19</v>
          </cell>
          <cell r="V1138">
            <v>19971252.129241999</v>
          </cell>
          <cell r="W1138">
            <v>0.125</v>
          </cell>
          <cell r="X1138">
            <v>13138981.663975</v>
          </cell>
          <cell r="Y1138">
            <v>0</v>
          </cell>
          <cell r="Z1138">
            <v>0</v>
          </cell>
          <cell r="AA1138">
            <v>-0.62242384488593538</v>
          </cell>
          <cell r="AB1138">
            <v>-65424123.881416999</v>
          </cell>
          <cell r="AC1138">
            <v>117.79120635986328</v>
          </cell>
          <cell r="AD1138">
            <v>117.79120635986328</v>
          </cell>
        </row>
        <row r="1139">
          <cell r="B1139" t="str">
            <v>Total 7485949</v>
          </cell>
          <cell r="C1139">
            <v>301197080</v>
          </cell>
          <cell r="D1139">
            <v>301364395</v>
          </cell>
          <cell r="E1139">
            <v>301197079.64789999</v>
          </cell>
          <cell r="F1139">
            <v>229116833</v>
          </cell>
          <cell r="G1139">
            <v>22469044</v>
          </cell>
          <cell r="H1139">
            <v>251585877</v>
          </cell>
          <cell r="I1139">
            <v>301197080</v>
          </cell>
          <cell r="J1139">
            <v>301364395</v>
          </cell>
          <cell r="K1139">
            <v>301197079.64789999</v>
          </cell>
          <cell r="L1139">
            <v>229116833</v>
          </cell>
          <cell r="M1139">
            <v>22469044</v>
          </cell>
          <cell r="N1139">
            <v>251585877</v>
          </cell>
          <cell r="O1139">
            <v>-72671369.541188464</v>
          </cell>
          <cell r="P1139">
            <v>2246904.4000000004</v>
          </cell>
          <cell r="Q1139">
            <v>25158587.700000003</v>
          </cell>
          <cell r="R1139">
            <v>25158587.700000003</v>
          </cell>
          <cell r="S1139">
            <v>278991369.10000002</v>
          </cell>
          <cell r="T1139">
            <v>37649634.955987498</v>
          </cell>
          <cell r="U1139">
            <v>0</v>
          </cell>
          <cell r="V1139">
            <v>57227445.133101001</v>
          </cell>
          <cell r="W1139">
            <v>0</v>
          </cell>
          <cell r="X1139">
            <v>37649634.955987498</v>
          </cell>
          <cell r="Y1139">
            <v>0</v>
          </cell>
          <cell r="Z1139">
            <v>0</v>
          </cell>
          <cell r="AA1139">
            <v>0</v>
          </cell>
          <cell r="AB1139">
            <v>-72671369.541188464</v>
          </cell>
          <cell r="AC1139">
            <v>0</v>
          </cell>
        </row>
        <row r="1140">
          <cell r="A1140" t="str">
            <v>Chapinero</v>
          </cell>
          <cell r="B1140">
            <v>7494115</v>
          </cell>
          <cell r="C1140">
            <v>36800</v>
          </cell>
          <cell r="D1140">
            <v>37164</v>
          </cell>
          <cell r="E1140" t="str">
            <v>M</v>
          </cell>
          <cell r="F1140" t="str">
            <v>AUCOLESP</v>
          </cell>
          <cell r="G1140">
            <v>67568</v>
          </cell>
          <cell r="H1140" t="str">
            <v>INSTITUTO DE SEGUROS SOCIALES SECCION.SANTAND</v>
          </cell>
          <cell r="I1140">
            <v>157871322.9375</v>
          </cell>
          <cell r="J1140">
            <v>157871322.9375</v>
          </cell>
          <cell r="K1140">
            <v>142590944.64899999</v>
          </cell>
          <cell r="L1140">
            <v>117297867</v>
          </cell>
          <cell r="M1140">
            <v>8449100</v>
          </cell>
          <cell r="N1140">
            <v>125746967</v>
          </cell>
          <cell r="O1140">
            <v>0.1</v>
          </cell>
          <cell r="P1140">
            <v>844910</v>
          </cell>
          <cell r="Q1140">
            <v>0.1</v>
          </cell>
          <cell r="R1140">
            <v>12574696.700000001</v>
          </cell>
          <cell r="S1140">
            <v>139166573.69999999</v>
          </cell>
          <cell r="T1140">
            <v>0.97598465346148466</v>
          </cell>
          <cell r="U1140">
            <v>0.19</v>
          </cell>
          <cell r="V1140">
            <v>27092279.483309999</v>
          </cell>
          <cell r="W1140">
            <v>0.125</v>
          </cell>
          <cell r="X1140">
            <v>17823868.081124999</v>
          </cell>
          <cell r="Y1140">
            <v>0</v>
          </cell>
          <cell r="Z1140">
            <v>0</v>
          </cell>
          <cell r="AA1140">
            <v>-0.29098465346148461</v>
          </cell>
          <cell r="AB1140">
            <v>-41491776.615434997</v>
          </cell>
          <cell r="AC1140">
            <v>157.62088012695313</v>
          </cell>
          <cell r="AD1140">
            <v>157.62088012695313</v>
          </cell>
        </row>
        <row r="1141">
          <cell r="A1141" t="str">
            <v>Chapinero</v>
          </cell>
          <cell r="B1141">
            <v>7494115</v>
          </cell>
          <cell r="C1141">
            <v>37165</v>
          </cell>
          <cell r="D1141">
            <v>37529</v>
          </cell>
          <cell r="E1141" t="str">
            <v>M</v>
          </cell>
          <cell r="F1141" t="str">
            <v>AUCOLESP</v>
          </cell>
          <cell r="G1141">
            <v>67568</v>
          </cell>
          <cell r="H1141" t="str">
            <v>INSTITUTO DE SEGUROS SOCIALES SECCION.SANTAND</v>
          </cell>
          <cell r="I1141">
            <v>45244602</v>
          </cell>
          <cell r="J1141">
            <v>45420827</v>
          </cell>
          <cell r="K1141">
            <v>60524980.348399997</v>
          </cell>
          <cell r="L1141">
            <v>107936435</v>
          </cell>
          <cell r="M1141">
            <v>17311762</v>
          </cell>
          <cell r="N1141">
            <v>125248197</v>
          </cell>
          <cell r="O1141">
            <v>0.1</v>
          </cell>
          <cell r="P1141">
            <v>1731176.2000000002</v>
          </cell>
          <cell r="Q1141">
            <v>0.1</v>
          </cell>
          <cell r="R1141">
            <v>12524819.700000001</v>
          </cell>
          <cell r="S1141">
            <v>139504192.90000001</v>
          </cell>
          <cell r="T1141">
            <v>2.304902737629519</v>
          </cell>
          <cell r="U1141">
            <v>0.19</v>
          </cell>
          <cell r="V1141">
            <v>11499746.266195999</v>
          </cell>
          <cell r="W1141">
            <v>0.125</v>
          </cell>
          <cell r="X1141">
            <v>7565622.5435499996</v>
          </cell>
          <cell r="Y1141">
            <v>0</v>
          </cell>
          <cell r="Z1141">
            <v>0</v>
          </cell>
          <cell r="AA1141">
            <v>-1.619902737629519</v>
          </cell>
          <cell r="AB1141">
            <v>-98044581.361345991</v>
          </cell>
          <cell r="AC1141">
            <v>63.582416534423828</v>
          </cell>
          <cell r="AD1141">
            <v>63.582416534423828</v>
          </cell>
        </row>
        <row r="1142">
          <cell r="B1142" t="str">
            <v>Total 7494115</v>
          </cell>
          <cell r="C1142">
            <v>203115924.9375</v>
          </cell>
          <cell r="D1142">
            <v>203292149.9375</v>
          </cell>
          <cell r="E1142">
            <v>203115924.99739999</v>
          </cell>
          <cell r="F1142">
            <v>225234302</v>
          </cell>
          <cell r="G1142">
            <v>25760862</v>
          </cell>
          <cell r="H1142">
            <v>250995164</v>
          </cell>
          <cell r="I1142">
            <v>203115924.9375</v>
          </cell>
          <cell r="J1142">
            <v>203292149.9375</v>
          </cell>
          <cell r="K1142">
            <v>203115924.99739999</v>
          </cell>
          <cell r="L1142">
            <v>225234302</v>
          </cell>
          <cell r="M1142">
            <v>25760862</v>
          </cell>
          <cell r="N1142">
            <v>250995164</v>
          </cell>
          <cell r="O1142">
            <v>-139536357.97678098</v>
          </cell>
          <cell r="P1142">
            <v>2576086.2000000002</v>
          </cell>
          <cell r="Q1142">
            <v>25099516.400000002</v>
          </cell>
          <cell r="R1142">
            <v>25099516.400000002</v>
          </cell>
          <cell r="S1142">
            <v>278670766.60000002</v>
          </cell>
          <cell r="T1142">
            <v>25389490.624674998</v>
          </cell>
          <cell r="U1142">
            <v>0</v>
          </cell>
          <cell r="V1142">
            <v>38592025.749505997</v>
          </cell>
          <cell r="W1142">
            <v>0</v>
          </cell>
          <cell r="X1142">
            <v>25389490.624674998</v>
          </cell>
          <cell r="Y1142">
            <v>0</v>
          </cell>
          <cell r="Z1142">
            <v>0</v>
          </cell>
          <cell r="AA1142">
            <v>0</v>
          </cell>
          <cell r="AB1142">
            <v>-139536357.97678098</v>
          </cell>
          <cell r="AC1142">
            <v>0</v>
          </cell>
        </row>
        <row r="1143">
          <cell r="A1143" t="str">
            <v>Chapinero</v>
          </cell>
          <cell r="B1143">
            <v>7494156</v>
          </cell>
          <cell r="C1143">
            <v>36800</v>
          </cell>
          <cell r="D1143">
            <v>37164</v>
          </cell>
          <cell r="E1143" t="str">
            <v>A</v>
          </cell>
          <cell r="F1143" t="str">
            <v>AUCOLESP</v>
          </cell>
          <cell r="G1143">
            <v>67568</v>
          </cell>
          <cell r="H1143" t="str">
            <v>INSTITUTO DE SEGUROS SOCIALES SECCION.SANTAND</v>
          </cell>
          <cell r="I1143">
            <v>24977027</v>
          </cell>
          <cell r="J1143">
            <v>24977027</v>
          </cell>
          <cell r="K1143">
            <v>10698429.550899999</v>
          </cell>
          <cell r="L1143">
            <v>13863593</v>
          </cell>
          <cell r="M1143">
            <v>0</v>
          </cell>
          <cell r="N1143">
            <v>13863593</v>
          </cell>
          <cell r="O1143">
            <v>0.1</v>
          </cell>
          <cell r="P1143">
            <v>0</v>
          </cell>
          <cell r="Q1143">
            <v>0.1</v>
          </cell>
          <cell r="R1143">
            <v>1386359.3</v>
          </cell>
          <cell r="S1143">
            <v>15249952.300000001</v>
          </cell>
          <cell r="T1143">
            <v>1.4254383998553422</v>
          </cell>
          <cell r="U1143">
            <v>0.19</v>
          </cell>
          <cell r="V1143">
            <v>2032701.6146709998</v>
          </cell>
          <cell r="W1143">
            <v>0.125</v>
          </cell>
          <cell r="X1143">
            <v>1337303.6938624999</v>
          </cell>
          <cell r="Y1143">
            <v>0</v>
          </cell>
          <cell r="Z1143">
            <v>0</v>
          </cell>
          <cell r="AA1143">
            <v>-0.7404383998553421</v>
          </cell>
          <cell r="AB1143">
            <v>-7921528.0576335015</v>
          </cell>
          <cell r="AC1143">
            <v>13.873626708984375</v>
          </cell>
          <cell r="AD1143">
            <v>13.873626708984375</v>
          </cell>
        </row>
        <row r="1144">
          <cell r="A1144" t="str">
            <v>Chapinero</v>
          </cell>
          <cell r="B1144">
            <v>7494156</v>
          </cell>
          <cell r="C1144">
            <v>37165</v>
          </cell>
          <cell r="D1144">
            <v>37529</v>
          </cell>
          <cell r="E1144" t="str">
            <v>A</v>
          </cell>
          <cell r="F1144" t="str">
            <v>AUCOLESP</v>
          </cell>
          <cell r="G1144">
            <v>67568</v>
          </cell>
          <cell r="H1144" t="str">
            <v>INSTITUTO DE SEGUROS SOCIALES SECCION.SANTAND</v>
          </cell>
          <cell r="I1144">
            <v>-993155</v>
          </cell>
          <cell r="J1144">
            <v>-993155</v>
          </cell>
          <cell r="K1144">
            <v>13285442.592800001</v>
          </cell>
          <cell r="L1144">
            <v>13678925</v>
          </cell>
          <cell r="M1144">
            <v>3751938</v>
          </cell>
          <cell r="N1144">
            <v>17430863</v>
          </cell>
          <cell r="O1144">
            <v>0.1</v>
          </cell>
          <cell r="P1144">
            <v>375193.80000000005</v>
          </cell>
          <cell r="Q1144">
            <v>0.1</v>
          </cell>
          <cell r="R1144">
            <v>1743086.3</v>
          </cell>
          <cell r="S1144">
            <v>19549143.100000001</v>
          </cell>
          <cell r="T1144">
            <v>1.4714709700822908</v>
          </cell>
          <cell r="U1144">
            <v>0.19</v>
          </cell>
          <cell r="V1144">
            <v>2524234.0926320003</v>
          </cell>
          <cell r="W1144">
            <v>0.125</v>
          </cell>
          <cell r="X1144">
            <v>1660680.3241000001</v>
          </cell>
          <cell r="Y1144">
            <v>0</v>
          </cell>
          <cell r="Z1144">
            <v>0</v>
          </cell>
          <cell r="AA1144">
            <v>-0.78647097008229072</v>
          </cell>
          <cell r="AB1144">
            <v>-10448614.923932001</v>
          </cell>
          <cell r="AC1144">
            <v>15.947802543640137</v>
          </cell>
          <cell r="AD1144">
            <v>15.947802543640137</v>
          </cell>
        </row>
        <row r="1145">
          <cell r="B1145" t="str">
            <v>Total 7494156</v>
          </cell>
          <cell r="C1145">
            <v>23983872</v>
          </cell>
          <cell r="D1145">
            <v>23983872</v>
          </cell>
          <cell r="E1145">
            <v>23983872.1437</v>
          </cell>
          <cell r="F1145">
            <v>27542518</v>
          </cell>
          <cell r="G1145">
            <v>3751938</v>
          </cell>
          <cell r="H1145">
            <v>31294456</v>
          </cell>
          <cell r="I1145">
            <v>23983872</v>
          </cell>
          <cell r="J1145">
            <v>23983872</v>
          </cell>
          <cell r="K1145">
            <v>23983872.1437</v>
          </cell>
          <cell r="L1145">
            <v>27542518</v>
          </cell>
          <cell r="M1145">
            <v>3751938</v>
          </cell>
          <cell r="N1145">
            <v>31294456</v>
          </cell>
          <cell r="O1145">
            <v>-18370142.981565502</v>
          </cell>
          <cell r="P1145">
            <v>375193.80000000005</v>
          </cell>
          <cell r="Q1145">
            <v>3129445.6</v>
          </cell>
          <cell r="R1145">
            <v>3129445.6</v>
          </cell>
          <cell r="S1145">
            <v>34799095.400000006</v>
          </cell>
          <cell r="T1145">
            <v>2997984.0179625</v>
          </cell>
          <cell r="U1145">
            <v>0</v>
          </cell>
          <cell r="V1145">
            <v>4556935.7073030006</v>
          </cell>
          <cell r="W1145">
            <v>0</v>
          </cell>
          <cell r="X1145">
            <v>2997984.0179625</v>
          </cell>
          <cell r="Y1145">
            <v>0</v>
          </cell>
          <cell r="Z1145">
            <v>0</v>
          </cell>
          <cell r="AA1145">
            <v>0</v>
          </cell>
          <cell r="AB1145">
            <v>-18370142.981565502</v>
          </cell>
          <cell r="AC1145">
            <v>0</v>
          </cell>
        </row>
        <row r="1146">
          <cell r="A1146" t="str">
            <v>Chapinero</v>
          </cell>
          <cell r="B1146">
            <v>7494164</v>
          </cell>
          <cell r="C1146">
            <v>36800</v>
          </cell>
          <cell r="D1146">
            <v>37164</v>
          </cell>
          <cell r="E1146" t="str">
            <v>A</v>
          </cell>
          <cell r="F1146" t="str">
            <v>AUCOLESP</v>
          </cell>
          <cell r="G1146">
            <v>67568</v>
          </cell>
          <cell r="H1146" t="str">
            <v>INSTITUTO DE SEGUROS SOCIALES SECCION.SANTAND</v>
          </cell>
          <cell r="I1146">
            <v>22509642</v>
          </cell>
          <cell r="J1146">
            <v>22509642</v>
          </cell>
          <cell r="K1146">
            <v>12483058.210200001</v>
          </cell>
          <cell r="L1146">
            <v>13095347</v>
          </cell>
          <cell r="M1146">
            <v>255400</v>
          </cell>
          <cell r="N1146">
            <v>13350747</v>
          </cell>
          <cell r="O1146">
            <v>0.1</v>
          </cell>
          <cell r="P1146">
            <v>25540</v>
          </cell>
          <cell r="Q1146">
            <v>0.1</v>
          </cell>
          <cell r="R1146">
            <v>1335074.7000000002</v>
          </cell>
          <cell r="S1146">
            <v>14711361.699999999</v>
          </cell>
          <cell r="T1146">
            <v>1.1785062163676554</v>
          </cell>
          <cell r="U1146">
            <v>0.19</v>
          </cell>
          <cell r="V1146">
            <v>2371781.059938</v>
          </cell>
          <cell r="W1146">
            <v>0.125</v>
          </cell>
          <cell r="X1146">
            <v>1560382.2762750001</v>
          </cell>
          <cell r="Y1146">
            <v>0</v>
          </cell>
          <cell r="Z1146">
            <v>0</v>
          </cell>
          <cell r="AA1146">
            <v>-0.49350621636765535</v>
          </cell>
          <cell r="AB1146">
            <v>-6160466.8260129979</v>
          </cell>
          <cell r="AC1146">
            <v>17.634614944458008</v>
          </cell>
          <cell r="AD1146">
            <v>17.634614944458008</v>
          </cell>
        </row>
        <row r="1147">
          <cell r="A1147" t="str">
            <v>Chapinero</v>
          </cell>
          <cell r="B1147">
            <v>7494164</v>
          </cell>
          <cell r="C1147">
            <v>37165</v>
          </cell>
          <cell r="D1147">
            <v>37529</v>
          </cell>
          <cell r="E1147" t="str">
            <v>A</v>
          </cell>
          <cell r="F1147" t="str">
            <v>AUCOLESP</v>
          </cell>
          <cell r="G1147">
            <v>67568</v>
          </cell>
          <cell r="H1147" t="str">
            <v>INSTITUTO DE SEGUROS SOCIALES SECCION.SANTAND</v>
          </cell>
          <cell r="I1147">
            <v>9242597</v>
          </cell>
          <cell r="J1147">
            <v>9242597</v>
          </cell>
          <cell r="K1147">
            <v>17866509.2031</v>
          </cell>
          <cell r="L1147">
            <v>3442423</v>
          </cell>
          <cell r="M1147">
            <v>167390</v>
          </cell>
          <cell r="N1147">
            <v>3609813</v>
          </cell>
          <cell r="O1147">
            <v>0.1</v>
          </cell>
          <cell r="P1147">
            <v>16739</v>
          </cell>
          <cell r="Q1147">
            <v>0.1</v>
          </cell>
          <cell r="R1147">
            <v>360981.30000000005</v>
          </cell>
          <cell r="S1147">
            <v>3987533.3</v>
          </cell>
          <cell r="T1147">
            <v>0.22318480094075271</v>
          </cell>
          <cell r="U1147">
            <v>0.19</v>
          </cell>
          <cell r="V1147">
            <v>3394636.7485889997</v>
          </cell>
          <cell r="W1147">
            <v>0.125</v>
          </cell>
          <cell r="X1147">
            <v>2233313.6503874999</v>
          </cell>
          <cell r="Y1147">
            <v>0</v>
          </cell>
          <cell r="Z1147">
            <v>0</v>
          </cell>
          <cell r="AA1147">
            <v>0.46181519905924734</v>
          </cell>
          <cell r="AB1147">
            <v>8251025.5041235005</v>
          </cell>
          <cell r="AC1147">
            <v>21.288461685180664</v>
          </cell>
          <cell r="AD1147">
            <v>21.288461685180664</v>
          </cell>
        </row>
        <row r="1148">
          <cell r="A1148" t="str">
            <v>Chapinero</v>
          </cell>
          <cell r="B1148">
            <v>7494164</v>
          </cell>
          <cell r="C1148">
            <v>37530</v>
          </cell>
          <cell r="D1148">
            <v>37777</v>
          </cell>
          <cell r="E1148" t="str">
            <v>A</v>
          </cell>
          <cell r="F1148" t="str">
            <v>AUCOLESP</v>
          </cell>
          <cell r="G1148">
            <v>67568</v>
          </cell>
          <cell r="H1148" t="str">
            <v>INSTITUTO DE SEGUROS SOCIALES SECCION.SANTAND</v>
          </cell>
          <cell r="I1148">
            <v>0</v>
          </cell>
          <cell r="J1148">
            <v>0</v>
          </cell>
          <cell r="K1148">
            <v>1402671.2922</v>
          </cell>
          <cell r="L1148">
            <v>0</v>
          </cell>
          <cell r="M1148">
            <v>0.1</v>
          </cell>
          <cell r="N1148">
            <v>0</v>
          </cell>
          <cell r="O1148">
            <v>0.1</v>
          </cell>
          <cell r="P1148">
            <v>0</v>
          </cell>
          <cell r="Q1148">
            <v>0.1</v>
          </cell>
          <cell r="R1148">
            <v>0</v>
          </cell>
          <cell r="S1148">
            <v>0</v>
          </cell>
          <cell r="T1148">
            <v>0</v>
          </cell>
          <cell r="U1148">
            <v>0.19</v>
          </cell>
          <cell r="V1148">
            <v>266507.54551800003</v>
          </cell>
          <cell r="W1148">
            <v>0.125</v>
          </cell>
          <cell r="X1148">
            <v>175333.911525</v>
          </cell>
          <cell r="Y1148">
            <v>0</v>
          </cell>
          <cell r="Z1148">
            <v>0</v>
          </cell>
          <cell r="AA1148">
            <v>0.68500000000000005</v>
          </cell>
          <cell r="AB1148">
            <v>960829.83515700011</v>
          </cell>
          <cell r="AC1148">
            <v>0</v>
          </cell>
          <cell r="AD1148">
            <v>1.9716598987579346</v>
          </cell>
        </row>
        <row r="1149">
          <cell r="B1149" t="str">
            <v>Total 7494164</v>
          </cell>
          <cell r="C1149">
            <v>31752239</v>
          </cell>
          <cell r="D1149">
            <v>31752239</v>
          </cell>
          <cell r="E1149">
            <v>31752238.705499999</v>
          </cell>
          <cell r="F1149">
            <v>16537770</v>
          </cell>
          <cell r="G1149">
            <v>422790</v>
          </cell>
          <cell r="H1149">
            <v>16960560</v>
          </cell>
          <cell r="I1149">
            <v>31752239</v>
          </cell>
          <cell r="J1149">
            <v>31752239</v>
          </cell>
          <cell r="K1149">
            <v>31752238.705499999</v>
          </cell>
          <cell r="L1149">
            <v>16537770</v>
          </cell>
          <cell r="M1149">
            <v>422790</v>
          </cell>
          <cell r="N1149">
            <v>16960560</v>
          </cell>
          <cell r="O1149">
            <v>3051388.5132675027</v>
          </cell>
          <cell r="P1149">
            <v>42279</v>
          </cell>
          <cell r="Q1149">
            <v>1696056.0000000002</v>
          </cell>
          <cell r="R1149">
            <v>1696056.0000000002</v>
          </cell>
          <cell r="S1149">
            <v>18698895</v>
          </cell>
          <cell r="T1149">
            <v>3969029.8381874999</v>
          </cell>
          <cell r="U1149">
            <v>0</v>
          </cell>
          <cell r="V1149">
            <v>6032925.3540449999</v>
          </cell>
          <cell r="W1149">
            <v>0</v>
          </cell>
          <cell r="X1149">
            <v>3969029.8381874999</v>
          </cell>
          <cell r="Y1149">
            <v>0</v>
          </cell>
          <cell r="Z1149">
            <v>0</v>
          </cell>
          <cell r="AA1149">
            <v>0</v>
          </cell>
          <cell r="AB1149">
            <v>3051388.5132675027</v>
          </cell>
          <cell r="AC1149">
            <v>0</v>
          </cell>
        </row>
        <row r="1150">
          <cell r="A1150" t="str">
            <v>Chapinero</v>
          </cell>
          <cell r="B1150">
            <v>7494206</v>
          </cell>
          <cell r="C1150">
            <v>36800</v>
          </cell>
          <cell r="D1150">
            <v>37164</v>
          </cell>
          <cell r="E1150" t="str">
            <v>A</v>
          </cell>
          <cell r="F1150" t="str">
            <v>AUCOL98</v>
          </cell>
          <cell r="G1150">
            <v>67568</v>
          </cell>
          <cell r="H1150" t="str">
            <v>INSTITUTO DE SEGUROS SOCIALES SECCION.SANTAND</v>
          </cell>
          <cell r="I1150">
            <v>4103141.0625</v>
          </cell>
          <cell r="J1150">
            <v>4103141.0625</v>
          </cell>
          <cell r="K1150">
            <v>3145284.7617000001</v>
          </cell>
          <cell r="L1150">
            <v>0</v>
          </cell>
          <cell r="M1150">
            <v>0.1</v>
          </cell>
          <cell r="N1150">
            <v>0</v>
          </cell>
          <cell r="O1150">
            <v>0.1</v>
          </cell>
          <cell r="P1150">
            <v>0</v>
          </cell>
          <cell r="Q1150">
            <v>0.1</v>
          </cell>
          <cell r="R1150">
            <v>0</v>
          </cell>
          <cell r="S1150">
            <v>0</v>
          </cell>
          <cell r="T1150">
            <v>0</v>
          </cell>
          <cell r="U1150">
            <v>0.19</v>
          </cell>
          <cell r="V1150">
            <v>597604.10472300008</v>
          </cell>
          <cell r="W1150">
            <v>0.125</v>
          </cell>
          <cell r="X1150">
            <v>393160.59521250002</v>
          </cell>
          <cell r="Y1150">
            <v>0</v>
          </cell>
          <cell r="Z1150">
            <v>0</v>
          </cell>
          <cell r="AA1150">
            <v>0.68500000000000005</v>
          </cell>
          <cell r="AB1150">
            <v>2154520.0617645001</v>
          </cell>
          <cell r="AC1150">
            <v>4.2472529411315918</v>
          </cell>
          <cell r="AD1150">
            <v>4.2472529411315918</v>
          </cell>
        </row>
        <row r="1151">
          <cell r="A1151" t="str">
            <v>Chapinero</v>
          </cell>
          <cell r="B1151">
            <v>7494206</v>
          </cell>
          <cell r="C1151">
            <v>37165</v>
          </cell>
          <cell r="D1151">
            <v>37529</v>
          </cell>
          <cell r="E1151" t="str">
            <v>A</v>
          </cell>
          <cell r="F1151" t="str">
            <v>AUCOL98</v>
          </cell>
          <cell r="G1151">
            <v>67568</v>
          </cell>
          <cell r="H1151" t="str">
            <v>INSTITUTO DE SEGUROS SOCIALES SECCION.SANTAND</v>
          </cell>
          <cell r="I1151">
            <v>-37005</v>
          </cell>
          <cell r="J1151">
            <v>-37005</v>
          </cell>
          <cell r="K1151">
            <v>920851.31050000002</v>
          </cell>
          <cell r="L1151">
            <v>0</v>
          </cell>
          <cell r="M1151">
            <v>0.1</v>
          </cell>
          <cell r="N1151">
            <v>0</v>
          </cell>
          <cell r="O1151">
            <v>0.1</v>
          </cell>
          <cell r="P1151">
            <v>0</v>
          </cell>
          <cell r="Q1151">
            <v>0.1</v>
          </cell>
          <cell r="R1151">
            <v>0</v>
          </cell>
          <cell r="S1151">
            <v>0</v>
          </cell>
          <cell r="T1151">
            <v>0</v>
          </cell>
          <cell r="U1151">
            <v>0.19</v>
          </cell>
          <cell r="V1151">
            <v>174961.748995</v>
          </cell>
          <cell r="W1151">
            <v>0.125</v>
          </cell>
          <cell r="X1151">
            <v>115106.4138125</v>
          </cell>
          <cell r="Y1151">
            <v>0</v>
          </cell>
          <cell r="Z1151">
            <v>0</v>
          </cell>
          <cell r="AA1151">
            <v>0.68500000000000005</v>
          </cell>
          <cell r="AB1151">
            <v>630783.14769250003</v>
          </cell>
          <cell r="AC1151">
            <v>0.93131870031356812</v>
          </cell>
          <cell r="AD1151">
            <v>0.93131870031356812</v>
          </cell>
        </row>
        <row r="1152">
          <cell r="B1152" t="str">
            <v>Total 7494206</v>
          </cell>
          <cell r="C1152">
            <v>4066136.0625</v>
          </cell>
          <cell r="D1152">
            <v>4066136.0625</v>
          </cell>
          <cell r="E1152">
            <v>4066136.0722000003</v>
          </cell>
          <cell r="F1152">
            <v>0</v>
          </cell>
          <cell r="G1152">
            <v>0</v>
          </cell>
          <cell r="H1152">
            <v>0</v>
          </cell>
          <cell r="I1152">
            <v>4066136.0625</v>
          </cell>
          <cell r="J1152">
            <v>4066136.0625</v>
          </cell>
          <cell r="K1152">
            <v>4066136.0722000003</v>
          </cell>
          <cell r="L1152">
            <v>0</v>
          </cell>
          <cell r="M1152">
            <v>0</v>
          </cell>
          <cell r="N1152">
            <v>0</v>
          </cell>
          <cell r="O1152">
            <v>2785303.2094570003</v>
          </cell>
          <cell r="P1152">
            <v>0</v>
          </cell>
          <cell r="Q1152">
            <v>0</v>
          </cell>
          <cell r="R1152">
            <v>0</v>
          </cell>
          <cell r="S1152">
            <v>0</v>
          </cell>
          <cell r="T1152">
            <v>508267.00902500004</v>
          </cell>
          <cell r="U1152">
            <v>0</v>
          </cell>
          <cell r="V1152">
            <v>772565.85371800011</v>
          </cell>
          <cell r="W1152">
            <v>0</v>
          </cell>
          <cell r="X1152">
            <v>508267.00902500004</v>
          </cell>
          <cell r="Y1152">
            <v>0</v>
          </cell>
          <cell r="Z1152">
            <v>0</v>
          </cell>
          <cell r="AA1152">
            <v>0</v>
          </cell>
          <cell r="AB1152">
            <v>2785303.2094570003</v>
          </cell>
          <cell r="AC1152">
            <v>0</v>
          </cell>
        </row>
        <row r="1153">
          <cell r="H1153" t="str">
            <v>Total INSTITUTO DE SEGUROS SOCIALES SECCION.SANTAND</v>
          </cell>
          <cell r="I1153">
            <v>564115252</v>
          </cell>
          <cell r="J1153">
            <v>564458792</v>
          </cell>
          <cell r="K1153">
            <v>564115251.56669998</v>
          </cell>
          <cell r="L1153">
            <v>498431423</v>
          </cell>
          <cell r="M1153">
            <v>52404634</v>
          </cell>
          <cell r="N1153">
            <v>550836057</v>
          </cell>
          <cell r="O1153">
            <v>5240463.4000000004</v>
          </cell>
          <cell r="P1153">
            <v>5240463.4000000004</v>
          </cell>
          <cell r="Q1153">
            <v>611160126.10000002</v>
          </cell>
          <cell r="R1153">
            <v>55083605.700000003</v>
          </cell>
          <cell r="S1153">
            <v>611160126.10000002</v>
          </cell>
          <cell r="T1153">
            <v>0</v>
          </cell>
          <cell r="U1153">
            <v>-224741178.77681038</v>
          </cell>
          <cell r="V1153">
            <v>107181897.797673</v>
          </cell>
          <cell r="W1153">
            <v>70514406.445837498</v>
          </cell>
          <cell r="X1153">
            <v>70514406.445837498</v>
          </cell>
          <cell r="Y1153">
            <v>-224741178.77681038</v>
          </cell>
          <cell r="Z1153">
            <v>0</v>
          </cell>
          <cell r="AA1153">
            <v>-224741178.77681038</v>
          </cell>
          <cell r="AB1153">
            <v>-224741178.77681038</v>
          </cell>
          <cell r="AC1153">
            <v>0</v>
          </cell>
        </row>
        <row r="1154">
          <cell r="A1154" t="str">
            <v>Chapinero</v>
          </cell>
          <cell r="B1154">
            <v>10922157</v>
          </cell>
          <cell r="C1154">
            <v>37419</v>
          </cell>
          <cell r="D1154">
            <v>37777</v>
          </cell>
          <cell r="E1154" t="str">
            <v>D</v>
          </cell>
          <cell r="F1154" t="str">
            <v>AUCOLESP</v>
          </cell>
          <cell r="G1154">
            <v>90169</v>
          </cell>
          <cell r="H1154" t="str">
            <v>INURBE</v>
          </cell>
          <cell r="I1154">
            <v>52818444.75</v>
          </cell>
          <cell r="J1154">
            <v>52818444.75</v>
          </cell>
          <cell r="K1154">
            <v>52818444.875</v>
          </cell>
          <cell r="L1154">
            <v>196350</v>
          </cell>
          <cell r="M1154">
            <v>2414761</v>
          </cell>
          <cell r="N1154">
            <v>2611111</v>
          </cell>
          <cell r="O1154">
            <v>0.1</v>
          </cell>
          <cell r="P1154">
            <v>241476.1</v>
          </cell>
          <cell r="Q1154">
            <v>0.1</v>
          </cell>
          <cell r="R1154">
            <v>261111.1</v>
          </cell>
          <cell r="S1154">
            <v>3113698.2</v>
          </cell>
          <cell r="T1154">
            <v>5.8950963197967499E-2</v>
          </cell>
          <cell r="U1154">
            <v>0.19</v>
          </cell>
          <cell r="V1154">
            <v>10035504.526250001</v>
          </cell>
          <cell r="W1154">
            <v>0.125</v>
          </cell>
          <cell r="X1154">
            <v>6602305.609375</v>
          </cell>
          <cell r="Y1154">
            <v>0</v>
          </cell>
          <cell r="Z1154">
            <v>0</v>
          </cell>
          <cell r="AA1154">
            <v>0.62604903680203261</v>
          </cell>
          <cell r="AB1154">
            <v>33066936.539375007</v>
          </cell>
          <cell r="AC1154">
            <v>0</v>
          </cell>
          <cell r="AD1154">
            <v>31.287710189819336</v>
          </cell>
        </row>
        <row r="1155">
          <cell r="B1155" t="str">
            <v>Total 10922157</v>
          </cell>
          <cell r="C1155">
            <v>52818444.75</v>
          </cell>
          <cell r="D1155">
            <v>52818444.75</v>
          </cell>
          <cell r="E1155">
            <v>52818444.875</v>
          </cell>
          <cell r="F1155">
            <v>196350</v>
          </cell>
          <cell r="G1155">
            <v>2414761</v>
          </cell>
          <cell r="H1155">
            <v>2611111</v>
          </cell>
          <cell r="I1155">
            <v>52818444.75</v>
          </cell>
          <cell r="J1155">
            <v>52818444.75</v>
          </cell>
          <cell r="K1155">
            <v>52818444.875</v>
          </cell>
          <cell r="L1155">
            <v>196350</v>
          </cell>
          <cell r="M1155">
            <v>2414761</v>
          </cell>
          <cell r="N1155">
            <v>2611111</v>
          </cell>
          <cell r="O1155">
            <v>33066936.539375007</v>
          </cell>
          <cell r="P1155">
            <v>241476.1</v>
          </cell>
          <cell r="Q1155">
            <v>261111.1</v>
          </cell>
          <cell r="R1155">
            <v>261111.1</v>
          </cell>
          <cell r="S1155">
            <v>3113698.2</v>
          </cell>
          <cell r="T1155">
            <v>6602305.609375</v>
          </cell>
          <cell r="U1155">
            <v>0</v>
          </cell>
          <cell r="V1155">
            <v>10035504.526250001</v>
          </cell>
          <cell r="W1155">
            <v>0</v>
          </cell>
          <cell r="X1155">
            <v>6602305.609375</v>
          </cell>
          <cell r="Y1155">
            <v>0</v>
          </cell>
          <cell r="Z1155">
            <v>0</v>
          </cell>
          <cell r="AA1155">
            <v>0</v>
          </cell>
          <cell r="AB1155">
            <v>33066936.539375007</v>
          </cell>
          <cell r="AC1155">
            <v>0</v>
          </cell>
        </row>
        <row r="1156">
          <cell r="H1156" t="str">
            <v>Total INURBE</v>
          </cell>
          <cell r="I1156">
            <v>52818444.75</v>
          </cell>
          <cell r="J1156">
            <v>52818444.75</v>
          </cell>
          <cell r="K1156">
            <v>52818444.875</v>
          </cell>
          <cell r="L1156">
            <v>196350</v>
          </cell>
          <cell r="M1156">
            <v>2414761</v>
          </cell>
          <cell r="N1156">
            <v>2611111</v>
          </cell>
          <cell r="O1156">
            <v>241476.1</v>
          </cell>
          <cell r="P1156">
            <v>241476.1</v>
          </cell>
          <cell r="Q1156">
            <v>3113698.2</v>
          </cell>
          <cell r="R1156">
            <v>261111.1</v>
          </cell>
          <cell r="S1156">
            <v>3113698.2</v>
          </cell>
          <cell r="T1156">
            <v>0</v>
          </cell>
          <cell r="U1156">
            <v>33066936.539375007</v>
          </cell>
          <cell r="V1156">
            <v>10035504.526250001</v>
          </cell>
          <cell r="W1156">
            <v>6602305.609375</v>
          </cell>
          <cell r="X1156">
            <v>6602305.609375</v>
          </cell>
          <cell r="Y1156">
            <v>33066936.539375007</v>
          </cell>
          <cell r="Z1156">
            <v>0</v>
          </cell>
          <cell r="AA1156">
            <v>33066936.539375007</v>
          </cell>
          <cell r="AB1156">
            <v>33066936.539375007</v>
          </cell>
          <cell r="AC1156">
            <v>0</v>
          </cell>
        </row>
        <row r="1157">
          <cell r="A1157" t="str">
            <v>Chapinero</v>
          </cell>
          <cell r="B1157">
            <v>595706</v>
          </cell>
          <cell r="C1157">
            <v>36934</v>
          </cell>
          <cell r="D1157">
            <v>37298</v>
          </cell>
          <cell r="E1157" t="str">
            <v>M</v>
          </cell>
          <cell r="F1157" t="str">
            <v>AUCOL98</v>
          </cell>
          <cell r="G1157">
            <v>90162</v>
          </cell>
          <cell r="H1157" t="str">
            <v>INVERSIONES GUERFOR S.A.</v>
          </cell>
          <cell r="I1157">
            <v>7536810</v>
          </cell>
          <cell r="J1157">
            <v>7536810</v>
          </cell>
          <cell r="K1157">
            <v>7536809.9844000004</v>
          </cell>
          <cell r="L1157">
            <v>1391818</v>
          </cell>
          <cell r="M1157">
            <v>200000</v>
          </cell>
          <cell r="N1157">
            <v>1591818</v>
          </cell>
          <cell r="O1157">
            <v>0.1</v>
          </cell>
          <cell r="P1157">
            <v>20000</v>
          </cell>
          <cell r="Q1157">
            <v>0.1</v>
          </cell>
          <cell r="R1157">
            <v>159181.80000000002</v>
          </cell>
          <cell r="S1157">
            <v>1770999.8</v>
          </cell>
          <cell r="T1157">
            <v>0.23498002519178385</v>
          </cell>
          <cell r="U1157">
            <v>0.19</v>
          </cell>
          <cell r="V1157">
            <v>1431993.8970360002</v>
          </cell>
          <cell r="W1157">
            <v>0.125</v>
          </cell>
          <cell r="X1157">
            <v>942101.24805000005</v>
          </cell>
          <cell r="Y1157">
            <v>0</v>
          </cell>
          <cell r="Z1157">
            <v>0</v>
          </cell>
          <cell r="AA1157">
            <v>0.45001997480821621</v>
          </cell>
          <cell r="AB1157">
            <v>3391715.0393140004</v>
          </cell>
          <cell r="AC1157">
            <v>16.324174880981445</v>
          </cell>
          <cell r="AD1157">
            <v>16.324174880981445</v>
          </cell>
        </row>
        <row r="1158">
          <cell r="A1158" t="str">
            <v>Chapinero</v>
          </cell>
          <cell r="B1158">
            <v>595706</v>
          </cell>
          <cell r="C1158">
            <v>37299</v>
          </cell>
          <cell r="D1158">
            <v>37663</v>
          </cell>
          <cell r="E1158" t="str">
            <v>M</v>
          </cell>
          <cell r="F1158" t="str">
            <v>AUCOL98</v>
          </cell>
          <cell r="G1158">
            <v>90162</v>
          </cell>
          <cell r="H1158" t="str">
            <v>INVERSIONES GUERFOR S.A.</v>
          </cell>
          <cell r="I1158">
            <v>5326800</v>
          </cell>
          <cell r="J1158">
            <v>5326800</v>
          </cell>
          <cell r="K1158">
            <v>5326799.9922000002</v>
          </cell>
          <cell r="L1158">
            <v>7757803</v>
          </cell>
          <cell r="M1158">
            <v>0</v>
          </cell>
          <cell r="N1158">
            <v>7757803</v>
          </cell>
          <cell r="O1158">
            <v>0.1</v>
          </cell>
          <cell r="P1158">
            <v>0</v>
          </cell>
          <cell r="Q1158">
            <v>0.1</v>
          </cell>
          <cell r="R1158">
            <v>775780.3</v>
          </cell>
          <cell r="S1158">
            <v>8533583.3000000007</v>
          </cell>
          <cell r="T1158">
            <v>1.6020093325252822</v>
          </cell>
          <cell r="U1158">
            <v>0.19</v>
          </cell>
          <cell r="V1158">
            <v>1012091.998518</v>
          </cell>
          <cell r="W1158">
            <v>0.125</v>
          </cell>
          <cell r="X1158">
            <v>665849.99902500003</v>
          </cell>
          <cell r="Y1158">
            <v>0</v>
          </cell>
          <cell r="Z1158">
            <v>0</v>
          </cell>
          <cell r="AA1158">
            <v>-0.91700933252528216</v>
          </cell>
          <cell r="AB1158">
            <v>-4884725.3053430002</v>
          </cell>
          <cell r="AC1158">
            <v>11.450549125671387</v>
          </cell>
          <cell r="AD1158">
            <v>11.450549125671387</v>
          </cell>
        </row>
        <row r="1159">
          <cell r="A1159" t="str">
            <v>Chapinero</v>
          </cell>
          <cell r="B1159">
            <v>595706</v>
          </cell>
          <cell r="C1159">
            <v>37664</v>
          </cell>
          <cell r="D1159">
            <v>37777</v>
          </cell>
          <cell r="E1159" t="str">
            <v>M</v>
          </cell>
          <cell r="F1159" t="str">
            <v>AUCOL98</v>
          </cell>
          <cell r="G1159">
            <v>90162</v>
          </cell>
          <cell r="H1159" t="str">
            <v>INVERSIONES GUERFOR S.A.</v>
          </cell>
          <cell r="I1159">
            <v>1592216</v>
          </cell>
          <cell r="J1159">
            <v>1255721</v>
          </cell>
          <cell r="K1159">
            <v>1527087.9354999999</v>
          </cell>
          <cell r="L1159">
            <v>542283</v>
          </cell>
          <cell r="M1159">
            <v>6157717</v>
          </cell>
          <cell r="N1159">
            <v>6700000</v>
          </cell>
          <cell r="O1159">
            <v>0.1</v>
          </cell>
          <cell r="P1159">
            <v>615771.70000000007</v>
          </cell>
          <cell r="Q1159">
            <v>0.1</v>
          </cell>
          <cell r="R1159">
            <v>670000</v>
          </cell>
          <cell r="S1159">
            <v>7985771.7000000002</v>
          </cell>
          <cell r="T1159">
            <v>5.229411819945585</v>
          </cell>
          <cell r="U1159">
            <v>0.19</v>
          </cell>
          <cell r="V1159">
            <v>290146.70774499996</v>
          </cell>
          <cell r="W1159">
            <v>0.125</v>
          </cell>
          <cell r="X1159">
            <v>190885.99193749999</v>
          </cell>
          <cell r="Y1159">
            <v>0</v>
          </cell>
          <cell r="Z1159">
            <v>0</v>
          </cell>
          <cell r="AA1159">
            <v>-4.5444118199455854</v>
          </cell>
          <cell r="AB1159">
            <v>-6939716.4641825017</v>
          </cell>
          <cell r="AC1159">
            <v>4</v>
          </cell>
          <cell r="AD1159">
            <v>4</v>
          </cell>
        </row>
        <row r="1160">
          <cell r="B1160" t="str">
            <v>Total 595706</v>
          </cell>
          <cell r="C1160">
            <v>14455826</v>
          </cell>
          <cell r="D1160">
            <v>14119331</v>
          </cell>
          <cell r="E1160">
            <v>14390697.9121</v>
          </cell>
          <cell r="F1160">
            <v>9691904</v>
          </cell>
          <cell r="G1160">
            <v>6357717</v>
          </cell>
          <cell r="H1160">
            <v>16049621</v>
          </cell>
          <cell r="I1160">
            <v>14455826</v>
          </cell>
          <cell r="J1160">
            <v>14119331</v>
          </cell>
          <cell r="K1160">
            <v>14390697.9121</v>
          </cell>
          <cell r="L1160">
            <v>9691904</v>
          </cell>
          <cell r="M1160">
            <v>6357717</v>
          </cell>
          <cell r="N1160">
            <v>16049621</v>
          </cell>
          <cell r="O1160">
            <v>-8432726.7302115019</v>
          </cell>
          <cell r="P1160">
            <v>635771.70000000007</v>
          </cell>
          <cell r="Q1160">
            <v>1604962.1</v>
          </cell>
          <cell r="R1160">
            <v>1604962.1</v>
          </cell>
          <cell r="S1160">
            <v>18290354.800000001</v>
          </cell>
          <cell r="T1160">
            <v>1798837.2390125</v>
          </cell>
          <cell r="U1160">
            <v>0</v>
          </cell>
          <cell r="V1160">
            <v>2734232.6032989998</v>
          </cell>
          <cell r="W1160">
            <v>4</v>
          </cell>
          <cell r="X1160">
            <v>1798837.2390125</v>
          </cell>
          <cell r="Y1160">
            <v>0</v>
          </cell>
          <cell r="Z1160">
            <v>0</v>
          </cell>
          <cell r="AA1160">
            <v>4</v>
          </cell>
          <cell r="AB1160">
            <v>-8432726.7302115019</v>
          </cell>
          <cell r="AC1160">
            <v>4</v>
          </cell>
        </row>
        <row r="1161">
          <cell r="H1161" t="str">
            <v>Total INVERSIONES GUERFOR S.A.</v>
          </cell>
          <cell r="I1161">
            <v>14455826</v>
          </cell>
          <cell r="J1161">
            <v>14119331</v>
          </cell>
          <cell r="K1161">
            <v>14390697.9121</v>
          </cell>
          <cell r="L1161">
            <v>9691904</v>
          </cell>
          <cell r="M1161">
            <v>6357717</v>
          </cell>
          <cell r="N1161">
            <v>16049621</v>
          </cell>
          <cell r="O1161">
            <v>635771.70000000007</v>
          </cell>
          <cell r="P1161">
            <v>635771.70000000007</v>
          </cell>
          <cell r="Q1161">
            <v>18290354.800000001</v>
          </cell>
          <cell r="R1161">
            <v>1604962.1</v>
          </cell>
          <cell r="S1161">
            <v>18290354.800000001</v>
          </cell>
          <cell r="T1161">
            <v>0</v>
          </cell>
          <cell r="U1161">
            <v>-8432726.7302115019</v>
          </cell>
          <cell r="V1161">
            <v>2734232.6032989998</v>
          </cell>
          <cell r="W1161">
            <v>1798837.2390125</v>
          </cell>
          <cell r="X1161">
            <v>1798837.2390125</v>
          </cell>
          <cell r="Y1161">
            <v>-8432726.7302115019</v>
          </cell>
          <cell r="Z1161">
            <v>0</v>
          </cell>
          <cell r="AA1161">
            <v>-8432726.7302115019</v>
          </cell>
          <cell r="AB1161">
            <v>-8432726.7302115019</v>
          </cell>
          <cell r="AC1161">
            <v>4</v>
          </cell>
        </row>
        <row r="1162">
          <cell r="A1162" t="str">
            <v>Chapinero</v>
          </cell>
          <cell r="B1162">
            <v>497616</v>
          </cell>
          <cell r="C1162">
            <v>36982</v>
          </cell>
          <cell r="D1162">
            <v>37346</v>
          </cell>
          <cell r="E1162" t="str">
            <v>S</v>
          </cell>
          <cell r="F1162" t="str">
            <v>AUCOL98</v>
          </cell>
          <cell r="G1162">
            <v>67541</v>
          </cell>
          <cell r="H1162" t="str">
            <v>INVERSIONES LA MEJORANA LTDA</v>
          </cell>
          <cell r="I1162">
            <v>37065543.875</v>
          </cell>
          <cell r="J1162">
            <v>37065543.875</v>
          </cell>
          <cell r="K1162">
            <v>37065543.782200001</v>
          </cell>
          <cell r="L1162">
            <v>10770933</v>
          </cell>
          <cell r="M1162">
            <v>0</v>
          </cell>
          <cell r="N1162">
            <v>10770933</v>
          </cell>
          <cell r="O1162">
            <v>0.1</v>
          </cell>
          <cell r="P1162">
            <v>0</v>
          </cell>
          <cell r="Q1162">
            <v>0.1</v>
          </cell>
          <cell r="R1162">
            <v>1077093.3</v>
          </cell>
          <cell r="S1162">
            <v>11848026.300000001</v>
          </cell>
          <cell r="T1162">
            <v>0.3196506806866215</v>
          </cell>
          <cell r="U1162">
            <v>0.19</v>
          </cell>
          <cell r="V1162">
            <v>7042453.3186180005</v>
          </cell>
          <cell r="W1162">
            <v>0.15</v>
          </cell>
          <cell r="X1162">
            <v>5559831.56733</v>
          </cell>
          <cell r="Y1162">
            <v>0</v>
          </cell>
          <cell r="Z1162">
            <v>0</v>
          </cell>
          <cell r="AA1162">
            <v>0.34034931931337842</v>
          </cell>
          <cell r="AB1162">
            <v>12615232.596251996</v>
          </cell>
          <cell r="AC1162">
            <v>23.395605087280273</v>
          </cell>
          <cell r="AD1162">
            <v>23.395605087280273</v>
          </cell>
        </row>
        <row r="1163">
          <cell r="A1163" t="str">
            <v>Chapinero</v>
          </cell>
          <cell r="B1163">
            <v>497616</v>
          </cell>
          <cell r="C1163">
            <v>37347</v>
          </cell>
          <cell r="D1163">
            <v>37711</v>
          </cell>
          <cell r="E1163" t="str">
            <v>S</v>
          </cell>
          <cell r="F1163" t="str">
            <v>AUCOL98</v>
          </cell>
          <cell r="G1163">
            <v>67541</v>
          </cell>
          <cell r="H1163" t="str">
            <v>INVERSIONES LA MEJORANA LTDA</v>
          </cell>
          <cell r="I1163">
            <v>36981214.625</v>
          </cell>
          <cell r="J1163">
            <v>36859691.625</v>
          </cell>
          <cell r="K1163">
            <v>36981215.093800001</v>
          </cell>
          <cell r="L1163">
            <v>21551557</v>
          </cell>
          <cell r="M1163">
            <v>237897</v>
          </cell>
          <cell r="N1163">
            <v>21789454</v>
          </cell>
          <cell r="O1163">
            <v>0.1</v>
          </cell>
          <cell r="P1163">
            <v>23789.7</v>
          </cell>
          <cell r="Q1163">
            <v>0.1</v>
          </cell>
          <cell r="R1163">
            <v>2178945.4</v>
          </cell>
          <cell r="S1163">
            <v>23992189.099999998</v>
          </cell>
          <cell r="T1163">
            <v>0.64876692231841648</v>
          </cell>
          <cell r="U1163">
            <v>0.19</v>
          </cell>
          <cell r="V1163">
            <v>7026430.8678219998</v>
          </cell>
          <cell r="W1163">
            <v>0.15</v>
          </cell>
          <cell r="X1163">
            <v>5547182.2640699996</v>
          </cell>
          <cell r="Y1163">
            <v>0</v>
          </cell>
          <cell r="Z1163">
            <v>0</v>
          </cell>
          <cell r="AA1163">
            <v>1.1233077681583437E-2</v>
          </cell>
          <cell r="AB1163">
            <v>415412.8619080013</v>
          </cell>
          <cell r="AC1163">
            <v>21.769229888916016</v>
          </cell>
          <cell r="AD1163">
            <v>21.769229888916016</v>
          </cell>
        </row>
        <row r="1164">
          <cell r="A1164" t="str">
            <v>Chapinero</v>
          </cell>
          <cell r="B1164">
            <v>497616</v>
          </cell>
          <cell r="C1164">
            <v>37712</v>
          </cell>
          <cell r="D1164">
            <v>37777</v>
          </cell>
          <cell r="E1164" t="str">
            <v>S</v>
          </cell>
          <cell r="F1164" t="str">
            <v>AUCOL98</v>
          </cell>
          <cell r="G1164">
            <v>67541</v>
          </cell>
          <cell r="H1164" t="str">
            <v>INVERSIONES LA MEJORANA LTDA</v>
          </cell>
          <cell r="I1164">
            <v>19080662.8125</v>
          </cell>
          <cell r="J1164">
            <v>-155880</v>
          </cell>
          <cell r="K1164">
            <v>6881550.4844000004</v>
          </cell>
          <cell r="L1164">
            <v>0</v>
          </cell>
          <cell r="M1164">
            <v>0.1</v>
          </cell>
          <cell r="N1164">
            <v>0</v>
          </cell>
          <cell r="O1164">
            <v>0.1</v>
          </cell>
          <cell r="P1164">
            <v>0</v>
          </cell>
          <cell r="Q1164">
            <v>0.1</v>
          </cell>
          <cell r="R1164">
            <v>0</v>
          </cell>
          <cell r="S1164">
            <v>0</v>
          </cell>
          <cell r="T1164">
            <v>0</v>
          </cell>
          <cell r="U1164">
            <v>0.19</v>
          </cell>
          <cell r="V1164">
            <v>1307494.592036</v>
          </cell>
          <cell r="W1164">
            <v>0.15</v>
          </cell>
          <cell r="X1164">
            <v>1032232.5726600001</v>
          </cell>
          <cell r="Y1164">
            <v>0</v>
          </cell>
          <cell r="Z1164">
            <v>0</v>
          </cell>
          <cell r="AA1164">
            <v>0.65999999999999992</v>
          </cell>
          <cell r="AB1164">
            <v>4541823.3197039999</v>
          </cell>
          <cell r="AC1164">
            <v>4</v>
          </cell>
          <cell r="AD1164">
            <v>4</v>
          </cell>
        </row>
        <row r="1165">
          <cell r="B1165" t="str">
            <v>Total 497616</v>
          </cell>
          <cell r="C1165">
            <v>93127421.3125</v>
          </cell>
          <cell r="D1165">
            <v>73769355.5</v>
          </cell>
          <cell r="E1165">
            <v>80928309.360400006</v>
          </cell>
          <cell r="F1165">
            <v>32322490</v>
          </cell>
          <cell r="G1165">
            <v>237897</v>
          </cell>
          <cell r="H1165">
            <v>32560387</v>
          </cell>
          <cell r="I1165">
            <v>93127421.3125</v>
          </cell>
          <cell r="J1165">
            <v>73769355.5</v>
          </cell>
          <cell r="K1165">
            <v>80928309.360400006</v>
          </cell>
          <cell r="L1165">
            <v>32322490</v>
          </cell>
          <cell r="M1165">
            <v>237897</v>
          </cell>
          <cell r="N1165">
            <v>32560387</v>
          </cell>
          <cell r="O1165">
            <v>17572468.777863998</v>
          </cell>
          <cell r="P1165">
            <v>23789.7</v>
          </cell>
          <cell r="Q1165">
            <v>3256038.7</v>
          </cell>
          <cell r="R1165">
            <v>3256038.7</v>
          </cell>
          <cell r="S1165">
            <v>35840215.399999999</v>
          </cell>
          <cell r="T1165">
            <v>12139246.404059999</v>
          </cell>
          <cell r="U1165">
            <v>0</v>
          </cell>
          <cell r="V1165">
            <v>15376378.778476</v>
          </cell>
          <cell r="W1165">
            <v>4</v>
          </cell>
          <cell r="X1165">
            <v>12139246.404059999</v>
          </cell>
          <cell r="Y1165">
            <v>0</v>
          </cell>
          <cell r="Z1165">
            <v>0</v>
          </cell>
          <cell r="AA1165">
            <v>4</v>
          </cell>
          <cell r="AB1165">
            <v>17572468.777863998</v>
          </cell>
          <cell r="AC1165">
            <v>4</v>
          </cell>
        </row>
        <row r="1166">
          <cell r="H1166" t="str">
            <v>Total INVERSIONES LA MEJORANA LTDA</v>
          </cell>
          <cell r="I1166">
            <v>93127421.3125</v>
          </cell>
          <cell r="J1166">
            <v>73769355.5</v>
          </cell>
          <cell r="K1166">
            <v>80928309.360400006</v>
          </cell>
          <cell r="L1166">
            <v>32322490</v>
          </cell>
          <cell r="M1166">
            <v>237897</v>
          </cell>
          <cell r="N1166">
            <v>32560387</v>
          </cell>
          <cell r="O1166">
            <v>23789.7</v>
          </cell>
          <cell r="P1166">
            <v>23789.7</v>
          </cell>
          <cell r="Q1166">
            <v>35840215.399999999</v>
          </cell>
          <cell r="R1166">
            <v>3256038.7</v>
          </cell>
          <cell r="S1166">
            <v>35840215.399999999</v>
          </cell>
          <cell r="T1166">
            <v>0</v>
          </cell>
          <cell r="U1166">
            <v>17572468.777863998</v>
          </cell>
          <cell r="V1166">
            <v>15376378.778476</v>
          </cell>
          <cell r="W1166">
            <v>12139246.404059999</v>
          </cell>
          <cell r="X1166">
            <v>12139246.404059999</v>
          </cell>
          <cell r="Y1166">
            <v>17572468.777863998</v>
          </cell>
          <cell r="Z1166">
            <v>0</v>
          </cell>
          <cell r="AA1166">
            <v>17572468.777863998</v>
          </cell>
          <cell r="AB1166">
            <v>17572468.777863998</v>
          </cell>
          <cell r="AC1166">
            <v>4</v>
          </cell>
        </row>
        <row r="1167">
          <cell r="A1167" t="str">
            <v>Chapinero</v>
          </cell>
          <cell r="B1167">
            <v>1066125</v>
          </cell>
          <cell r="C1167">
            <v>36861</v>
          </cell>
          <cell r="D1167">
            <v>37225</v>
          </cell>
          <cell r="E1167" t="str">
            <v>M</v>
          </cell>
          <cell r="F1167" t="str">
            <v>AUCOL98</v>
          </cell>
          <cell r="G1167">
            <v>60674</v>
          </cell>
          <cell r="H1167" t="str">
            <v>INVERSIONES LOPEZ PINEROS LTDA</v>
          </cell>
          <cell r="I1167">
            <v>36077226</v>
          </cell>
          <cell r="J1167">
            <v>36077226</v>
          </cell>
          <cell r="K1167">
            <v>36077226.046899997</v>
          </cell>
          <cell r="L1167">
            <v>7729500</v>
          </cell>
          <cell r="M1167">
            <v>1000000</v>
          </cell>
          <cell r="N1167">
            <v>8729500</v>
          </cell>
          <cell r="O1167">
            <v>0.1</v>
          </cell>
          <cell r="P1167">
            <v>100000</v>
          </cell>
          <cell r="Q1167">
            <v>0.1</v>
          </cell>
          <cell r="R1167">
            <v>872950</v>
          </cell>
          <cell r="S1167">
            <v>9702450</v>
          </cell>
          <cell r="T1167">
            <v>0.26893558799079847</v>
          </cell>
          <cell r="U1167">
            <v>0.19</v>
          </cell>
          <cell r="V1167">
            <v>6854672.9489109991</v>
          </cell>
          <cell r="W1167">
            <v>0.125</v>
          </cell>
          <cell r="X1167">
            <v>4509653.2558624996</v>
          </cell>
          <cell r="Y1167">
            <v>0</v>
          </cell>
          <cell r="Z1167">
            <v>0</v>
          </cell>
          <cell r="AA1167">
            <v>0.41606441200920158</v>
          </cell>
          <cell r="AB1167">
            <v>15010449.8421265</v>
          </cell>
          <cell r="AC1167">
            <v>38.230770111083984</v>
          </cell>
          <cell r="AD1167">
            <v>38.230770111083984</v>
          </cell>
        </row>
        <row r="1168">
          <cell r="A1168" t="str">
            <v>Chapinero</v>
          </cell>
          <cell r="B1168">
            <v>1066125</v>
          </cell>
          <cell r="C1168">
            <v>37226</v>
          </cell>
          <cell r="D1168">
            <v>37590</v>
          </cell>
          <cell r="E1168" t="str">
            <v>M</v>
          </cell>
          <cell r="F1168" t="str">
            <v>AUCOL98</v>
          </cell>
          <cell r="G1168">
            <v>60674</v>
          </cell>
          <cell r="H1168" t="str">
            <v>INVERSIONES LOPEZ PINEROS LTDA</v>
          </cell>
          <cell r="I1168">
            <v>45170306.9375</v>
          </cell>
          <cell r="J1168">
            <v>44955159.9375</v>
          </cell>
          <cell r="K1168">
            <v>45170306.925800003</v>
          </cell>
          <cell r="L1168">
            <v>0</v>
          </cell>
          <cell r="M1168">
            <v>0.1</v>
          </cell>
          <cell r="N1168">
            <v>0</v>
          </cell>
          <cell r="O1168">
            <v>0.1</v>
          </cell>
          <cell r="P1168">
            <v>0</v>
          </cell>
          <cell r="Q1168">
            <v>0.1</v>
          </cell>
          <cell r="R1168">
            <v>0</v>
          </cell>
          <cell r="S1168">
            <v>0</v>
          </cell>
          <cell r="T1168">
            <v>0</v>
          </cell>
          <cell r="U1168">
            <v>0.19</v>
          </cell>
          <cell r="V1168">
            <v>8582358.3159020003</v>
          </cell>
          <cell r="W1168">
            <v>0.125</v>
          </cell>
          <cell r="X1168">
            <v>5646288.3657250004</v>
          </cell>
          <cell r="Y1168">
            <v>0</v>
          </cell>
          <cell r="Z1168">
            <v>0</v>
          </cell>
          <cell r="AA1168">
            <v>0.68500000000000005</v>
          </cell>
          <cell r="AB1168">
            <v>30941660.244173005</v>
          </cell>
          <cell r="AC1168">
            <v>42.0054931640625</v>
          </cell>
          <cell r="AD1168">
            <v>42.0054931640625</v>
          </cell>
        </row>
        <row r="1169">
          <cell r="A1169" t="str">
            <v>Chapinero</v>
          </cell>
          <cell r="B1169">
            <v>1066125</v>
          </cell>
          <cell r="C1169">
            <v>37591</v>
          </cell>
          <cell r="D1169">
            <v>37777</v>
          </cell>
          <cell r="E1169" t="str">
            <v>M</v>
          </cell>
          <cell r="F1169" t="str">
            <v>AUCOL98</v>
          </cell>
          <cell r="G1169">
            <v>60674</v>
          </cell>
          <cell r="H1169" t="str">
            <v>INVERSIONES LOPEZ PINEROS LTDA</v>
          </cell>
          <cell r="I1169">
            <v>18480187</v>
          </cell>
          <cell r="J1169">
            <v>14885998</v>
          </cell>
          <cell r="K1169">
            <v>18480187.003899999</v>
          </cell>
          <cell r="L1169">
            <v>0</v>
          </cell>
          <cell r="M1169">
            <v>2000000</v>
          </cell>
          <cell r="N1169">
            <v>2000000</v>
          </cell>
          <cell r="O1169">
            <v>0.1</v>
          </cell>
          <cell r="P1169">
            <v>200000</v>
          </cell>
          <cell r="Q1169">
            <v>0.1</v>
          </cell>
          <cell r="R1169">
            <v>200000</v>
          </cell>
          <cell r="S1169">
            <v>2400000</v>
          </cell>
          <cell r="T1169">
            <v>0.12986881569399225</v>
          </cell>
          <cell r="U1169">
            <v>0.19</v>
          </cell>
          <cell r="V1169">
            <v>3511235.5307409996</v>
          </cell>
          <cell r="W1169">
            <v>0.125</v>
          </cell>
          <cell r="X1169">
            <v>2310023.3754874999</v>
          </cell>
          <cell r="Y1169">
            <v>0</v>
          </cell>
          <cell r="Z1169">
            <v>0</v>
          </cell>
          <cell r="AA1169">
            <v>0.55513118430600783</v>
          </cell>
          <cell r="AB1169">
            <v>10258928.097671501</v>
          </cell>
          <cell r="AC1169">
            <v>42</v>
          </cell>
          <cell r="AD1169">
            <v>40.397850036621094</v>
          </cell>
        </row>
        <row r="1170">
          <cell r="B1170" t="str">
            <v>Total 1066125</v>
          </cell>
          <cell r="C1170">
            <v>99727719.9375</v>
          </cell>
          <cell r="D1170">
            <v>95918383.9375</v>
          </cell>
          <cell r="E1170">
            <v>99727719.976599991</v>
          </cell>
          <cell r="F1170">
            <v>7729500</v>
          </cell>
          <cell r="G1170">
            <v>3000000</v>
          </cell>
          <cell r="H1170">
            <v>10729500</v>
          </cell>
          <cell r="I1170">
            <v>99727719.9375</v>
          </cell>
          <cell r="J1170">
            <v>95918383.9375</v>
          </cell>
          <cell r="K1170">
            <v>99727719.976599991</v>
          </cell>
          <cell r="L1170">
            <v>7729500</v>
          </cell>
          <cell r="M1170">
            <v>3000000</v>
          </cell>
          <cell r="N1170">
            <v>10729500</v>
          </cell>
          <cell r="O1170">
            <v>56211038.18397101</v>
          </cell>
          <cell r="P1170">
            <v>300000</v>
          </cell>
          <cell r="Q1170">
            <v>1072950</v>
          </cell>
          <cell r="R1170">
            <v>1072950</v>
          </cell>
          <cell r="S1170">
            <v>12102450</v>
          </cell>
          <cell r="T1170">
            <v>12465964.997074999</v>
          </cell>
          <cell r="U1170">
            <v>0</v>
          </cell>
          <cell r="V1170">
            <v>18948266.795553997</v>
          </cell>
          <cell r="W1170">
            <v>42</v>
          </cell>
          <cell r="X1170">
            <v>12465964.997074999</v>
          </cell>
          <cell r="Y1170">
            <v>0</v>
          </cell>
          <cell r="Z1170">
            <v>0</v>
          </cell>
          <cell r="AA1170">
            <v>42</v>
          </cell>
          <cell r="AB1170">
            <v>56211038.18397101</v>
          </cell>
          <cell r="AC1170">
            <v>42</v>
          </cell>
        </row>
        <row r="1171">
          <cell r="H1171" t="str">
            <v>Total INVERSIONES LOPEZ PINEROS LTDA</v>
          </cell>
          <cell r="I1171">
            <v>99727719.9375</v>
          </cell>
          <cell r="J1171">
            <v>95918383.9375</v>
          </cell>
          <cell r="K1171">
            <v>99727719.976599991</v>
          </cell>
          <cell r="L1171">
            <v>7729500</v>
          </cell>
          <cell r="M1171">
            <v>3000000</v>
          </cell>
          <cell r="N1171">
            <v>10729500</v>
          </cell>
          <cell r="O1171">
            <v>300000</v>
          </cell>
          <cell r="P1171">
            <v>300000</v>
          </cell>
          <cell r="Q1171">
            <v>12102450</v>
          </cell>
          <cell r="R1171">
            <v>1072950</v>
          </cell>
          <cell r="S1171">
            <v>12102450</v>
          </cell>
          <cell r="T1171">
            <v>0</v>
          </cell>
          <cell r="U1171">
            <v>56211038.18397101</v>
          </cell>
          <cell r="V1171">
            <v>18948266.795553997</v>
          </cell>
          <cell r="W1171">
            <v>12465964.997074999</v>
          </cell>
          <cell r="X1171">
            <v>12465964.997074999</v>
          </cell>
          <cell r="Y1171">
            <v>56211038.18397101</v>
          </cell>
          <cell r="Z1171">
            <v>0</v>
          </cell>
          <cell r="AA1171">
            <v>56211038.18397101</v>
          </cell>
          <cell r="AB1171">
            <v>56211038.18397101</v>
          </cell>
          <cell r="AC1171">
            <v>42</v>
          </cell>
        </row>
        <row r="1172">
          <cell r="A1172" t="str">
            <v>Chapinero</v>
          </cell>
          <cell r="B1172">
            <v>7389489</v>
          </cell>
          <cell r="C1172">
            <v>36722</v>
          </cell>
          <cell r="D1172">
            <v>37086</v>
          </cell>
          <cell r="E1172" t="str">
            <v>M</v>
          </cell>
          <cell r="F1172" t="str">
            <v>AUCOL98</v>
          </cell>
          <cell r="G1172">
            <v>50098</v>
          </cell>
          <cell r="H1172" t="str">
            <v>JUVICOM LTDA</v>
          </cell>
          <cell r="I1172">
            <v>24098791</v>
          </cell>
          <cell r="J1172">
            <v>24098791</v>
          </cell>
          <cell r="K1172">
            <v>22957619.5977</v>
          </cell>
          <cell r="L1172">
            <v>0</v>
          </cell>
          <cell r="M1172">
            <v>0.1</v>
          </cell>
          <cell r="N1172">
            <v>0</v>
          </cell>
          <cell r="O1172">
            <v>0.1</v>
          </cell>
          <cell r="P1172">
            <v>0</v>
          </cell>
          <cell r="Q1172">
            <v>0.1</v>
          </cell>
          <cell r="R1172">
            <v>0</v>
          </cell>
          <cell r="S1172">
            <v>0</v>
          </cell>
          <cell r="T1172">
            <v>0</v>
          </cell>
          <cell r="U1172">
            <v>0.19</v>
          </cell>
          <cell r="V1172">
            <v>4361947.7235629996</v>
          </cell>
          <cell r="W1172">
            <v>0.125</v>
          </cell>
          <cell r="X1172">
            <v>2869702.4497125</v>
          </cell>
          <cell r="Y1172">
            <v>0</v>
          </cell>
          <cell r="Z1172">
            <v>0</v>
          </cell>
          <cell r="AA1172">
            <v>0.68500000000000005</v>
          </cell>
          <cell r="AB1172">
            <v>15725969.424424501</v>
          </cell>
          <cell r="AC1172">
            <v>7.3598899841308594</v>
          </cell>
          <cell r="AD1172">
            <v>7.3598899841308594</v>
          </cell>
        </row>
        <row r="1173">
          <cell r="A1173" t="str">
            <v>Chapinero</v>
          </cell>
          <cell r="B1173">
            <v>7389489</v>
          </cell>
          <cell r="C1173">
            <v>37087</v>
          </cell>
          <cell r="D1173">
            <v>37451</v>
          </cell>
          <cell r="E1173" t="str">
            <v>M</v>
          </cell>
          <cell r="F1173" t="str">
            <v>AUCOL98</v>
          </cell>
          <cell r="G1173">
            <v>50098</v>
          </cell>
          <cell r="H1173" t="str">
            <v>JUVICOM LTDA</v>
          </cell>
          <cell r="I1173">
            <v>1018795</v>
          </cell>
          <cell r="J1173">
            <v>1018795</v>
          </cell>
          <cell r="K1173">
            <v>2159966.4775</v>
          </cell>
          <cell r="L1173">
            <v>14615634</v>
          </cell>
          <cell r="M1173">
            <v>0</v>
          </cell>
          <cell r="N1173">
            <v>14615634</v>
          </cell>
          <cell r="O1173">
            <v>0.1</v>
          </cell>
          <cell r="P1173">
            <v>0</v>
          </cell>
          <cell r="Q1173">
            <v>0.1</v>
          </cell>
          <cell r="R1173">
            <v>1461563.4000000001</v>
          </cell>
          <cell r="S1173">
            <v>16077197.4</v>
          </cell>
          <cell r="T1173">
            <v>7.4432624614656779</v>
          </cell>
          <cell r="U1173">
            <v>0.19</v>
          </cell>
          <cell r="V1173">
            <v>410393.630725</v>
          </cell>
          <cell r="W1173">
            <v>0.125</v>
          </cell>
          <cell r="X1173">
            <v>269995.8096875</v>
          </cell>
          <cell r="Y1173">
            <v>0</v>
          </cell>
          <cell r="Z1173">
            <v>0</v>
          </cell>
          <cell r="AA1173">
            <v>-6.7582624614656783</v>
          </cell>
          <cell r="AB1173">
            <v>-14597620.3629125</v>
          </cell>
          <cell r="AC1173">
            <v>0.64010989665985107</v>
          </cell>
          <cell r="AD1173">
            <v>0.64010989665985107</v>
          </cell>
        </row>
        <row r="1174">
          <cell r="B1174" t="str">
            <v>Total 7389489</v>
          </cell>
          <cell r="C1174">
            <v>25117586</v>
          </cell>
          <cell r="D1174">
            <v>25117586</v>
          </cell>
          <cell r="E1174">
            <v>25117586.075199999</v>
          </cell>
          <cell r="F1174">
            <v>14615634</v>
          </cell>
          <cell r="G1174">
            <v>0</v>
          </cell>
          <cell r="H1174">
            <v>14615634</v>
          </cell>
          <cell r="I1174">
            <v>25117586</v>
          </cell>
          <cell r="J1174">
            <v>25117586</v>
          </cell>
          <cell r="K1174">
            <v>25117586.075199999</v>
          </cell>
          <cell r="L1174">
            <v>14615634</v>
          </cell>
          <cell r="M1174">
            <v>0</v>
          </cell>
          <cell r="N1174">
            <v>14615634</v>
          </cell>
          <cell r="O1174">
            <v>1128349.0615120009</v>
          </cell>
          <cell r="P1174">
            <v>0</v>
          </cell>
          <cell r="Q1174">
            <v>1461563.4000000001</v>
          </cell>
          <cell r="R1174">
            <v>1461563.4000000001</v>
          </cell>
          <cell r="S1174">
            <v>16077197.4</v>
          </cell>
          <cell r="T1174">
            <v>3139698.2593999999</v>
          </cell>
          <cell r="U1174">
            <v>0</v>
          </cell>
          <cell r="V1174">
            <v>4772341.3542879997</v>
          </cell>
          <cell r="W1174">
            <v>0</v>
          </cell>
          <cell r="X1174">
            <v>3139698.2593999999</v>
          </cell>
          <cell r="Y1174">
            <v>0</v>
          </cell>
          <cell r="Z1174">
            <v>0</v>
          </cell>
          <cell r="AA1174">
            <v>0</v>
          </cell>
          <cell r="AB1174">
            <v>1128349.0615120009</v>
          </cell>
          <cell r="AC1174">
            <v>0</v>
          </cell>
        </row>
        <row r="1175">
          <cell r="H1175" t="str">
            <v>Total JUVICOM LTDA</v>
          </cell>
          <cell r="I1175">
            <v>25117586</v>
          </cell>
          <cell r="J1175">
            <v>25117586</v>
          </cell>
          <cell r="K1175">
            <v>25117586.075199999</v>
          </cell>
          <cell r="L1175">
            <v>14615634</v>
          </cell>
          <cell r="M1175">
            <v>0</v>
          </cell>
          <cell r="N1175">
            <v>14615634</v>
          </cell>
          <cell r="O1175">
            <v>0</v>
          </cell>
          <cell r="P1175">
            <v>0</v>
          </cell>
          <cell r="Q1175">
            <v>16077197.4</v>
          </cell>
          <cell r="R1175">
            <v>1461563.4000000001</v>
          </cell>
          <cell r="S1175">
            <v>16077197.4</v>
          </cell>
          <cell r="T1175">
            <v>0</v>
          </cell>
          <cell r="U1175">
            <v>1128349.0615120009</v>
          </cell>
          <cell r="V1175">
            <v>4772341.3542879997</v>
          </cell>
          <cell r="W1175">
            <v>3139698.2593999999</v>
          </cell>
          <cell r="X1175">
            <v>3139698.2593999999</v>
          </cell>
          <cell r="Y1175">
            <v>1128349.0615120009</v>
          </cell>
          <cell r="Z1175">
            <v>0</v>
          </cell>
          <cell r="AA1175">
            <v>1128349.0615120009</v>
          </cell>
          <cell r="AB1175">
            <v>1128349.0615120009</v>
          </cell>
          <cell r="AC1175">
            <v>0</v>
          </cell>
        </row>
        <row r="1176">
          <cell r="A1176" t="str">
            <v>Chapinero</v>
          </cell>
          <cell r="B1176">
            <v>7380173</v>
          </cell>
          <cell r="C1176">
            <v>36736</v>
          </cell>
          <cell r="D1176">
            <v>37100</v>
          </cell>
          <cell r="E1176" t="str">
            <v>A</v>
          </cell>
          <cell r="F1176" t="str">
            <v>AUCOL98</v>
          </cell>
          <cell r="G1176">
            <v>54756</v>
          </cell>
          <cell r="H1176" t="str">
            <v>KAREN TOURS S.A.</v>
          </cell>
          <cell r="I1176">
            <v>39813762.125</v>
          </cell>
          <cell r="J1176">
            <v>39813762.125</v>
          </cell>
          <cell r="K1176">
            <v>39813761.9375</v>
          </cell>
          <cell r="L1176">
            <v>0</v>
          </cell>
          <cell r="M1176">
            <v>0.1</v>
          </cell>
          <cell r="N1176">
            <v>0</v>
          </cell>
          <cell r="O1176">
            <v>0.1</v>
          </cell>
          <cell r="P1176">
            <v>0</v>
          </cell>
          <cell r="Q1176">
            <v>0.1</v>
          </cell>
          <cell r="R1176">
            <v>0</v>
          </cell>
          <cell r="S1176">
            <v>0</v>
          </cell>
          <cell r="T1176">
            <v>0</v>
          </cell>
          <cell r="U1176">
            <v>0.19</v>
          </cell>
          <cell r="V1176">
            <v>7564614.7681250004</v>
          </cell>
          <cell r="W1176">
            <v>0.125</v>
          </cell>
          <cell r="X1176">
            <v>4976720.2421875</v>
          </cell>
          <cell r="Y1176">
            <v>0</v>
          </cell>
          <cell r="Z1176">
            <v>0</v>
          </cell>
          <cell r="AA1176">
            <v>0.68500000000000005</v>
          </cell>
          <cell r="AB1176">
            <v>27272426.927187502</v>
          </cell>
          <cell r="AC1176">
            <v>25.175825119018555</v>
          </cell>
          <cell r="AD1176">
            <v>25.175825119018555</v>
          </cell>
        </row>
        <row r="1177">
          <cell r="A1177" t="str">
            <v>Chapinero</v>
          </cell>
          <cell r="B1177">
            <v>7380173</v>
          </cell>
          <cell r="C1177">
            <v>37101</v>
          </cell>
          <cell r="D1177">
            <v>37465</v>
          </cell>
          <cell r="E1177" t="str">
            <v>A</v>
          </cell>
          <cell r="F1177" t="str">
            <v>AUCOL98</v>
          </cell>
          <cell r="G1177">
            <v>54756</v>
          </cell>
          <cell r="H1177" t="str">
            <v>KAREN TOURS S.A.</v>
          </cell>
          <cell r="I1177">
            <v>46901907.125</v>
          </cell>
          <cell r="J1177">
            <v>46901907.125</v>
          </cell>
          <cell r="K1177">
            <v>46901907.3125</v>
          </cell>
          <cell r="L1177">
            <v>23062427</v>
          </cell>
          <cell r="M1177">
            <v>1200000</v>
          </cell>
          <cell r="N1177">
            <v>24262427</v>
          </cell>
          <cell r="O1177">
            <v>0.1</v>
          </cell>
          <cell r="P1177">
            <v>120000</v>
          </cell>
          <cell r="Q1177">
            <v>0.1</v>
          </cell>
          <cell r="R1177">
            <v>2426242.7000000002</v>
          </cell>
          <cell r="S1177">
            <v>26808669.699999999</v>
          </cell>
          <cell r="T1177">
            <v>0.57159018121327276</v>
          </cell>
          <cell r="U1177">
            <v>0.19</v>
          </cell>
          <cell r="V1177">
            <v>8911362.3893749993</v>
          </cell>
          <cell r="W1177">
            <v>0.125</v>
          </cell>
          <cell r="X1177">
            <v>5862738.4140625</v>
          </cell>
          <cell r="Y1177">
            <v>0</v>
          </cell>
          <cell r="Z1177">
            <v>0</v>
          </cell>
          <cell r="AA1177">
            <v>0.11340981878672729</v>
          </cell>
          <cell r="AB1177">
            <v>5319136.8090625042</v>
          </cell>
          <cell r="AC1177">
            <v>28.898351669311523</v>
          </cell>
          <cell r="AD1177">
            <v>28.898351669311523</v>
          </cell>
        </row>
        <row r="1178">
          <cell r="A1178" t="str">
            <v>Chapinero</v>
          </cell>
          <cell r="B1178">
            <v>7380173</v>
          </cell>
          <cell r="C1178">
            <v>37466</v>
          </cell>
          <cell r="D1178">
            <v>37777</v>
          </cell>
          <cell r="E1178" t="str">
            <v>A</v>
          </cell>
          <cell r="F1178" t="str">
            <v>AUCOL98</v>
          </cell>
          <cell r="G1178">
            <v>54756</v>
          </cell>
          <cell r="H1178" t="str">
            <v>KAREN TOURS S.A.</v>
          </cell>
          <cell r="I1178">
            <v>66383092.25</v>
          </cell>
          <cell r="J1178">
            <v>62773840.9375</v>
          </cell>
          <cell r="K1178">
            <v>55157238.75</v>
          </cell>
          <cell r="L1178">
            <v>23805021</v>
          </cell>
          <cell r="M1178">
            <v>1734175</v>
          </cell>
          <cell r="N1178">
            <v>25539196</v>
          </cell>
          <cell r="O1178">
            <v>0.1</v>
          </cell>
          <cell r="P1178">
            <v>173417.5</v>
          </cell>
          <cell r="Q1178">
            <v>0.1</v>
          </cell>
          <cell r="R1178">
            <v>2553919.6</v>
          </cell>
          <cell r="S1178">
            <v>28266533.100000001</v>
          </cell>
          <cell r="T1178">
            <v>0.51247186662330879</v>
          </cell>
          <cell r="U1178">
            <v>0.19</v>
          </cell>
          <cell r="V1178">
            <v>10479875.362500001</v>
          </cell>
          <cell r="W1178">
            <v>0.125</v>
          </cell>
          <cell r="X1178">
            <v>6894654.84375</v>
          </cell>
          <cell r="Y1178">
            <v>0</v>
          </cell>
          <cell r="Z1178">
            <v>0</v>
          </cell>
          <cell r="AA1178">
            <v>0.17252813337669126</v>
          </cell>
          <cell r="AB1178">
            <v>9516175.4437500034</v>
          </cell>
          <cell r="AC1178">
            <v>37</v>
          </cell>
          <cell r="AD1178">
            <v>34.498394012451172</v>
          </cell>
        </row>
        <row r="1179">
          <cell r="B1179" t="str">
            <v>Total 7380173</v>
          </cell>
          <cell r="C1179">
            <v>153098761.5</v>
          </cell>
          <cell r="D1179">
            <v>149489510.1875</v>
          </cell>
          <cell r="E1179">
            <v>141872908</v>
          </cell>
          <cell r="F1179">
            <v>46867448</v>
          </cell>
          <cell r="G1179">
            <v>2934175</v>
          </cell>
          <cell r="H1179">
            <v>49801623</v>
          </cell>
          <cell r="I1179">
            <v>153098761.5</v>
          </cell>
          <cell r="J1179">
            <v>149489510.1875</v>
          </cell>
          <cell r="K1179">
            <v>141872908</v>
          </cell>
          <cell r="L1179">
            <v>46867448</v>
          </cell>
          <cell r="M1179">
            <v>2934175</v>
          </cell>
          <cell r="N1179">
            <v>49801623</v>
          </cell>
          <cell r="O1179">
            <v>42107739.180000007</v>
          </cell>
          <cell r="P1179">
            <v>293417.5</v>
          </cell>
          <cell r="Q1179">
            <v>4980162.3000000007</v>
          </cell>
          <cell r="R1179">
            <v>4980162.3000000007</v>
          </cell>
          <cell r="S1179">
            <v>55075202.799999997</v>
          </cell>
          <cell r="T1179">
            <v>17734113.5</v>
          </cell>
          <cell r="U1179">
            <v>0</v>
          </cell>
          <cell r="V1179">
            <v>26955852.52</v>
          </cell>
          <cell r="W1179">
            <v>37</v>
          </cell>
          <cell r="X1179">
            <v>17734113.5</v>
          </cell>
          <cell r="Y1179">
            <v>0</v>
          </cell>
          <cell r="Z1179">
            <v>0</v>
          </cell>
          <cell r="AA1179">
            <v>37</v>
          </cell>
          <cell r="AB1179">
            <v>42107739.180000007</v>
          </cell>
          <cell r="AC1179">
            <v>37</v>
          </cell>
        </row>
        <row r="1180">
          <cell r="H1180" t="str">
            <v>Total KAREN TOURS S.A.</v>
          </cell>
          <cell r="I1180">
            <v>153098761.5</v>
          </cell>
          <cell r="J1180">
            <v>149489510.1875</v>
          </cell>
          <cell r="K1180">
            <v>141872908</v>
          </cell>
          <cell r="L1180">
            <v>46867448</v>
          </cell>
          <cell r="M1180">
            <v>2934175</v>
          </cell>
          <cell r="N1180">
            <v>49801623</v>
          </cell>
          <cell r="O1180">
            <v>293417.5</v>
          </cell>
          <cell r="P1180">
            <v>293417.5</v>
          </cell>
          <cell r="Q1180">
            <v>55075202.799999997</v>
          </cell>
          <cell r="R1180">
            <v>4980162.3000000007</v>
          </cell>
          <cell r="S1180">
            <v>55075202.799999997</v>
          </cell>
          <cell r="T1180">
            <v>0</v>
          </cell>
          <cell r="U1180">
            <v>42107739.180000007</v>
          </cell>
          <cell r="V1180">
            <v>26955852.52</v>
          </cell>
          <cell r="W1180">
            <v>17734113.5</v>
          </cell>
          <cell r="X1180">
            <v>17734113.5</v>
          </cell>
          <cell r="Y1180">
            <v>42107739.180000007</v>
          </cell>
          <cell r="Z1180">
            <v>0</v>
          </cell>
          <cell r="AA1180">
            <v>42107739.180000007</v>
          </cell>
          <cell r="AB1180">
            <v>42107739.180000007</v>
          </cell>
          <cell r="AC1180">
            <v>37</v>
          </cell>
        </row>
        <row r="1181">
          <cell r="A1181" t="str">
            <v>Chapinero</v>
          </cell>
          <cell r="B1181">
            <v>10958261</v>
          </cell>
          <cell r="C1181">
            <v>37459</v>
          </cell>
          <cell r="D1181">
            <v>37777</v>
          </cell>
          <cell r="E1181" t="str">
            <v>M</v>
          </cell>
          <cell r="F1181" t="str">
            <v>AUCOLESP</v>
          </cell>
          <cell r="G1181">
            <v>76176</v>
          </cell>
          <cell r="H1181" t="str">
            <v>KEY SERVICES LTDA</v>
          </cell>
          <cell r="I1181">
            <v>1467315</v>
          </cell>
          <cell r="J1181">
            <v>1380544</v>
          </cell>
          <cell r="K1181">
            <v>1467315</v>
          </cell>
          <cell r="L1181">
            <v>745922</v>
          </cell>
          <cell r="M1181">
            <v>13900</v>
          </cell>
          <cell r="N1181">
            <v>759822</v>
          </cell>
          <cell r="O1181">
            <v>0.1</v>
          </cell>
          <cell r="P1181">
            <v>1390</v>
          </cell>
          <cell r="Q1181">
            <v>0.1</v>
          </cell>
          <cell r="R1181">
            <v>75982.2</v>
          </cell>
          <cell r="S1181">
            <v>837194.2</v>
          </cell>
          <cell r="T1181">
            <v>0.57056201292837594</v>
          </cell>
          <cell r="U1181">
            <v>0.19</v>
          </cell>
          <cell r="V1181">
            <v>278789.84999999998</v>
          </cell>
          <cell r="W1181">
            <v>0.125</v>
          </cell>
          <cell r="X1181">
            <v>183414.375</v>
          </cell>
          <cell r="Y1181">
            <v>0</v>
          </cell>
          <cell r="Z1181">
            <v>0</v>
          </cell>
          <cell r="AA1181">
            <v>0.11443798707162411</v>
          </cell>
          <cell r="AB1181">
            <v>167916.57500000013</v>
          </cell>
          <cell r="AC1181">
            <v>0</v>
          </cell>
          <cell r="AD1181">
            <v>1.4496855735778809</v>
          </cell>
        </row>
        <row r="1182">
          <cell r="B1182" t="str">
            <v>Total 10958261</v>
          </cell>
          <cell r="C1182">
            <v>1467315</v>
          </cell>
          <cell r="D1182">
            <v>1380544</v>
          </cell>
          <cell r="E1182">
            <v>1467315</v>
          </cell>
          <cell r="F1182">
            <v>745922</v>
          </cell>
          <cell r="G1182">
            <v>13900</v>
          </cell>
          <cell r="H1182">
            <v>759822</v>
          </cell>
          <cell r="I1182">
            <v>1467315</v>
          </cell>
          <cell r="J1182">
            <v>1380544</v>
          </cell>
          <cell r="K1182">
            <v>1467315</v>
          </cell>
          <cell r="L1182">
            <v>745922</v>
          </cell>
          <cell r="M1182">
            <v>13900</v>
          </cell>
          <cell r="N1182">
            <v>759822</v>
          </cell>
          <cell r="O1182">
            <v>167916.57500000013</v>
          </cell>
          <cell r="P1182">
            <v>1390</v>
          </cell>
          <cell r="Q1182">
            <v>75982.2</v>
          </cell>
          <cell r="R1182">
            <v>75982.2</v>
          </cell>
          <cell r="S1182">
            <v>837194.2</v>
          </cell>
          <cell r="T1182">
            <v>183414.375</v>
          </cell>
          <cell r="U1182">
            <v>0</v>
          </cell>
          <cell r="V1182">
            <v>278789.84999999998</v>
          </cell>
          <cell r="W1182">
            <v>0</v>
          </cell>
          <cell r="X1182">
            <v>183414.375</v>
          </cell>
          <cell r="Y1182">
            <v>0</v>
          </cell>
          <cell r="Z1182">
            <v>0</v>
          </cell>
          <cell r="AA1182">
            <v>0</v>
          </cell>
          <cell r="AB1182">
            <v>167916.57500000013</v>
          </cell>
          <cell r="AC1182">
            <v>0</v>
          </cell>
        </row>
        <row r="1183">
          <cell r="A1183" t="str">
            <v>Chapinero</v>
          </cell>
          <cell r="B1183">
            <v>12024631</v>
          </cell>
          <cell r="C1183">
            <v>37483</v>
          </cell>
          <cell r="D1183">
            <v>37777</v>
          </cell>
          <cell r="E1183" t="str">
            <v>A</v>
          </cell>
          <cell r="F1183" t="str">
            <v>AUCOLESP</v>
          </cell>
          <cell r="G1183">
            <v>76176</v>
          </cell>
          <cell r="H1183" t="str">
            <v>KEY SERVICES LTDA</v>
          </cell>
          <cell r="I1183">
            <v>841690</v>
          </cell>
          <cell r="J1183">
            <v>841690</v>
          </cell>
          <cell r="K1183">
            <v>680270</v>
          </cell>
          <cell r="L1183">
            <v>0</v>
          </cell>
          <cell r="M1183">
            <v>0.1</v>
          </cell>
          <cell r="N1183">
            <v>0</v>
          </cell>
          <cell r="O1183">
            <v>0.1</v>
          </cell>
          <cell r="P1183">
            <v>0</v>
          </cell>
          <cell r="Q1183">
            <v>0.1</v>
          </cell>
          <cell r="R1183">
            <v>0</v>
          </cell>
          <cell r="S1183">
            <v>0</v>
          </cell>
          <cell r="T1183">
            <v>0</v>
          </cell>
          <cell r="U1183">
            <v>0.19</v>
          </cell>
          <cell r="V1183">
            <v>129251.3</v>
          </cell>
          <cell r="W1183">
            <v>0.125</v>
          </cell>
          <cell r="X1183">
            <v>85033.75</v>
          </cell>
          <cell r="Y1183">
            <v>0</v>
          </cell>
          <cell r="Z1183">
            <v>0</v>
          </cell>
          <cell r="AA1183">
            <v>0.68500000000000005</v>
          </cell>
          <cell r="AB1183">
            <v>465984.95</v>
          </cell>
          <cell r="AC1183">
            <v>1</v>
          </cell>
          <cell r="AD1183">
            <v>1</v>
          </cell>
        </row>
        <row r="1184">
          <cell r="B1184" t="str">
            <v>Total 12024631</v>
          </cell>
          <cell r="C1184">
            <v>841690</v>
          </cell>
          <cell r="D1184">
            <v>841690</v>
          </cell>
          <cell r="E1184">
            <v>680270</v>
          </cell>
          <cell r="F1184">
            <v>0</v>
          </cell>
          <cell r="G1184">
            <v>0</v>
          </cell>
          <cell r="H1184">
            <v>0</v>
          </cell>
          <cell r="I1184">
            <v>841690</v>
          </cell>
          <cell r="J1184">
            <v>841690</v>
          </cell>
          <cell r="K1184">
            <v>680270</v>
          </cell>
          <cell r="L1184">
            <v>0</v>
          </cell>
          <cell r="M1184">
            <v>0</v>
          </cell>
          <cell r="N1184">
            <v>0</v>
          </cell>
          <cell r="O1184">
            <v>465984.95</v>
          </cell>
          <cell r="P1184">
            <v>0</v>
          </cell>
          <cell r="Q1184">
            <v>0</v>
          </cell>
          <cell r="R1184">
            <v>0</v>
          </cell>
          <cell r="S1184">
            <v>0</v>
          </cell>
          <cell r="T1184">
            <v>85033.75</v>
          </cell>
          <cell r="U1184">
            <v>0</v>
          </cell>
          <cell r="V1184">
            <v>129251.3</v>
          </cell>
          <cell r="W1184">
            <v>1</v>
          </cell>
          <cell r="X1184">
            <v>85033.75</v>
          </cell>
          <cell r="Y1184">
            <v>0</v>
          </cell>
          <cell r="Z1184">
            <v>0</v>
          </cell>
          <cell r="AA1184">
            <v>1</v>
          </cell>
          <cell r="AB1184">
            <v>465984.95</v>
          </cell>
          <cell r="AC1184">
            <v>1</v>
          </cell>
        </row>
        <row r="1185">
          <cell r="H1185" t="str">
            <v>Total KEY SERVICES LTDA</v>
          </cell>
          <cell r="I1185">
            <v>2309005</v>
          </cell>
          <cell r="J1185">
            <v>2222234</v>
          </cell>
          <cell r="K1185">
            <v>2147585</v>
          </cell>
          <cell r="L1185">
            <v>745922</v>
          </cell>
          <cell r="M1185">
            <v>13900</v>
          </cell>
          <cell r="N1185">
            <v>759822</v>
          </cell>
          <cell r="O1185">
            <v>1390</v>
          </cell>
          <cell r="P1185">
            <v>1390</v>
          </cell>
          <cell r="Q1185">
            <v>837194.2</v>
          </cell>
          <cell r="R1185">
            <v>75982.2</v>
          </cell>
          <cell r="S1185">
            <v>837194.2</v>
          </cell>
          <cell r="T1185">
            <v>0</v>
          </cell>
          <cell r="U1185">
            <v>633901.52500000014</v>
          </cell>
          <cell r="V1185">
            <v>408041.14999999997</v>
          </cell>
          <cell r="W1185">
            <v>268448.125</v>
          </cell>
          <cell r="X1185">
            <v>268448.125</v>
          </cell>
          <cell r="Y1185">
            <v>633901.52500000014</v>
          </cell>
          <cell r="Z1185">
            <v>0</v>
          </cell>
          <cell r="AA1185">
            <v>633901.52500000014</v>
          </cell>
          <cell r="AB1185">
            <v>633901.52500000014</v>
          </cell>
          <cell r="AC1185">
            <v>1</v>
          </cell>
        </row>
        <row r="1186">
          <cell r="A1186" t="str">
            <v>Chapinero</v>
          </cell>
          <cell r="B1186">
            <v>441855</v>
          </cell>
          <cell r="C1186">
            <v>36892</v>
          </cell>
          <cell r="D1186">
            <v>37256</v>
          </cell>
          <cell r="E1186" t="str">
            <v>M</v>
          </cell>
          <cell r="F1186" t="str">
            <v>AUCOLESP</v>
          </cell>
          <cell r="G1186">
            <v>79573</v>
          </cell>
          <cell r="H1186" t="str">
            <v>LEASING DE CREDITO S.A.</v>
          </cell>
          <cell r="I1186">
            <v>91484657</v>
          </cell>
          <cell r="J1186">
            <v>91484657</v>
          </cell>
          <cell r="K1186">
            <v>106103565.3625</v>
          </cell>
          <cell r="L1186">
            <v>47273239</v>
          </cell>
          <cell r="M1186">
            <v>3111114</v>
          </cell>
          <cell r="N1186">
            <v>50384353</v>
          </cell>
          <cell r="O1186">
            <v>0.1</v>
          </cell>
          <cell r="P1186">
            <v>311111.40000000002</v>
          </cell>
          <cell r="Q1186">
            <v>0.1</v>
          </cell>
          <cell r="R1186">
            <v>5038435.3000000007</v>
          </cell>
          <cell r="S1186">
            <v>55733899.700000003</v>
          </cell>
          <cell r="T1186">
            <v>0.52527829304874551</v>
          </cell>
          <cell r="U1186">
            <v>0.19</v>
          </cell>
          <cell r="V1186">
            <v>20159677.418875001</v>
          </cell>
          <cell r="W1186">
            <v>0.125</v>
          </cell>
          <cell r="X1186">
            <v>13262945.6703125</v>
          </cell>
          <cell r="Y1186">
            <v>0</v>
          </cell>
          <cell r="Z1186">
            <v>0</v>
          </cell>
          <cell r="AA1186">
            <v>0.15972170695125454</v>
          </cell>
          <cell r="AB1186">
            <v>16947042.573312506</v>
          </cell>
          <cell r="AC1186">
            <v>50.675823211669922</v>
          </cell>
          <cell r="AD1186">
            <v>50.675823211669922</v>
          </cell>
        </row>
        <row r="1187">
          <cell r="B1187" t="str">
            <v>Total 441855</v>
          </cell>
          <cell r="C1187">
            <v>91484657</v>
          </cell>
          <cell r="D1187">
            <v>91484657</v>
          </cell>
          <cell r="E1187">
            <v>106103565.3625</v>
          </cell>
          <cell r="F1187">
            <v>47273239</v>
          </cell>
          <cell r="G1187">
            <v>3111114</v>
          </cell>
          <cell r="H1187">
            <v>50384353</v>
          </cell>
          <cell r="I1187">
            <v>91484657</v>
          </cell>
          <cell r="J1187">
            <v>91484657</v>
          </cell>
          <cell r="K1187">
            <v>106103565.3625</v>
          </cell>
          <cell r="L1187">
            <v>47273239</v>
          </cell>
          <cell r="M1187">
            <v>3111114</v>
          </cell>
          <cell r="N1187">
            <v>50384353</v>
          </cell>
          <cell r="O1187">
            <v>16947042.573312506</v>
          </cell>
          <cell r="P1187">
            <v>311111.40000000002</v>
          </cell>
          <cell r="Q1187">
            <v>5038435.3000000007</v>
          </cell>
          <cell r="R1187">
            <v>5038435.3000000007</v>
          </cell>
          <cell r="S1187">
            <v>55733899.700000003</v>
          </cell>
          <cell r="T1187">
            <v>13262945.6703125</v>
          </cell>
          <cell r="U1187">
            <v>0</v>
          </cell>
          <cell r="V1187">
            <v>20159677.418875001</v>
          </cell>
          <cell r="W1187">
            <v>0</v>
          </cell>
          <cell r="X1187">
            <v>13262945.6703125</v>
          </cell>
          <cell r="Y1187">
            <v>0</v>
          </cell>
          <cell r="Z1187">
            <v>0</v>
          </cell>
          <cell r="AA1187">
            <v>0</v>
          </cell>
          <cell r="AB1187">
            <v>16947042.573312506</v>
          </cell>
          <cell r="AC1187">
            <v>0</v>
          </cell>
        </row>
        <row r="1188">
          <cell r="H1188" t="str">
            <v>Total LEASING DE CREDITO S.A.</v>
          </cell>
          <cell r="I1188">
            <v>91484657</v>
          </cell>
          <cell r="J1188">
            <v>91484657</v>
          </cell>
          <cell r="K1188">
            <v>106103565.3625</v>
          </cell>
          <cell r="L1188">
            <v>47273239</v>
          </cell>
          <cell r="M1188">
            <v>3111114</v>
          </cell>
          <cell r="N1188">
            <v>50384353</v>
          </cell>
          <cell r="O1188">
            <v>311111.40000000002</v>
          </cell>
          <cell r="P1188">
            <v>311111.40000000002</v>
          </cell>
          <cell r="Q1188">
            <v>55733899.700000003</v>
          </cell>
          <cell r="R1188">
            <v>5038435.3000000007</v>
          </cell>
          <cell r="S1188">
            <v>55733899.700000003</v>
          </cell>
          <cell r="T1188">
            <v>0</v>
          </cell>
          <cell r="U1188">
            <v>16947042.573312506</v>
          </cell>
          <cell r="V1188">
            <v>20159677.418875001</v>
          </cell>
          <cell r="W1188">
            <v>13262945.6703125</v>
          </cell>
          <cell r="X1188">
            <v>13262945.6703125</v>
          </cell>
          <cell r="Y1188">
            <v>16947042.573312506</v>
          </cell>
          <cell r="Z1188">
            <v>0</v>
          </cell>
          <cell r="AA1188">
            <v>16947042.573312506</v>
          </cell>
          <cell r="AB1188">
            <v>16947042.573312506</v>
          </cell>
          <cell r="AC1188">
            <v>0</v>
          </cell>
        </row>
        <row r="1189">
          <cell r="A1189" t="str">
            <v>Chapinero</v>
          </cell>
          <cell r="B1189">
            <v>10984072</v>
          </cell>
          <cell r="C1189">
            <v>37500</v>
          </cell>
          <cell r="D1189">
            <v>37777</v>
          </cell>
          <cell r="E1189" t="str">
            <v>D</v>
          </cell>
          <cell r="F1189" t="str">
            <v>AUCOLESP</v>
          </cell>
          <cell r="G1189">
            <v>61853</v>
          </cell>
          <cell r="H1189" t="str">
            <v>LEASING SURAMERICANA S.A.</v>
          </cell>
          <cell r="I1189">
            <v>3275929</v>
          </cell>
          <cell r="J1189">
            <v>3275929</v>
          </cell>
          <cell r="K1189">
            <v>3275929</v>
          </cell>
          <cell r="L1189">
            <v>0</v>
          </cell>
          <cell r="M1189">
            <v>0.1</v>
          </cell>
          <cell r="N1189">
            <v>0</v>
          </cell>
          <cell r="O1189">
            <v>0.1</v>
          </cell>
          <cell r="P1189">
            <v>0</v>
          </cell>
          <cell r="Q1189">
            <v>0.1</v>
          </cell>
          <cell r="R1189">
            <v>0</v>
          </cell>
          <cell r="S1189">
            <v>0</v>
          </cell>
          <cell r="T1189">
            <v>0</v>
          </cell>
          <cell r="U1189">
            <v>0.19</v>
          </cell>
          <cell r="V1189">
            <v>622426.51</v>
          </cell>
          <cell r="W1189">
            <v>0.125</v>
          </cell>
          <cell r="X1189">
            <v>409491.125</v>
          </cell>
          <cell r="Y1189">
            <v>0</v>
          </cell>
          <cell r="Z1189">
            <v>0</v>
          </cell>
          <cell r="AA1189">
            <v>0.68500000000000005</v>
          </cell>
          <cell r="AB1189">
            <v>2244011.3650000002</v>
          </cell>
          <cell r="AC1189">
            <v>0</v>
          </cell>
          <cell r="AD1189">
            <v>0.1083032488822937</v>
          </cell>
        </row>
        <row r="1190">
          <cell r="B1190" t="str">
            <v>Total 10984072</v>
          </cell>
          <cell r="C1190">
            <v>3275929</v>
          </cell>
          <cell r="D1190">
            <v>3275929</v>
          </cell>
          <cell r="E1190">
            <v>3275929</v>
          </cell>
          <cell r="F1190">
            <v>0</v>
          </cell>
          <cell r="G1190">
            <v>0</v>
          </cell>
          <cell r="H1190">
            <v>0</v>
          </cell>
          <cell r="I1190">
            <v>3275929</v>
          </cell>
          <cell r="J1190">
            <v>3275929</v>
          </cell>
          <cell r="K1190">
            <v>3275929</v>
          </cell>
          <cell r="L1190">
            <v>0</v>
          </cell>
          <cell r="M1190">
            <v>0</v>
          </cell>
          <cell r="N1190">
            <v>0</v>
          </cell>
          <cell r="O1190">
            <v>2244011.3650000002</v>
          </cell>
          <cell r="P1190">
            <v>0</v>
          </cell>
          <cell r="Q1190">
            <v>0</v>
          </cell>
          <cell r="R1190">
            <v>0</v>
          </cell>
          <cell r="S1190">
            <v>0</v>
          </cell>
          <cell r="T1190">
            <v>409491.125</v>
          </cell>
          <cell r="U1190">
            <v>0</v>
          </cell>
          <cell r="V1190">
            <v>622426.51</v>
          </cell>
          <cell r="W1190">
            <v>0</v>
          </cell>
          <cell r="X1190">
            <v>409491.125</v>
          </cell>
          <cell r="Y1190">
            <v>0</v>
          </cell>
          <cell r="Z1190">
            <v>0</v>
          </cell>
          <cell r="AA1190">
            <v>0</v>
          </cell>
          <cell r="AB1190">
            <v>2244011.3650000002</v>
          </cell>
          <cell r="AC1190">
            <v>0</v>
          </cell>
        </row>
        <row r="1191">
          <cell r="H1191" t="str">
            <v>Total LEASING SURAMERICANA S.A.</v>
          </cell>
          <cell r="I1191">
            <v>3275929</v>
          </cell>
          <cell r="J1191">
            <v>3275929</v>
          </cell>
          <cell r="K1191">
            <v>3275929</v>
          </cell>
          <cell r="L1191">
            <v>0</v>
          </cell>
          <cell r="M1191">
            <v>0</v>
          </cell>
          <cell r="N1191">
            <v>0</v>
          </cell>
          <cell r="O1191">
            <v>0</v>
          </cell>
          <cell r="P1191">
            <v>0</v>
          </cell>
          <cell r="Q1191">
            <v>0</v>
          </cell>
          <cell r="R1191">
            <v>0</v>
          </cell>
          <cell r="S1191">
            <v>0</v>
          </cell>
          <cell r="T1191">
            <v>0</v>
          </cell>
          <cell r="U1191">
            <v>2244011.3650000002</v>
          </cell>
          <cell r="V1191">
            <v>622426.51</v>
          </cell>
          <cell r="W1191">
            <v>409491.125</v>
          </cell>
          <cell r="X1191">
            <v>409491.125</v>
          </cell>
          <cell r="Y1191">
            <v>2244011.3650000002</v>
          </cell>
          <cell r="Z1191">
            <v>0</v>
          </cell>
          <cell r="AA1191">
            <v>2244011.3650000002</v>
          </cell>
          <cell r="AB1191">
            <v>2244011.3650000002</v>
          </cell>
          <cell r="AC1191">
            <v>0</v>
          </cell>
        </row>
        <row r="1192">
          <cell r="A1192" t="str">
            <v>Chapinero</v>
          </cell>
          <cell r="B1192">
            <v>12019889</v>
          </cell>
          <cell r="C1192">
            <v>37561</v>
          </cell>
          <cell r="D1192">
            <v>37777</v>
          </cell>
          <cell r="E1192" t="str">
            <v>D</v>
          </cell>
          <cell r="F1192" t="str">
            <v>AUCOLESP</v>
          </cell>
          <cell r="G1192" t="str">
            <v>LEYVA DE GONZALEZ ZAMMATA</v>
          </cell>
          <cell r="H1192" t="str">
            <v>LEYVA DE GONZALEZ ZAMMATA</v>
          </cell>
          <cell r="I1192">
            <v>280227</v>
          </cell>
          <cell r="J1192">
            <v>280227</v>
          </cell>
          <cell r="K1192">
            <v>280227</v>
          </cell>
          <cell r="L1192">
            <v>0.1</v>
          </cell>
          <cell r="M1192">
            <v>0</v>
          </cell>
          <cell r="N1192">
            <v>0</v>
          </cell>
          <cell r="O1192">
            <v>0.1</v>
          </cell>
          <cell r="P1192">
            <v>0</v>
          </cell>
          <cell r="Q1192">
            <v>0.1</v>
          </cell>
          <cell r="R1192">
            <v>0</v>
          </cell>
          <cell r="S1192">
            <v>0</v>
          </cell>
          <cell r="T1192">
            <v>0</v>
          </cell>
          <cell r="U1192">
            <v>0.19</v>
          </cell>
          <cell r="V1192">
            <v>53243.13</v>
          </cell>
          <cell r="W1192">
            <v>0.125</v>
          </cell>
          <cell r="X1192">
            <v>35028.375</v>
          </cell>
          <cell r="Y1192">
            <v>0</v>
          </cell>
          <cell r="Z1192">
            <v>0</v>
          </cell>
          <cell r="AA1192">
            <v>0.68500000000000005</v>
          </cell>
          <cell r="AB1192">
            <v>191955.49500000002</v>
          </cell>
          <cell r="AC1192">
            <v>0</v>
          </cell>
          <cell r="AD1192">
            <v>0.1388888955116272</v>
          </cell>
        </row>
        <row r="1193">
          <cell r="B1193" t="str">
            <v>Total 12019889</v>
          </cell>
          <cell r="C1193">
            <v>280227</v>
          </cell>
          <cell r="D1193">
            <v>280227</v>
          </cell>
          <cell r="E1193">
            <v>280227</v>
          </cell>
          <cell r="F1193">
            <v>0</v>
          </cell>
          <cell r="G1193">
            <v>0</v>
          </cell>
          <cell r="H1193">
            <v>0</v>
          </cell>
          <cell r="I1193">
            <v>280227</v>
          </cell>
          <cell r="J1193">
            <v>280227</v>
          </cell>
          <cell r="K1193">
            <v>280227</v>
          </cell>
          <cell r="L1193">
            <v>0</v>
          </cell>
          <cell r="M1193">
            <v>0</v>
          </cell>
          <cell r="N1193">
            <v>0</v>
          </cell>
          <cell r="O1193">
            <v>191955.49500000002</v>
          </cell>
          <cell r="P1193">
            <v>0</v>
          </cell>
          <cell r="Q1193">
            <v>0</v>
          </cell>
          <cell r="R1193">
            <v>0</v>
          </cell>
          <cell r="S1193">
            <v>0</v>
          </cell>
          <cell r="T1193">
            <v>35028.375</v>
          </cell>
          <cell r="U1193">
            <v>0</v>
          </cell>
          <cell r="V1193">
            <v>53243.13</v>
          </cell>
          <cell r="W1193">
            <v>0</v>
          </cell>
          <cell r="X1193">
            <v>35028.375</v>
          </cell>
          <cell r="Y1193">
            <v>0</v>
          </cell>
          <cell r="Z1193">
            <v>0</v>
          </cell>
          <cell r="AA1193">
            <v>0</v>
          </cell>
          <cell r="AB1193">
            <v>191955.49500000002</v>
          </cell>
          <cell r="AC1193">
            <v>0</v>
          </cell>
        </row>
        <row r="1194">
          <cell r="H1194" t="str">
            <v>Total LEYVA DE GONZALEZ ZAMMATA</v>
          </cell>
          <cell r="I1194">
            <v>280227</v>
          </cell>
          <cell r="J1194">
            <v>280227</v>
          </cell>
          <cell r="K1194">
            <v>280227</v>
          </cell>
          <cell r="L1194">
            <v>0</v>
          </cell>
          <cell r="M1194">
            <v>0</v>
          </cell>
          <cell r="N1194">
            <v>0</v>
          </cell>
          <cell r="O1194">
            <v>0</v>
          </cell>
          <cell r="P1194">
            <v>0</v>
          </cell>
          <cell r="Q1194">
            <v>0</v>
          </cell>
          <cell r="R1194">
            <v>0</v>
          </cell>
          <cell r="S1194">
            <v>0</v>
          </cell>
          <cell r="T1194">
            <v>0</v>
          </cell>
          <cell r="U1194">
            <v>191955.49500000002</v>
          </cell>
          <cell r="V1194">
            <v>53243.13</v>
          </cell>
          <cell r="W1194">
            <v>35028.375</v>
          </cell>
          <cell r="X1194">
            <v>35028.375</v>
          </cell>
          <cell r="Y1194">
            <v>191955.49500000002</v>
          </cell>
          <cell r="Z1194">
            <v>0</v>
          </cell>
          <cell r="AA1194">
            <v>191955.49500000002</v>
          </cell>
          <cell r="AB1194">
            <v>191955.49500000002</v>
          </cell>
          <cell r="AC1194">
            <v>0</v>
          </cell>
        </row>
        <row r="1195">
          <cell r="A1195" t="str">
            <v>Chapinero</v>
          </cell>
          <cell r="B1195">
            <v>7535065</v>
          </cell>
          <cell r="C1195">
            <v>36856</v>
          </cell>
          <cell r="D1195">
            <v>37220</v>
          </cell>
          <cell r="E1195" t="str">
            <v>T</v>
          </cell>
          <cell r="F1195" t="str">
            <v>AUCOL98</v>
          </cell>
          <cell r="G1195">
            <v>72059</v>
          </cell>
          <cell r="H1195" t="str">
            <v>LINEAS AEREAS SURAMERICANAS</v>
          </cell>
          <cell r="I1195">
            <v>12659571.25</v>
          </cell>
          <cell r="J1195">
            <v>12659571.25</v>
          </cell>
          <cell r="K1195">
            <v>12659571.2344</v>
          </cell>
          <cell r="L1195">
            <v>7344343</v>
          </cell>
          <cell r="M1195">
            <v>0</v>
          </cell>
          <cell r="N1195">
            <v>7344343</v>
          </cell>
          <cell r="O1195">
            <v>0.1</v>
          </cell>
          <cell r="P1195">
            <v>0</v>
          </cell>
          <cell r="Q1195">
            <v>0.1</v>
          </cell>
          <cell r="R1195">
            <v>734434.3</v>
          </cell>
          <cell r="S1195">
            <v>8078777.2999999998</v>
          </cell>
          <cell r="T1195">
            <v>0.638155680821752</v>
          </cell>
          <cell r="U1195">
            <v>0.19</v>
          </cell>
          <cell r="V1195">
            <v>2405318.5345360003</v>
          </cell>
          <cell r="W1195">
            <v>0.125</v>
          </cell>
          <cell r="X1195">
            <v>1582446.4043000001</v>
          </cell>
          <cell r="Y1195">
            <v>0</v>
          </cell>
          <cell r="Z1195">
            <v>0</v>
          </cell>
          <cell r="AA1195">
            <v>4.6844319178248051E-2</v>
          </cell>
          <cell r="AB1195">
            <v>593028.99556400126</v>
          </cell>
          <cell r="AC1195">
            <v>6.8296704292297363</v>
          </cell>
          <cell r="AD1195">
            <v>6.8296704292297363</v>
          </cell>
        </row>
        <row r="1196">
          <cell r="A1196" t="str">
            <v>Chapinero</v>
          </cell>
          <cell r="B1196">
            <v>7535065</v>
          </cell>
          <cell r="C1196">
            <v>37221</v>
          </cell>
          <cell r="D1196">
            <v>37585</v>
          </cell>
          <cell r="E1196" t="str">
            <v>T</v>
          </cell>
          <cell r="F1196" t="str">
            <v>AUCOL98</v>
          </cell>
          <cell r="G1196">
            <v>72059</v>
          </cell>
          <cell r="H1196" t="str">
            <v>LINEAS AEREAS SURAMERICANAS</v>
          </cell>
          <cell r="I1196">
            <v>18934579.75</v>
          </cell>
          <cell r="J1196">
            <v>18934579.75</v>
          </cell>
          <cell r="K1196">
            <v>18934579.742199998</v>
          </cell>
          <cell r="L1196">
            <v>10250938</v>
          </cell>
          <cell r="M1196">
            <v>973754</v>
          </cell>
          <cell r="N1196">
            <v>11224692</v>
          </cell>
          <cell r="O1196">
            <v>0.1</v>
          </cell>
          <cell r="P1196">
            <v>97375.400000000009</v>
          </cell>
          <cell r="Q1196">
            <v>0.1</v>
          </cell>
          <cell r="R1196">
            <v>1122469.2</v>
          </cell>
          <cell r="S1196">
            <v>12444536.6</v>
          </cell>
          <cell r="T1196">
            <v>0.65723859570352816</v>
          </cell>
          <cell r="U1196">
            <v>0.19</v>
          </cell>
          <cell r="V1196">
            <v>3597570.1510179997</v>
          </cell>
          <cell r="W1196">
            <v>0.125</v>
          </cell>
          <cell r="X1196">
            <v>2366822.4677749998</v>
          </cell>
          <cell r="Y1196">
            <v>0</v>
          </cell>
          <cell r="Z1196">
            <v>0</v>
          </cell>
          <cell r="AA1196">
            <v>2.7761404296471892E-2</v>
          </cell>
          <cell r="AB1196">
            <v>525650.5234070007</v>
          </cell>
          <cell r="AC1196">
            <v>11.156593322753906</v>
          </cell>
          <cell r="AD1196">
            <v>11.156593322753906</v>
          </cell>
        </row>
        <row r="1197">
          <cell r="A1197" t="str">
            <v>Chapinero</v>
          </cell>
          <cell r="B1197">
            <v>7535065</v>
          </cell>
          <cell r="C1197">
            <v>37586</v>
          </cell>
          <cell r="D1197">
            <v>37777</v>
          </cell>
          <cell r="E1197" t="str">
            <v>T</v>
          </cell>
          <cell r="F1197" t="str">
            <v>AUCOL98</v>
          </cell>
          <cell r="G1197">
            <v>72059</v>
          </cell>
          <cell r="H1197" t="str">
            <v>LINEAS AEREAS SURAMERICANAS</v>
          </cell>
          <cell r="I1197">
            <v>17245105</v>
          </cell>
          <cell r="J1197">
            <v>11603141</v>
          </cell>
          <cell r="K1197">
            <v>12277723.629899999</v>
          </cell>
          <cell r="L1197">
            <v>0</v>
          </cell>
          <cell r="M1197">
            <v>0.1</v>
          </cell>
          <cell r="N1197">
            <v>0</v>
          </cell>
          <cell r="O1197">
            <v>0.1</v>
          </cell>
          <cell r="P1197">
            <v>0</v>
          </cell>
          <cell r="Q1197">
            <v>0.1</v>
          </cell>
          <cell r="R1197">
            <v>0</v>
          </cell>
          <cell r="S1197">
            <v>0</v>
          </cell>
          <cell r="T1197">
            <v>0</v>
          </cell>
          <cell r="U1197">
            <v>0.19</v>
          </cell>
          <cell r="V1197">
            <v>2332767.4896809999</v>
          </cell>
          <cell r="W1197">
            <v>0.125</v>
          </cell>
          <cell r="X1197">
            <v>1534715.4537374999</v>
          </cell>
          <cell r="Y1197">
            <v>0</v>
          </cell>
          <cell r="Z1197">
            <v>0</v>
          </cell>
          <cell r="AA1197">
            <v>0.68500000000000005</v>
          </cell>
          <cell r="AB1197">
            <v>8410240.6864815</v>
          </cell>
          <cell r="AC1197">
            <v>12</v>
          </cell>
          <cell r="AD1197">
            <v>12</v>
          </cell>
        </row>
        <row r="1198">
          <cell r="B1198" t="str">
            <v>Total 7535065</v>
          </cell>
          <cell r="C1198">
            <v>48839256</v>
          </cell>
          <cell r="D1198">
            <v>43197292</v>
          </cell>
          <cell r="E1198">
            <v>43871874.6065</v>
          </cell>
          <cell r="F1198">
            <v>17595281</v>
          </cell>
          <cell r="G1198">
            <v>973754</v>
          </cell>
          <cell r="H1198">
            <v>18569035</v>
          </cell>
          <cell r="I1198">
            <v>48839256</v>
          </cell>
          <cell r="J1198">
            <v>43197292</v>
          </cell>
          <cell r="K1198">
            <v>43871874.6065</v>
          </cell>
          <cell r="L1198">
            <v>17595281</v>
          </cell>
          <cell r="M1198">
            <v>973754</v>
          </cell>
          <cell r="N1198">
            <v>18569035</v>
          </cell>
          <cell r="O1198">
            <v>9528920.2054525018</v>
          </cell>
          <cell r="P1198">
            <v>97375.400000000009</v>
          </cell>
          <cell r="Q1198">
            <v>1856903.5</v>
          </cell>
          <cell r="R1198">
            <v>1856903.5</v>
          </cell>
          <cell r="S1198">
            <v>20523313.899999999</v>
          </cell>
          <cell r="T1198">
            <v>5483984.3258125</v>
          </cell>
          <cell r="U1198">
            <v>0</v>
          </cell>
          <cell r="V1198">
            <v>8335656.1752349995</v>
          </cell>
          <cell r="W1198">
            <v>12</v>
          </cell>
          <cell r="X1198">
            <v>5483984.3258125</v>
          </cell>
          <cell r="Y1198">
            <v>0</v>
          </cell>
          <cell r="Z1198">
            <v>0</v>
          </cell>
          <cell r="AA1198">
            <v>12</v>
          </cell>
          <cell r="AB1198">
            <v>9528920.2054525018</v>
          </cell>
          <cell r="AC1198">
            <v>12</v>
          </cell>
        </row>
        <row r="1199">
          <cell r="A1199" t="str">
            <v>Chapinero</v>
          </cell>
          <cell r="B1199">
            <v>12025088</v>
          </cell>
          <cell r="C1199">
            <v>37561</v>
          </cell>
          <cell r="D1199">
            <v>37777</v>
          </cell>
          <cell r="E1199" t="str">
            <v>M</v>
          </cell>
          <cell r="F1199" t="str">
            <v>AUCOLESP</v>
          </cell>
          <cell r="G1199">
            <v>72059</v>
          </cell>
          <cell r="H1199" t="str">
            <v>LINEAS AEREAS SURAMERICANAS</v>
          </cell>
          <cell r="I1199">
            <v>694958</v>
          </cell>
          <cell r="J1199">
            <v>694958</v>
          </cell>
          <cell r="K1199">
            <v>694958</v>
          </cell>
          <cell r="L1199">
            <v>0</v>
          </cell>
          <cell r="M1199">
            <v>0.1</v>
          </cell>
          <cell r="N1199">
            <v>0</v>
          </cell>
          <cell r="O1199">
            <v>0.1</v>
          </cell>
          <cell r="P1199">
            <v>0</v>
          </cell>
          <cell r="Q1199">
            <v>0.1</v>
          </cell>
          <cell r="R1199">
            <v>0</v>
          </cell>
          <cell r="S1199">
            <v>0</v>
          </cell>
          <cell r="T1199">
            <v>0</v>
          </cell>
          <cell r="U1199">
            <v>0.19</v>
          </cell>
          <cell r="V1199">
            <v>132042.01999999999</v>
          </cell>
          <cell r="W1199">
            <v>0.125</v>
          </cell>
          <cell r="X1199">
            <v>86869.75</v>
          </cell>
          <cell r="Y1199">
            <v>0</v>
          </cell>
          <cell r="Z1199">
            <v>0</v>
          </cell>
          <cell r="AA1199">
            <v>0.68500000000000005</v>
          </cell>
          <cell r="AB1199">
            <v>476046.23000000004</v>
          </cell>
          <cell r="AC1199">
            <v>1</v>
          </cell>
          <cell r="AD1199">
            <v>1</v>
          </cell>
        </row>
        <row r="1200">
          <cell r="B1200" t="str">
            <v>Total 12025088</v>
          </cell>
          <cell r="C1200">
            <v>694958</v>
          </cell>
          <cell r="D1200">
            <v>694958</v>
          </cell>
          <cell r="E1200">
            <v>694958</v>
          </cell>
          <cell r="F1200">
            <v>0</v>
          </cell>
          <cell r="G1200">
            <v>0</v>
          </cell>
          <cell r="H1200">
            <v>0</v>
          </cell>
          <cell r="I1200">
            <v>694958</v>
          </cell>
          <cell r="J1200">
            <v>694958</v>
          </cell>
          <cell r="K1200">
            <v>694958</v>
          </cell>
          <cell r="L1200">
            <v>0</v>
          </cell>
          <cell r="M1200">
            <v>0</v>
          </cell>
          <cell r="N1200">
            <v>0</v>
          </cell>
          <cell r="O1200">
            <v>476046.23000000004</v>
          </cell>
          <cell r="P1200">
            <v>0</v>
          </cell>
          <cell r="Q1200">
            <v>0</v>
          </cell>
          <cell r="R1200">
            <v>0</v>
          </cell>
          <cell r="S1200">
            <v>0</v>
          </cell>
          <cell r="T1200">
            <v>86869.75</v>
          </cell>
          <cell r="U1200">
            <v>0</v>
          </cell>
          <cell r="V1200">
            <v>132042.01999999999</v>
          </cell>
          <cell r="W1200">
            <v>1</v>
          </cell>
          <cell r="X1200">
            <v>86869.75</v>
          </cell>
          <cell r="Y1200">
            <v>0</v>
          </cell>
          <cell r="Z1200">
            <v>0</v>
          </cell>
          <cell r="AA1200">
            <v>1</v>
          </cell>
          <cell r="AB1200">
            <v>476046.23000000004</v>
          </cell>
          <cell r="AC1200">
            <v>1</v>
          </cell>
        </row>
        <row r="1201">
          <cell r="H1201" t="str">
            <v>Total LINEAS AEREAS SURAMERICANAS</v>
          </cell>
          <cell r="I1201">
            <v>49534214</v>
          </cell>
          <cell r="J1201">
            <v>43892250</v>
          </cell>
          <cell r="K1201">
            <v>44566832.6065</v>
          </cell>
          <cell r="L1201">
            <v>17595281</v>
          </cell>
          <cell r="M1201">
            <v>973754</v>
          </cell>
          <cell r="N1201">
            <v>18569035</v>
          </cell>
          <cell r="O1201">
            <v>97375.400000000009</v>
          </cell>
          <cell r="P1201">
            <v>97375.400000000009</v>
          </cell>
          <cell r="Q1201">
            <v>20523313.899999999</v>
          </cell>
          <cell r="R1201">
            <v>1856903.5</v>
          </cell>
          <cell r="S1201">
            <v>20523313.899999999</v>
          </cell>
          <cell r="T1201">
            <v>0</v>
          </cell>
          <cell r="U1201">
            <v>10004966.435452502</v>
          </cell>
          <cell r="V1201">
            <v>8467698.1952349991</v>
          </cell>
          <cell r="W1201">
            <v>5570854.0758125</v>
          </cell>
          <cell r="X1201">
            <v>5570854.0758125</v>
          </cell>
          <cell r="Y1201">
            <v>10004966.435452502</v>
          </cell>
          <cell r="Z1201">
            <v>0</v>
          </cell>
          <cell r="AA1201">
            <v>10004966.435452502</v>
          </cell>
          <cell r="AB1201">
            <v>10004966.435452502</v>
          </cell>
          <cell r="AC1201">
            <v>13</v>
          </cell>
        </row>
        <row r="1202">
          <cell r="A1202" t="str">
            <v>Chapinero</v>
          </cell>
          <cell r="B1202">
            <v>931932</v>
          </cell>
          <cell r="C1202">
            <v>36792</v>
          </cell>
          <cell r="D1202">
            <v>37156</v>
          </cell>
          <cell r="E1202" t="str">
            <v>M</v>
          </cell>
          <cell r="F1202" t="str">
            <v>AUCOL98</v>
          </cell>
          <cell r="G1202">
            <v>50591</v>
          </cell>
          <cell r="H1202" t="str">
            <v>LUMI AUTOS LTDA</v>
          </cell>
          <cell r="I1202">
            <v>39562380</v>
          </cell>
          <cell r="J1202">
            <v>39562380</v>
          </cell>
          <cell r="K1202">
            <v>39116316.5229</v>
          </cell>
          <cell r="L1202">
            <v>57239299</v>
          </cell>
          <cell r="M1202">
            <v>3190241</v>
          </cell>
          <cell r="N1202">
            <v>60429540</v>
          </cell>
          <cell r="O1202">
            <v>0.1</v>
          </cell>
          <cell r="P1202">
            <v>319024.10000000003</v>
          </cell>
          <cell r="Q1202">
            <v>0.1</v>
          </cell>
          <cell r="R1202">
            <v>6042954</v>
          </cell>
          <cell r="S1202">
            <v>66791518.100000001</v>
          </cell>
          <cell r="T1202">
            <v>1.7075104211537406</v>
          </cell>
          <cell r="U1202">
            <v>0.19</v>
          </cell>
          <cell r="V1202">
            <v>7432100.1393510001</v>
          </cell>
          <cell r="W1202">
            <v>0.125</v>
          </cell>
          <cell r="X1202">
            <v>4889539.5653625</v>
          </cell>
          <cell r="Y1202">
            <v>0</v>
          </cell>
          <cell r="Z1202">
            <v>0</v>
          </cell>
          <cell r="AA1202">
            <v>-1.0225104211537406</v>
          </cell>
          <cell r="AB1202">
            <v>-39996841.281813502</v>
          </cell>
          <cell r="AC1202">
            <v>51.972526550292969</v>
          </cell>
          <cell r="AD1202">
            <v>51.972526550292969</v>
          </cell>
        </row>
        <row r="1203">
          <cell r="A1203" t="str">
            <v>Chapinero</v>
          </cell>
          <cell r="B1203">
            <v>931932</v>
          </cell>
          <cell r="C1203">
            <v>37157</v>
          </cell>
          <cell r="D1203">
            <v>37521</v>
          </cell>
          <cell r="E1203" t="str">
            <v>M</v>
          </cell>
          <cell r="F1203" t="str">
            <v>AUCOL98</v>
          </cell>
          <cell r="G1203">
            <v>50591</v>
          </cell>
          <cell r="H1203" t="str">
            <v>LUMI AUTOS LTDA</v>
          </cell>
          <cell r="I1203">
            <v>43704245</v>
          </cell>
          <cell r="J1203">
            <v>43664570</v>
          </cell>
          <cell r="K1203">
            <v>44121514.429899998</v>
          </cell>
          <cell r="L1203">
            <v>15692019</v>
          </cell>
          <cell r="M1203">
            <v>3159666</v>
          </cell>
          <cell r="N1203">
            <v>18851685</v>
          </cell>
          <cell r="O1203">
            <v>0.1</v>
          </cell>
          <cell r="P1203">
            <v>315966.60000000003</v>
          </cell>
          <cell r="Q1203">
            <v>0.1</v>
          </cell>
          <cell r="R1203">
            <v>1885168.5</v>
          </cell>
          <cell r="S1203">
            <v>21052820.100000001</v>
          </cell>
          <cell r="T1203">
            <v>0.47715542795904248</v>
          </cell>
          <cell r="U1203">
            <v>0.19</v>
          </cell>
          <cell r="V1203">
            <v>8383087.7416809993</v>
          </cell>
          <cell r="W1203">
            <v>0.125</v>
          </cell>
          <cell r="X1203">
            <v>5515189.3037374998</v>
          </cell>
          <cell r="Y1203">
            <v>0</v>
          </cell>
          <cell r="Z1203">
            <v>0</v>
          </cell>
          <cell r="AA1203">
            <v>0.20784457204095758</v>
          </cell>
          <cell r="AB1203">
            <v>9170417.2844814993</v>
          </cell>
          <cell r="AC1203">
            <v>54.7445068359375</v>
          </cell>
          <cell r="AD1203">
            <v>54.7445068359375</v>
          </cell>
        </row>
        <row r="1204">
          <cell r="A1204" t="str">
            <v>Chapinero</v>
          </cell>
          <cell r="B1204">
            <v>931932</v>
          </cell>
          <cell r="C1204">
            <v>37522</v>
          </cell>
          <cell r="D1204">
            <v>37777</v>
          </cell>
          <cell r="E1204" t="str">
            <v>M</v>
          </cell>
          <cell r="F1204" t="str">
            <v>AUCOL98</v>
          </cell>
          <cell r="G1204">
            <v>50591</v>
          </cell>
          <cell r="H1204" t="str">
            <v>LUMI AUTOS LTDA</v>
          </cell>
          <cell r="I1204">
            <v>29719302</v>
          </cell>
          <cell r="J1204">
            <v>25667179</v>
          </cell>
          <cell r="K1204">
            <v>29879016.337400001</v>
          </cell>
          <cell r="L1204">
            <v>2998675</v>
          </cell>
          <cell r="M1204">
            <v>1</v>
          </cell>
          <cell r="N1204">
            <v>2998676</v>
          </cell>
          <cell r="O1204">
            <v>0.1</v>
          </cell>
          <cell r="P1204">
            <v>0.1</v>
          </cell>
          <cell r="Q1204">
            <v>0.1</v>
          </cell>
          <cell r="R1204">
            <v>299867.60000000003</v>
          </cell>
          <cell r="S1204">
            <v>3298543.7</v>
          </cell>
          <cell r="T1204">
            <v>0.11039666308797338</v>
          </cell>
          <cell r="U1204">
            <v>0.19</v>
          </cell>
          <cell r="V1204">
            <v>5677013.1041060006</v>
          </cell>
          <cell r="W1204">
            <v>0.125</v>
          </cell>
          <cell r="X1204">
            <v>3734877.0421750001</v>
          </cell>
          <cell r="Y1204">
            <v>0</v>
          </cell>
          <cell r="Z1204">
            <v>0</v>
          </cell>
          <cell r="AA1204">
            <v>0.5746033369120267</v>
          </cell>
          <cell r="AB1204">
            <v>17168582.491119001</v>
          </cell>
          <cell r="AC1204">
            <v>45</v>
          </cell>
          <cell r="AD1204">
            <v>49.662746429443359</v>
          </cell>
        </row>
        <row r="1205">
          <cell r="B1205" t="str">
            <v>Total 931932</v>
          </cell>
          <cell r="C1205">
            <v>112985927</v>
          </cell>
          <cell r="D1205">
            <v>108894129</v>
          </cell>
          <cell r="E1205">
            <v>113116847.29020001</v>
          </cell>
          <cell r="F1205">
            <v>75929993</v>
          </cell>
          <cell r="G1205">
            <v>6349908</v>
          </cell>
          <cell r="H1205">
            <v>82279901</v>
          </cell>
          <cell r="I1205">
            <v>112985927</v>
          </cell>
          <cell r="J1205">
            <v>108894129</v>
          </cell>
          <cell r="K1205">
            <v>113116847.29020001</v>
          </cell>
          <cell r="L1205">
            <v>75929993</v>
          </cell>
          <cell r="M1205">
            <v>6349908</v>
          </cell>
          <cell r="N1205">
            <v>82279901</v>
          </cell>
          <cell r="O1205">
            <v>-13657841.506213002</v>
          </cell>
          <cell r="P1205">
            <v>634990.80000000005</v>
          </cell>
          <cell r="Q1205">
            <v>8227990.0999999996</v>
          </cell>
          <cell r="R1205">
            <v>8227990.0999999996</v>
          </cell>
          <cell r="S1205">
            <v>91142881.900000006</v>
          </cell>
          <cell r="T1205">
            <v>14139605.911275001</v>
          </cell>
          <cell r="U1205">
            <v>0</v>
          </cell>
          <cell r="V1205">
            <v>21492200.985137999</v>
          </cell>
          <cell r="W1205">
            <v>45</v>
          </cell>
          <cell r="X1205">
            <v>14139605.911275001</v>
          </cell>
          <cell r="Y1205">
            <v>0</v>
          </cell>
          <cell r="Z1205">
            <v>0</v>
          </cell>
          <cell r="AA1205">
            <v>45</v>
          </cell>
          <cell r="AB1205">
            <v>-13657841.506213002</v>
          </cell>
          <cell r="AC1205">
            <v>45</v>
          </cell>
        </row>
        <row r="1206">
          <cell r="A1206" t="str">
            <v>Chapinero</v>
          </cell>
          <cell r="B1206">
            <v>960945</v>
          </cell>
          <cell r="C1206">
            <v>36801</v>
          </cell>
          <cell r="D1206">
            <v>37165</v>
          </cell>
          <cell r="E1206" t="str">
            <v>A</v>
          </cell>
          <cell r="F1206" t="str">
            <v>AUCOL98</v>
          </cell>
          <cell r="G1206">
            <v>50591</v>
          </cell>
          <cell r="H1206" t="str">
            <v>LUMI AUTOS LTDA</v>
          </cell>
          <cell r="I1206">
            <v>15590177</v>
          </cell>
          <cell r="J1206">
            <v>15590177</v>
          </cell>
          <cell r="K1206">
            <v>9206139.8729999997</v>
          </cell>
          <cell r="L1206">
            <v>3912629</v>
          </cell>
          <cell r="M1206">
            <v>777777</v>
          </cell>
          <cell r="N1206">
            <v>4690406</v>
          </cell>
          <cell r="O1206">
            <v>0.1</v>
          </cell>
          <cell r="P1206">
            <v>77777.7</v>
          </cell>
          <cell r="Q1206">
            <v>0.1</v>
          </cell>
          <cell r="R1206">
            <v>469040.60000000003</v>
          </cell>
          <cell r="S1206">
            <v>5237224.3</v>
          </cell>
          <cell r="T1206">
            <v>0.56888385058756974</v>
          </cell>
          <cell r="U1206">
            <v>0.19</v>
          </cell>
          <cell r="V1206">
            <v>1749166.5758700001</v>
          </cell>
          <cell r="W1206">
            <v>0.125</v>
          </cell>
          <cell r="X1206">
            <v>1150767.484125</v>
          </cell>
          <cell r="Y1206">
            <v>0</v>
          </cell>
          <cell r="Z1206">
            <v>0</v>
          </cell>
          <cell r="AA1206">
            <v>0.11611614941243031</v>
          </cell>
          <cell r="AB1206">
            <v>1068981.5130050003</v>
          </cell>
          <cell r="AC1206">
            <v>11.340659141540527</v>
          </cell>
          <cell r="AD1206">
            <v>11.340659141540527</v>
          </cell>
        </row>
        <row r="1207">
          <cell r="A1207" t="str">
            <v>Chapinero</v>
          </cell>
          <cell r="B1207">
            <v>960945</v>
          </cell>
          <cell r="C1207">
            <v>37166</v>
          </cell>
          <cell r="D1207">
            <v>37530</v>
          </cell>
          <cell r="E1207" t="str">
            <v>A</v>
          </cell>
          <cell r="F1207" t="str">
            <v>AUCOL98</v>
          </cell>
          <cell r="G1207">
            <v>50591</v>
          </cell>
          <cell r="H1207" t="str">
            <v>LUMI AUTOS LTDA</v>
          </cell>
          <cell r="I1207">
            <v>12824073.8125</v>
          </cell>
          <cell r="J1207">
            <v>12824073.8125</v>
          </cell>
          <cell r="K1207">
            <v>16489180.1348</v>
          </cell>
          <cell r="L1207">
            <v>3638310</v>
          </cell>
          <cell r="M1207">
            <v>182008</v>
          </cell>
          <cell r="N1207">
            <v>3820318</v>
          </cell>
          <cell r="O1207">
            <v>0.1</v>
          </cell>
          <cell r="P1207">
            <v>18200.8</v>
          </cell>
          <cell r="Q1207">
            <v>0.1</v>
          </cell>
          <cell r="R1207">
            <v>382031.80000000005</v>
          </cell>
          <cell r="S1207">
            <v>4220550.5999999996</v>
          </cell>
          <cell r="T1207">
            <v>0.25595879027924706</v>
          </cell>
          <cell r="U1207">
            <v>0.19</v>
          </cell>
          <cell r="V1207">
            <v>3132944.2256120001</v>
          </cell>
          <cell r="W1207">
            <v>0.125</v>
          </cell>
          <cell r="X1207">
            <v>2061147.51685</v>
          </cell>
          <cell r="Y1207">
            <v>0</v>
          </cell>
          <cell r="Z1207">
            <v>0</v>
          </cell>
          <cell r="AA1207">
            <v>0.42904120972075299</v>
          </cell>
          <cell r="AB1207">
            <v>7074537.7923380006</v>
          </cell>
          <cell r="AC1207">
            <v>17.782966613769531</v>
          </cell>
          <cell r="AD1207">
            <v>17.782966613769531</v>
          </cell>
        </row>
        <row r="1208">
          <cell r="A1208" t="str">
            <v>Chapinero</v>
          </cell>
          <cell r="B1208">
            <v>960945</v>
          </cell>
          <cell r="C1208">
            <v>37531</v>
          </cell>
          <cell r="D1208">
            <v>37777</v>
          </cell>
          <cell r="E1208" t="str">
            <v>A</v>
          </cell>
          <cell r="F1208" t="str">
            <v>AUCOL98</v>
          </cell>
          <cell r="G1208">
            <v>50591</v>
          </cell>
          <cell r="H1208" t="str">
            <v>LUMI AUTOS LTDA</v>
          </cell>
          <cell r="I1208">
            <v>4179311.0625</v>
          </cell>
          <cell r="J1208">
            <v>3084369.0625</v>
          </cell>
          <cell r="K1208">
            <v>6200353.9961000001</v>
          </cell>
          <cell r="L1208">
            <v>0</v>
          </cell>
          <cell r="M1208">
            <v>0.1</v>
          </cell>
          <cell r="N1208">
            <v>0</v>
          </cell>
          <cell r="O1208">
            <v>0.1</v>
          </cell>
          <cell r="P1208">
            <v>0</v>
          </cell>
          <cell r="Q1208">
            <v>0.1</v>
          </cell>
          <cell r="R1208">
            <v>0</v>
          </cell>
          <cell r="S1208">
            <v>0</v>
          </cell>
          <cell r="T1208">
            <v>0</v>
          </cell>
          <cell r="U1208">
            <v>0.19</v>
          </cell>
          <cell r="V1208">
            <v>1178067.259259</v>
          </cell>
          <cell r="W1208">
            <v>0.125</v>
          </cell>
          <cell r="X1208">
            <v>775044.24951250001</v>
          </cell>
          <cell r="Y1208">
            <v>0</v>
          </cell>
          <cell r="Z1208">
            <v>0</v>
          </cell>
          <cell r="AA1208">
            <v>0.68500000000000005</v>
          </cell>
          <cell r="AB1208">
            <v>4247242.4873285005</v>
          </cell>
          <cell r="AC1208">
            <v>6</v>
          </cell>
          <cell r="AD1208">
            <v>10.865853309631348</v>
          </cell>
        </row>
        <row r="1209">
          <cell r="B1209" t="str">
            <v>Total 960945</v>
          </cell>
          <cell r="C1209">
            <v>32593561.875</v>
          </cell>
          <cell r="D1209">
            <v>31498619.875</v>
          </cell>
          <cell r="E1209">
            <v>31895674.003899999</v>
          </cell>
          <cell r="F1209">
            <v>7550939</v>
          </cell>
          <cell r="G1209">
            <v>959785</v>
          </cell>
          <cell r="H1209">
            <v>8510724</v>
          </cell>
          <cell r="I1209">
            <v>32593561.875</v>
          </cell>
          <cell r="J1209">
            <v>31498619.875</v>
          </cell>
          <cell r="K1209">
            <v>31895674.003899999</v>
          </cell>
          <cell r="L1209">
            <v>7550939</v>
          </cell>
          <cell r="M1209">
            <v>959785</v>
          </cell>
          <cell r="N1209">
            <v>8510724</v>
          </cell>
          <cell r="O1209">
            <v>12390761.792671502</v>
          </cell>
          <cell r="P1209">
            <v>95978.5</v>
          </cell>
          <cell r="Q1209">
            <v>851072.40000000014</v>
          </cell>
          <cell r="R1209">
            <v>851072.40000000014</v>
          </cell>
          <cell r="S1209">
            <v>9457774.8999999985</v>
          </cell>
          <cell r="T1209">
            <v>3986959.2504874999</v>
          </cell>
          <cell r="U1209">
            <v>0</v>
          </cell>
          <cell r="V1209">
            <v>6060178.0607409999</v>
          </cell>
          <cell r="W1209">
            <v>6</v>
          </cell>
          <cell r="X1209">
            <v>3986959.2504874999</v>
          </cell>
          <cell r="Y1209">
            <v>0</v>
          </cell>
          <cell r="Z1209">
            <v>0</v>
          </cell>
          <cell r="AA1209">
            <v>6</v>
          </cell>
          <cell r="AB1209">
            <v>12390761.792671502</v>
          </cell>
          <cell r="AC1209">
            <v>6</v>
          </cell>
        </row>
        <row r="1210">
          <cell r="A1210" t="str">
            <v>Chapinero</v>
          </cell>
          <cell r="B1210">
            <v>1100346</v>
          </cell>
          <cell r="C1210">
            <v>36857</v>
          </cell>
          <cell r="D1210">
            <v>37221</v>
          </cell>
          <cell r="E1210" t="str">
            <v>M</v>
          </cell>
          <cell r="F1210" t="str">
            <v>AUCOL98</v>
          </cell>
          <cell r="G1210">
            <v>50591</v>
          </cell>
          <cell r="H1210" t="str">
            <v>LUMI AUTOS LTDA</v>
          </cell>
          <cell r="I1210">
            <v>57936699</v>
          </cell>
          <cell r="J1210">
            <v>57936699</v>
          </cell>
          <cell r="K1210">
            <v>56379641.2126</v>
          </cell>
          <cell r="L1210">
            <v>31959026</v>
          </cell>
          <cell r="M1210">
            <v>4434235</v>
          </cell>
          <cell r="N1210">
            <v>36393261</v>
          </cell>
          <cell r="O1210">
            <v>0.1</v>
          </cell>
          <cell r="P1210">
            <v>443423.5</v>
          </cell>
          <cell r="Q1210">
            <v>0.1</v>
          </cell>
          <cell r="R1210">
            <v>3639326.1</v>
          </cell>
          <cell r="S1210">
            <v>40476010.600000001</v>
          </cell>
          <cell r="T1210">
            <v>0.71791891061119817</v>
          </cell>
          <cell r="U1210">
            <v>0.19</v>
          </cell>
          <cell r="V1210">
            <v>10712131.830394</v>
          </cell>
          <cell r="W1210">
            <v>0.125</v>
          </cell>
          <cell r="X1210">
            <v>7047455.151575</v>
          </cell>
          <cell r="Y1210">
            <v>0</v>
          </cell>
          <cell r="Z1210">
            <v>0</v>
          </cell>
          <cell r="AA1210">
            <v>-3.2918910611198116E-2</v>
          </cell>
          <cell r="AB1210">
            <v>-1855956.3693690007</v>
          </cell>
          <cell r="AC1210">
            <v>68.554946899414063</v>
          </cell>
          <cell r="AD1210">
            <v>68.554946899414063</v>
          </cell>
        </row>
        <row r="1211">
          <cell r="A1211" t="str">
            <v>Chapinero</v>
          </cell>
          <cell r="B1211">
            <v>1100346</v>
          </cell>
          <cell r="C1211">
            <v>37222</v>
          </cell>
          <cell r="D1211">
            <v>37586</v>
          </cell>
          <cell r="E1211" t="str">
            <v>M</v>
          </cell>
          <cell r="F1211" t="str">
            <v>AUCOL98</v>
          </cell>
          <cell r="G1211">
            <v>50591</v>
          </cell>
          <cell r="H1211" t="str">
            <v>LUMI AUTOS LTDA</v>
          </cell>
          <cell r="I1211">
            <v>62591394.9375</v>
          </cell>
          <cell r="J1211">
            <v>62537743.9375</v>
          </cell>
          <cell r="K1211">
            <v>62808501.043799996</v>
          </cell>
          <cell r="L1211">
            <v>38769427</v>
          </cell>
          <cell r="M1211">
            <v>5214096</v>
          </cell>
          <cell r="N1211">
            <v>43983523</v>
          </cell>
          <cell r="O1211">
            <v>0.1</v>
          </cell>
          <cell r="P1211">
            <v>521409.60000000003</v>
          </cell>
          <cell r="Q1211">
            <v>0.1</v>
          </cell>
          <cell r="R1211">
            <v>4398352.3</v>
          </cell>
          <cell r="S1211">
            <v>48903284.899999999</v>
          </cell>
          <cell r="T1211">
            <v>0.77860932974498009</v>
          </cell>
          <cell r="U1211">
            <v>0.19</v>
          </cell>
          <cell r="V1211">
            <v>11933615.198322</v>
          </cell>
          <cell r="W1211">
            <v>0.125</v>
          </cell>
          <cell r="X1211">
            <v>7851062.6304749995</v>
          </cell>
          <cell r="Y1211">
            <v>0</v>
          </cell>
          <cell r="Z1211">
            <v>0</v>
          </cell>
          <cell r="AA1211">
            <v>-9.3609329744980041E-2</v>
          </cell>
          <cell r="AB1211">
            <v>-5879461.684996997</v>
          </cell>
          <cell r="AC1211">
            <v>69.384613037109375</v>
          </cell>
          <cell r="AD1211">
            <v>69.384613037109375</v>
          </cell>
        </row>
        <row r="1212">
          <cell r="A1212" t="str">
            <v>Chapinero</v>
          </cell>
          <cell r="B1212">
            <v>1100346</v>
          </cell>
          <cell r="C1212">
            <v>37587</v>
          </cell>
          <cell r="D1212">
            <v>37777</v>
          </cell>
          <cell r="E1212" t="str">
            <v>M</v>
          </cell>
          <cell r="F1212" t="str">
            <v>AUCOL98</v>
          </cell>
          <cell r="G1212">
            <v>50591</v>
          </cell>
          <cell r="H1212" t="str">
            <v>LUMI AUTOS LTDA</v>
          </cell>
          <cell r="I1212">
            <v>25443487</v>
          </cell>
          <cell r="J1212">
            <v>20196598</v>
          </cell>
          <cell r="K1212">
            <v>26813830.847899999</v>
          </cell>
          <cell r="L1212">
            <v>11884388</v>
          </cell>
          <cell r="M1212">
            <v>-1219565</v>
          </cell>
          <cell r="N1212">
            <v>10664823</v>
          </cell>
          <cell r="O1212">
            <v>0.1</v>
          </cell>
          <cell r="P1212">
            <v>-121956.5</v>
          </cell>
          <cell r="Q1212">
            <v>0.1</v>
          </cell>
          <cell r="R1212">
            <v>1066482.3</v>
          </cell>
          <cell r="S1212">
            <v>11609348.800000001</v>
          </cell>
          <cell r="T1212">
            <v>0.43296121564476936</v>
          </cell>
          <cell r="U1212">
            <v>0.19</v>
          </cell>
          <cell r="V1212">
            <v>5094627.8611009996</v>
          </cell>
          <cell r="W1212">
            <v>0.125</v>
          </cell>
          <cell r="X1212">
            <v>3351728.8559874999</v>
          </cell>
          <cell r="Y1212">
            <v>0</v>
          </cell>
          <cell r="Z1212">
            <v>0</v>
          </cell>
          <cell r="AA1212">
            <v>0.25203878435523069</v>
          </cell>
          <cell r="AB1212">
            <v>6758125.3308115005</v>
          </cell>
          <cell r="AC1212">
            <v>51</v>
          </cell>
          <cell r="AD1212">
            <v>56.036842346191406</v>
          </cell>
        </row>
        <row r="1213">
          <cell r="B1213" t="str">
            <v>Total 1100346</v>
          </cell>
          <cell r="C1213">
            <v>145971580.9375</v>
          </cell>
          <cell r="D1213">
            <v>140671040.9375</v>
          </cell>
          <cell r="E1213">
            <v>146001973.10429999</v>
          </cell>
          <cell r="F1213">
            <v>82612841</v>
          </cell>
          <cell r="G1213">
            <v>8428766</v>
          </cell>
          <cell r="H1213">
            <v>91041607</v>
          </cell>
          <cell r="I1213">
            <v>145971580.9375</v>
          </cell>
          <cell r="J1213">
            <v>140671040.9375</v>
          </cell>
          <cell r="K1213">
            <v>146001973.10429999</v>
          </cell>
          <cell r="L1213">
            <v>82612841</v>
          </cell>
          <cell r="M1213">
            <v>8428766</v>
          </cell>
          <cell r="N1213">
            <v>91041607</v>
          </cell>
          <cell r="O1213">
            <v>-977292.72355449758</v>
          </cell>
          <cell r="P1213">
            <v>842876.60000000009</v>
          </cell>
          <cell r="Q1213">
            <v>9104160.7000000011</v>
          </cell>
          <cell r="R1213">
            <v>9104160.7000000011</v>
          </cell>
          <cell r="S1213">
            <v>100988644.3</v>
          </cell>
          <cell r="T1213">
            <v>18250246.638037499</v>
          </cell>
          <cell r="U1213">
            <v>0</v>
          </cell>
          <cell r="V1213">
            <v>27740374.889816999</v>
          </cell>
          <cell r="W1213">
            <v>51</v>
          </cell>
          <cell r="X1213">
            <v>18250246.638037499</v>
          </cell>
          <cell r="Y1213">
            <v>0</v>
          </cell>
          <cell r="Z1213">
            <v>0</v>
          </cell>
          <cell r="AA1213">
            <v>51</v>
          </cell>
          <cell r="AB1213">
            <v>-977292.72355449758</v>
          </cell>
          <cell r="AC1213">
            <v>51</v>
          </cell>
        </row>
        <row r="1214">
          <cell r="H1214" t="str">
            <v>Total LUMI AUTOS LTDA</v>
          </cell>
          <cell r="I1214">
            <v>291551069.8125</v>
          </cell>
          <cell r="J1214">
            <v>281063789.8125</v>
          </cell>
          <cell r="K1214">
            <v>291014494.39840001</v>
          </cell>
          <cell r="L1214">
            <v>166093773</v>
          </cell>
          <cell r="M1214">
            <v>15738459</v>
          </cell>
          <cell r="N1214">
            <v>181832232</v>
          </cell>
          <cell r="O1214">
            <v>1573845.9000000001</v>
          </cell>
          <cell r="P1214">
            <v>1573845.9000000001</v>
          </cell>
          <cell r="Q1214">
            <v>201589301.10000002</v>
          </cell>
          <cell r="R1214">
            <v>18183223.199999999</v>
          </cell>
          <cell r="S1214">
            <v>201589301.10000002</v>
          </cell>
          <cell r="T1214">
            <v>0</v>
          </cell>
          <cell r="U1214">
            <v>-2244372.4370959979</v>
          </cell>
          <cell r="V1214">
            <v>55292753.935695998</v>
          </cell>
          <cell r="W1214">
            <v>36376811.799800001</v>
          </cell>
          <cell r="X1214">
            <v>36376811.799800001</v>
          </cell>
          <cell r="Y1214">
            <v>-2244372.4370959979</v>
          </cell>
          <cell r="Z1214">
            <v>0</v>
          </cell>
          <cell r="AA1214">
            <v>-2244372.4370959979</v>
          </cell>
          <cell r="AB1214">
            <v>-2244372.4370959979</v>
          </cell>
          <cell r="AC1214">
            <v>102</v>
          </cell>
        </row>
        <row r="1215">
          <cell r="A1215" t="str">
            <v>Chapinero</v>
          </cell>
          <cell r="B1215">
            <v>569290</v>
          </cell>
          <cell r="C1215">
            <v>36988</v>
          </cell>
          <cell r="D1215">
            <v>37352</v>
          </cell>
          <cell r="E1215" t="str">
            <v>M</v>
          </cell>
          <cell r="F1215" t="str">
            <v>AUCOL98</v>
          </cell>
          <cell r="G1215">
            <v>60240</v>
          </cell>
          <cell r="H1215" t="str">
            <v>MARINA INES SUAREZ DE GOMEZ Y CIA. LTDA.</v>
          </cell>
          <cell r="I1215">
            <v>20475782</v>
          </cell>
          <cell r="J1215">
            <v>20475782</v>
          </cell>
          <cell r="K1215">
            <v>20475782.009799998</v>
          </cell>
          <cell r="L1215">
            <v>2687938</v>
          </cell>
          <cell r="M1215">
            <v>2023893</v>
          </cell>
          <cell r="N1215">
            <v>4711831</v>
          </cell>
          <cell r="O1215">
            <v>0.1</v>
          </cell>
          <cell r="P1215">
            <v>202389.30000000002</v>
          </cell>
          <cell r="Q1215">
            <v>0.1</v>
          </cell>
          <cell r="R1215">
            <v>471183.10000000003</v>
          </cell>
          <cell r="S1215">
            <v>5385403.3999999994</v>
          </cell>
          <cell r="T1215">
            <v>0.26301331970727515</v>
          </cell>
          <cell r="U1215">
            <v>0.19</v>
          </cell>
          <cell r="V1215">
            <v>3890398.5818619998</v>
          </cell>
          <cell r="W1215">
            <v>0.125</v>
          </cell>
          <cell r="X1215">
            <v>2559472.7512249998</v>
          </cell>
          <cell r="Y1215">
            <v>0</v>
          </cell>
          <cell r="Z1215">
            <v>0</v>
          </cell>
          <cell r="AA1215">
            <v>0.4219866802927249</v>
          </cell>
          <cell r="AB1215">
            <v>8640507.2767130006</v>
          </cell>
          <cell r="AC1215">
            <v>25.472526550292969</v>
          </cell>
          <cell r="AD1215">
            <v>25.472526550292969</v>
          </cell>
        </row>
        <row r="1216">
          <cell r="A1216" t="str">
            <v>Chapinero</v>
          </cell>
          <cell r="B1216">
            <v>569290</v>
          </cell>
          <cell r="C1216">
            <v>37353</v>
          </cell>
          <cell r="D1216">
            <v>37717</v>
          </cell>
          <cell r="E1216" t="str">
            <v>M</v>
          </cell>
          <cell r="F1216" t="str">
            <v>AUCOL98</v>
          </cell>
          <cell r="G1216">
            <v>60240</v>
          </cell>
          <cell r="H1216" t="str">
            <v>MARINA INES SUAREZ DE GOMEZ Y CIA. LTDA.</v>
          </cell>
          <cell r="I1216">
            <v>19728263</v>
          </cell>
          <cell r="J1216">
            <v>19728263</v>
          </cell>
          <cell r="K1216">
            <v>19728262.974599998</v>
          </cell>
          <cell r="L1216">
            <v>9648245</v>
          </cell>
          <cell r="M1216">
            <v>20970</v>
          </cell>
          <cell r="N1216">
            <v>9669215</v>
          </cell>
          <cell r="O1216">
            <v>0.1</v>
          </cell>
          <cell r="P1216">
            <v>2097</v>
          </cell>
          <cell r="Q1216">
            <v>0.1</v>
          </cell>
          <cell r="R1216">
            <v>966921.5</v>
          </cell>
          <cell r="S1216">
            <v>10638233.5</v>
          </cell>
          <cell r="T1216">
            <v>0.53923822455614323</v>
          </cell>
          <cell r="U1216">
            <v>0.19</v>
          </cell>
          <cell r="V1216">
            <v>3748369.9651739998</v>
          </cell>
          <cell r="W1216">
            <v>0.125</v>
          </cell>
          <cell r="X1216">
            <v>2466032.8718249998</v>
          </cell>
          <cell r="Y1216">
            <v>0</v>
          </cell>
          <cell r="Z1216">
            <v>0</v>
          </cell>
          <cell r="AA1216">
            <v>0.14576177544385682</v>
          </cell>
          <cell r="AB1216">
            <v>2875626.6376009998</v>
          </cell>
          <cell r="AC1216">
            <v>23</v>
          </cell>
          <cell r="AD1216">
            <v>23</v>
          </cell>
        </row>
        <row r="1217">
          <cell r="A1217" t="str">
            <v>Chapinero</v>
          </cell>
          <cell r="B1217">
            <v>569290</v>
          </cell>
          <cell r="C1217">
            <v>37718</v>
          </cell>
          <cell r="D1217">
            <v>37777</v>
          </cell>
          <cell r="E1217" t="str">
            <v>M</v>
          </cell>
          <cell r="F1217" t="str">
            <v>AUCOL98</v>
          </cell>
          <cell r="G1217">
            <v>60240</v>
          </cell>
          <cell r="H1217" t="str">
            <v>MARINA INES SUAREZ DE GOMEZ Y CIA. LTDA.</v>
          </cell>
          <cell r="I1217">
            <v>3205629</v>
          </cell>
          <cell r="J1217">
            <v>136630</v>
          </cell>
          <cell r="K1217">
            <v>3153927.6220999998</v>
          </cell>
          <cell r="L1217">
            <v>0</v>
          </cell>
          <cell r="M1217">
            <v>0.1</v>
          </cell>
          <cell r="N1217">
            <v>0</v>
          </cell>
          <cell r="O1217">
            <v>0.1</v>
          </cell>
          <cell r="P1217">
            <v>0</v>
          </cell>
          <cell r="Q1217">
            <v>0.1</v>
          </cell>
          <cell r="R1217">
            <v>0</v>
          </cell>
          <cell r="S1217">
            <v>0</v>
          </cell>
          <cell r="T1217">
            <v>0</v>
          </cell>
          <cell r="U1217">
            <v>0.19</v>
          </cell>
          <cell r="V1217">
            <v>599246.24819900002</v>
          </cell>
          <cell r="W1217">
            <v>0.125</v>
          </cell>
          <cell r="X1217">
            <v>394240.95276249998</v>
          </cell>
          <cell r="Y1217">
            <v>0</v>
          </cell>
          <cell r="Z1217">
            <v>0</v>
          </cell>
          <cell r="AA1217">
            <v>0.68500000000000005</v>
          </cell>
          <cell r="AB1217">
            <v>2160440.4211384999</v>
          </cell>
          <cell r="AC1217">
            <v>6</v>
          </cell>
          <cell r="AD1217">
            <v>6</v>
          </cell>
        </row>
        <row r="1218">
          <cell r="B1218" t="str">
            <v>Total 569290</v>
          </cell>
          <cell r="C1218">
            <v>43409674</v>
          </cell>
          <cell r="D1218">
            <v>40340675</v>
          </cell>
          <cell r="E1218">
            <v>43357972.6065</v>
          </cell>
          <cell r="F1218">
            <v>12336183</v>
          </cell>
          <cell r="G1218">
            <v>2044863</v>
          </cell>
          <cell r="H1218">
            <v>14381046</v>
          </cell>
          <cell r="I1218">
            <v>43409674</v>
          </cell>
          <cell r="J1218">
            <v>40340675</v>
          </cell>
          <cell r="K1218">
            <v>43357972.6065</v>
          </cell>
          <cell r="L1218">
            <v>12336183</v>
          </cell>
          <cell r="M1218">
            <v>2044863</v>
          </cell>
          <cell r="N1218">
            <v>14381046</v>
          </cell>
          <cell r="O1218">
            <v>13676574.335452501</v>
          </cell>
          <cell r="P1218">
            <v>204486.30000000002</v>
          </cell>
          <cell r="Q1218">
            <v>1438104.6</v>
          </cell>
          <cell r="R1218">
            <v>1438104.6</v>
          </cell>
          <cell r="S1218">
            <v>16023636.899999999</v>
          </cell>
          <cell r="T1218">
            <v>5419746.5758125</v>
          </cell>
          <cell r="U1218">
            <v>0</v>
          </cell>
          <cell r="V1218">
            <v>8238014.7952349996</v>
          </cell>
          <cell r="W1218">
            <v>6</v>
          </cell>
          <cell r="X1218">
            <v>5419746.5758125</v>
          </cell>
          <cell r="Y1218">
            <v>0</v>
          </cell>
          <cell r="Z1218">
            <v>0</v>
          </cell>
          <cell r="AA1218">
            <v>6</v>
          </cell>
          <cell r="AB1218">
            <v>13676574.335452501</v>
          </cell>
          <cell r="AC1218">
            <v>6</v>
          </cell>
        </row>
        <row r="1219">
          <cell r="A1219" t="str">
            <v>Chapinero</v>
          </cell>
          <cell r="B1219">
            <v>10319808</v>
          </cell>
          <cell r="C1219">
            <v>37143</v>
          </cell>
          <cell r="D1219">
            <v>37507</v>
          </cell>
          <cell r="E1219" t="str">
            <v>A</v>
          </cell>
          <cell r="F1219" t="str">
            <v>AUCOLESP</v>
          </cell>
          <cell r="G1219">
            <v>60240</v>
          </cell>
          <cell r="H1219" t="str">
            <v>MARINA INES SUAREZ DE GOMEZ Y CIA. LTDA.</v>
          </cell>
          <cell r="I1219">
            <v>129738</v>
          </cell>
          <cell r="J1219">
            <v>129738</v>
          </cell>
          <cell r="K1219">
            <v>129737.99219999999</v>
          </cell>
          <cell r="L1219">
            <v>0</v>
          </cell>
          <cell r="M1219">
            <v>0.1</v>
          </cell>
          <cell r="N1219">
            <v>0</v>
          </cell>
          <cell r="O1219">
            <v>0.1</v>
          </cell>
          <cell r="P1219">
            <v>0</v>
          </cell>
          <cell r="Q1219">
            <v>0.1</v>
          </cell>
          <cell r="R1219">
            <v>0</v>
          </cell>
          <cell r="S1219">
            <v>0</v>
          </cell>
          <cell r="T1219">
            <v>0</v>
          </cell>
          <cell r="U1219">
            <v>0.19</v>
          </cell>
          <cell r="V1219">
            <v>24650.218517999998</v>
          </cell>
          <cell r="W1219">
            <v>0.125</v>
          </cell>
          <cell r="X1219">
            <v>16217.249024999999</v>
          </cell>
          <cell r="Y1219">
            <v>0</v>
          </cell>
          <cell r="Z1219">
            <v>0</v>
          </cell>
          <cell r="AA1219">
            <v>0.68500000000000005</v>
          </cell>
          <cell r="AB1219">
            <v>88870.524657000002</v>
          </cell>
          <cell r="AC1219">
            <v>1</v>
          </cell>
          <cell r="AD1219">
            <v>1</v>
          </cell>
        </row>
        <row r="1220">
          <cell r="B1220" t="str">
            <v>Total 10319808</v>
          </cell>
          <cell r="C1220">
            <v>129738</v>
          </cell>
          <cell r="D1220">
            <v>129738</v>
          </cell>
          <cell r="E1220">
            <v>129737.99219999999</v>
          </cell>
          <cell r="F1220">
            <v>0</v>
          </cell>
          <cell r="G1220">
            <v>0</v>
          </cell>
          <cell r="H1220">
            <v>0</v>
          </cell>
          <cell r="I1220">
            <v>129738</v>
          </cell>
          <cell r="J1220">
            <v>129738</v>
          </cell>
          <cell r="K1220">
            <v>129737.99219999999</v>
          </cell>
          <cell r="L1220">
            <v>0</v>
          </cell>
          <cell r="M1220">
            <v>0</v>
          </cell>
          <cell r="N1220">
            <v>0</v>
          </cell>
          <cell r="O1220">
            <v>88870.524657000002</v>
          </cell>
          <cell r="P1220">
            <v>0</v>
          </cell>
          <cell r="Q1220">
            <v>0</v>
          </cell>
          <cell r="R1220">
            <v>0</v>
          </cell>
          <cell r="S1220">
            <v>0</v>
          </cell>
          <cell r="T1220">
            <v>16217.249024999999</v>
          </cell>
          <cell r="U1220">
            <v>0</v>
          </cell>
          <cell r="V1220">
            <v>24650.218517999998</v>
          </cell>
          <cell r="W1220">
            <v>0</v>
          </cell>
          <cell r="X1220">
            <v>16217.249024999999</v>
          </cell>
          <cell r="Y1220">
            <v>0</v>
          </cell>
          <cell r="Z1220">
            <v>0</v>
          </cell>
          <cell r="AA1220">
            <v>0</v>
          </cell>
          <cell r="AB1220">
            <v>88870.524657000002</v>
          </cell>
          <cell r="AC1220">
            <v>0</v>
          </cell>
        </row>
        <row r="1221">
          <cell r="H1221" t="str">
            <v>Total MARINA INES SUAREZ DE GOMEZ Y CIA. LTDA.</v>
          </cell>
          <cell r="I1221">
            <v>43539412</v>
          </cell>
          <cell r="J1221">
            <v>40470413</v>
          </cell>
          <cell r="K1221">
            <v>43487710.598700002</v>
          </cell>
          <cell r="L1221">
            <v>12336183</v>
          </cell>
          <cell r="M1221">
            <v>2044863</v>
          </cell>
          <cell r="N1221">
            <v>14381046</v>
          </cell>
          <cell r="O1221">
            <v>204486.30000000002</v>
          </cell>
          <cell r="P1221">
            <v>204486.30000000002</v>
          </cell>
          <cell r="Q1221">
            <v>16023636.899999999</v>
          </cell>
          <cell r="R1221">
            <v>1438104.6</v>
          </cell>
          <cell r="S1221">
            <v>16023636.899999999</v>
          </cell>
          <cell r="T1221">
            <v>0</v>
          </cell>
          <cell r="U1221">
            <v>13765444.860109501</v>
          </cell>
          <cell r="V1221">
            <v>8262665.0137529997</v>
          </cell>
          <cell r="W1221">
            <v>5435963.8248375002</v>
          </cell>
          <cell r="X1221">
            <v>5435963.8248375002</v>
          </cell>
          <cell r="Y1221">
            <v>13765444.860109501</v>
          </cell>
          <cell r="Z1221">
            <v>0</v>
          </cell>
          <cell r="AA1221">
            <v>13765444.860109501</v>
          </cell>
          <cell r="AB1221">
            <v>13765444.860109501</v>
          </cell>
          <cell r="AC1221">
            <v>6</v>
          </cell>
        </row>
        <row r="1222">
          <cell r="A1222" t="str">
            <v>Chapinero</v>
          </cell>
          <cell r="B1222">
            <v>359285</v>
          </cell>
          <cell r="C1222">
            <v>36914</v>
          </cell>
          <cell r="D1222">
            <v>37278</v>
          </cell>
          <cell r="E1222" t="str">
            <v>M</v>
          </cell>
          <cell r="F1222" t="str">
            <v>AUCOL98</v>
          </cell>
          <cell r="G1222">
            <v>69911</v>
          </cell>
          <cell r="H1222" t="str">
            <v>MESAUTOS</v>
          </cell>
          <cell r="I1222">
            <v>59783581.0625</v>
          </cell>
          <cell r="J1222">
            <v>59783581.0625</v>
          </cell>
          <cell r="K1222">
            <v>61694765.301799998</v>
          </cell>
          <cell r="L1222">
            <v>22923262</v>
          </cell>
          <cell r="M1222">
            <v>2236052</v>
          </cell>
          <cell r="N1222">
            <v>25159314</v>
          </cell>
          <cell r="O1222">
            <v>0.1</v>
          </cell>
          <cell r="P1222">
            <v>223605.2</v>
          </cell>
          <cell r="Q1222">
            <v>0.1</v>
          </cell>
          <cell r="R1222">
            <v>2515931.4000000004</v>
          </cell>
          <cell r="S1222">
            <v>27898850.600000001</v>
          </cell>
          <cell r="T1222">
            <v>0.4522077434531715</v>
          </cell>
          <cell r="U1222">
            <v>0.19</v>
          </cell>
          <cell r="V1222">
            <v>11722005.407342</v>
          </cell>
          <cell r="W1222">
            <v>0.125</v>
          </cell>
          <cell r="X1222">
            <v>7711845.6627249997</v>
          </cell>
          <cell r="Y1222">
            <v>0</v>
          </cell>
          <cell r="Z1222">
            <v>0</v>
          </cell>
          <cell r="AA1222">
            <v>0.23279225654682856</v>
          </cell>
          <cell r="AB1222">
            <v>14362063.631733002</v>
          </cell>
          <cell r="AC1222">
            <v>39.296703338623047</v>
          </cell>
          <cell r="AD1222">
            <v>39.296703338623047</v>
          </cell>
        </row>
        <row r="1223">
          <cell r="A1223" t="str">
            <v>Chapinero</v>
          </cell>
          <cell r="B1223">
            <v>359285</v>
          </cell>
          <cell r="C1223">
            <v>37279</v>
          </cell>
          <cell r="D1223">
            <v>37643</v>
          </cell>
          <cell r="E1223" t="str">
            <v>M</v>
          </cell>
          <cell r="F1223" t="str">
            <v>AUCOL98</v>
          </cell>
          <cell r="G1223">
            <v>69911</v>
          </cell>
          <cell r="H1223" t="str">
            <v>MESAUTOS</v>
          </cell>
          <cell r="I1223">
            <v>38397186</v>
          </cell>
          <cell r="J1223">
            <v>38014904</v>
          </cell>
          <cell r="K1223">
            <v>38810167.039800003</v>
          </cell>
          <cell r="L1223">
            <v>23356700</v>
          </cell>
          <cell r="M1223">
            <v>9169579</v>
          </cell>
          <cell r="N1223">
            <v>32526279</v>
          </cell>
          <cell r="O1223">
            <v>0.1</v>
          </cell>
          <cell r="P1223">
            <v>916957.9</v>
          </cell>
          <cell r="Q1223">
            <v>0.1</v>
          </cell>
          <cell r="R1223">
            <v>3252627.9000000004</v>
          </cell>
          <cell r="S1223">
            <v>36695864.799999997</v>
          </cell>
          <cell r="T1223">
            <v>0.94552194950277391</v>
          </cell>
          <cell r="U1223">
            <v>0.19</v>
          </cell>
          <cell r="V1223">
            <v>7373931.7375620008</v>
          </cell>
          <cell r="W1223">
            <v>0.125</v>
          </cell>
          <cell r="X1223">
            <v>4851270.8799750004</v>
          </cell>
          <cell r="Y1223">
            <v>0</v>
          </cell>
          <cell r="Z1223">
            <v>0</v>
          </cell>
          <cell r="AA1223">
            <v>-0.26052194950277385</v>
          </cell>
          <cell r="AB1223">
            <v>-10110900.377736995</v>
          </cell>
          <cell r="AC1223">
            <v>24.821428298950195</v>
          </cell>
          <cell r="AD1223">
            <v>24.821428298950195</v>
          </cell>
        </row>
        <row r="1224">
          <cell r="A1224" t="str">
            <v>Chapinero</v>
          </cell>
          <cell r="B1224">
            <v>359285</v>
          </cell>
          <cell r="C1224">
            <v>37644</v>
          </cell>
          <cell r="D1224">
            <v>37777</v>
          </cell>
          <cell r="E1224" t="str">
            <v>M</v>
          </cell>
          <cell r="F1224" t="str">
            <v>AUCOL98</v>
          </cell>
          <cell r="G1224">
            <v>69911</v>
          </cell>
          <cell r="H1224" t="str">
            <v>MESAUTOS</v>
          </cell>
          <cell r="I1224">
            <v>10899666</v>
          </cell>
          <cell r="J1224">
            <v>7653500</v>
          </cell>
          <cell r="K1224">
            <v>10852923.9209</v>
          </cell>
          <cell r="L1224">
            <v>0</v>
          </cell>
          <cell r="M1224">
            <v>0.1</v>
          </cell>
          <cell r="N1224">
            <v>0</v>
          </cell>
          <cell r="O1224">
            <v>0.1</v>
          </cell>
          <cell r="P1224">
            <v>0</v>
          </cell>
          <cell r="Q1224">
            <v>0.1</v>
          </cell>
          <cell r="R1224">
            <v>0</v>
          </cell>
          <cell r="S1224">
            <v>0</v>
          </cell>
          <cell r="T1224">
            <v>0</v>
          </cell>
          <cell r="U1224">
            <v>0.19</v>
          </cell>
          <cell r="V1224">
            <v>2062055.5449710002</v>
          </cell>
          <cell r="W1224">
            <v>0.125</v>
          </cell>
          <cell r="X1224">
            <v>1356615.4901125</v>
          </cell>
          <cell r="Y1224">
            <v>0</v>
          </cell>
          <cell r="Z1224">
            <v>0</v>
          </cell>
          <cell r="AA1224">
            <v>0.68500000000000005</v>
          </cell>
          <cell r="AB1224">
            <v>7434252.8858165005</v>
          </cell>
          <cell r="AC1224">
            <v>18</v>
          </cell>
          <cell r="AD1224">
            <v>19.383459091186523</v>
          </cell>
        </row>
        <row r="1225">
          <cell r="B1225" t="str">
            <v>Total 359285</v>
          </cell>
          <cell r="C1225">
            <v>109080433.0625</v>
          </cell>
          <cell r="D1225">
            <v>105451985.0625</v>
          </cell>
          <cell r="E1225">
            <v>111357856.2625</v>
          </cell>
          <cell r="F1225">
            <v>46279962</v>
          </cell>
          <cell r="G1225">
            <v>11405631</v>
          </cell>
          <cell r="H1225">
            <v>57685593</v>
          </cell>
          <cell r="I1225">
            <v>109080433.0625</v>
          </cell>
          <cell r="J1225">
            <v>105451985.0625</v>
          </cell>
          <cell r="K1225">
            <v>111357856.2625</v>
          </cell>
          <cell r="L1225">
            <v>46279962</v>
          </cell>
          <cell r="M1225">
            <v>11405631</v>
          </cell>
          <cell r="N1225">
            <v>57685593</v>
          </cell>
          <cell r="O1225">
            <v>11685416.139812507</v>
          </cell>
          <cell r="P1225">
            <v>1140563.1000000001</v>
          </cell>
          <cell r="Q1225">
            <v>5768559.3000000007</v>
          </cell>
          <cell r="R1225">
            <v>5768559.3000000007</v>
          </cell>
          <cell r="S1225">
            <v>64594715.399999999</v>
          </cell>
          <cell r="T1225">
            <v>13919732.0328125</v>
          </cell>
          <cell r="U1225">
            <v>0</v>
          </cell>
          <cell r="V1225">
            <v>21157992.689875003</v>
          </cell>
          <cell r="W1225">
            <v>18</v>
          </cell>
          <cell r="X1225">
            <v>13919732.0328125</v>
          </cell>
          <cell r="Y1225">
            <v>0</v>
          </cell>
          <cell r="Z1225">
            <v>0</v>
          </cell>
          <cell r="AA1225">
            <v>18</v>
          </cell>
          <cell r="AB1225">
            <v>11685416.139812507</v>
          </cell>
          <cell r="AC1225">
            <v>18</v>
          </cell>
        </row>
        <row r="1226">
          <cell r="A1226" t="str">
            <v>Chapinero</v>
          </cell>
          <cell r="B1226">
            <v>10928393</v>
          </cell>
          <cell r="C1226">
            <v>37407</v>
          </cell>
          <cell r="D1226">
            <v>37771</v>
          </cell>
          <cell r="E1226" t="str">
            <v>D</v>
          </cell>
          <cell r="F1226" t="str">
            <v>AUCOLESP</v>
          </cell>
          <cell r="G1226">
            <v>69911</v>
          </cell>
          <cell r="H1226" t="str">
            <v>MESAUTOS</v>
          </cell>
          <cell r="I1226">
            <v>118288</v>
          </cell>
          <cell r="J1226">
            <v>118288</v>
          </cell>
          <cell r="K1226">
            <v>118288</v>
          </cell>
          <cell r="L1226">
            <v>0</v>
          </cell>
          <cell r="M1226">
            <v>0.1</v>
          </cell>
          <cell r="N1226">
            <v>0</v>
          </cell>
          <cell r="O1226">
            <v>0.1</v>
          </cell>
          <cell r="P1226">
            <v>0</v>
          </cell>
          <cell r="Q1226">
            <v>0.1</v>
          </cell>
          <cell r="R1226">
            <v>0</v>
          </cell>
          <cell r="S1226">
            <v>0</v>
          </cell>
          <cell r="T1226">
            <v>0</v>
          </cell>
          <cell r="U1226">
            <v>0.19</v>
          </cell>
          <cell r="V1226">
            <v>22474.720000000001</v>
          </cell>
          <cell r="W1226">
            <v>0.125</v>
          </cell>
          <cell r="X1226">
            <v>14786</v>
          </cell>
          <cell r="Y1226">
            <v>0</v>
          </cell>
          <cell r="Z1226">
            <v>0</v>
          </cell>
          <cell r="AA1226">
            <v>0.68500000000000005</v>
          </cell>
          <cell r="AB1226">
            <v>81027.280000000013</v>
          </cell>
          <cell r="AC1226">
            <v>0.16758242249488831</v>
          </cell>
          <cell r="AD1226">
            <v>0.16758242249488831</v>
          </cell>
        </row>
        <row r="1227">
          <cell r="B1227" t="str">
            <v>Total 10928393</v>
          </cell>
          <cell r="C1227">
            <v>118288</v>
          </cell>
          <cell r="D1227">
            <v>118288</v>
          </cell>
          <cell r="E1227">
            <v>118288</v>
          </cell>
          <cell r="F1227">
            <v>0</v>
          </cell>
          <cell r="G1227">
            <v>0</v>
          </cell>
          <cell r="H1227">
            <v>0</v>
          </cell>
          <cell r="I1227">
            <v>118288</v>
          </cell>
          <cell r="J1227">
            <v>118288</v>
          </cell>
          <cell r="K1227">
            <v>118288</v>
          </cell>
          <cell r="L1227">
            <v>0</v>
          </cell>
          <cell r="M1227">
            <v>0</v>
          </cell>
          <cell r="N1227">
            <v>0</v>
          </cell>
          <cell r="O1227">
            <v>81027.280000000013</v>
          </cell>
          <cell r="P1227">
            <v>0</v>
          </cell>
          <cell r="Q1227">
            <v>0</v>
          </cell>
          <cell r="R1227">
            <v>0</v>
          </cell>
          <cell r="S1227">
            <v>0</v>
          </cell>
          <cell r="T1227">
            <v>14786</v>
          </cell>
          <cell r="U1227">
            <v>0</v>
          </cell>
          <cell r="V1227">
            <v>22474.720000000001</v>
          </cell>
          <cell r="W1227">
            <v>0</v>
          </cell>
          <cell r="X1227">
            <v>14786</v>
          </cell>
          <cell r="Y1227">
            <v>0</v>
          </cell>
          <cell r="Z1227">
            <v>0</v>
          </cell>
          <cell r="AA1227">
            <v>0</v>
          </cell>
          <cell r="AB1227">
            <v>81027.280000000013</v>
          </cell>
          <cell r="AC1227">
            <v>0</v>
          </cell>
        </row>
        <row r="1228">
          <cell r="H1228" t="str">
            <v>Total MESAUTOS</v>
          </cell>
          <cell r="I1228">
            <v>109198721.0625</v>
          </cell>
          <cell r="J1228">
            <v>105570273.0625</v>
          </cell>
          <cell r="K1228">
            <v>111476144.2625</v>
          </cell>
          <cell r="L1228">
            <v>46279962</v>
          </cell>
          <cell r="M1228">
            <v>11405631</v>
          </cell>
          <cell r="N1228">
            <v>57685593</v>
          </cell>
          <cell r="O1228">
            <v>1140563.1000000001</v>
          </cell>
          <cell r="P1228">
            <v>1140563.1000000001</v>
          </cell>
          <cell r="Q1228">
            <v>64594715.399999999</v>
          </cell>
          <cell r="R1228">
            <v>5768559.3000000007</v>
          </cell>
          <cell r="S1228">
            <v>64594715.399999999</v>
          </cell>
          <cell r="T1228">
            <v>0</v>
          </cell>
          <cell r="U1228">
            <v>11766443.419812506</v>
          </cell>
          <cell r="V1228">
            <v>21180467.409875002</v>
          </cell>
          <cell r="W1228">
            <v>13934518.0328125</v>
          </cell>
          <cell r="X1228">
            <v>13934518.0328125</v>
          </cell>
          <cell r="Y1228">
            <v>11766443.419812506</v>
          </cell>
          <cell r="Z1228">
            <v>0</v>
          </cell>
          <cell r="AA1228">
            <v>11766443.419812506</v>
          </cell>
          <cell r="AB1228">
            <v>11766443.419812506</v>
          </cell>
          <cell r="AC1228">
            <v>18</v>
          </cell>
        </row>
        <row r="1229">
          <cell r="A1229" t="str">
            <v>Chapinero</v>
          </cell>
          <cell r="B1229">
            <v>10958350</v>
          </cell>
          <cell r="C1229">
            <v>37407</v>
          </cell>
          <cell r="D1229">
            <v>37771</v>
          </cell>
          <cell r="E1229" t="str">
            <v>A</v>
          </cell>
          <cell r="F1229" t="str">
            <v>AUCOLESP</v>
          </cell>
          <cell r="G1229">
            <v>79565</v>
          </cell>
          <cell r="H1229" t="str">
            <v>MORA CUECA OSCAR MAURICIO</v>
          </cell>
          <cell r="I1229">
            <v>1329140</v>
          </cell>
          <cell r="J1229">
            <v>1329140</v>
          </cell>
          <cell r="K1229">
            <v>1329140.0059</v>
          </cell>
          <cell r="L1229">
            <v>0</v>
          </cell>
          <cell r="M1229">
            <v>0.1</v>
          </cell>
          <cell r="N1229">
            <v>0</v>
          </cell>
          <cell r="O1229">
            <v>0.1</v>
          </cell>
          <cell r="P1229">
            <v>0</v>
          </cell>
          <cell r="Q1229">
            <v>0.1</v>
          </cell>
          <cell r="R1229">
            <v>0</v>
          </cell>
          <cell r="S1229">
            <v>0</v>
          </cell>
          <cell r="T1229">
            <v>0</v>
          </cell>
          <cell r="U1229">
            <v>0.19</v>
          </cell>
          <cell r="V1229">
            <v>252536.60112100001</v>
          </cell>
          <cell r="W1229">
            <v>0.125</v>
          </cell>
          <cell r="X1229">
            <v>166142.5007375</v>
          </cell>
          <cell r="Y1229">
            <v>0</v>
          </cell>
          <cell r="Z1229">
            <v>0</v>
          </cell>
          <cell r="AA1229">
            <v>0.68500000000000005</v>
          </cell>
          <cell r="AB1229">
            <v>910460.90404150006</v>
          </cell>
          <cell r="AC1229">
            <v>1</v>
          </cell>
          <cell r="AD1229">
            <v>1</v>
          </cell>
        </row>
        <row r="1230">
          <cell r="B1230" t="str">
            <v>Total 10958350</v>
          </cell>
          <cell r="C1230">
            <v>1329140</v>
          </cell>
          <cell r="D1230">
            <v>1329140</v>
          </cell>
          <cell r="E1230">
            <v>1329140.0059</v>
          </cell>
          <cell r="F1230">
            <v>0</v>
          </cell>
          <cell r="G1230">
            <v>0</v>
          </cell>
          <cell r="H1230">
            <v>0</v>
          </cell>
          <cell r="I1230">
            <v>1329140</v>
          </cell>
          <cell r="J1230">
            <v>1329140</v>
          </cell>
          <cell r="K1230">
            <v>1329140.0059</v>
          </cell>
          <cell r="L1230">
            <v>0</v>
          </cell>
          <cell r="M1230">
            <v>0</v>
          </cell>
          <cell r="N1230">
            <v>0</v>
          </cell>
          <cell r="O1230">
            <v>910460.90404150006</v>
          </cell>
          <cell r="P1230">
            <v>0</v>
          </cell>
          <cell r="Q1230">
            <v>0</v>
          </cell>
          <cell r="R1230">
            <v>0</v>
          </cell>
          <cell r="S1230">
            <v>0</v>
          </cell>
          <cell r="T1230">
            <v>166142.5007375</v>
          </cell>
          <cell r="U1230">
            <v>0</v>
          </cell>
          <cell r="V1230">
            <v>252536.60112100001</v>
          </cell>
          <cell r="W1230">
            <v>0</v>
          </cell>
          <cell r="X1230">
            <v>166142.5007375</v>
          </cell>
          <cell r="Y1230">
            <v>0</v>
          </cell>
          <cell r="Z1230">
            <v>0</v>
          </cell>
          <cell r="AA1230">
            <v>0</v>
          </cell>
          <cell r="AB1230">
            <v>910460.90404150006</v>
          </cell>
          <cell r="AC1230">
            <v>0</v>
          </cell>
        </row>
        <row r="1231">
          <cell r="H1231" t="str">
            <v>Total MORA CUECA OSCAR MAURICIO</v>
          </cell>
          <cell r="I1231">
            <v>1329140</v>
          </cell>
          <cell r="J1231">
            <v>1329140</v>
          </cell>
          <cell r="K1231">
            <v>1329140.0059</v>
          </cell>
          <cell r="L1231">
            <v>0</v>
          </cell>
          <cell r="M1231">
            <v>0</v>
          </cell>
          <cell r="N1231">
            <v>0</v>
          </cell>
          <cell r="O1231">
            <v>0</v>
          </cell>
          <cell r="P1231">
            <v>0</v>
          </cell>
          <cell r="Q1231">
            <v>0</v>
          </cell>
          <cell r="R1231">
            <v>0</v>
          </cell>
          <cell r="S1231">
            <v>0</v>
          </cell>
          <cell r="T1231">
            <v>0</v>
          </cell>
          <cell r="U1231">
            <v>910460.90404150006</v>
          </cell>
          <cell r="V1231">
            <v>252536.60112100001</v>
          </cell>
          <cell r="W1231">
            <v>166142.5007375</v>
          </cell>
          <cell r="X1231">
            <v>166142.5007375</v>
          </cell>
          <cell r="Y1231">
            <v>910460.90404150006</v>
          </cell>
          <cell r="Z1231">
            <v>0</v>
          </cell>
          <cell r="AA1231">
            <v>910460.90404150006</v>
          </cell>
          <cell r="AB1231">
            <v>910460.90404150006</v>
          </cell>
          <cell r="AC1231">
            <v>0</v>
          </cell>
        </row>
        <row r="1232">
          <cell r="A1232" t="str">
            <v>Chapinero</v>
          </cell>
          <cell r="B1232">
            <v>10319041</v>
          </cell>
          <cell r="C1232">
            <v>36742</v>
          </cell>
          <cell r="D1232">
            <v>37106</v>
          </cell>
          <cell r="E1232" t="str">
            <v>A</v>
          </cell>
          <cell r="F1232" t="str">
            <v>AUCOLESP</v>
          </cell>
          <cell r="G1232">
            <v>77217</v>
          </cell>
          <cell r="H1232" t="str">
            <v>MORENO FORERO JORGE ENRIQUE</v>
          </cell>
          <cell r="I1232">
            <v>746776.9375</v>
          </cell>
          <cell r="J1232">
            <v>746776.9375</v>
          </cell>
          <cell r="K1232">
            <v>746776.9375</v>
          </cell>
          <cell r="L1232">
            <v>0</v>
          </cell>
          <cell r="M1232">
            <v>0.1</v>
          </cell>
          <cell r="N1232">
            <v>0</v>
          </cell>
          <cell r="O1232">
            <v>0.1</v>
          </cell>
          <cell r="P1232">
            <v>0</v>
          </cell>
          <cell r="Q1232">
            <v>0.1</v>
          </cell>
          <cell r="R1232">
            <v>0</v>
          </cell>
          <cell r="S1232">
            <v>0</v>
          </cell>
          <cell r="T1232">
            <v>0</v>
          </cell>
          <cell r="U1232">
            <v>0.19</v>
          </cell>
          <cell r="V1232">
            <v>141887.61812500001</v>
          </cell>
          <cell r="W1232">
            <v>0.125</v>
          </cell>
          <cell r="X1232">
            <v>93347.1171875</v>
          </cell>
          <cell r="Y1232">
            <v>0</v>
          </cell>
          <cell r="Z1232">
            <v>0</v>
          </cell>
          <cell r="AA1232">
            <v>0.68500000000000005</v>
          </cell>
          <cell r="AB1232">
            <v>511542.20218750002</v>
          </cell>
          <cell r="AC1232">
            <v>1</v>
          </cell>
          <cell r="AD1232">
            <v>1</v>
          </cell>
        </row>
        <row r="1233">
          <cell r="B1233" t="str">
            <v>Total 10319041</v>
          </cell>
          <cell r="C1233">
            <v>746776.9375</v>
          </cell>
          <cell r="D1233">
            <v>746776.9375</v>
          </cell>
          <cell r="E1233">
            <v>746776.9375</v>
          </cell>
          <cell r="F1233">
            <v>0</v>
          </cell>
          <cell r="G1233">
            <v>0</v>
          </cell>
          <cell r="H1233">
            <v>0</v>
          </cell>
          <cell r="I1233">
            <v>746776.9375</v>
          </cell>
          <cell r="J1233">
            <v>746776.9375</v>
          </cell>
          <cell r="K1233">
            <v>746776.9375</v>
          </cell>
          <cell r="L1233">
            <v>0</v>
          </cell>
          <cell r="M1233">
            <v>0</v>
          </cell>
          <cell r="N1233">
            <v>0</v>
          </cell>
          <cell r="O1233">
            <v>511542.20218750002</v>
          </cell>
          <cell r="P1233">
            <v>0</v>
          </cell>
          <cell r="Q1233">
            <v>0</v>
          </cell>
          <cell r="R1233">
            <v>0</v>
          </cell>
          <cell r="S1233">
            <v>0</v>
          </cell>
          <cell r="T1233">
            <v>93347.1171875</v>
          </cell>
          <cell r="U1233">
            <v>0</v>
          </cell>
          <cell r="V1233">
            <v>141887.61812500001</v>
          </cell>
          <cell r="W1233">
            <v>0</v>
          </cell>
          <cell r="X1233">
            <v>93347.1171875</v>
          </cell>
          <cell r="Y1233">
            <v>0</v>
          </cell>
          <cell r="Z1233">
            <v>0</v>
          </cell>
          <cell r="AA1233">
            <v>0</v>
          </cell>
          <cell r="AB1233">
            <v>511542.20218750002</v>
          </cell>
          <cell r="AC1233">
            <v>0</v>
          </cell>
        </row>
        <row r="1234">
          <cell r="H1234" t="str">
            <v>Total MORENO FORERO JORGE ENRIQUE</v>
          </cell>
          <cell r="I1234">
            <v>746776.9375</v>
          </cell>
          <cell r="J1234">
            <v>746776.9375</v>
          </cell>
          <cell r="K1234">
            <v>746776.9375</v>
          </cell>
          <cell r="L1234">
            <v>0</v>
          </cell>
          <cell r="M1234">
            <v>0</v>
          </cell>
          <cell r="N1234">
            <v>0</v>
          </cell>
          <cell r="O1234">
            <v>0</v>
          </cell>
          <cell r="P1234">
            <v>0</v>
          </cell>
          <cell r="Q1234">
            <v>0</v>
          </cell>
          <cell r="R1234">
            <v>0</v>
          </cell>
          <cell r="S1234">
            <v>0</v>
          </cell>
          <cell r="T1234">
            <v>0</v>
          </cell>
          <cell r="U1234">
            <v>511542.20218750002</v>
          </cell>
          <cell r="V1234">
            <v>141887.61812500001</v>
          </cell>
          <cell r="W1234">
            <v>93347.1171875</v>
          </cell>
          <cell r="X1234">
            <v>93347.1171875</v>
          </cell>
          <cell r="Y1234">
            <v>511542.20218750002</v>
          </cell>
          <cell r="Z1234">
            <v>0</v>
          </cell>
          <cell r="AA1234">
            <v>511542.20218750002</v>
          </cell>
          <cell r="AB1234">
            <v>511542.20218750002</v>
          </cell>
          <cell r="AC1234">
            <v>0</v>
          </cell>
        </row>
        <row r="1235">
          <cell r="A1235" t="str">
            <v>Chapinero</v>
          </cell>
          <cell r="B1235">
            <v>12019861</v>
          </cell>
          <cell r="C1235">
            <v>37505</v>
          </cell>
          <cell r="D1235">
            <v>37777</v>
          </cell>
          <cell r="E1235" t="str">
            <v>A</v>
          </cell>
          <cell r="F1235" t="str">
            <v>AUCOLESP</v>
          </cell>
          <cell r="G1235">
            <v>76176</v>
          </cell>
          <cell r="H1235" t="str">
            <v>NINO RAMIREZ YAZMIN</v>
          </cell>
          <cell r="I1235">
            <v>720667.0625</v>
          </cell>
          <cell r="J1235">
            <v>720667.0625</v>
          </cell>
          <cell r="K1235">
            <v>539019.5</v>
          </cell>
          <cell r="L1235">
            <v>0</v>
          </cell>
          <cell r="M1235">
            <v>0.1</v>
          </cell>
          <cell r="N1235">
            <v>0</v>
          </cell>
          <cell r="O1235">
            <v>0.1</v>
          </cell>
          <cell r="P1235">
            <v>0</v>
          </cell>
          <cell r="Q1235">
            <v>0.1</v>
          </cell>
          <cell r="R1235">
            <v>0</v>
          </cell>
          <cell r="S1235">
            <v>0</v>
          </cell>
          <cell r="T1235">
            <v>0</v>
          </cell>
          <cell r="U1235">
            <v>0.19</v>
          </cell>
          <cell r="V1235">
            <v>102413.705</v>
          </cell>
          <cell r="W1235">
            <v>0.125</v>
          </cell>
          <cell r="X1235">
            <v>67377.4375</v>
          </cell>
          <cell r="Y1235">
            <v>0</v>
          </cell>
          <cell r="Z1235">
            <v>0</v>
          </cell>
          <cell r="AA1235">
            <v>0.68500000000000005</v>
          </cell>
          <cell r="AB1235">
            <v>369228.35750000004</v>
          </cell>
          <cell r="AC1235">
            <v>1</v>
          </cell>
          <cell r="AD1235">
            <v>1</v>
          </cell>
        </row>
        <row r="1236">
          <cell r="B1236" t="str">
            <v>Total 12019861</v>
          </cell>
          <cell r="C1236">
            <v>720667.0625</v>
          </cell>
          <cell r="D1236">
            <v>720667.0625</v>
          </cell>
          <cell r="E1236">
            <v>539019.5</v>
          </cell>
          <cell r="F1236">
            <v>0</v>
          </cell>
          <cell r="G1236">
            <v>0</v>
          </cell>
          <cell r="H1236">
            <v>0</v>
          </cell>
          <cell r="I1236">
            <v>720667.0625</v>
          </cell>
          <cell r="J1236">
            <v>720667.0625</v>
          </cell>
          <cell r="K1236">
            <v>539019.5</v>
          </cell>
          <cell r="L1236">
            <v>0</v>
          </cell>
          <cell r="M1236">
            <v>0</v>
          </cell>
          <cell r="N1236">
            <v>0</v>
          </cell>
          <cell r="O1236">
            <v>369228.35750000004</v>
          </cell>
          <cell r="P1236">
            <v>0</v>
          </cell>
          <cell r="Q1236">
            <v>0</v>
          </cell>
          <cell r="R1236">
            <v>0</v>
          </cell>
          <cell r="S1236">
            <v>0</v>
          </cell>
          <cell r="T1236">
            <v>67377.4375</v>
          </cell>
          <cell r="U1236">
            <v>0</v>
          </cell>
          <cell r="V1236">
            <v>102413.705</v>
          </cell>
          <cell r="W1236">
            <v>1</v>
          </cell>
          <cell r="X1236">
            <v>67377.4375</v>
          </cell>
          <cell r="Y1236">
            <v>0</v>
          </cell>
          <cell r="Z1236">
            <v>0</v>
          </cell>
          <cell r="AA1236">
            <v>1</v>
          </cell>
          <cell r="AB1236">
            <v>369228.35750000004</v>
          </cell>
          <cell r="AC1236">
            <v>1</v>
          </cell>
        </row>
        <row r="1237">
          <cell r="H1237" t="str">
            <v>Total NINO RAMIREZ YAZMIN</v>
          </cell>
          <cell r="I1237">
            <v>720667.0625</v>
          </cell>
          <cell r="J1237">
            <v>720667.0625</v>
          </cell>
          <cell r="K1237">
            <v>539019.5</v>
          </cell>
          <cell r="L1237">
            <v>0</v>
          </cell>
          <cell r="M1237">
            <v>0</v>
          </cell>
          <cell r="N1237">
            <v>0</v>
          </cell>
          <cell r="O1237">
            <v>0</v>
          </cell>
          <cell r="P1237">
            <v>0</v>
          </cell>
          <cell r="Q1237">
            <v>0</v>
          </cell>
          <cell r="R1237">
            <v>0</v>
          </cell>
          <cell r="S1237">
            <v>0</v>
          </cell>
          <cell r="T1237">
            <v>0</v>
          </cell>
          <cell r="U1237">
            <v>369228.35750000004</v>
          </cell>
          <cell r="V1237">
            <v>102413.705</v>
          </cell>
          <cell r="W1237">
            <v>67377.4375</v>
          </cell>
          <cell r="X1237">
            <v>67377.4375</v>
          </cell>
          <cell r="Y1237">
            <v>369228.35750000004</v>
          </cell>
          <cell r="Z1237">
            <v>0</v>
          </cell>
          <cell r="AA1237">
            <v>369228.35750000004</v>
          </cell>
          <cell r="AB1237">
            <v>369228.35750000004</v>
          </cell>
          <cell r="AC1237">
            <v>1</v>
          </cell>
        </row>
        <row r="1238">
          <cell r="A1238" t="str">
            <v>Chapinero</v>
          </cell>
          <cell r="B1238">
            <v>436219</v>
          </cell>
          <cell r="C1238">
            <v>36892</v>
          </cell>
          <cell r="D1238">
            <v>37256</v>
          </cell>
          <cell r="E1238" t="str">
            <v>M</v>
          </cell>
          <cell r="F1238" t="str">
            <v>AUCOL98</v>
          </cell>
          <cell r="G1238">
            <v>69618</v>
          </cell>
          <cell r="H1238" t="str">
            <v>O.A.G. GARZONAUTOS LTDA</v>
          </cell>
          <cell r="I1238">
            <v>61060446</v>
          </cell>
          <cell r="J1238">
            <v>61060446</v>
          </cell>
          <cell r="K1238">
            <v>61485032.7993</v>
          </cell>
          <cell r="L1238">
            <v>12350381</v>
          </cell>
          <cell r="M1238">
            <v>9051561</v>
          </cell>
          <cell r="N1238">
            <v>21401942</v>
          </cell>
          <cell r="O1238">
            <v>0.1</v>
          </cell>
          <cell r="P1238">
            <v>905156.10000000009</v>
          </cell>
          <cell r="Q1238">
            <v>0.1</v>
          </cell>
          <cell r="R1238">
            <v>2140194.2000000002</v>
          </cell>
          <cell r="S1238">
            <v>24447292.300000001</v>
          </cell>
          <cell r="T1238">
            <v>0.39761371486620284</v>
          </cell>
          <cell r="U1238">
            <v>0.19</v>
          </cell>
          <cell r="V1238">
            <v>11682156.231867</v>
          </cell>
          <cell r="W1238">
            <v>0.125</v>
          </cell>
          <cell r="X1238">
            <v>7685629.0999125</v>
          </cell>
          <cell r="Y1238">
            <v>0</v>
          </cell>
          <cell r="Z1238">
            <v>0</v>
          </cell>
          <cell r="AA1238">
            <v>0.28738628513379721</v>
          </cell>
          <cell r="AB1238">
            <v>17669955.167520504</v>
          </cell>
          <cell r="AC1238">
            <v>58.697803497314453</v>
          </cell>
          <cell r="AD1238">
            <v>58.697803497314453</v>
          </cell>
        </row>
        <row r="1239">
          <cell r="A1239" t="str">
            <v>Chapinero</v>
          </cell>
          <cell r="B1239">
            <v>436219</v>
          </cell>
          <cell r="C1239">
            <v>37257</v>
          </cell>
          <cell r="D1239">
            <v>37621</v>
          </cell>
          <cell r="E1239" t="str">
            <v>M</v>
          </cell>
          <cell r="F1239" t="str">
            <v>AUCOL98</v>
          </cell>
          <cell r="G1239">
            <v>69618</v>
          </cell>
          <cell r="H1239" t="str">
            <v>O.A.G. GARZONAUTOS LTDA</v>
          </cell>
          <cell r="I1239">
            <v>51190889</v>
          </cell>
          <cell r="J1239">
            <v>51146281</v>
          </cell>
          <cell r="K1239">
            <v>51065561.583899997</v>
          </cell>
          <cell r="L1239">
            <v>1340249</v>
          </cell>
          <cell r="M1239">
            <v>3954788</v>
          </cell>
          <cell r="N1239">
            <v>5295037</v>
          </cell>
          <cell r="O1239">
            <v>0.1</v>
          </cell>
          <cell r="P1239">
            <v>395478.80000000005</v>
          </cell>
          <cell r="Q1239">
            <v>0.1</v>
          </cell>
          <cell r="R1239">
            <v>529503.70000000007</v>
          </cell>
          <cell r="S1239">
            <v>6220019.5</v>
          </cell>
          <cell r="T1239">
            <v>0.12180458428486282</v>
          </cell>
          <cell r="U1239">
            <v>0.19</v>
          </cell>
          <cell r="V1239">
            <v>9702456.7009410001</v>
          </cell>
          <cell r="W1239">
            <v>0.125</v>
          </cell>
          <cell r="X1239">
            <v>6383195.1979874996</v>
          </cell>
          <cell r="Y1239">
            <v>0</v>
          </cell>
          <cell r="Z1239">
            <v>0</v>
          </cell>
          <cell r="AA1239">
            <v>0.5631954157151372</v>
          </cell>
          <cell r="AB1239">
            <v>28759890.1849715</v>
          </cell>
          <cell r="AC1239">
            <v>44.417583465576172</v>
          </cell>
          <cell r="AD1239">
            <v>44.417583465576172</v>
          </cell>
        </row>
        <row r="1240">
          <cell r="A1240" t="str">
            <v>Chapinero</v>
          </cell>
          <cell r="B1240">
            <v>436219</v>
          </cell>
          <cell r="C1240">
            <v>37622</v>
          </cell>
          <cell r="D1240">
            <v>37777</v>
          </cell>
          <cell r="E1240" t="str">
            <v>M</v>
          </cell>
          <cell r="F1240" t="str">
            <v>AUCOL98</v>
          </cell>
          <cell r="G1240">
            <v>69618</v>
          </cell>
          <cell r="H1240" t="str">
            <v>O.A.G. GARZONAUTOS LTDA</v>
          </cell>
          <cell r="I1240">
            <v>19951154</v>
          </cell>
          <cell r="J1240">
            <v>15240685</v>
          </cell>
          <cell r="K1240">
            <v>19553033.867699999</v>
          </cell>
          <cell r="L1240">
            <v>0</v>
          </cell>
          <cell r="M1240">
            <v>0.1</v>
          </cell>
          <cell r="N1240">
            <v>0</v>
          </cell>
          <cell r="O1240">
            <v>0.1</v>
          </cell>
          <cell r="P1240">
            <v>0</v>
          </cell>
          <cell r="Q1240">
            <v>0.1</v>
          </cell>
          <cell r="R1240">
            <v>0</v>
          </cell>
          <cell r="S1240">
            <v>0</v>
          </cell>
          <cell r="T1240">
            <v>0</v>
          </cell>
          <cell r="U1240">
            <v>0.19</v>
          </cell>
          <cell r="V1240">
            <v>3715076.4348629997</v>
          </cell>
          <cell r="W1240">
            <v>0.125</v>
          </cell>
          <cell r="X1240">
            <v>2444129.2334624999</v>
          </cell>
          <cell r="Y1240">
            <v>0</v>
          </cell>
          <cell r="Z1240">
            <v>0</v>
          </cell>
          <cell r="AA1240">
            <v>0.68500000000000005</v>
          </cell>
          <cell r="AB1240">
            <v>13393828.199374501</v>
          </cell>
          <cell r="AC1240">
            <v>32</v>
          </cell>
          <cell r="AD1240">
            <v>37.748386383056641</v>
          </cell>
        </row>
        <row r="1241">
          <cell r="B1241" t="str">
            <v>Total 436219</v>
          </cell>
          <cell r="C1241">
            <v>132202489</v>
          </cell>
          <cell r="D1241">
            <v>127447412</v>
          </cell>
          <cell r="E1241">
            <v>132103628.25089999</v>
          </cell>
          <cell r="F1241">
            <v>13690630</v>
          </cell>
          <cell r="G1241">
            <v>13006349</v>
          </cell>
          <cell r="H1241">
            <v>26696979</v>
          </cell>
          <cell r="I1241">
            <v>132202489</v>
          </cell>
          <cell r="J1241">
            <v>127447412</v>
          </cell>
          <cell r="K1241">
            <v>132103628.25089999</v>
          </cell>
          <cell r="L1241">
            <v>13690630</v>
          </cell>
          <cell r="M1241">
            <v>13006349</v>
          </cell>
          <cell r="N1241">
            <v>26696979</v>
          </cell>
          <cell r="O1241">
            <v>59823673.551866502</v>
          </cell>
          <cell r="P1241">
            <v>1300634.9000000001</v>
          </cell>
          <cell r="Q1241">
            <v>2669697.9000000004</v>
          </cell>
          <cell r="R1241">
            <v>2669697.9000000004</v>
          </cell>
          <cell r="S1241">
            <v>30667311.800000001</v>
          </cell>
          <cell r="T1241">
            <v>16512953.531362498</v>
          </cell>
          <cell r="U1241">
            <v>0</v>
          </cell>
          <cell r="V1241">
            <v>25099689.367671002</v>
          </cell>
          <cell r="W1241">
            <v>32</v>
          </cell>
          <cell r="X1241">
            <v>16512953.531362498</v>
          </cell>
          <cell r="Y1241">
            <v>0</v>
          </cell>
          <cell r="Z1241">
            <v>0</v>
          </cell>
          <cell r="AA1241">
            <v>32</v>
          </cell>
          <cell r="AB1241">
            <v>59823673.551866502</v>
          </cell>
          <cell r="AC1241">
            <v>32</v>
          </cell>
        </row>
        <row r="1242">
          <cell r="A1242" t="str">
            <v>Chapinero</v>
          </cell>
          <cell r="B1242">
            <v>1071182</v>
          </cell>
          <cell r="C1242">
            <v>36862</v>
          </cell>
          <cell r="D1242">
            <v>37226</v>
          </cell>
          <cell r="E1242" t="str">
            <v>A</v>
          </cell>
          <cell r="F1242" t="str">
            <v>AUCOL98</v>
          </cell>
          <cell r="G1242">
            <v>69618</v>
          </cell>
          <cell r="H1242" t="str">
            <v>O.A.G. GARZONAUTOS LTDA</v>
          </cell>
          <cell r="I1242">
            <v>110206202.5</v>
          </cell>
          <cell r="J1242">
            <v>110345991.5</v>
          </cell>
          <cell r="K1242">
            <v>93910447.774900004</v>
          </cell>
          <cell r="L1242">
            <v>88721137</v>
          </cell>
          <cell r="M1242">
            <v>2</v>
          </cell>
          <cell r="N1242">
            <v>88721139</v>
          </cell>
          <cell r="O1242">
            <v>0.1</v>
          </cell>
          <cell r="P1242">
            <v>0.2</v>
          </cell>
          <cell r="Q1242">
            <v>0.1</v>
          </cell>
          <cell r="R1242">
            <v>8872113.9000000004</v>
          </cell>
          <cell r="S1242">
            <v>97593253.100000009</v>
          </cell>
          <cell r="T1242">
            <v>1.0392161406143814</v>
          </cell>
          <cell r="U1242">
            <v>0.19</v>
          </cell>
          <cell r="V1242">
            <v>17842985.077231001</v>
          </cell>
          <cell r="W1242">
            <v>0.125</v>
          </cell>
          <cell r="X1242">
            <v>11738805.971862501</v>
          </cell>
          <cell r="Y1242">
            <v>0.1</v>
          </cell>
          <cell r="Z1242">
            <v>9391044.7774900012</v>
          </cell>
          <cell r="AA1242">
            <v>-0.45421614061438143</v>
          </cell>
          <cell r="AB1242">
            <v>-42655641.151683502</v>
          </cell>
          <cell r="AC1242">
            <v>72.266487121582031</v>
          </cell>
          <cell r="AD1242">
            <v>72.266487121582031</v>
          </cell>
        </row>
        <row r="1243">
          <cell r="A1243" t="str">
            <v>Chapinero</v>
          </cell>
          <cell r="B1243">
            <v>1071182</v>
          </cell>
          <cell r="C1243">
            <v>37227</v>
          </cell>
          <cell r="D1243">
            <v>37591</v>
          </cell>
          <cell r="E1243" t="str">
            <v>A</v>
          </cell>
          <cell r="F1243" t="str">
            <v>AUCOL98</v>
          </cell>
          <cell r="G1243">
            <v>69618</v>
          </cell>
          <cell r="H1243" t="str">
            <v>O.A.G. GARZONAUTOS LTDA</v>
          </cell>
          <cell r="I1243">
            <v>127481933.125</v>
          </cell>
          <cell r="J1243">
            <v>127749445.125</v>
          </cell>
          <cell r="K1243">
            <v>131299834.21529999</v>
          </cell>
          <cell r="L1243">
            <v>45442010</v>
          </cell>
          <cell r="M1243">
            <v>13825262</v>
          </cell>
          <cell r="N1243">
            <v>59267272</v>
          </cell>
          <cell r="O1243">
            <v>0.1</v>
          </cell>
          <cell r="P1243">
            <v>1382526.2000000002</v>
          </cell>
          <cell r="Q1243">
            <v>0.1</v>
          </cell>
          <cell r="R1243">
            <v>5926727.2000000002</v>
          </cell>
          <cell r="S1243">
            <v>66576525.400000006</v>
          </cell>
          <cell r="T1243">
            <v>0.50705719316317333</v>
          </cell>
          <cell r="U1243">
            <v>0.19</v>
          </cell>
          <cell r="V1243">
            <v>24946968.500907</v>
          </cell>
          <cell r="W1243">
            <v>0.125</v>
          </cell>
          <cell r="X1243">
            <v>16412479.276912499</v>
          </cell>
          <cell r="Y1243">
            <v>0.1</v>
          </cell>
          <cell r="Z1243">
            <v>13129983.421530001</v>
          </cell>
          <cell r="AA1243">
            <v>7.7942806836826639E-2</v>
          </cell>
          <cell r="AB1243">
            <v>10233877.615950489</v>
          </cell>
          <cell r="AC1243">
            <v>105.52198028564453</v>
          </cell>
          <cell r="AD1243">
            <v>105.52198028564453</v>
          </cell>
        </row>
        <row r="1244">
          <cell r="A1244" t="str">
            <v>Chapinero</v>
          </cell>
          <cell r="B1244">
            <v>1071182</v>
          </cell>
          <cell r="C1244">
            <v>37592</v>
          </cell>
          <cell r="D1244">
            <v>37777</v>
          </cell>
          <cell r="E1244" t="str">
            <v>A</v>
          </cell>
          <cell r="F1244" t="str">
            <v>AUCOL98</v>
          </cell>
          <cell r="G1244">
            <v>69618</v>
          </cell>
          <cell r="H1244" t="str">
            <v>O.A.G. GARZONAUTOS LTDA</v>
          </cell>
          <cell r="I1244">
            <v>93379119.3125</v>
          </cell>
          <cell r="J1244">
            <v>63332136.625</v>
          </cell>
          <cell r="K1244">
            <v>65293696.209399998</v>
          </cell>
          <cell r="L1244">
            <v>10968608</v>
          </cell>
          <cell r="M1244">
            <v>19067847</v>
          </cell>
          <cell r="N1244">
            <v>30036455</v>
          </cell>
          <cell r="O1244">
            <v>0.1</v>
          </cell>
          <cell r="P1244">
            <v>1906784.7000000002</v>
          </cell>
          <cell r="Q1244">
            <v>0.1</v>
          </cell>
          <cell r="R1244">
            <v>3003645.5</v>
          </cell>
          <cell r="S1244">
            <v>34946885.200000003</v>
          </cell>
          <cell r="T1244">
            <v>0.53522602071605307</v>
          </cell>
          <cell r="U1244">
            <v>0.19</v>
          </cell>
          <cell r="V1244">
            <v>12405802.279786</v>
          </cell>
          <cell r="W1244">
            <v>0.125</v>
          </cell>
          <cell r="X1244">
            <v>8161712.0261749998</v>
          </cell>
          <cell r="Y1244">
            <v>0.1</v>
          </cell>
          <cell r="Z1244">
            <v>6529369.6209399998</v>
          </cell>
          <cell r="AA1244">
            <v>4.977397928394689E-2</v>
          </cell>
          <cell r="AB1244">
            <v>3249927.082498997</v>
          </cell>
          <cell r="AC1244">
            <v>95</v>
          </cell>
          <cell r="AD1244">
            <v>100.04864501953125</v>
          </cell>
        </row>
        <row r="1245">
          <cell r="B1245" t="str">
            <v>Total 1071182</v>
          </cell>
          <cell r="C1245">
            <v>331067254.9375</v>
          </cell>
          <cell r="D1245">
            <v>301427573.25</v>
          </cell>
          <cell r="E1245">
            <v>290503978.19959998</v>
          </cell>
          <cell r="F1245">
            <v>145131755</v>
          </cell>
          <cell r="G1245">
            <v>32893111</v>
          </cell>
          <cell r="H1245">
            <v>178024866</v>
          </cell>
          <cell r="I1245">
            <v>331067254.9375</v>
          </cell>
          <cell r="J1245">
            <v>301427573.25</v>
          </cell>
          <cell r="K1245">
            <v>290503978.19959998</v>
          </cell>
          <cell r="L1245">
            <v>145131755</v>
          </cell>
          <cell r="M1245">
            <v>32893111</v>
          </cell>
          <cell r="N1245">
            <v>178024866</v>
          </cell>
          <cell r="O1245">
            <v>-29171836.453234017</v>
          </cell>
          <cell r="P1245">
            <v>3289311.1000000006</v>
          </cell>
          <cell r="Q1245">
            <v>17802486.600000001</v>
          </cell>
          <cell r="R1245">
            <v>17802486.600000001</v>
          </cell>
          <cell r="S1245">
            <v>199116663.69999999</v>
          </cell>
          <cell r="T1245">
            <v>36312997.274949998</v>
          </cell>
          <cell r="U1245">
            <v>29050397.819960002</v>
          </cell>
          <cell r="V1245">
            <v>55195755.857923999</v>
          </cell>
          <cell r="W1245">
            <v>95</v>
          </cell>
          <cell r="X1245">
            <v>36312997.274949998</v>
          </cell>
          <cell r="Y1245">
            <v>29050397.819960002</v>
          </cell>
          <cell r="Z1245">
            <v>29050397.819960002</v>
          </cell>
          <cell r="AA1245">
            <v>95</v>
          </cell>
          <cell r="AB1245">
            <v>-29171836.453234017</v>
          </cell>
          <cell r="AC1245">
            <v>95</v>
          </cell>
        </row>
        <row r="1246">
          <cell r="H1246" t="str">
            <v>Total O.A.G. GARZONAUTOS LTDA</v>
          </cell>
          <cell r="I1246">
            <v>463269743.9375</v>
          </cell>
          <cell r="J1246">
            <v>428874985.25</v>
          </cell>
          <cell r="K1246">
            <v>422607606.45049995</v>
          </cell>
          <cell r="L1246">
            <v>158822385</v>
          </cell>
          <cell r="M1246">
            <v>45899460</v>
          </cell>
          <cell r="N1246">
            <v>204721845</v>
          </cell>
          <cell r="O1246">
            <v>4589946</v>
          </cell>
          <cell r="P1246">
            <v>4589946</v>
          </cell>
          <cell r="Q1246">
            <v>229783975.5</v>
          </cell>
          <cell r="R1246">
            <v>20472184.5</v>
          </cell>
          <cell r="S1246">
            <v>229783975.5</v>
          </cell>
          <cell r="T1246">
            <v>29050397.819960002</v>
          </cell>
          <cell r="U1246">
            <v>30651837.098632485</v>
          </cell>
          <cell r="V1246">
            <v>80295445.225595012</v>
          </cell>
          <cell r="W1246">
            <v>52825950.806312494</v>
          </cell>
          <cell r="X1246">
            <v>52825950.806312494</v>
          </cell>
          <cell r="Y1246">
            <v>30651837.098632485</v>
          </cell>
          <cell r="Z1246">
            <v>29050397.819960002</v>
          </cell>
          <cell r="AA1246">
            <v>30651837.098632485</v>
          </cell>
          <cell r="AB1246">
            <v>30651837.098632485</v>
          </cell>
          <cell r="AC1246">
            <v>127</v>
          </cell>
        </row>
        <row r="1247">
          <cell r="A1247" t="str">
            <v>Chapinero</v>
          </cell>
          <cell r="B1247">
            <v>12019843</v>
          </cell>
          <cell r="C1247">
            <v>37561</v>
          </cell>
          <cell r="D1247">
            <v>37777</v>
          </cell>
          <cell r="E1247" t="str">
            <v>D</v>
          </cell>
          <cell r="F1247" t="str">
            <v>AUCOLESP</v>
          </cell>
          <cell r="G1247" t="str">
            <v>OSPINA DE CASTRO SOFIA</v>
          </cell>
          <cell r="H1247" t="str">
            <v>OSPINA DE CASTRO SOFIA</v>
          </cell>
          <cell r="I1247">
            <v>427924</v>
          </cell>
          <cell r="J1247">
            <v>0</v>
          </cell>
          <cell r="K1247">
            <v>427924</v>
          </cell>
          <cell r="L1247">
            <v>0.1</v>
          </cell>
          <cell r="M1247">
            <v>0</v>
          </cell>
          <cell r="N1247">
            <v>0</v>
          </cell>
          <cell r="O1247">
            <v>0.1</v>
          </cell>
          <cell r="P1247">
            <v>0</v>
          </cell>
          <cell r="Q1247">
            <v>0.1</v>
          </cell>
          <cell r="R1247">
            <v>0</v>
          </cell>
          <cell r="S1247">
            <v>0</v>
          </cell>
          <cell r="T1247">
            <v>0</v>
          </cell>
          <cell r="U1247">
            <v>0.19</v>
          </cell>
          <cell r="V1247">
            <v>81305.56</v>
          </cell>
          <cell r="W1247">
            <v>0.125</v>
          </cell>
          <cell r="X1247">
            <v>53490.5</v>
          </cell>
          <cell r="Y1247">
            <v>0</v>
          </cell>
          <cell r="Z1247">
            <v>0</v>
          </cell>
          <cell r="AA1247">
            <v>0.68500000000000005</v>
          </cell>
          <cell r="AB1247">
            <v>293127.94</v>
          </cell>
          <cell r="AC1247">
            <v>0</v>
          </cell>
          <cell r="AD1247">
            <v>0.1388888955116272</v>
          </cell>
        </row>
        <row r="1248">
          <cell r="B1248" t="str">
            <v>Total 12019843</v>
          </cell>
          <cell r="C1248">
            <v>427924</v>
          </cell>
          <cell r="D1248">
            <v>0</v>
          </cell>
          <cell r="E1248">
            <v>427924</v>
          </cell>
          <cell r="F1248">
            <v>0</v>
          </cell>
          <cell r="G1248">
            <v>0</v>
          </cell>
          <cell r="H1248">
            <v>0</v>
          </cell>
          <cell r="I1248">
            <v>427924</v>
          </cell>
          <cell r="J1248">
            <v>0</v>
          </cell>
          <cell r="K1248">
            <v>427924</v>
          </cell>
          <cell r="L1248">
            <v>0</v>
          </cell>
          <cell r="M1248">
            <v>0</v>
          </cell>
          <cell r="N1248">
            <v>0</v>
          </cell>
          <cell r="O1248">
            <v>293127.94</v>
          </cell>
          <cell r="P1248">
            <v>0</v>
          </cell>
          <cell r="Q1248">
            <v>0</v>
          </cell>
          <cell r="R1248">
            <v>0</v>
          </cell>
          <cell r="S1248">
            <v>0</v>
          </cell>
          <cell r="T1248">
            <v>53490.5</v>
          </cell>
          <cell r="U1248">
            <v>0</v>
          </cell>
          <cell r="V1248">
            <v>81305.56</v>
          </cell>
          <cell r="W1248">
            <v>0</v>
          </cell>
          <cell r="X1248">
            <v>53490.5</v>
          </cell>
          <cell r="Y1248">
            <v>0</v>
          </cell>
          <cell r="Z1248">
            <v>0</v>
          </cell>
          <cell r="AA1248">
            <v>0</v>
          </cell>
          <cell r="AB1248">
            <v>293127.94</v>
          </cell>
          <cell r="AC1248">
            <v>0</v>
          </cell>
        </row>
        <row r="1249">
          <cell r="H1249" t="str">
            <v>Total OSPINA DE CASTRO SOFIA</v>
          </cell>
          <cell r="I1249">
            <v>427924</v>
          </cell>
          <cell r="J1249">
            <v>0</v>
          </cell>
          <cell r="K1249">
            <v>427924</v>
          </cell>
          <cell r="L1249">
            <v>0</v>
          </cell>
          <cell r="M1249">
            <v>0</v>
          </cell>
          <cell r="N1249">
            <v>0</v>
          </cell>
          <cell r="O1249">
            <v>0</v>
          </cell>
          <cell r="P1249">
            <v>0</v>
          </cell>
          <cell r="Q1249">
            <v>0</v>
          </cell>
          <cell r="R1249">
            <v>0</v>
          </cell>
          <cell r="S1249">
            <v>0</v>
          </cell>
          <cell r="T1249">
            <v>0</v>
          </cell>
          <cell r="U1249">
            <v>293127.94</v>
          </cell>
          <cell r="V1249">
            <v>81305.56</v>
          </cell>
          <cell r="W1249">
            <v>53490.5</v>
          </cell>
          <cell r="X1249">
            <v>53490.5</v>
          </cell>
          <cell r="Y1249">
            <v>293127.94</v>
          </cell>
          <cell r="Z1249">
            <v>0</v>
          </cell>
          <cell r="AA1249">
            <v>293127.94</v>
          </cell>
          <cell r="AB1249">
            <v>293127.94</v>
          </cell>
          <cell r="AC1249">
            <v>0</v>
          </cell>
        </row>
        <row r="1250">
          <cell r="A1250" t="str">
            <v>Chapinero</v>
          </cell>
          <cell r="B1250">
            <v>316232</v>
          </cell>
          <cell r="C1250">
            <v>36892</v>
          </cell>
          <cell r="D1250">
            <v>37256</v>
          </cell>
          <cell r="E1250" t="str">
            <v>A</v>
          </cell>
          <cell r="F1250" t="str">
            <v>AUCOLESP</v>
          </cell>
          <cell r="G1250">
            <v>78268</v>
          </cell>
          <cell r="H1250" t="str">
            <v>P.C.S AUTOMOTORES LTDA.</v>
          </cell>
          <cell r="I1250">
            <v>0</v>
          </cell>
          <cell r="J1250">
            <v>0</v>
          </cell>
          <cell r="K1250">
            <v>2049626.2031</v>
          </cell>
          <cell r="L1250">
            <v>0</v>
          </cell>
          <cell r="M1250">
            <v>0.1</v>
          </cell>
          <cell r="N1250">
            <v>0</v>
          </cell>
          <cell r="O1250">
            <v>0.1</v>
          </cell>
          <cell r="P1250">
            <v>0</v>
          </cell>
          <cell r="Q1250">
            <v>0.1</v>
          </cell>
          <cell r="R1250">
            <v>0</v>
          </cell>
          <cell r="S1250">
            <v>0</v>
          </cell>
          <cell r="T1250">
            <v>0</v>
          </cell>
          <cell r="U1250">
            <v>0.19</v>
          </cell>
          <cell r="V1250">
            <v>389428.97858900001</v>
          </cell>
          <cell r="W1250">
            <v>0.125</v>
          </cell>
          <cell r="X1250">
            <v>256203.27538750001</v>
          </cell>
          <cell r="Y1250">
            <v>0</v>
          </cell>
          <cell r="Z1250">
            <v>0</v>
          </cell>
          <cell r="AA1250">
            <v>0.68500000000000005</v>
          </cell>
          <cell r="AB1250">
            <v>1403993.9491235001</v>
          </cell>
          <cell r="AC1250">
            <v>0.93681317567825317</v>
          </cell>
          <cell r="AD1250">
            <v>0.93681317567825317</v>
          </cell>
        </row>
        <row r="1251">
          <cell r="B1251" t="str">
            <v>Total 316232</v>
          </cell>
          <cell r="C1251">
            <v>0</v>
          </cell>
          <cell r="D1251">
            <v>0</v>
          </cell>
          <cell r="E1251">
            <v>2049626.2031</v>
          </cell>
          <cell r="F1251">
            <v>0</v>
          </cell>
          <cell r="G1251">
            <v>0</v>
          </cell>
          <cell r="H1251">
            <v>0</v>
          </cell>
          <cell r="I1251">
            <v>0</v>
          </cell>
          <cell r="J1251">
            <v>0</v>
          </cell>
          <cell r="K1251">
            <v>2049626.2031</v>
          </cell>
          <cell r="L1251">
            <v>0</v>
          </cell>
          <cell r="M1251">
            <v>0</v>
          </cell>
          <cell r="N1251">
            <v>0</v>
          </cell>
          <cell r="O1251">
            <v>1403993.9491235001</v>
          </cell>
          <cell r="P1251">
            <v>0</v>
          </cell>
          <cell r="Q1251">
            <v>0</v>
          </cell>
          <cell r="R1251">
            <v>0</v>
          </cell>
          <cell r="S1251">
            <v>0</v>
          </cell>
          <cell r="T1251">
            <v>256203.27538750001</v>
          </cell>
          <cell r="U1251">
            <v>0</v>
          </cell>
          <cell r="V1251">
            <v>389428.97858900001</v>
          </cell>
          <cell r="W1251">
            <v>0</v>
          </cell>
          <cell r="X1251">
            <v>256203.27538750001</v>
          </cell>
          <cell r="Y1251">
            <v>0</v>
          </cell>
          <cell r="Z1251">
            <v>0</v>
          </cell>
          <cell r="AA1251">
            <v>0</v>
          </cell>
          <cell r="AB1251">
            <v>1403993.9491235001</v>
          </cell>
          <cell r="AC1251">
            <v>0</v>
          </cell>
        </row>
        <row r="1252">
          <cell r="A1252" t="str">
            <v>Chapinero</v>
          </cell>
          <cell r="B1252">
            <v>318908</v>
          </cell>
          <cell r="C1252">
            <v>36892</v>
          </cell>
          <cell r="D1252">
            <v>37256</v>
          </cell>
          <cell r="E1252" t="str">
            <v>A</v>
          </cell>
          <cell r="F1252" t="str">
            <v>AUCOLESP</v>
          </cell>
          <cell r="G1252">
            <v>78268</v>
          </cell>
          <cell r="H1252" t="str">
            <v>P.C.S AUTOMOTORES LTDA.</v>
          </cell>
          <cell r="I1252">
            <v>0</v>
          </cell>
          <cell r="J1252">
            <v>0</v>
          </cell>
          <cell r="K1252">
            <v>1191826.3594</v>
          </cell>
          <cell r="L1252">
            <v>0</v>
          </cell>
          <cell r="M1252">
            <v>0.1</v>
          </cell>
          <cell r="N1252">
            <v>0</v>
          </cell>
          <cell r="O1252">
            <v>0.1</v>
          </cell>
          <cell r="P1252">
            <v>0</v>
          </cell>
          <cell r="Q1252">
            <v>0.1</v>
          </cell>
          <cell r="R1252">
            <v>0</v>
          </cell>
          <cell r="S1252">
            <v>0</v>
          </cell>
          <cell r="T1252">
            <v>0</v>
          </cell>
          <cell r="U1252">
            <v>0.19</v>
          </cell>
          <cell r="V1252">
            <v>226447.008286</v>
          </cell>
          <cell r="W1252">
            <v>0.125</v>
          </cell>
          <cell r="X1252">
            <v>148978.29492499999</v>
          </cell>
          <cell r="Y1252">
            <v>0</v>
          </cell>
          <cell r="Z1252">
            <v>0</v>
          </cell>
          <cell r="AA1252">
            <v>0.68500000000000005</v>
          </cell>
          <cell r="AB1252">
            <v>816401.05618900002</v>
          </cell>
          <cell r="AC1252">
            <v>0.9395604133605957</v>
          </cell>
          <cell r="AD1252">
            <v>0.9395604133605957</v>
          </cell>
        </row>
        <row r="1253">
          <cell r="B1253" t="str">
            <v>Total 318908</v>
          </cell>
          <cell r="C1253">
            <v>0</v>
          </cell>
          <cell r="D1253">
            <v>0</v>
          </cell>
          <cell r="E1253">
            <v>1191826.3594</v>
          </cell>
          <cell r="F1253">
            <v>0</v>
          </cell>
          <cell r="G1253">
            <v>0</v>
          </cell>
          <cell r="H1253">
            <v>0</v>
          </cell>
          <cell r="I1253">
            <v>0</v>
          </cell>
          <cell r="J1253">
            <v>0</v>
          </cell>
          <cell r="K1253">
            <v>1191826.3594</v>
          </cell>
          <cell r="L1253">
            <v>0</v>
          </cell>
          <cell r="M1253">
            <v>0</v>
          </cell>
          <cell r="N1253">
            <v>0</v>
          </cell>
          <cell r="O1253">
            <v>816401.05618900002</v>
          </cell>
          <cell r="P1253">
            <v>0</v>
          </cell>
          <cell r="Q1253">
            <v>0</v>
          </cell>
          <cell r="R1253">
            <v>0</v>
          </cell>
          <cell r="S1253">
            <v>0</v>
          </cell>
          <cell r="T1253">
            <v>148978.29492499999</v>
          </cell>
          <cell r="U1253">
            <v>0</v>
          </cell>
          <cell r="V1253">
            <v>226447.008286</v>
          </cell>
          <cell r="W1253">
            <v>0</v>
          </cell>
          <cell r="X1253">
            <v>148978.29492499999</v>
          </cell>
          <cell r="Y1253">
            <v>0</v>
          </cell>
          <cell r="Z1253">
            <v>0</v>
          </cell>
          <cell r="AA1253">
            <v>0</v>
          </cell>
          <cell r="AB1253">
            <v>816401.05618900002</v>
          </cell>
          <cell r="AC1253">
            <v>0</v>
          </cell>
        </row>
        <row r="1254">
          <cell r="H1254" t="str">
            <v>Total P.C.S AUTOMOTORES LTDA.</v>
          </cell>
          <cell r="I1254">
            <v>0</v>
          </cell>
          <cell r="J1254">
            <v>0</v>
          </cell>
          <cell r="K1254">
            <v>3241452.5625</v>
          </cell>
          <cell r="L1254">
            <v>0</v>
          </cell>
          <cell r="M1254">
            <v>0</v>
          </cell>
          <cell r="N1254">
            <v>0</v>
          </cell>
          <cell r="O1254">
            <v>0</v>
          </cell>
          <cell r="P1254">
            <v>0</v>
          </cell>
          <cell r="Q1254">
            <v>0</v>
          </cell>
          <cell r="R1254">
            <v>0</v>
          </cell>
          <cell r="S1254">
            <v>0</v>
          </cell>
          <cell r="T1254">
            <v>0</v>
          </cell>
          <cell r="U1254">
            <v>2220395.0053125001</v>
          </cell>
          <cell r="V1254">
            <v>615875.98687499994</v>
          </cell>
          <cell r="W1254">
            <v>405181.5703125</v>
          </cell>
          <cell r="X1254">
            <v>405181.5703125</v>
          </cell>
          <cell r="Y1254">
            <v>2220395.0053125001</v>
          </cell>
          <cell r="Z1254">
            <v>0</v>
          </cell>
          <cell r="AA1254">
            <v>2220395.0053125001</v>
          </cell>
          <cell r="AB1254">
            <v>2220395.0053125001</v>
          </cell>
          <cell r="AC1254">
            <v>0</v>
          </cell>
        </row>
        <row r="1255">
          <cell r="A1255" t="str">
            <v>Chapinero</v>
          </cell>
          <cell r="B1255">
            <v>10979391</v>
          </cell>
          <cell r="C1255">
            <v>37422</v>
          </cell>
          <cell r="D1255">
            <v>37777</v>
          </cell>
          <cell r="E1255" t="str">
            <v>A</v>
          </cell>
          <cell r="F1255" t="str">
            <v>AUCOLESP</v>
          </cell>
          <cell r="G1255">
            <v>60945</v>
          </cell>
          <cell r="H1255" t="str">
            <v>PATINO DE LOPEZ MARGARITA</v>
          </cell>
          <cell r="I1255">
            <v>622486</v>
          </cell>
          <cell r="J1255">
            <v>622486</v>
          </cell>
          <cell r="K1255">
            <v>607137</v>
          </cell>
          <cell r="L1255">
            <v>0</v>
          </cell>
          <cell r="M1255">
            <v>0.1</v>
          </cell>
          <cell r="N1255">
            <v>0</v>
          </cell>
          <cell r="O1255">
            <v>0.1</v>
          </cell>
          <cell r="P1255">
            <v>0</v>
          </cell>
          <cell r="Q1255">
            <v>0.1</v>
          </cell>
          <cell r="R1255">
            <v>0</v>
          </cell>
          <cell r="S1255">
            <v>0</v>
          </cell>
          <cell r="T1255">
            <v>0</v>
          </cell>
          <cell r="U1255">
            <v>0.19</v>
          </cell>
          <cell r="V1255">
            <v>115356.03</v>
          </cell>
          <cell r="W1255">
            <v>0.125</v>
          </cell>
          <cell r="X1255">
            <v>75892.125</v>
          </cell>
          <cell r="Y1255">
            <v>0</v>
          </cell>
          <cell r="Z1255">
            <v>0</v>
          </cell>
          <cell r="AA1255">
            <v>0.68500000000000005</v>
          </cell>
          <cell r="AB1255">
            <v>415888.84500000003</v>
          </cell>
          <cell r="AC1255">
            <v>0</v>
          </cell>
          <cell r="AD1255">
            <v>1</v>
          </cell>
        </row>
        <row r="1256">
          <cell r="B1256" t="str">
            <v>Total 10979391</v>
          </cell>
          <cell r="C1256">
            <v>622486</v>
          </cell>
          <cell r="D1256">
            <v>622486</v>
          </cell>
          <cell r="E1256">
            <v>607137</v>
          </cell>
          <cell r="F1256">
            <v>0</v>
          </cell>
          <cell r="G1256">
            <v>0</v>
          </cell>
          <cell r="H1256">
            <v>0</v>
          </cell>
          <cell r="I1256">
            <v>622486</v>
          </cell>
          <cell r="J1256">
            <v>622486</v>
          </cell>
          <cell r="K1256">
            <v>607137</v>
          </cell>
          <cell r="L1256">
            <v>0</v>
          </cell>
          <cell r="M1256">
            <v>0</v>
          </cell>
          <cell r="N1256">
            <v>0</v>
          </cell>
          <cell r="O1256">
            <v>415888.84500000003</v>
          </cell>
          <cell r="P1256">
            <v>0</v>
          </cell>
          <cell r="Q1256">
            <v>0</v>
          </cell>
          <cell r="R1256">
            <v>0</v>
          </cell>
          <cell r="S1256">
            <v>0</v>
          </cell>
          <cell r="T1256">
            <v>75892.125</v>
          </cell>
          <cell r="U1256">
            <v>0</v>
          </cell>
          <cell r="V1256">
            <v>115356.03</v>
          </cell>
          <cell r="W1256">
            <v>0</v>
          </cell>
          <cell r="X1256">
            <v>75892.125</v>
          </cell>
          <cell r="Y1256">
            <v>0</v>
          </cell>
          <cell r="Z1256">
            <v>0</v>
          </cell>
          <cell r="AA1256">
            <v>0</v>
          </cell>
          <cell r="AB1256">
            <v>415888.84500000003</v>
          </cell>
          <cell r="AC1256">
            <v>0</v>
          </cell>
        </row>
        <row r="1257">
          <cell r="H1257" t="str">
            <v>Total PATINO DE LOPEZ MARGARITA</v>
          </cell>
          <cell r="I1257">
            <v>622486</v>
          </cell>
          <cell r="J1257">
            <v>622486</v>
          </cell>
          <cell r="K1257">
            <v>607137</v>
          </cell>
          <cell r="L1257">
            <v>0</v>
          </cell>
          <cell r="M1257">
            <v>0</v>
          </cell>
          <cell r="N1257">
            <v>0</v>
          </cell>
          <cell r="O1257">
            <v>0</v>
          </cell>
          <cell r="P1257">
            <v>0</v>
          </cell>
          <cell r="Q1257">
            <v>0</v>
          </cell>
          <cell r="R1257">
            <v>0</v>
          </cell>
          <cell r="S1257">
            <v>0</v>
          </cell>
          <cell r="T1257">
            <v>0</v>
          </cell>
          <cell r="U1257">
            <v>415888.84500000003</v>
          </cell>
          <cell r="V1257">
            <v>115356.03</v>
          </cell>
          <cell r="W1257">
            <v>75892.125</v>
          </cell>
          <cell r="X1257">
            <v>75892.125</v>
          </cell>
          <cell r="Y1257">
            <v>415888.84500000003</v>
          </cell>
          <cell r="Z1257">
            <v>0</v>
          </cell>
          <cell r="AA1257">
            <v>415888.84500000003</v>
          </cell>
          <cell r="AB1257">
            <v>415888.84500000003</v>
          </cell>
          <cell r="AC1257">
            <v>0</v>
          </cell>
        </row>
        <row r="1258">
          <cell r="A1258" t="str">
            <v>Chapinero</v>
          </cell>
          <cell r="B1258">
            <v>501950</v>
          </cell>
          <cell r="C1258">
            <v>36892</v>
          </cell>
          <cell r="D1258">
            <v>37256</v>
          </cell>
          <cell r="E1258" t="str">
            <v>M</v>
          </cell>
          <cell r="F1258" t="str">
            <v>AUCOL98</v>
          </cell>
          <cell r="G1258">
            <v>65799</v>
          </cell>
          <cell r="H1258" t="str">
            <v>PCI LTDA</v>
          </cell>
          <cell r="I1258">
            <v>57843295</v>
          </cell>
          <cell r="J1258">
            <v>57843295</v>
          </cell>
          <cell r="K1258">
            <v>58950232.664999999</v>
          </cell>
          <cell r="L1258">
            <v>2773101</v>
          </cell>
          <cell r="M1258">
            <v>0</v>
          </cell>
          <cell r="N1258">
            <v>2773101</v>
          </cell>
          <cell r="O1258">
            <v>0.1</v>
          </cell>
          <cell r="P1258">
            <v>0</v>
          </cell>
          <cell r="Q1258">
            <v>0.1</v>
          </cell>
          <cell r="R1258">
            <v>277310.10000000003</v>
          </cell>
          <cell r="S1258">
            <v>3050411.1</v>
          </cell>
          <cell r="T1258">
            <v>5.1745531138693769E-2</v>
          </cell>
          <cell r="U1258">
            <v>0.19</v>
          </cell>
          <cell r="V1258">
            <v>11200544.206350001</v>
          </cell>
          <cell r="W1258">
            <v>0.125</v>
          </cell>
          <cell r="X1258">
            <v>7368779.0831249999</v>
          </cell>
          <cell r="Y1258">
            <v>0</v>
          </cell>
          <cell r="Z1258">
            <v>0</v>
          </cell>
          <cell r="AA1258">
            <v>0.63325446886130632</v>
          </cell>
          <cell r="AB1258">
            <v>37330498.275525004</v>
          </cell>
          <cell r="AC1258">
            <v>10.829669952392578</v>
          </cell>
          <cell r="AD1258">
            <v>10.829669952392578</v>
          </cell>
        </row>
        <row r="1259">
          <cell r="A1259" t="str">
            <v>Chapinero</v>
          </cell>
          <cell r="B1259">
            <v>501950</v>
          </cell>
          <cell r="C1259">
            <v>37257</v>
          </cell>
          <cell r="D1259">
            <v>37621</v>
          </cell>
          <cell r="E1259" t="str">
            <v>M</v>
          </cell>
          <cell r="F1259" t="str">
            <v>AUCOL98</v>
          </cell>
          <cell r="G1259">
            <v>65799</v>
          </cell>
          <cell r="H1259" t="str">
            <v>PCI LTDA</v>
          </cell>
          <cell r="I1259">
            <v>20847313</v>
          </cell>
          <cell r="J1259">
            <v>20847313</v>
          </cell>
          <cell r="K1259">
            <v>22703458.0469</v>
          </cell>
          <cell r="L1259">
            <v>0</v>
          </cell>
          <cell r="M1259">
            <v>0.1</v>
          </cell>
          <cell r="N1259">
            <v>0</v>
          </cell>
          <cell r="O1259">
            <v>0.1</v>
          </cell>
          <cell r="P1259">
            <v>0</v>
          </cell>
          <cell r="Q1259">
            <v>0.1</v>
          </cell>
          <cell r="R1259">
            <v>0</v>
          </cell>
          <cell r="S1259">
            <v>0</v>
          </cell>
          <cell r="T1259">
            <v>0</v>
          </cell>
          <cell r="U1259">
            <v>0.19</v>
          </cell>
          <cell r="V1259">
            <v>4313657.0289110001</v>
          </cell>
          <cell r="W1259">
            <v>0.125</v>
          </cell>
          <cell r="X1259">
            <v>2837932.2558625001</v>
          </cell>
          <cell r="Y1259">
            <v>0</v>
          </cell>
          <cell r="Z1259">
            <v>0</v>
          </cell>
          <cell r="AA1259">
            <v>0.68500000000000005</v>
          </cell>
          <cell r="AB1259">
            <v>15551868.762126502</v>
          </cell>
          <cell r="AC1259">
            <v>4.2142858505249023</v>
          </cell>
          <cell r="AD1259">
            <v>4.2142858505249023</v>
          </cell>
        </row>
        <row r="1260">
          <cell r="A1260" t="str">
            <v>Chapinero</v>
          </cell>
          <cell r="B1260">
            <v>501950</v>
          </cell>
          <cell r="C1260">
            <v>37622</v>
          </cell>
          <cell r="D1260">
            <v>37777</v>
          </cell>
          <cell r="E1260" t="str">
            <v>M</v>
          </cell>
          <cell r="F1260" t="str">
            <v>AUCOL98</v>
          </cell>
          <cell r="G1260">
            <v>65799</v>
          </cell>
          <cell r="H1260" t="str">
            <v>PCI LTDA</v>
          </cell>
          <cell r="I1260">
            <v>0</v>
          </cell>
          <cell r="J1260">
            <v>0</v>
          </cell>
          <cell r="K1260">
            <v>202668.51560000001</v>
          </cell>
          <cell r="L1260">
            <v>0</v>
          </cell>
          <cell r="M1260">
            <v>0.1</v>
          </cell>
          <cell r="N1260">
            <v>0</v>
          </cell>
          <cell r="O1260">
            <v>0.1</v>
          </cell>
          <cell r="P1260">
            <v>0</v>
          </cell>
          <cell r="Q1260">
            <v>0.1</v>
          </cell>
          <cell r="R1260">
            <v>0</v>
          </cell>
          <cell r="S1260">
            <v>0</v>
          </cell>
          <cell r="T1260">
            <v>0</v>
          </cell>
          <cell r="U1260">
            <v>0.19</v>
          </cell>
          <cell r="V1260">
            <v>38507.017964000006</v>
          </cell>
          <cell r="W1260">
            <v>0.125</v>
          </cell>
          <cell r="X1260">
            <v>25333.564450000002</v>
          </cell>
          <cell r="Y1260">
            <v>0</v>
          </cell>
          <cell r="Z1260">
            <v>0</v>
          </cell>
          <cell r="AA1260">
            <v>0.68500000000000005</v>
          </cell>
          <cell r="AB1260">
            <v>138827.93318600001</v>
          </cell>
          <cell r="AC1260">
            <v>0</v>
          </cell>
          <cell r="AD1260">
            <v>0.30967742204666138</v>
          </cell>
        </row>
        <row r="1261">
          <cell r="B1261" t="str">
            <v>Total 501950</v>
          </cell>
          <cell r="C1261">
            <v>78690608</v>
          </cell>
          <cell r="D1261">
            <v>78690608</v>
          </cell>
          <cell r="E1261">
            <v>81856359.227499992</v>
          </cell>
          <cell r="F1261">
            <v>2773101</v>
          </cell>
          <cell r="G1261">
            <v>0</v>
          </cell>
          <cell r="H1261">
            <v>2773101</v>
          </cell>
          <cell r="I1261">
            <v>78690608</v>
          </cell>
          <cell r="J1261">
            <v>78690608</v>
          </cell>
          <cell r="K1261">
            <v>81856359.227499992</v>
          </cell>
          <cell r="L1261">
            <v>2773101</v>
          </cell>
          <cell r="M1261">
            <v>0</v>
          </cell>
          <cell r="N1261">
            <v>2773101</v>
          </cell>
          <cell r="O1261">
            <v>53021194.970837511</v>
          </cell>
          <cell r="P1261">
            <v>0</v>
          </cell>
          <cell r="Q1261">
            <v>277310.10000000003</v>
          </cell>
          <cell r="R1261">
            <v>277310.10000000003</v>
          </cell>
          <cell r="S1261">
            <v>3050411.1</v>
          </cell>
          <cell r="T1261">
            <v>10232044.903437499</v>
          </cell>
          <cell r="U1261">
            <v>0</v>
          </cell>
          <cell r="V1261">
            <v>15552708.253225001</v>
          </cell>
          <cell r="W1261">
            <v>0</v>
          </cell>
          <cell r="X1261">
            <v>10232044.903437499</v>
          </cell>
          <cell r="Y1261">
            <v>0</v>
          </cell>
          <cell r="Z1261">
            <v>0</v>
          </cell>
          <cell r="AA1261">
            <v>0</v>
          </cell>
          <cell r="AB1261">
            <v>53021194.970837511</v>
          </cell>
          <cell r="AC1261">
            <v>0</v>
          </cell>
        </row>
        <row r="1262">
          <cell r="H1262" t="str">
            <v>Total PCI LTDA</v>
          </cell>
          <cell r="I1262">
            <v>78690608</v>
          </cell>
          <cell r="J1262">
            <v>78690608</v>
          </cell>
          <cell r="K1262">
            <v>81856359.227499992</v>
          </cell>
          <cell r="L1262">
            <v>2773101</v>
          </cell>
          <cell r="M1262">
            <v>0</v>
          </cell>
          <cell r="N1262">
            <v>2773101</v>
          </cell>
          <cell r="O1262">
            <v>0</v>
          </cell>
          <cell r="P1262">
            <v>0</v>
          </cell>
          <cell r="Q1262">
            <v>3050411.1</v>
          </cell>
          <cell r="R1262">
            <v>277310.10000000003</v>
          </cell>
          <cell r="S1262">
            <v>3050411.1</v>
          </cell>
          <cell r="T1262">
            <v>0</v>
          </cell>
          <cell r="U1262">
            <v>53021194.970837511</v>
          </cell>
          <cell r="V1262">
            <v>15552708.253225001</v>
          </cell>
          <cell r="W1262">
            <v>10232044.903437499</v>
          </cell>
          <cell r="X1262">
            <v>10232044.903437499</v>
          </cell>
          <cell r="Y1262">
            <v>53021194.970837511</v>
          </cell>
          <cell r="Z1262">
            <v>0</v>
          </cell>
          <cell r="AA1262">
            <v>53021194.970837511</v>
          </cell>
          <cell r="AB1262">
            <v>53021194.970837511</v>
          </cell>
          <cell r="AC1262">
            <v>0</v>
          </cell>
        </row>
        <row r="1263">
          <cell r="A1263" t="str">
            <v>Chapinero</v>
          </cell>
          <cell r="B1263">
            <v>7301088</v>
          </cell>
          <cell r="C1263">
            <v>36989</v>
          </cell>
          <cell r="D1263">
            <v>37353</v>
          </cell>
          <cell r="E1263" t="str">
            <v>M</v>
          </cell>
          <cell r="F1263" t="str">
            <v>AUCOL98</v>
          </cell>
          <cell r="G1263">
            <v>72059</v>
          </cell>
          <cell r="H1263" t="str">
            <v>PRIETO Y CARRIZOSA S.A.</v>
          </cell>
          <cell r="I1263">
            <v>26115282</v>
          </cell>
          <cell r="J1263">
            <v>26067605</v>
          </cell>
          <cell r="K1263">
            <v>26115282.019499999</v>
          </cell>
          <cell r="L1263">
            <v>754334</v>
          </cell>
          <cell r="M1263">
            <v>0</v>
          </cell>
          <cell r="N1263">
            <v>754334</v>
          </cell>
          <cell r="O1263">
            <v>0.1</v>
          </cell>
          <cell r="P1263">
            <v>0</v>
          </cell>
          <cell r="Q1263">
            <v>0.1</v>
          </cell>
          <cell r="R1263">
            <v>75433.400000000009</v>
          </cell>
          <cell r="S1263">
            <v>829767.4</v>
          </cell>
          <cell r="T1263">
            <v>3.1773250596352803E-2</v>
          </cell>
          <cell r="U1263">
            <v>0.19</v>
          </cell>
          <cell r="V1263">
            <v>4961903.5837049996</v>
          </cell>
          <cell r="W1263">
            <v>0.125</v>
          </cell>
          <cell r="X1263">
            <v>3264410.2524374998</v>
          </cell>
          <cell r="Y1263">
            <v>0</v>
          </cell>
          <cell r="Z1263">
            <v>0</v>
          </cell>
          <cell r="AA1263">
            <v>0.65322674940364722</v>
          </cell>
          <cell r="AB1263">
            <v>17059200.783357501</v>
          </cell>
          <cell r="AC1263">
            <v>12.780220031738281</v>
          </cell>
          <cell r="AD1263">
            <v>12.780220031738281</v>
          </cell>
        </row>
        <row r="1264">
          <cell r="A1264" t="str">
            <v>Chapinero</v>
          </cell>
          <cell r="B1264">
            <v>7301088</v>
          </cell>
          <cell r="C1264">
            <v>37354</v>
          </cell>
          <cell r="D1264">
            <v>37718</v>
          </cell>
          <cell r="E1264" t="str">
            <v>M</v>
          </cell>
          <cell r="F1264" t="str">
            <v>AUCOL98</v>
          </cell>
          <cell r="G1264">
            <v>72059</v>
          </cell>
          <cell r="H1264" t="str">
            <v>PRIETO Y CARRIZOSA S.A.</v>
          </cell>
          <cell r="I1264">
            <v>22907000</v>
          </cell>
          <cell r="J1264">
            <v>22907000</v>
          </cell>
          <cell r="K1264">
            <v>22906999.996100001</v>
          </cell>
          <cell r="L1264">
            <v>19693386</v>
          </cell>
          <cell r="M1264">
            <v>12636</v>
          </cell>
          <cell r="N1264">
            <v>19706022</v>
          </cell>
          <cell r="O1264">
            <v>0.1</v>
          </cell>
          <cell r="P1264">
            <v>1263.6000000000001</v>
          </cell>
          <cell r="Q1264">
            <v>0.1</v>
          </cell>
          <cell r="R1264">
            <v>1970602.2000000002</v>
          </cell>
          <cell r="S1264">
            <v>21677887.800000001</v>
          </cell>
          <cell r="T1264">
            <v>0.94634337991403239</v>
          </cell>
          <cell r="U1264">
            <v>0.19</v>
          </cell>
          <cell r="V1264">
            <v>4352329.9992590006</v>
          </cell>
          <cell r="W1264">
            <v>0.125</v>
          </cell>
          <cell r="X1264">
            <v>2863374.9995125001</v>
          </cell>
          <cell r="Y1264">
            <v>0</v>
          </cell>
          <cell r="Z1264">
            <v>0</v>
          </cell>
          <cell r="AA1264">
            <v>-0.26134337991403234</v>
          </cell>
          <cell r="AB1264">
            <v>-5986592.8026714996</v>
          </cell>
          <cell r="AC1264">
            <v>13.140110015869141</v>
          </cell>
          <cell r="AD1264">
            <v>13.140110015869141</v>
          </cell>
        </row>
        <row r="1265">
          <cell r="A1265" t="str">
            <v>Chapinero</v>
          </cell>
          <cell r="B1265">
            <v>7301088</v>
          </cell>
          <cell r="C1265">
            <v>37719</v>
          </cell>
          <cell r="D1265">
            <v>37777</v>
          </cell>
          <cell r="E1265" t="str">
            <v>M</v>
          </cell>
          <cell r="F1265" t="str">
            <v>AUCOL98</v>
          </cell>
          <cell r="G1265">
            <v>72059</v>
          </cell>
          <cell r="H1265" t="str">
            <v>PRIETO Y CARRIZOSA S.A.</v>
          </cell>
          <cell r="I1265">
            <v>4448366</v>
          </cell>
          <cell r="J1265">
            <v>-17796</v>
          </cell>
          <cell r="K1265">
            <v>4286160.4804999996</v>
          </cell>
          <cell r="L1265">
            <v>4217827</v>
          </cell>
          <cell r="M1265">
            <v>5698445</v>
          </cell>
          <cell r="N1265">
            <v>9916272</v>
          </cell>
          <cell r="O1265">
            <v>0.1</v>
          </cell>
          <cell r="P1265">
            <v>569844.5</v>
          </cell>
          <cell r="Q1265">
            <v>0.1</v>
          </cell>
          <cell r="R1265">
            <v>991627.20000000007</v>
          </cell>
          <cell r="S1265">
            <v>11477743.699999999</v>
          </cell>
          <cell r="T1265">
            <v>2.6778613988482927</v>
          </cell>
          <cell r="U1265">
            <v>0.19</v>
          </cell>
          <cell r="V1265">
            <v>814370.49129499996</v>
          </cell>
          <cell r="W1265">
            <v>0.125</v>
          </cell>
          <cell r="X1265">
            <v>535770.06006249995</v>
          </cell>
          <cell r="Y1265">
            <v>0</v>
          </cell>
          <cell r="Z1265">
            <v>0</v>
          </cell>
          <cell r="AA1265">
            <v>-1.9928613988482926</v>
          </cell>
          <cell r="AB1265">
            <v>-8541723.7708574999</v>
          </cell>
          <cell r="AC1265">
            <v>10</v>
          </cell>
          <cell r="AD1265">
            <v>9.3620691299438477</v>
          </cell>
        </row>
        <row r="1266">
          <cell r="B1266" t="str">
            <v>Total 7301088</v>
          </cell>
          <cell r="C1266">
            <v>53470648</v>
          </cell>
          <cell r="D1266">
            <v>48956809</v>
          </cell>
          <cell r="E1266">
            <v>53308442.496099994</v>
          </cell>
          <cell r="F1266">
            <v>24665547</v>
          </cell>
          <cell r="G1266">
            <v>5711081</v>
          </cell>
          <cell r="H1266">
            <v>30376628</v>
          </cell>
          <cell r="I1266">
            <v>53470648</v>
          </cell>
          <cell r="J1266">
            <v>48956809</v>
          </cell>
          <cell r="K1266">
            <v>53308442.496099994</v>
          </cell>
          <cell r="L1266">
            <v>24665547</v>
          </cell>
          <cell r="M1266">
            <v>5711081</v>
          </cell>
          <cell r="N1266">
            <v>30376628</v>
          </cell>
          <cell r="O1266">
            <v>2530884.2098285016</v>
          </cell>
          <cell r="P1266">
            <v>571108.1</v>
          </cell>
          <cell r="Q1266">
            <v>3037662.8000000003</v>
          </cell>
          <cell r="R1266">
            <v>3037662.8000000003</v>
          </cell>
          <cell r="S1266">
            <v>33985398.899999999</v>
          </cell>
          <cell r="T1266">
            <v>6663555.3120124992</v>
          </cell>
          <cell r="U1266">
            <v>0</v>
          </cell>
          <cell r="V1266">
            <v>10128604.074259</v>
          </cell>
          <cell r="W1266">
            <v>10</v>
          </cell>
          <cell r="X1266">
            <v>6663555.3120124992</v>
          </cell>
          <cell r="Y1266">
            <v>0</v>
          </cell>
          <cell r="Z1266">
            <v>0</v>
          </cell>
          <cell r="AA1266">
            <v>10</v>
          </cell>
          <cell r="AB1266">
            <v>2530884.2098285016</v>
          </cell>
          <cell r="AC1266">
            <v>10</v>
          </cell>
        </row>
        <row r="1267">
          <cell r="H1267" t="str">
            <v>Total PRIETO Y CARRIZOSA S.A.</v>
          </cell>
          <cell r="I1267">
            <v>53470648</v>
          </cell>
          <cell r="J1267">
            <v>48956809</v>
          </cell>
          <cell r="K1267">
            <v>53308442.496099994</v>
          </cell>
          <cell r="L1267">
            <v>24665547</v>
          </cell>
          <cell r="M1267">
            <v>5711081</v>
          </cell>
          <cell r="N1267">
            <v>30376628</v>
          </cell>
          <cell r="O1267">
            <v>571108.1</v>
          </cell>
          <cell r="P1267">
            <v>571108.1</v>
          </cell>
          <cell r="Q1267">
            <v>33985398.899999999</v>
          </cell>
          <cell r="R1267">
            <v>3037662.8000000003</v>
          </cell>
          <cell r="S1267">
            <v>33985398.899999999</v>
          </cell>
          <cell r="T1267">
            <v>0</v>
          </cell>
          <cell r="U1267">
            <v>2530884.2098285016</v>
          </cell>
          <cell r="V1267">
            <v>10128604.074259</v>
          </cell>
          <cell r="W1267">
            <v>6663555.3120124992</v>
          </cell>
          <cell r="X1267">
            <v>6663555.3120124992</v>
          </cell>
          <cell r="Y1267">
            <v>2530884.2098285016</v>
          </cell>
          <cell r="Z1267">
            <v>0</v>
          </cell>
          <cell r="AA1267">
            <v>2530884.2098285016</v>
          </cell>
          <cell r="AB1267">
            <v>2530884.2098285016</v>
          </cell>
          <cell r="AC1267">
            <v>10</v>
          </cell>
        </row>
        <row r="1268">
          <cell r="A1268" t="str">
            <v>Chapinero</v>
          </cell>
          <cell r="B1268">
            <v>7390941</v>
          </cell>
          <cell r="C1268">
            <v>37041</v>
          </cell>
          <cell r="D1268">
            <v>37405</v>
          </cell>
          <cell r="E1268" t="str">
            <v>A</v>
          </cell>
          <cell r="F1268" t="str">
            <v>AUCOL98</v>
          </cell>
          <cell r="G1268">
            <v>75543</v>
          </cell>
          <cell r="H1268" t="str">
            <v>PRODUCTION TESTING SERVICES</v>
          </cell>
          <cell r="I1268">
            <v>0</v>
          </cell>
          <cell r="J1268">
            <v>0</v>
          </cell>
          <cell r="K1268">
            <v>86756.506800000003</v>
          </cell>
          <cell r="L1268">
            <v>0</v>
          </cell>
          <cell r="M1268">
            <v>0.1</v>
          </cell>
          <cell r="N1268">
            <v>0</v>
          </cell>
          <cell r="O1268">
            <v>0.1</v>
          </cell>
          <cell r="P1268">
            <v>0</v>
          </cell>
          <cell r="Q1268">
            <v>0.1</v>
          </cell>
          <cell r="R1268">
            <v>0</v>
          </cell>
          <cell r="S1268">
            <v>0</v>
          </cell>
          <cell r="T1268">
            <v>0</v>
          </cell>
          <cell r="U1268">
            <v>0.19</v>
          </cell>
          <cell r="V1268">
            <v>16483.736292000001</v>
          </cell>
          <cell r="W1268">
            <v>0.125</v>
          </cell>
          <cell r="X1268">
            <v>10844.56335</v>
          </cell>
          <cell r="Y1268">
            <v>0</v>
          </cell>
          <cell r="Z1268">
            <v>0</v>
          </cell>
          <cell r="AA1268">
            <v>0.68500000000000005</v>
          </cell>
          <cell r="AB1268">
            <v>59428.207158000005</v>
          </cell>
          <cell r="AC1268">
            <v>0</v>
          </cell>
          <cell r="AD1268">
            <v>0</v>
          </cell>
        </row>
        <row r="1269">
          <cell r="B1269" t="str">
            <v>Total 7390941</v>
          </cell>
          <cell r="C1269">
            <v>0</v>
          </cell>
          <cell r="D1269">
            <v>0</v>
          </cell>
          <cell r="E1269">
            <v>86756.506800000003</v>
          </cell>
          <cell r="F1269">
            <v>0</v>
          </cell>
          <cell r="G1269">
            <v>0</v>
          </cell>
          <cell r="H1269">
            <v>0</v>
          </cell>
          <cell r="I1269">
            <v>0</v>
          </cell>
          <cell r="J1269">
            <v>0</v>
          </cell>
          <cell r="K1269">
            <v>86756.506800000003</v>
          </cell>
          <cell r="L1269">
            <v>0</v>
          </cell>
          <cell r="M1269">
            <v>0</v>
          </cell>
          <cell r="N1269">
            <v>0</v>
          </cell>
          <cell r="O1269">
            <v>59428.207158000005</v>
          </cell>
          <cell r="P1269">
            <v>0</v>
          </cell>
          <cell r="Q1269">
            <v>0</v>
          </cell>
          <cell r="R1269">
            <v>0</v>
          </cell>
          <cell r="S1269">
            <v>0</v>
          </cell>
          <cell r="T1269">
            <v>10844.56335</v>
          </cell>
          <cell r="U1269">
            <v>0</v>
          </cell>
          <cell r="V1269">
            <v>16483.736292000001</v>
          </cell>
          <cell r="W1269">
            <v>0</v>
          </cell>
          <cell r="X1269">
            <v>10844.56335</v>
          </cell>
          <cell r="Y1269">
            <v>0</v>
          </cell>
          <cell r="Z1269">
            <v>0</v>
          </cell>
          <cell r="AA1269">
            <v>0</v>
          </cell>
          <cell r="AB1269">
            <v>59428.207158000005</v>
          </cell>
          <cell r="AC1269">
            <v>0</v>
          </cell>
        </row>
        <row r="1270">
          <cell r="H1270" t="str">
            <v>Total PRODUCTION TESTING SERVICES</v>
          </cell>
          <cell r="I1270">
            <v>0</v>
          </cell>
          <cell r="J1270">
            <v>0</v>
          </cell>
          <cell r="K1270">
            <v>86756.506800000003</v>
          </cell>
          <cell r="L1270">
            <v>0</v>
          </cell>
          <cell r="M1270">
            <v>0</v>
          </cell>
          <cell r="N1270">
            <v>0</v>
          </cell>
          <cell r="O1270">
            <v>0</v>
          </cell>
          <cell r="P1270">
            <v>0</v>
          </cell>
          <cell r="Q1270">
            <v>0</v>
          </cell>
          <cell r="R1270">
            <v>0</v>
          </cell>
          <cell r="S1270">
            <v>0</v>
          </cell>
          <cell r="T1270">
            <v>0</v>
          </cell>
          <cell r="U1270">
            <v>59428.207158000005</v>
          </cell>
          <cell r="V1270">
            <v>16483.736292000001</v>
          </cell>
          <cell r="W1270">
            <v>10844.56335</v>
          </cell>
          <cell r="X1270">
            <v>10844.56335</v>
          </cell>
          <cell r="Y1270">
            <v>59428.207158000005</v>
          </cell>
          <cell r="Z1270">
            <v>0</v>
          </cell>
          <cell r="AA1270">
            <v>59428.207158000005</v>
          </cell>
          <cell r="AB1270">
            <v>59428.207158000005</v>
          </cell>
          <cell r="AC1270">
            <v>0</v>
          </cell>
        </row>
        <row r="1271">
          <cell r="A1271" t="str">
            <v>Chapinero</v>
          </cell>
          <cell r="B1271">
            <v>835449</v>
          </cell>
          <cell r="C1271">
            <v>36722</v>
          </cell>
          <cell r="D1271">
            <v>37086</v>
          </cell>
          <cell r="E1271" t="str">
            <v>M</v>
          </cell>
          <cell r="F1271" t="str">
            <v>AUCOL98</v>
          </cell>
          <cell r="G1271">
            <v>50098</v>
          </cell>
          <cell r="H1271" t="str">
            <v>PROPIETARIOS DE CAMIONES S.A.</v>
          </cell>
          <cell r="I1271">
            <v>120906666.0625</v>
          </cell>
          <cell r="J1271">
            <v>120434150.0625</v>
          </cell>
          <cell r="K1271">
            <v>121467856.9446</v>
          </cell>
          <cell r="L1271">
            <v>240593710</v>
          </cell>
          <cell r="M1271">
            <v>800000</v>
          </cell>
          <cell r="N1271">
            <v>241393710</v>
          </cell>
          <cell r="O1271">
            <v>0.1</v>
          </cell>
          <cell r="P1271">
            <v>80000</v>
          </cell>
          <cell r="Q1271">
            <v>0.1</v>
          </cell>
          <cell r="R1271">
            <v>24139371</v>
          </cell>
          <cell r="S1271">
            <v>265613081</v>
          </cell>
          <cell r="T1271">
            <v>2.1866943871508564</v>
          </cell>
          <cell r="U1271">
            <v>0.19</v>
          </cell>
          <cell r="V1271">
            <v>23078892.819474</v>
          </cell>
          <cell r="W1271">
            <v>0.125</v>
          </cell>
          <cell r="X1271">
            <v>15183482.118075</v>
          </cell>
          <cell r="Y1271">
            <v>0</v>
          </cell>
          <cell r="Z1271">
            <v>0</v>
          </cell>
          <cell r="AA1271">
            <v>-1.5016943871508563</v>
          </cell>
          <cell r="AB1271">
            <v>-182407598.99294898</v>
          </cell>
          <cell r="AC1271">
            <v>55.340660095214844</v>
          </cell>
          <cell r="AD1271">
            <v>55.340660095214844</v>
          </cell>
        </row>
        <row r="1272">
          <cell r="A1272" t="str">
            <v>Chapinero</v>
          </cell>
          <cell r="B1272">
            <v>835449</v>
          </cell>
          <cell r="C1272">
            <v>37087</v>
          </cell>
          <cell r="D1272">
            <v>37451</v>
          </cell>
          <cell r="E1272" t="str">
            <v>M</v>
          </cell>
          <cell r="F1272" t="str">
            <v>AUCOL98</v>
          </cell>
          <cell r="G1272">
            <v>50098</v>
          </cell>
          <cell r="H1272" t="str">
            <v>PROPIETARIOS DE CAMIONES S.A.</v>
          </cell>
          <cell r="I1272">
            <v>103320231.0625</v>
          </cell>
          <cell r="J1272">
            <v>103320231.0625</v>
          </cell>
          <cell r="K1272">
            <v>102176435.126</v>
          </cell>
          <cell r="L1272">
            <v>25207601</v>
          </cell>
          <cell r="M1272">
            <v>3559817</v>
          </cell>
          <cell r="N1272">
            <v>28767418</v>
          </cell>
          <cell r="O1272">
            <v>0.1</v>
          </cell>
          <cell r="P1272">
            <v>355981.7</v>
          </cell>
          <cell r="Q1272">
            <v>0.1</v>
          </cell>
          <cell r="R1272">
            <v>2876741.8000000003</v>
          </cell>
          <cell r="S1272">
            <v>32000141.5</v>
          </cell>
          <cell r="T1272">
            <v>0.31318514352686772</v>
          </cell>
          <cell r="U1272">
            <v>0.19</v>
          </cell>
          <cell r="V1272">
            <v>19413522.673939999</v>
          </cell>
          <cell r="W1272">
            <v>0.125</v>
          </cell>
          <cell r="X1272">
            <v>12772054.39075</v>
          </cell>
          <cell r="Y1272">
            <v>0</v>
          </cell>
          <cell r="Z1272">
            <v>0</v>
          </cell>
          <cell r="AA1272">
            <v>0.37181485647313234</v>
          </cell>
          <cell r="AB1272">
            <v>37990716.561310008</v>
          </cell>
          <cell r="AC1272">
            <v>37.733516693115234</v>
          </cell>
          <cell r="AD1272">
            <v>37.733516693115234</v>
          </cell>
        </row>
        <row r="1273">
          <cell r="A1273" t="str">
            <v>Chapinero</v>
          </cell>
          <cell r="B1273">
            <v>835449</v>
          </cell>
          <cell r="C1273">
            <v>37452</v>
          </cell>
          <cell r="D1273">
            <v>37777</v>
          </cell>
          <cell r="E1273" t="str">
            <v>M</v>
          </cell>
          <cell r="F1273" t="str">
            <v>AUCOL98</v>
          </cell>
          <cell r="G1273">
            <v>50098</v>
          </cell>
          <cell r="H1273" t="str">
            <v>PROPIETARIOS DE CAMIONES S.A.</v>
          </cell>
          <cell r="I1273">
            <v>195567212</v>
          </cell>
          <cell r="J1273">
            <v>154320037.625</v>
          </cell>
          <cell r="K1273">
            <v>192576356.93130001</v>
          </cell>
          <cell r="L1273">
            <v>23447270</v>
          </cell>
          <cell r="M1273">
            <v>2766544</v>
          </cell>
          <cell r="N1273">
            <v>26213814</v>
          </cell>
          <cell r="O1273">
            <v>0.1</v>
          </cell>
          <cell r="P1273">
            <v>276654.40000000002</v>
          </cell>
          <cell r="Q1273">
            <v>0.1</v>
          </cell>
          <cell r="R1273">
            <v>2621381.4000000004</v>
          </cell>
          <cell r="S1273">
            <v>29111849.799999997</v>
          </cell>
          <cell r="T1273">
            <v>0.15117042540370312</v>
          </cell>
          <cell r="U1273">
            <v>0.19</v>
          </cell>
          <cell r="V1273">
            <v>36589507.816947006</v>
          </cell>
          <cell r="W1273">
            <v>0.125</v>
          </cell>
          <cell r="X1273">
            <v>24072044.616412502</v>
          </cell>
          <cell r="Y1273">
            <v>0</v>
          </cell>
          <cell r="Z1273">
            <v>0</v>
          </cell>
          <cell r="AA1273">
            <v>0.53382957459629687</v>
          </cell>
          <cell r="AB1273">
            <v>102802954.69794051</v>
          </cell>
          <cell r="AC1273">
            <v>54</v>
          </cell>
          <cell r="AD1273">
            <v>50.338462829589844</v>
          </cell>
        </row>
        <row r="1274">
          <cell r="B1274" t="str">
            <v>Total 835449</v>
          </cell>
          <cell r="C1274">
            <v>419794109.125</v>
          </cell>
          <cell r="D1274">
            <v>378074418.75</v>
          </cell>
          <cell r="E1274">
            <v>416220649.00190002</v>
          </cell>
          <cell r="F1274">
            <v>289248581</v>
          </cell>
          <cell r="G1274">
            <v>7126361</v>
          </cell>
          <cell r="H1274">
            <v>296374942</v>
          </cell>
          <cell r="I1274">
            <v>419794109.125</v>
          </cell>
          <cell r="J1274">
            <v>378074418.75</v>
          </cell>
          <cell r="K1274">
            <v>416220649.00190002</v>
          </cell>
          <cell r="L1274">
            <v>289248581</v>
          </cell>
          <cell r="M1274">
            <v>7126361</v>
          </cell>
          <cell r="N1274">
            <v>296374942</v>
          </cell>
          <cell r="O1274">
            <v>-41613927.733698443</v>
          </cell>
          <cell r="P1274">
            <v>712636.10000000009</v>
          </cell>
          <cell r="Q1274">
            <v>29637494.200000003</v>
          </cell>
          <cell r="R1274">
            <v>29637494.200000003</v>
          </cell>
          <cell r="S1274">
            <v>326725072.30000001</v>
          </cell>
          <cell r="T1274">
            <v>52027581.125237502</v>
          </cell>
          <cell r="U1274">
            <v>0</v>
          </cell>
          <cell r="V1274">
            <v>79081923.310360998</v>
          </cell>
          <cell r="W1274">
            <v>54</v>
          </cell>
          <cell r="X1274">
            <v>52027581.125237502</v>
          </cell>
          <cell r="Y1274">
            <v>0</v>
          </cell>
          <cell r="Z1274">
            <v>0</v>
          </cell>
          <cell r="AA1274">
            <v>54</v>
          </cell>
          <cell r="AB1274">
            <v>-41613927.733698443</v>
          </cell>
          <cell r="AC1274">
            <v>54</v>
          </cell>
        </row>
        <row r="1275">
          <cell r="H1275" t="str">
            <v>Total PROPIETARIOS DE CAMIONES S.A.</v>
          </cell>
          <cell r="I1275">
            <v>419794109.125</v>
          </cell>
          <cell r="J1275">
            <v>378074418.75</v>
          </cell>
          <cell r="K1275">
            <v>416220649.00190002</v>
          </cell>
          <cell r="L1275">
            <v>289248581</v>
          </cell>
          <cell r="M1275">
            <v>7126361</v>
          </cell>
          <cell r="N1275">
            <v>296374942</v>
          </cell>
          <cell r="O1275">
            <v>712636.10000000009</v>
          </cell>
          <cell r="P1275">
            <v>712636.10000000009</v>
          </cell>
          <cell r="Q1275">
            <v>326725072.30000001</v>
          </cell>
          <cell r="R1275">
            <v>29637494.200000003</v>
          </cell>
          <cell r="S1275">
            <v>326725072.30000001</v>
          </cell>
          <cell r="T1275">
            <v>0</v>
          </cell>
          <cell r="U1275">
            <v>-41613927.733698443</v>
          </cell>
          <cell r="V1275">
            <v>79081923.310360998</v>
          </cell>
          <cell r="W1275">
            <v>52027581.125237502</v>
          </cell>
          <cell r="X1275">
            <v>52027581.125237502</v>
          </cell>
          <cell r="Y1275">
            <v>-41613927.733698443</v>
          </cell>
          <cell r="Z1275">
            <v>0</v>
          </cell>
          <cell r="AA1275">
            <v>-41613927.733698443</v>
          </cell>
          <cell r="AB1275">
            <v>-41613927.733698443</v>
          </cell>
          <cell r="AC1275">
            <v>54</v>
          </cell>
        </row>
        <row r="1276">
          <cell r="A1276" t="str">
            <v>Chapinero</v>
          </cell>
          <cell r="B1276">
            <v>10952221</v>
          </cell>
          <cell r="C1276">
            <v>37449</v>
          </cell>
          <cell r="D1276">
            <v>37777</v>
          </cell>
          <cell r="E1276" t="str">
            <v>M</v>
          </cell>
          <cell r="F1276" t="str">
            <v>AUCOL98</v>
          </cell>
          <cell r="G1276">
            <v>90107</v>
          </cell>
          <cell r="H1276" t="str">
            <v>RAISBECK LARA RODRIGUEZ &amp; RUEDA</v>
          </cell>
          <cell r="I1276">
            <v>22338721</v>
          </cell>
          <cell r="J1276">
            <v>17721934</v>
          </cell>
          <cell r="K1276">
            <v>21937714.289099999</v>
          </cell>
          <cell r="L1276">
            <v>1503800</v>
          </cell>
          <cell r="M1276">
            <v>296200</v>
          </cell>
          <cell r="N1276">
            <v>1800000</v>
          </cell>
          <cell r="O1276">
            <v>0.1</v>
          </cell>
          <cell r="P1276">
            <v>29620</v>
          </cell>
          <cell r="Q1276">
            <v>0.1</v>
          </cell>
          <cell r="R1276">
            <v>180000</v>
          </cell>
          <cell r="S1276">
            <v>2009620</v>
          </cell>
          <cell r="T1276">
            <v>9.1605714866954138E-2</v>
          </cell>
          <cell r="U1276">
            <v>0.19</v>
          </cell>
          <cell r="V1276">
            <v>4168165.714929</v>
          </cell>
          <cell r="W1276">
            <v>0.125</v>
          </cell>
          <cell r="X1276">
            <v>2742214.2861374998</v>
          </cell>
          <cell r="Y1276">
            <v>0</v>
          </cell>
          <cell r="Z1276">
            <v>0</v>
          </cell>
          <cell r="AA1276">
            <v>0.59339428513304593</v>
          </cell>
          <cell r="AB1276">
            <v>13017714.2880335</v>
          </cell>
          <cell r="AC1276">
            <v>26</v>
          </cell>
          <cell r="AD1276">
            <v>21.021341323852539</v>
          </cell>
        </row>
        <row r="1277">
          <cell r="B1277" t="str">
            <v>Total 10952221</v>
          </cell>
          <cell r="C1277">
            <v>22338721</v>
          </cell>
          <cell r="D1277">
            <v>17721934</v>
          </cell>
          <cell r="E1277">
            <v>21937714.289099999</v>
          </cell>
          <cell r="F1277">
            <v>1503800</v>
          </cell>
          <cell r="G1277">
            <v>296200</v>
          </cell>
          <cell r="H1277">
            <v>1800000</v>
          </cell>
          <cell r="I1277">
            <v>22338721</v>
          </cell>
          <cell r="J1277">
            <v>17721934</v>
          </cell>
          <cell r="K1277">
            <v>21937714.289099999</v>
          </cell>
          <cell r="L1277">
            <v>1503800</v>
          </cell>
          <cell r="M1277">
            <v>296200</v>
          </cell>
          <cell r="N1277">
            <v>1800000</v>
          </cell>
          <cell r="O1277">
            <v>13017714.2880335</v>
          </cell>
          <cell r="P1277">
            <v>29620</v>
          </cell>
          <cell r="Q1277">
            <v>180000</v>
          </cell>
          <cell r="R1277">
            <v>180000</v>
          </cell>
          <cell r="S1277">
            <v>2009620</v>
          </cell>
          <cell r="T1277">
            <v>2742214.2861374998</v>
          </cell>
          <cell r="U1277">
            <v>0</v>
          </cell>
          <cell r="V1277">
            <v>4168165.714929</v>
          </cell>
          <cell r="W1277">
            <v>26</v>
          </cell>
          <cell r="X1277">
            <v>2742214.2861374998</v>
          </cell>
          <cell r="Y1277">
            <v>0</v>
          </cell>
          <cell r="Z1277">
            <v>0</v>
          </cell>
          <cell r="AA1277">
            <v>26</v>
          </cell>
          <cell r="AB1277">
            <v>13017714.2880335</v>
          </cell>
          <cell r="AC1277">
            <v>26</v>
          </cell>
        </row>
        <row r="1278">
          <cell r="H1278" t="str">
            <v>Total RAISBECK LARA RODRIGUEZ &amp; RUEDA</v>
          </cell>
          <cell r="I1278">
            <v>22338721</v>
          </cell>
          <cell r="J1278">
            <v>17721934</v>
          </cell>
          <cell r="K1278">
            <v>21937714.289099999</v>
          </cell>
          <cell r="L1278">
            <v>1503800</v>
          </cell>
          <cell r="M1278">
            <v>296200</v>
          </cell>
          <cell r="N1278">
            <v>1800000</v>
          </cell>
          <cell r="O1278">
            <v>29620</v>
          </cell>
          <cell r="P1278">
            <v>29620</v>
          </cell>
          <cell r="Q1278">
            <v>2009620</v>
          </cell>
          <cell r="R1278">
            <v>180000</v>
          </cell>
          <cell r="S1278">
            <v>2009620</v>
          </cell>
          <cell r="T1278">
            <v>0</v>
          </cell>
          <cell r="U1278">
            <v>13017714.2880335</v>
          </cell>
          <cell r="V1278">
            <v>4168165.714929</v>
          </cell>
          <cell r="W1278">
            <v>2742214.2861374998</v>
          </cell>
          <cell r="X1278">
            <v>2742214.2861374998</v>
          </cell>
          <cell r="Y1278">
            <v>13017714.2880335</v>
          </cell>
          <cell r="Z1278">
            <v>0</v>
          </cell>
          <cell r="AA1278">
            <v>13017714.2880335</v>
          </cell>
          <cell r="AB1278">
            <v>13017714.2880335</v>
          </cell>
          <cell r="AC1278">
            <v>26</v>
          </cell>
        </row>
        <row r="1279">
          <cell r="A1279" t="str">
            <v>Chapinero</v>
          </cell>
          <cell r="B1279">
            <v>1061555</v>
          </cell>
          <cell r="C1279">
            <v>36856</v>
          </cell>
          <cell r="D1279">
            <v>37220</v>
          </cell>
          <cell r="E1279" t="str">
            <v>M</v>
          </cell>
          <cell r="F1279" t="str">
            <v>AUCOL98</v>
          </cell>
          <cell r="G1279">
            <v>61636</v>
          </cell>
          <cell r="H1279" t="str">
            <v>RAMIREZ CARBONELL JAIME</v>
          </cell>
          <cell r="I1279">
            <v>34151664</v>
          </cell>
          <cell r="J1279">
            <v>34151664</v>
          </cell>
          <cell r="K1279">
            <v>34151664</v>
          </cell>
          <cell r="L1279">
            <v>11044769</v>
          </cell>
          <cell r="M1279">
            <v>8407790</v>
          </cell>
          <cell r="N1279">
            <v>19452559</v>
          </cell>
          <cell r="O1279">
            <v>0.1</v>
          </cell>
          <cell r="P1279">
            <v>840779</v>
          </cell>
          <cell r="Q1279">
            <v>0.1</v>
          </cell>
          <cell r="R1279">
            <v>1945255.9000000001</v>
          </cell>
          <cell r="S1279">
            <v>22238593.899999999</v>
          </cell>
          <cell r="T1279">
            <v>0.65117160616244052</v>
          </cell>
          <cell r="U1279">
            <v>0.19</v>
          </cell>
          <cell r="V1279">
            <v>6488816.1600000001</v>
          </cell>
          <cell r="W1279">
            <v>0.125</v>
          </cell>
          <cell r="X1279">
            <v>4268958</v>
          </cell>
          <cell r="Y1279">
            <v>0</v>
          </cell>
          <cell r="Z1279">
            <v>0</v>
          </cell>
          <cell r="AA1279">
            <v>3.3828393837559534E-2</v>
          </cell>
          <cell r="AB1279">
            <v>1155295.9400000037</v>
          </cell>
          <cell r="AC1279">
            <v>22</v>
          </cell>
          <cell r="AD1279">
            <v>22</v>
          </cell>
        </row>
        <row r="1280">
          <cell r="A1280" t="str">
            <v>Chapinero</v>
          </cell>
          <cell r="B1280">
            <v>1061555</v>
          </cell>
          <cell r="C1280">
            <v>37221</v>
          </cell>
          <cell r="D1280">
            <v>37585</v>
          </cell>
          <cell r="E1280" t="str">
            <v>M</v>
          </cell>
          <cell r="F1280" t="str">
            <v>AUCOL98</v>
          </cell>
          <cell r="G1280">
            <v>61636</v>
          </cell>
          <cell r="H1280" t="str">
            <v>RAMIREZ CARBONELL JAIME</v>
          </cell>
          <cell r="I1280">
            <v>40283770.75</v>
          </cell>
          <cell r="J1280">
            <v>40283770.75</v>
          </cell>
          <cell r="K1280">
            <v>40283770.75</v>
          </cell>
          <cell r="L1280">
            <v>0</v>
          </cell>
          <cell r="M1280">
            <v>5000000</v>
          </cell>
          <cell r="N1280">
            <v>5000000</v>
          </cell>
          <cell r="O1280">
            <v>0.1</v>
          </cell>
          <cell r="P1280">
            <v>500000</v>
          </cell>
          <cell r="Q1280">
            <v>0.1</v>
          </cell>
          <cell r="R1280">
            <v>500000</v>
          </cell>
          <cell r="S1280">
            <v>6000000</v>
          </cell>
          <cell r="T1280">
            <v>0.1489433558053897</v>
          </cell>
          <cell r="U1280">
            <v>0.19</v>
          </cell>
          <cell r="V1280">
            <v>7653916.4424999999</v>
          </cell>
          <cell r="W1280">
            <v>0.125</v>
          </cell>
          <cell r="X1280">
            <v>5035471.34375</v>
          </cell>
          <cell r="Y1280">
            <v>0</v>
          </cell>
          <cell r="Z1280">
            <v>0</v>
          </cell>
          <cell r="AA1280">
            <v>0.53605664419461041</v>
          </cell>
          <cell r="AB1280">
            <v>21594382.963750005</v>
          </cell>
          <cell r="AC1280">
            <v>21.25274658203125</v>
          </cell>
          <cell r="AD1280">
            <v>21.25274658203125</v>
          </cell>
        </row>
        <row r="1281">
          <cell r="A1281" t="str">
            <v>Chapinero</v>
          </cell>
          <cell r="B1281">
            <v>1061555</v>
          </cell>
          <cell r="C1281">
            <v>37586</v>
          </cell>
          <cell r="D1281">
            <v>37777</v>
          </cell>
          <cell r="E1281" t="str">
            <v>M</v>
          </cell>
          <cell r="F1281" t="str">
            <v>AUCOL98</v>
          </cell>
          <cell r="G1281">
            <v>61636</v>
          </cell>
          <cell r="H1281" t="str">
            <v>RAMIREZ CARBONELL JAIME</v>
          </cell>
          <cell r="I1281">
            <v>1530948</v>
          </cell>
          <cell r="J1281">
            <v>0</v>
          </cell>
          <cell r="K1281">
            <v>1530948</v>
          </cell>
          <cell r="L1281">
            <v>0</v>
          </cell>
          <cell r="M1281">
            <v>2000000</v>
          </cell>
          <cell r="N1281">
            <v>2000000</v>
          </cell>
          <cell r="O1281">
            <v>0.1</v>
          </cell>
          <cell r="P1281">
            <v>200000</v>
          </cell>
          <cell r="Q1281">
            <v>0.1</v>
          </cell>
          <cell r="R1281">
            <v>200000</v>
          </cell>
          <cell r="S1281">
            <v>2400000</v>
          </cell>
          <cell r="T1281">
            <v>1.5676561189537463</v>
          </cell>
          <cell r="U1281">
            <v>0.19</v>
          </cell>
          <cell r="V1281">
            <v>290880.12</v>
          </cell>
          <cell r="W1281">
            <v>0.125</v>
          </cell>
          <cell r="X1281">
            <v>191368.5</v>
          </cell>
          <cell r="Y1281">
            <v>0</v>
          </cell>
          <cell r="Z1281">
            <v>0</v>
          </cell>
          <cell r="AA1281">
            <v>-0.88265611895374629</v>
          </cell>
          <cell r="AB1281">
            <v>-1351300.6199999999</v>
          </cell>
          <cell r="AC1281">
            <v>1</v>
          </cell>
          <cell r="AD1281">
            <v>1</v>
          </cell>
        </row>
        <row r="1282">
          <cell r="B1282" t="str">
            <v>Total 1061555</v>
          </cell>
          <cell r="C1282">
            <v>75966382.75</v>
          </cell>
          <cell r="D1282">
            <v>74435434.75</v>
          </cell>
          <cell r="E1282">
            <v>75966382.75</v>
          </cell>
          <cell r="F1282">
            <v>11044769</v>
          </cell>
          <cell r="G1282">
            <v>15407790</v>
          </cell>
          <cell r="H1282">
            <v>26452559</v>
          </cell>
          <cell r="I1282">
            <v>75966382.75</v>
          </cell>
          <cell r="J1282">
            <v>74435434.75</v>
          </cell>
          <cell r="K1282">
            <v>75966382.75</v>
          </cell>
          <cell r="L1282">
            <v>11044769</v>
          </cell>
          <cell r="M1282">
            <v>15407790</v>
          </cell>
          <cell r="N1282">
            <v>26452559</v>
          </cell>
          <cell r="O1282">
            <v>21398378.283750009</v>
          </cell>
          <cell r="P1282">
            <v>1540779</v>
          </cell>
          <cell r="Q1282">
            <v>2645255.9000000004</v>
          </cell>
          <cell r="R1282">
            <v>2645255.9000000004</v>
          </cell>
          <cell r="S1282">
            <v>30638593.899999999</v>
          </cell>
          <cell r="T1282">
            <v>9495797.84375</v>
          </cell>
          <cell r="U1282">
            <v>0</v>
          </cell>
          <cell r="V1282">
            <v>14433612.722499998</v>
          </cell>
          <cell r="W1282">
            <v>1</v>
          </cell>
          <cell r="X1282">
            <v>9495797.84375</v>
          </cell>
          <cell r="Y1282">
            <v>0</v>
          </cell>
          <cell r="Z1282">
            <v>0</v>
          </cell>
          <cell r="AA1282">
            <v>1</v>
          </cell>
          <cell r="AB1282">
            <v>21398378.283750009</v>
          </cell>
          <cell r="AC1282">
            <v>1</v>
          </cell>
        </row>
        <row r="1283">
          <cell r="H1283" t="str">
            <v>Total RAMIREZ CARBONELL JAIME</v>
          </cell>
          <cell r="I1283">
            <v>75966382.75</v>
          </cell>
          <cell r="J1283">
            <v>74435434.75</v>
          </cell>
          <cell r="K1283">
            <v>75966382.75</v>
          </cell>
          <cell r="L1283">
            <v>11044769</v>
          </cell>
          <cell r="M1283">
            <v>15407790</v>
          </cell>
          <cell r="N1283">
            <v>26452559</v>
          </cell>
          <cell r="O1283">
            <v>1540779</v>
          </cell>
          <cell r="P1283">
            <v>1540779</v>
          </cell>
          <cell r="Q1283">
            <v>30638593.899999999</v>
          </cell>
          <cell r="R1283">
            <v>2645255.9000000004</v>
          </cell>
          <cell r="S1283">
            <v>30638593.899999999</v>
          </cell>
          <cell r="T1283">
            <v>0</v>
          </cell>
          <cell r="U1283">
            <v>21398378.283750009</v>
          </cell>
          <cell r="V1283">
            <v>14433612.722499998</v>
          </cell>
          <cell r="W1283">
            <v>9495797.84375</v>
          </cell>
          <cell r="X1283">
            <v>9495797.84375</v>
          </cell>
          <cell r="Y1283">
            <v>21398378.283750009</v>
          </cell>
          <cell r="Z1283">
            <v>0</v>
          </cell>
          <cell r="AA1283">
            <v>21398378.283750009</v>
          </cell>
          <cell r="AB1283">
            <v>21398378.283750009</v>
          </cell>
          <cell r="AC1283">
            <v>1</v>
          </cell>
        </row>
        <row r="1284">
          <cell r="A1284" t="str">
            <v>Chapinero</v>
          </cell>
          <cell r="B1284">
            <v>7484710</v>
          </cell>
          <cell r="C1284">
            <v>36784</v>
          </cell>
          <cell r="D1284">
            <v>37148</v>
          </cell>
          <cell r="E1284" t="str">
            <v>M</v>
          </cell>
          <cell r="F1284" t="str">
            <v>AUCOL98</v>
          </cell>
          <cell r="G1284">
            <v>68255</v>
          </cell>
          <cell r="H1284" t="str">
            <v>RED COLOMBIA LTDA.</v>
          </cell>
          <cell r="I1284">
            <v>9095234</v>
          </cell>
          <cell r="J1284">
            <v>9095234</v>
          </cell>
          <cell r="K1284">
            <v>8526804.3261999991</v>
          </cell>
          <cell r="L1284">
            <v>2137385</v>
          </cell>
          <cell r="M1284">
            <v>1000001</v>
          </cell>
          <cell r="N1284">
            <v>3137386</v>
          </cell>
          <cell r="O1284">
            <v>0.1</v>
          </cell>
          <cell r="P1284">
            <v>100000.1</v>
          </cell>
          <cell r="Q1284">
            <v>0.1</v>
          </cell>
          <cell r="R1284">
            <v>313738.60000000003</v>
          </cell>
          <cell r="S1284">
            <v>3551124.7</v>
          </cell>
          <cell r="T1284">
            <v>0.41646607147868864</v>
          </cell>
          <cell r="U1284">
            <v>0.19</v>
          </cell>
          <cell r="V1284">
            <v>1620092.8219779998</v>
          </cell>
          <cell r="W1284">
            <v>0.125</v>
          </cell>
          <cell r="X1284">
            <v>1065850.5407749999</v>
          </cell>
          <cell r="Y1284">
            <v>0</v>
          </cell>
          <cell r="Z1284">
            <v>0</v>
          </cell>
          <cell r="AA1284">
            <v>0.26853392852131142</v>
          </cell>
          <cell r="AB1284">
            <v>2289736.2634469997</v>
          </cell>
          <cell r="AC1284">
            <v>9.3379125595092773</v>
          </cell>
          <cell r="AD1284">
            <v>9.3379125595092773</v>
          </cell>
        </row>
        <row r="1285">
          <cell r="A1285" t="str">
            <v>Chapinero</v>
          </cell>
          <cell r="B1285">
            <v>7484710</v>
          </cell>
          <cell r="C1285">
            <v>37149</v>
          </cell>
          <cell r="D1285">
            <v>37513</v>
          </cell>
          <cell r="E1285" t="str">
            <v>M</v>
          </cell>
          <cell r="F1285" t="str">
            <v>AUCOL98</v>
          </cell>
          <cell r="G1285">
            <v>68255</v>
          </cell>
          <cell r="H1285" t="str">
            <v>RED COLOMBIA LTDA.</v>
          </cell>
          <cell r="I1285">
            <v>14759639</v>
          </cell>
          <cell r="J1285">
            <v>14759639</v>
          </cell>
          <cell r="K1285">
            <v>14893007.972200001</v>
          </cell>
          <cell r="L1285">
            <v>0</v>
          </cell>
          <cell r="M1285">
            <v>0</v>
          </cell>
          <cell r="N1285">
            <v>0</v>
          </cell>
          <cell r="O1285">
            <v>0.1</v>
          </cell>
          <cell r="P1285">
            <v>0</v>
          </cell>
          <cell r="Q1285">
            <v>0.1</v>
          </cell>
          <cell r="R1285">
            <v>0</v>
          </cell>
          <cell r="S1285">
            <v>0</v>
          </cell>
          <cell r="T1285">
            <v>0</v>
          </cell>
          <cell r="U1285">
            <v>0.19</v>
          </cell>
          <cell r="V1285">
            <v>2829671.5147180003</v>
          </cell>
          <cell r="W1285">
            <v>0.125</v>
          </cell>
          <cell r="X1285">
            <v>1861625.9965250001</v>
          </cell>
          <cell r="Y1285">
            <v>0</v>
          </cell>
          <cell r="Z1285">
            <v>0</v>
          </cell>
          <cell r="AA1285">
            <v>0.68500000000000005</v>
          </cell>
          <cell r="AB1285">
            <v>10201710.460957002</v>
          </cell>
          <cell r="AC1285">
            <v>17.085165023803711</v>
          </cell>
          <cell r="AD1285">
            <v>17.085165023803711</v>
          </cell>
        </row>
        <row r="1286">
          <cell r="A1286" t="str">
            <v>Chapinero</v>
          </cell>
          <cell r="B1286">
            <v>7484710</v>
          </cell>
          <cell r="C1286">
            <v>37514</v>
          </cell>
          <cell r="D1286">
            <v>37777</v>
          </cell>
          <cell r="E1286" t="str">
            <v>M</v>
          </cell>
          <cell r="F1286" t="str">
            <v>AUCOL98</v>
          </cell>
          <cell r="G1286">
            <v>68255</v>
          </cell>
          <cell r="H1286" t="str">
            <v>RED COLOMBIA LTDA.</v>
          </cell>
          <cell r="I1286">
            <v>15380467</v>
          </cell>
          <cell r="J1286">
            <v>12310534</v>
          </cell>
          <cell r="K1286">
            <v>14803034.736300001</v>
          </cell>
          <cell r="L1286">
            <v>8496134</v>
          </cell>
          <cell r="M1286">
            <v>-176871</v>
          </cell>
          <cell r="N1286">
            <v>8319263</v>
          </cell>
          <cell r="O1286">
            <v>0.1</v>
          </cell>
          <cell r="P1286">
            <v>-17687.100000000002</v>
          </cell>
          <cell r="Q1286">
            <v>0.1</v>
          </cell>
          <cell r="R1286">
            <v>831926.3</v>
          </cell>
          <cell r="S1286">
            <v>9133502.2000000011</v>
          </cell>
          <cell r="T1286">
            <v>0.61700201091893869</v>
          </cell>
          <cell r="U1286">
            <v>0.19</v>
          </cell>
          <cell r="V1286">
            <v>2812576.599897</v>
          </cell>
          <cell r="W1286">
            <v>0.125</v>
          </cell>
          <cell r="X1286">
            <v>1850379.3420375001</v>
          </cell>
          <cell r="Y1286">
            <v>0</v>
          </cell>
          <cell r="Z1286">
            <v>0</v>
          </cell>
          <cell r="AA1286">
            <v>6.7997989081061361E-2</v>
          </cell>
          <cell r="AB1286">
            <v>1006576.5943654994</v>
          </cell>
          <cell r="AC1286">
            <v>24</v>
          </cell>
          <cell r="AD1286">
            <v>22.623573303222656</v>
          </cell>
        </row>
        <row r="1287">
          <cell r="B1287" t="str">
            <v>Total 7484710</v>
          </cell>
          <cell r="C1287">
            <v>39235340</v>
          </cell>
          <cell r="D1287">
            <v>36165407</v>
          </cell>
          <cell r="E1287">
            <v>38222847.034699999</v>
          </cell>
          <cell r="F1287">
            <v>10633519</v>
          </cell>
          <cell r="G1287">
            <v>823130</v>
          </cell>
          <cell r="H1287">
            <v>11456649</v>
          </cell>
          <cell r="I1287">
            <v>39235340</v>
          </cell>
          <cell r="J1287">
            <v>36165407</v>
          </cell>
          <cell r="K1287">
            <v>38222847.034699999</v>
          </cell>
          <cell r="L1287">
            <v>10633519</v>
          </cell>
          <cell r="M1287">
            <v>823130</v>
          </cell>
          <cell r="N1287">
            <v>11456649</v>
          </cell>
          <cell r="O1287">
            <v>13498023.318769502</v>
          </cell>
          <cell r="P1287">
            <v>82313</v>
          </cell>
          <cell r="Q1287">
            <v>1145664.9000000001</v>
          </cell>
          <cell r="R1287">
            <v>1145664.9000000001</v>
          </cell>
          <cell r="S1287">
            <v>12684626.900000002</v>
          </cell>
          <cell r="T1287">
            <v>4777855.8793374998</v>
          </cell>
          <cell r="U1287">
            <v>0</v>
          </cell>
          <cell r="V1287">
            <v>7262340.9365929998</v>
          </cell>
          <cell r="W1287">
            <v>24</v>
          </cell>
          <cell r="X1287">
            <v>4777855.8793374998</v>
          </cell>
          <cell r="Y1287">
            <v>0</v>
          </cell>
          <cell r="Z1287">
            <v>0</v>
          </cell>
          <cell r="AA1287">
            <v>24</v>
          </cell>
          <cell r="AB1287">
            <v>13498023.318769502</v>
          </cell>
          <cell r="AC1287">
            <v>24</v>
          </cell>
        </row>
        <row r="1288">
          <cell r="H1288" t="str">
            <v>Total RED COLOMBIA LTDA.</v>
          </cell>
          <cell r="I1288">
            <v>39235340</v>
          </cell>
          <cell r="J1288">
            <v>36165407</v>
          </cell>
          <cell r="K1288">
            <v>38222847.034699999</v>
          </cell>
          <cell r="L1288">
            <v>10633519</v>
          </cell>
          <cell r="M1288">
            <v>823130</v>
          </cell>
          <cell r="N1288">
            <v>11456649</v>
          </cell>
          <cell r="O1288">
            <v>82313</v>
          </cell>
          <cell r="P1288">
            <v>82313</v>
          </cell>
          <cell r="Q1288">
            <v>12684626.900000002</v>
          </cell>
          <cell r="R1288">
            <v>1145664.9000000001</v>
          </cell>
          <cell r="S1288">
            <v>12684626.900000002</v>
          </cell>
          <cell r="T1288">
            <v>0</v>
          </cell>
          <cell r="U1288">
            <v>13498023.318769502</v>
          </cell>
          <cell r="V1288">
            <v>7262340.9365929998</v>
          </cell>
          <cell r="W1288">
            <v>4777855.8793374998</v>
          </cell>
          <cell r="X1288">
            <v>4777855.8793374998</v>
          </cell>
          <cell r="Y1288">
            <v>13498023.318769502</v>
          </cell>
          <cell r="Z1288">
            <v>0</v>
          </cell>
          <cell r="AA1288">
            <v>13498023.318769502</v>
          </cell>
          <cell r="AB1288">
            <v>13498023.318769502</v>
          </cell>
          <cell r="AC1288">
            <v>24</v>
          </cell>
        </row>
        <row r="1289">
          <cell r="A1289" t="str">
            <v>Chapinero</v>
          </cell>
          <cell r="B1289">
            <v>923282</v>
          </cell>
          <cell r="C1289">
            <v>36800</v>
          </cell>
          <cell r="D1289">
            <v>37164</v>
          </cell>
          <cell r="E1289" t="str">
            <v>M</v>
          </cell>
          <cell r="F1289" t="str">
            <v>AUCOL98</v>
          </cell>
          <cell r="G1289">
            <v>67541</v>
          </cell>
          <cell r="H1289" t="str">
            <v>RISK MANAGEMENT LTDA</v>
          </cell>
          <cell r="I1289">
            <v>120863591</v>
          </cell>
          <cell r="J1289">
            <v>120863591</v>
          </cell>
          <cell r="K1289">
            <v>120863590.9016</v>
          </cell>
          <cell r="L1289">
            <v>44523626</v>
          </cell>
          <cell r="M1289">
            <v>3355740</v>
          </cell>
          <cell r="N1289">
            <v>47879366</v>
          </cell>
          <cell r="O1289">
            <v>0.1</v>
          </cell>
          <cell r="P1289">
            <v>335574</v>
          </cell>
          <cell r="Q1289">
            <v>0.1</v>
          </cell>
          <cell r="R1289">
            <v>4787936.6000000006</v>
          </cell>
          <cell r="S1289">
            <v>53002876.600000001</v>
          </cell>
          <cell r="T1289">
            <v>0.43853468364308168</v>
          </cell>
          <cell r="U1289">
            <v>0.19</v>
          </cell>
          <cell r="V1289">
            <v>22964082.271304</v>
          </cell>
          <cell r="W1289">
            <v>0.15</v>
          </cell>
          <cell r="X1289">
            <v>18129538.63524</v>
          </cell>
          <cell r="Y1289">
            <v>0</v>
          </cell>
          <cell r="Z1289">
            <v>0</v>
          </cell>
          <cell r="AA1289">
            <v>0.22146531635691824</v>
          </cell>
          <cell r="AB1289">
            <v>26767093.395055991</v>
          </cell>
          <cell r="AC1289">
            <v>166.55494689941406</v>
          </cell>
          <cell r="AD1289">
            <v>166.55494689941406</v>
          </cell>
        </row>
        <row r="1290">
          <cell r="A1290" t="str">
            <v>Chapinero</v>
          </cell>
          <cell r="B1290">
            <v>923282</v>
          </cell>
          <cell r="C1290">
            <v>37165</v>
          </cell>
          <cell r="D1290">
            <v>37529</v>
          </cell>
          <cell r="E1290" t="str">
            <v>M</v>
          </cell>
          <cell r="F1290" t="str">
            <v>AUCOL98</v>
          </cell>
          <cell r="G1290">
            <v>67541</v>
          </cell>
          <cell r="H1290" t="str">
            <v>RISK MANAGEMENT LTDA</v>
          </cell>
          <cell r="I1290">
            <v>138372613</v>
          </cell>
          <cell r="J1290">
            <v>138335379</v>
          </cell>
          <cell r="K1290">
            <v>138372613.01370001</v>
          </cell>
          <cell r="L1290">
            <v>26186739</v>
          </cell>
          <cell r="M1290">
            <v>3872859</v>
          </cell>
          <cell r="N1290">
            <v>30059598</v>
          </cell>
          <cell r="O1290">
            <v>0.1</v>
          </cell>
          <cell r="P1290">
            <v>387285.9</v>
          </cell>
          <cell r="Q1290">
            <v>0.1</v>
          </cell>
          <cell r="R1290">
            <v>3005959.8000000003</v>
          </cell>
          <cell r="S1290">
            <v>33452843.699999999</v>
          </cell>
          <cell r="T1290">
            <v>0.2417591383974797</v>
          </cell>
          <cell r="U1290">
            <v>0.19</v>
          </cell>
          <cell r="V1290">
            <v>26290796.472603001</v>
          </cell>
          <cell r="W1290">
            <v>0.15</v>
          </cell>
          <cell r="X1290">
            <v>20755891.952055</v>
          </cell>
          <cell r="Y1290">
            <v>0</v>
          </cell>
          <cell r="Z1290">
            <v>0</v>
          </cell>
          <cell r="AA1290">
            <v>0.41824086160252022</v>
          </cell>
          <cell r="AB1290">
            <v>57873080.88904199</v>
          </cell>
          <cell r="AC1290">
            <v>173.58790588378906</v>
          </cell>
          <cell r="AD1290">
            <v>173.58790588378906</v>
          </cell>
        </row>
        <row r="1291">
          <cell r="A1291" t="str">
            <v>Chapinero</v>
          </cell>
          <cell r="B1291">
            <v>923282</v>
          </cell>
          <cell r="C1291">
            <v>37530</v>
          </cell>
          <cell r="D1291">
            <v>37777</v>
          </cell>
          <cell r="E1291" t="str">
            <v>M</v>
          </cell>
          <cell r="F1291" t="str">
            <v>AUCOL98</v>
          </cell>
          <cell r="G1291">
            <v>67541</v>
          </cell>
          <cell r="H1291" t="str">
            <v>RISK MANAGEMENT LTDA</v>
          </cell>
          <cell r="I1291">
            <v>123899476</v>
          </cell>
          <cell r="J1291">
            <v>80854099</v>
          </cell>
          <cell r="K1291">
            <v>112441940.1552</v>
          </cell>
          <cell r="L1291">
            <v>22623891</v>
          </cell>
          <cell r="M1291">
            <v>12938848</v>
          </cell>
          <cell r="N1291">
            <v>35562739</v>
          </cell>
          <cell r="O1291">
            <v>0.1</v>
          </cell>
          <cell r="P1291">
            <v>1293884.8</v>
          </cell>
          <cell r="Q1291">
            <v>0.1</v>
          </cell>
          <cell r="R1291">
            <v>3556273.9000000004</v>
          </cell>
          <cell r="S1291">
            <v>40412897.699999996</v>
          </cell>
          <cell r="T1291">
            <v>0.35941124498758531</v>
          </cell>
          <cell r="U1291">
            <v>0.19</v>
          </cell>
          <cell r="V1291">
            <v>21363968.629488003</v>
          </cell>
          <cell r="W1291">
            <v>0.15</v>
          </cell>
          <cell r="X1291">
            <v>16866291.023279998</v>
          </cell>
          <cell r="Y1291">
            <v>0</v>
          </cell>
          <cell r="Z1291">
            <v>0</v>
          </cell>
          <cell r="AA1291">
            <v>0.30058875501241461</v>
          </cell>
          <cell r="AB1291">
            <v>33798782.802432001</v>
          </cell>
          <cell r="AC1291">
            <v>190</v>
          </cell>
          <cell r="AD1291">
            <v>185.02833557128906</v>
          </cell>
        </row>
        <row r="1292">
          <cell r="B1292" t="str">
            <v>Total 923282</v>
          </cell>
          <cell r="C1292">
            <v>383135680</v>
          </cell>
          <cell r="D1292">
            <v>340053069</v>
          </cell>
          <cell r="E1292">
            <v>371678144.07050002</v>
          </cell>
          <cell r="F1292">
            <v>93334256</v>
          </cell>
          <cell r="G1292">
            <v>20167447</v>
          </cell>
          <cell r="H1292">
            <v>113501703</v>
          </cell>
          <cell r="I1292">
            <v>383135680</v>
          </cell>
          <cell r="J1292">
            <v>340053069</v>
          </cell>
          <cell r="K1292">
            <v>371678144.07050002</v>
          </cell>
          <cell r="L1292">
            <v>93334256</v>
          </cell>
          <cell r="M1292">
            <v>20167447</v>
          </cell>
          <cell r="N1292">
            <v>113501703</v>
          </cell>
          <cell r="O1292">
            <v>118438957.08652999</v>
          </cell>
          <cell r="P1292">
            <v>2016744.7000000002</v>
          </cell>
          <cell r="Q1292">
            <v>11350170.300000001</v>
          </cell>
          <cell r="R1292">
            <v>11350170.300000001</v>
          </cell>
          <cell r="S1292">
            <v>126868618</v>
          </cell>
          <cell r="T1292">
            <v>55751721.610574991</v>
          </cell>
          <cell r="U1292">
            <v>0</v>
          </cell>
          <cell r="V1292">
            <v>70618847.373395011</v>
          </cell>
          <cell r="W1292">
            <v>190</v>
          </cell>
          <cell r="X1292">
            <v>55751721.610574991</v>
          </cell>
          <cell r="Y1292">
            <v>0</v>
          </cell>
          <cell r="Z1292">
            <v>0</v>
          </cell>
          <cell r="AA1292">
            <v>190</v>
          </cell>
          <cell r="AB1292">
            <v>118438957.08652999</v>
          </cell>
          <cell r="AC1292">
            <v>190</v>
          </cell>
        </row>
        <row r="1293">
          <cell r="A1293" t="str">
            <v>Chapinero</v>
          </cell>
          <cell r="B1293">
            <v>12012145</v>
          </cell>
          <cell r="C1293">
            <v>37559</v>
          </cell>
          <cell r="D1293">
            <v>37777</v>
          </cell>
          <cell r="E1293" t="str">
            <v>D</v>
          </cell>
          <cell r="F1293" t="str">
            <v>AUCOLESP</v>
          </cell>
          <cell r="G1293">
            <v>67541</v>
          </cell>
          <cell r="H1293" t="str">
            <v>RISK MANAGEMENT LTDA</v>
          </cell>
          <cell r="I1293">
            <v>4637796</v>
          </cell>
          <cell r="J1293">
            <v>4637796</v>
          </cell>
          <cell r="K1293">
            <v>4637796</v>
          </cell>
          <cell r="L1293">
            <v>0</v>
          </cell>
          <cell r="M1293">
            <v>0.1</v>
          </cell>
          <cell r="N1293">
            <v>0</v>
          </cell>
          <cell r="O1293">
            <v>0.1</v>
          </cell>
          <cell r="P1293">
            <v>0</v>
          </cell>
          <cell r="Q1293">
            <v>0.1</v>
          </cell>
          <cell r="R1293">
            <v>0</v>
          </cell>
          <cell r="S1293">
            <v>0</v>
          </cell>
          <cell r="T1293">
            <v>0</v>
          </cell>
          <cell r="U1293">
            <v>0.19</v>
          </cell>
          <cell r="V1293">
            <v>881181.24</v>
          </cell>
          <cell r="W1293">
            <v>0.125</v>
          </cell>
          <cell r="X1293">
            <v>579724.5</v>
          </cell>
          <cell r="Y1293">
            <v>0</v>
          </cell>
          <cell r="Z1293">
            <v>0</v>
          </cell>
          <cell r="AA1293">
            <v>0.68500000000000005</v>
          </cell>
          <cell r="AB1293">
            <v>3176890.2600000002</v>
          </cell>
          <cell r="AC1293">
            <v>0</v>
          </cell>
          <cell r="AD1293">
            <v>0.13761468231678009</v>
          </cell>
        </row>
        <row r="1294">
          <cell r="B1294" t="str">
            <v>Total 12012145</v>
          </cell>
          <cell r="C1294">
            <v>4637796</v>
          </cell>
          <cell r="D1294">
            <v>4637796</v>
          </cell>
          <cell r="E1294">
            <v>4637796</v>
          </cell>
          <cell r="F1294">
            <v>0</v>
          </cell>
          <cell r="G1294">
            <v>0</v>
          </cell>
          <cell r="H1294">
            <v>0</v>
          </cell>
          <cell r="I1294">
            <v>4637796</v>
          </cell>
          <cell r="J1294">
            <v>4637796</v>
          </cell>
          <cell r="K1294">
            <v>4637796</v>
          </cell>
          <cell r="L1294">
            <v>0</v>
          </cell>
          <cell r="M1294">
            <v>0</v>
          </cell>
          <cell r="N1294">
            <v>0</v>
          </cell>
          <cell r="O1294">
            <v>3176890.2600000002</v>
          </cell>
          <cell r="P1294">
            <v>0</v>
          </cell>
          <cell r="Q1294">
            <v>0</v>
          </cell>
          <cell r="R1294">
            <v>0</v>
          </cell>
          <cell r="S1294">
            <v>0</v>
          </cell>
          <cell r="T1294">
            <v>579724.5</v>
          </cell>
          <cell r="U1294">
            <v>0</v>
          </cell>
          <cell r="V1294">
            <v>881181.24</v>
          </cell>
          <cell r="W1294">
            <v>0</v>
          </cell>
          <cell r="X1294">
            <v>579724.5</v>
          </cell>
          <cell r="Y1294">
            <v>0</v>
          </cell>
          <cell r="Z1294">
            <v>0</v>
          </cell>
          <cell r="AA1294">
            <v>0</v>
          </cell>
          <cell r="AB1294">
            <v>3176890.2600000002</v>
          </cell>
          <cell r="AC1294">
            <v>0</v>
          </cell>
        </row>
        <row r="1295">
          <cell r="H1295" t="str">
            <v>Total RISK MANAGEMENT LTDA</v>
          </cell>
          <cell r="I1295">
            <v>387773476</v>
          </cell>
          <cell r="J1295">
            <v>344690865</v>
          </cell>
          <cell r="K1295">
            <v>376315940.07050002</v>
          </cell>
          <cell r="L1295">
            <v>93334256</v>
          </cell>
          <cell r="M1295">
            <v>20167447</v>
          </cell>
          <cell r="N1295">
            <v>113501703</v>
          </cell>
          <cell r="O1295">
            <v>2016744.7000000002</v>
          </cell>
          <cell r="P1295">
            <v>2016744.7000000002</v>
          </cell>
          <cell r="Q1295">
            <v>126868618</v>
          </cell>
          <cell r="R1295">
            <v>11350170.300000001</v>
          </cell>
          <cell r="S1295">
            <v>126868618</v>
          </cell>
          <cell r="T1295">
            <v>0</v>
          </cell>
          <cell r="U1295">
            <v>121615847.34652999</v>
          </cell>
          <cell r="V1295">
            <v>71500028.613395005</v>
          </cell>
          <cell r="W1295">
            <v>56331446.110574991</v>
          </cell>
          <cell r="X1295">
            <v>56331446.110574991</v>
          </cell>
          <cell r="Y1295">
            <v>121615847.34652999</v>
          </cell>
          <cell r="Z1295">
            <v>0</v>
          </cell>
          <cell r="AA1295">
            <v>121615847.34652999</v>
          </cell>
          <cell r="AB1295">
            <v>121615847.34652999</v>
          </cell>
          <cell r="AC1295">
            <v>190</v>
          </cell>
        </row>
        <row r="1296">
          <cell r="A1296" t="str">
            <v>Chapinero</v>
          </cell>
          <cell r="B1296">
            <v>370903</v>
          </cell>
          <cell r="C1296">
            <v>36893</v>
          </cell>
          <cell r="D1296">
            <v>37257</v>
          </cell>
          <cell r="E1296" t="str">
            <v>A</v>
          </cell>
          <cell r="F1296" t="str">
            <v>AUCOL98</v>
          </cell>
          <cell r="G1296">
            <v>50467</v>
          </cell>
          <cell r="H1296" t="str">
            <v>RODOPAUTOS E.U.</v>
          </cell>
          <cell r="I1296">
            <v>194822257.125</v>
          </cell>
          <cell r="J1296">
            <v>194822257.125</v>
          </cell>
          <cell r="K1296">
            <v>194263094.6011</v>
          </cell>
          <cell r="L1296">
            <v>91482441</v>
          </cell>
          <cell r="M1296">
            <v>6944557</v>
          </cell>
          <cell r="N1296">
            <v>98426998</v>
          </cell>
          <cell r="O1296">
            <v>0.1</v>
          </cell>
          <cell r="P1296">
            <v>694455.70000000007</v>
          </cell>
          <cell r="Q1296">
            <v>0.1</v>
          </cell>
          <cell r="R1296">
            <v>9842699.8000000007</v>
          </cell>
          <cell r="S1296">
            <v>108964153.5</v>
          </cell>
          <cell r="T1296">
            <v>0.56091021160631194</v>
          </cell>
          <cell r="U1296">
            <v>0.19</v>
          </cell>
          <cell r="V1296">
            <v>36909987.974209003</v>
          </cell>
          <cell r="W1296">
            <v>0.17499999999999999</v>
          </cell>
          <cell r="X1296">
            <v>33996041.5551925</v>
          </cell>
          <cell r="Y1296">
            <v>0</v>
          </cell>
          <cell r="Z1296">
            <v>0</v>
          </cell>
          <cell r="AA1296">
            <v>7.4089788393688072E-2</v>
          </cell>
          <cell r="AB1296">
            <v>14392911.571698507</v>
          </cell>
          <cell r="AC1296">
            <v>213.72802734375</v>
          </cell>
          <cell r="AD1296">
            <v>213.72802734375</v>
          </cell>
        </row>
        <row r="1297">
          <cell r="A1297" t="str">
            <v>Chapinero</v>
          </cell>
          <cell r="B1297">
            <v>370903</v>
          </cell>
          <cell r="C1297">
            <v>37258</v>
          </cell>
          <cell r="D1297">
            <v>37622</v>
          </cell>
          <cell r="E1297" t="str">
            <v>A</v>
          </cell>
          <cell r="F1297" t="str">
            <v>AUCOL98</v>
          </cell>
          <cell r="G1297">
            <v>50467</v>
          </cell>
          <cell r="H1297" t="str">
            <v>RODOPAUTOS E.U.</v>
          </cell>
          <cell r="I1297">
            <v>146062154.25</v>
          </cell>
          <cell r="J1297">
            <v>146062154.25</v>
          </cell>
          <cell r="K1297">
            <v>181633007.85519999</v>
          </cell>
          <cell r="L1297">
            <v>76785681</v>
          </cell>
          <cell r="M1297">
            <v>23922012</v>
          </cell>
          <cell r="N1297">
            <v>100707693</v>
          </cell>
          <cell r="O1297">
            <v>0.1</v>
          </cell>
          <cell r="P1297">
            <v>2392201.2000000002</v>
          </cell>
          <cell r="Q1297">
            <v>0.1</v>
          </cell>
          <cell r="R1297">
            <v>10070769.300000001</v>
          </cell>
          <cell r="S1297">
            <v>113170663.5</v>
          </cell>
          <cell r="T1297">
            <v>0.62307322240801633</v>
          </cell>
          <cell r="U1297">
            <v>0.19</v>
          </cell>
          <cell r="V1297">
            <v>34510271.492487997</v>
          </cell>
          <cell r="W1297">
            <v>0.17499999999999999</v>
          </cell>
          <cell r="X1297">
            <v>31785776.374659996</v>
          </cell>
          <cell r="Y1297">
            <v>0</v>
          </cell>
          <cell r="Z1297">
            <v>0</v>
          </cell>
          <cell r="AA1297">
            <v>1.1926777591983684E-2</v>
          </cell>
          <cell r="AB1297">
            <v>2166296.4880519956</v>
          </cell>
          <cell r="AC1297">
            <v>187.58241271972656</v>
          </cell>
          <cell r="AD1297">
            <v>187.58241271972656</v>
          </cell>
        </row>
        <row r="1298">
          <cell r="A1298" t="str">
            <v>Chapinero</v>
          </cell>
          <cell r="B1298">
            <v>370903</v>
          </cell>
          <cell r="C1298">
            <v>37623</v>
          </cell>
          <cell r="D1298">
            <v>37777</v>
          </cell>
          <cell r="E1298" t="str">
            <v>A</v>
          </cell>
          <cell r="F1298" t="str">
            <v>AUCOL98</v>
          </cell>
          <cell r="G1298">
            <v>50467</v>
          </cell>
          <cell r="H1298" t="str">
            <v>RODOPAUTOS E.U.</v>
          </cell>
          <cell r="I1298">
            <v>43521221.0625</v>
          </cell>
          <cell r="J1298">
            <v>23068128.125</v>
          </cell>
          <cell r="K1298">
            <v>56489596.3992</v>
          </cell>
          <cell r="L1298">
            <v>0</v>
          </cell>
          <cell r="M1298">
            <v>1987305</v>
          </cell>
          <cell r="N1298">
            <v>1987305</v>
          </cell>
          <cell r="O1298">
            <v>0.1</v>
          </cell>
          <cell r="P1298">
            <v>198730.5</v>
          </cell>
          <cell r="Q1298">
            <v>0.1</v>
          </cell>
          <cell r="R1298">
            <v>198730.5</v>
          </cell>
          <cell r="S1298">
            <v>2384766</v>
          </cell>
          <cell r="T1298">
            <v>4.2216021214727124E-2</v>
          </cell>
          <cell r="U1298">
            <v>0.19</v>
          </cell>
          <cell r="V1298">
            <v>10733023.315848</v>
          </cell>
          <cell r="W1298">
            <v>0.17499999999999999</v>
          </cell>
          <cell r="X1298">
            <v>9885679.369859999</v>
          </cell>
          <cell r="Y1298">
            <v>0</v>
          </cell>
          <cell r="Z1298">
            <v>0</v>
          </cell>
          <cell r="AA1298">
            <v>0.59278397878527289</v>
          </cell>
          <cell r="AB1298">
            <v>33486127.713492002</v>
          </cell>
          <cell r="AC1298">
            <v>110</v>
          </cell>
          <cell r="AD1298">
            <v>133.30519104003906</v>
          </cell>
        </row>
        <row r="1299">
          <cell r="B1299" t="str">
            <v>Total 370903</v>
          </cell>
          <cell r="C1299">
            <v>384405632.4375</v>
          </cell>
          <cell r="D1299">
            <v>363952539.5</v>
          </cell>
          <cell r="E1299">
            <v>432385698.85550004</v>
          </cell>
          <cell r="F1299">
            <v>168268122</v>
          </cell>
          <cell r="G1299">
            <v>32853874</v>
          </cell>
          <cell r="H1299">
            <v>201121996</v>
          </cell>
          <cell r="I1299">
            <v>384405632.4375</v>
          </cell>
          <cell r="J1299">
            <v>363952539.5</v>
          </cell>
          <cell r="K1299">
            <v>432385698.85550004</v>
          </cell>
          <cell r="L1299">
            <v>168268122</v>
          </cell>
          <cell r="M1299">
            <v>32853874</v>
          </cell>
          <cell r="N1299">
            <v>201121996</v>
          </cell>
          <cell r="O1299">
            <v>50045335.773242503</v>
          </cell>
          <cell r="P1299">
            <v>3285387.4000000004</v>
          </cell>
          <cell r="Q1299">
            <v>20112199.600000001</v>
          </cell>
          <cell r="R1299">
            <v>20112199.600000001</v>
          </cell>
          <cell r="S1299">
            <v>224519583</v>
          </cell>
          <cell r="T1299">
            <v>75667497.299712494</v>
          </cell>
          <cell r="U1299">
            <v>0</v>
          </cell>
          <cell r="V1299">
            <v>82153282.782545</v>
          </cell>
          <cell r="W1299">
            <v>110</v>
          </cell>
          <cell r="X1299">
            <v>75667497.299712494</v>
          </cell>
          <cell r="Y1299">
            <v>0</v>
          </cell>
          <cell r="Z1299">
            <v>0</v>
          </cell>
          <cell r="AA1299">
            <v>110</v>
          </cell>
          <cell r="AB1299">
            <v>50045335.773242503</v>
          </cell>
          <cell r="AC1299">
            <v>110</v>
          </cell>
        </row>
        <row r="1300">
          <cell r="H1300" t="str">
            <v>Total RODOPAUTOS E.U.</v>
          </cell>
          <cell r="I1300">
            <v>384405632.4375</v>
          </cell>
          <cell r="J1300">
            <v>363952539.5</v>
          </cell>
          <cell r="K1300">
            <v>432385698.85550004</v>
          </cell>
          <cell r="L1300">
            <v>168268122</v>
          </cell>
          <cell r="M1300">
            <v>32853874</v>
          </cell>
          <cell r="N1300">
            <v>201121996</v>
          </cell>
          <cell r="O1300">
            <v>3285387.4000000004</v>
          </cell>
          <cell r="P1300">
            <v>3285387.4000000004</v>
          </cell>
          <cell r="Q1300">
            <v>224519583</v>
          </cell>
          <cell r="R1300">
            <v>20112199.600000001</v>
          </cell>
          <cell r="S1300">
            <v>224519583</v>
          </cell>
          <cell r="T1300">
            <v>0</v>
          </cell>
          <cell r="U1300">
            <v>50045335.773242503</v>
          </cell>
          <cell r="V1300">
            <v>82153282.782545</v>
          </cell>
          <cell r="W1300">
            <v>75667497.299712494</v>
          </cell>
          <cell r="X1300">
            <v>75667497.299712494</v>
          </cell>
          <cell r="Y1300">
            <v>50045335.773242503</v>
          </cell>
          <cell r="Z1300">
            <v>0</v>
          </cell>
          <cell r="AA1300">
            <v>50045335.773242503</v>
          </cell>
          <cell r="AB1300">
            <v>50045335.773242503</v>
          </cell>
          <cell r="AC1300">
            <v>110</v>
          </cell>
        </row>
        <row r="1301">
          <cell r="A1301" t="str">
            <v>Chapinero</v>
          </cell>
          <cell r="B1301">
            <v>1140540</v>
          </cell>
          <cell r="C1301">
            <v>36863</v>
          </cell>
          <cell r="D1301">
            <v>37227</v>
          </cell>
          <cell r="E1301" t="str">
            <v>A</v>
          </cell>
          <cell r="F1301" t="str">
            <v>AUCOL98</v>
          </cell>
          <cell r="G1301">
            <v>63215</v>
          </cell>
          <cell r="H1301" t="str">
            <v>ROGELIO ARELLANO Y CIA. LTDA.</v>
          </cell>
          <cell r="I1301">
            <v>36506153</v>
          </cell>
          <cell r="J1301">
            <v>36580650</v>
          </cell>
          <cell r="K1301">
            <v>36901843.835000001</v>
          </cell>
          <cell r="L1301">
            <v>26748685</v>
          </cell>
          <cell r="M1301">
            <v>0</v>
          </cell>
          <cell r="N1301">
            <v>26748685</v>
          </cell>
          <cell r="O1301">
            <v>0.1</v>
          </cell>
          <cell r="P1301">
            <v>0</v>
          </cell>
          <cell r="Q1301">
            <v>0.1</v>
          </cell>
          <cell r="R1301">
            <v>2674868.5</v>
          </cell>
          <cell r="S1301">
            <v>29423553.5</v>
          </cell>
          <cell r="T1301">
            <v>0.79734643156483342</v>
          </cell>
          <cell r="U1301">
            <v>0.19</v>
          </cell>
          <cell r="V1301">
            <v>7011350.3286500005</v>
          </cell>
          <cell r="W1301">
            <v>0.125</v>
          </cell>
          <cell r="X1301">
            <v>4612730.4793750001</v>
          </cell>
          <cell r="Y1301">
            <v>0.1</v>
          </cell>
          <cell r="Z1301">
            <v>3690184.3835000005</v>
          </cell>
          <cell r="AA1301">
            <v>-0.21234643156483346</v>
          </cell>
          <cell r="AB1301">
            <v>-7835974.8565249993</v>
          </cell>
          <cell r="AC1301">
            <v>35.401100158691406</v>
          </cell>
          <cell r="AD1301">
            <v>35.401100158691406</v>
          </cell>
        </row>
        <row r="1302">
          <cell r="A1302" t="str">
            <v>Chapinero</v>
          </cell>
          <cell r="B1302">
            <v>1140540</v>
          </cell>
          <cell r="C1302">
            <v>37228</v>
          </cell>
          <cell r="D1302">
            <v>37592</v>
          </cell>
          <cell r="E1302" t="str">
            <v>A</v>
          </cell>
          <cell r="F1302" t="str">
            <v>AUCOL98</v>
          </cell>
          <cell r="G1302">
            <v>63215</v>
          </cell>
          <cell r="H1302" t="str">
            <v>ROGELIO ARELLANO Y CIA. LTDA.</v>
          </cell>
          <cell r="I1302">
            <v>41828799.0625</v>
          </cell>
          <cell r="J1302">
            <v>41828799.0625</v>
          </cell>
          <cell r="K1302">
            <v>37734974.907200001</v>
          </cell>
          <cell r="L1302">
            <v>9520802</v>
          </cell>
          <cell r="M1302">
            <v>2</v>
          </cell>
          <cell r="N1302">
            <v>9520804</v>
          </cell>
          <cell r="O1302">
            <v>0.1</v>
          </cell>
          <cell r="P1302">
            <v>0.2</v>
          </cell>
          <cell r="Q1302">
            <v>0.1</v>
          </cell>
          <cell r="R1302">
            <v>952080.4</v>
          </cell>
          <cell r="S1302">
            <v>10472884.6</v>
          </cell>
          <cell r="T1302">
            <v>0.2775378710534594</v>
          </cell>
          <cell r="U1302">
            <v>0.19</v>
          </cell>
          <cell r="V1302">
            <v>7169645.2323679999</v>
          </cell>
          <cell r="W1302">
            <v>0.125</v>
          </cell>
          <cell r="X1302">
            <v>4716871.8634000001</v>
          </cell>
          <cell r="Y1302">
            <v>0.1</v>
          </cell>
          <cell r="Z1302">
            <v>3773497.4907200001</v>
          </cell>
          <cell r="AA1302">
            <v>0.30746212894654057</v>
          </cell>
          <cell r="AB1302">
            <v>11602075.720711999</v>
          </cell>
          <cell r="AC1302">
            <v>34.357143402099609</v>
          </cell>
          <cell r="AD1302">
            <v>34.357143402099609</v>
          </cell>
        </row>
        <row r="1303">
          <cell r="A1303" t="str">
            <v>Chapinero</v>
          </cell>
          <cell r="B1303">
            <v>1140540</v>
          </cell>
          <cell r="C1303">
            <v>37593</v>
          </cell>
          <cell r="D1303">
            <v>37777</v>
          </cell>
          <cell r="E1303" t="str">
            <v>A</v>
          </cell>
          <cell r="F1303" t="str">
            <v>AUCOL98</v>
          </cell>
          <cell r="G1303">
            <v>63215</v>
          </cell>
          <cell r="H1303" t="str">
            <v>ROGELIO ARELLANO Y CIA. LTDA.</v>
          </cell>
          <cell r="I1303">
            <v>19772013.9375</v>
          </cell>
          <cell r="J1303">
            <v>18619593.9375</v>
          </cell>
          <cell r="K1303">
            <v>18217661.7949</v>
          </cell>
          <cell r="L1303">
            <v>851646</v>
          </cell>
          <cell r="M1303">
            <v>2514528</v>
          </cell>
          <cell r="N1303">
            <v>3366174</v>
          </cell>
          <cell r="O1303">
            <v>0.1</v>
          </cell>
          <cell r="P1303">
            <v>251452.80000000002</v>
          </cell>
          <cell r="Q1303">
            <v>0.1</v>
          </cell>
          <cell r="R1303">
            <v>336617.4</v>
          </cell>
          <cell r="S1303">
            <v>3954244.1999999997</v>
          </cell>
          <cell r="T1303">
            <v>0.21705552801002062</v>
          </cell>
          <cell r="U1303">
            <v>0.19</v>
          </cell>
          <cell r="V1303">
            <v>3461355.7410309999</v>
          </cell>
          <cell r="W1303">
            <v>0.125</v>
          </cell>
          <cell r="X1303">
            <v>2277207.7243625</v>
          </cell>
          <cell r="Y1303">
            <v>0.1</v>
          </cell>
          <cell r="Z1303">
            <v>1821766.17949</v>
          </cell>
          <cell r="AA1303">
            <v>0.36794447198997937</v>
          </cell>
          <cell r="AB1303">
            <v>6703087.9500165004</v>
          </cell>
          <cell r="AC1303">
            <v>25</v>
          </cell>
          <cell r="AD1303">
            <v>30.72282600402832</v>
          </cell>
        </row>
        <row r="1304">
          <cell r="B1304" t="str">
            <v>Total 1140540</v>
          </cell>
          <cell r="C1304">
            <v>98106966</v>
          </cell>
          <cell r="D1304">
            <v>97029043</v>
          </cell>
          <cell r="E1304">
            <v>92854480.537100002</v>
          </cell>
          <cell r="F1304">
            <v>37121133</v>
          </cell>
          <cell r="G1304">
            <v>2514530</v>
          </cell>
          <cell r="H1304">
            <v>39635663</v>
          </cell>
          <cell r="I1304">
            <v>98106966</v>
          </cell>
          <cell r="J1304">
            <v>97029043</v>
          </cell>
          <cell r="K1304">
            <v>92854480.537100002</v>
          </cell>
          <cell r="L1304">
            <v>37121133</v>
          </cell>
          <cell r="M1304">
            <v>2514530</v>
          </cell>
          <cell r="N1304">
            <v>39635663</v>
          </cell>
          <cell r="O1304">
            <v>10469188.814203501</v>
          </cell>
          <cell r="P1304">
            <v>251453.00000000003</v>
          </cell>
          <cell r="Q1304">
            <v>3963566.3</v>
          </cell>
          <cell r="R1304">
            <v>3963566.3</v>
          </cell>
          <cell r="S1304">
            <v>43850682.300000004</v>
          </cell>
          <cell r="T1304">
            <v>11606810.0671375</v>
          </cell>
          <cell r="U1304">
            <v>9285448.0537100006</v>
          </cell>
          <cell r="V1304">
            <v>17642351.302049</v>
          </cell>
          <cell r="W1304">
            <v>25</v>
          </cell>
          <cell r="X1304">
            <v>11606810.0671375</v>
          </cell>
          <cell r="Y1304">
            <v>9285448.0537100006</v>
          </cell>
          <cell r="Z1304">
            <v>9285448.0537100006</v>
          </cell>
          <cell r="AA1304">
            <v>25</v>
          </cell>
          <cell r="AB1304">
            <v>10469188.814203501</v>
          </cell>
          <cell r="AC1304">
            <v>25</v>
          </cell>
        </row>
        <row r="1305">
          <cell r="H1305" t="str">
            <v>Total ROGELIO ARELLANO Y CIA. LTDA.</v>
          </cell>
          <cell r="I1305">
            <v>98106966</v>
          </cell>
          <cell r="J1305">
            <v>97029043</v>
          </cell>
          <cell r="K1305">
            <v>92854480.537100002</v>
          </cell>
          <cell r="L1305">
            <v>37121133</v>
          </cell>
          <cell r="M1305">
            <v>2514530</v>
          </cell>
          <cell r="N1305">
            <v>39635663</v>
          </cell>
          <cell r="O1305">
            <v>251453.00000000003</v>
          </cell>
          <cell r="P1305">
            <v>251453.00000000003</v>
          </cell>
          <cell r="Q1305">
            <v>43850682.300000004</v>
          </cell>
          <cell r="R1305">
            <v>3963566.3</v>
          </cell>
          <cell r="S1305">
            <v>43850682.300000004</v>
          </cell>
          <cell r="T1305">
            <v>9285448.0537100006</v>
          </cell>
          <cell r="U1305">
            <v>10469188.814203501</v>
          </cell>
          <cell r="V1305">
            <v>17642351.302049</v>
          </cell>
          <cell r="W1305">
            <v>11606810.0671375</v>
          </cell>
          <cell r="X1305">
            <v>11606810.0671375</v>
          </cell>
          <cell r="Y1305">
            <v>10469188.814203501</v>
          </cell>
          <cell r="Z1305">
            <v>9285448.0537100006</v>
          </cell>
          <cell r="AA1305">
            <v>10469188.814203501</v>
          </cell>
          <cell r="AB1305">
            <v>10469188.814203501</v>
          </cell>
          <cell r="AC1305">
            <v>25</v>
          </cell>
        </row>
        <row r="1306">
          <cell r="A1306" t="str">
            <v>Chapinero</v>
          </cell>
          <cell r="B1306">
            <v>12016267</v>
          </cell>
          <cell r="C1306">
            <v>37500</v>
          </cell>
          <cell r="D1306">
            <v>37777</v>
          </cell>
          <cell r="E1306" t="str">
            <v>A</v>
          </cell>
          <cell r="F1306" t="str">
            <v>AUCOLESP</v>
          </cell>
          <cell r="G1306">
            <v>61853</v>
          </cell>
          <cell r="H1306" t="str">
            <v>ROJAS MARIN GLORIA STELLA</v>
          </cell>
          <cell r="I1306">
            <v>1582735</v>
          </cell>
          <cell r="J1306">
            <v>1582735</v>
          </cell>
          <cell r="K1306">
            <v>1205480.375</v>
          </cell>
          <cell r="L1306">
            <v>0</v>
          </cell>
          <cell r="M1306">
            <v>0.1</v>
          </cell>
          <cell r="N1306">
            <v>0</v>
          </cell>
          <cell r="O1306">
            <v>0.1</v>
          </cell>
          <cell r="P1306">
            <v>0</v>
          </cell>
          <cell r="Q1306">
            <v>0.1</v>
          </cell>
          <cell r="R1306">
            <v>0</v>
          </cell>
          <cell r="S1306">
            <v>0</v>
          </cell>
          <cell r="T1306">
            <v>0</v>
          </cell>
          <cell r="U1306">
            <v>0.19</v>
          </cell>
          <cell r="V1306">
            <v>229041.27124999999</v>
          </cell>
          <cell r="W1306">
            <v>0.125</v>
          </cell>
          <cell r="X1306">
            <v>150685.046875</v>
          </cell>
          <cell r="Y1306">
            <v>0</v>
          </cell>
          <cell r="Z1306">
            <v>0</v>
          </cell>
          <cell r="AA1306">
            <v>0.68500000000000005</v>
          </cell>
          <cell r="AB1306">
            <v>825754.05687500001</v>
          </cell>
          <cell r="AC1306">
            <v>1</v>
          </cell>
          <cell r="AD1306">
            <v>1</v>
          </cell>
        </row>
        <row r="1307">
          <cell r="B1307" t="str">
            <v>Total 12016267</v>
          </cell>
          <cell r="C1307">
            <v>1582735</v>
          </cell>
          <cell r="D1307">
            <v>1582735</v>
          </cell>
          <cell r="E1307">
            <v>1205480.375</v>
          </cell>
          <cell r="F1307">
            <v>0</v>
          </cell>
          <cell r="G1307">
            <v>0</v>
          </cell>
          <cell r="H1307">
            <v>0</v>
          </cell>
          <cell r="I1307">
            <v>1582735</v>
          </cell>
          <cell r="J1307">
            <v>1582735</v>
          </cell>
          <cell r="K1307">
            <v>1205480.375</v>
          </cell>
          <cell r="L1307">
            <v>0</v>
          </cell>
          <cell r="M1307">
            <v>0</v>
          </cell>
          <cell r="N1307">
            <v>0</v>
          </cell>
          <cell r="O1307">
            <v>825754.05687500001</v>
          </cell>
          <cell r="P1307">
            <v>0</v>
          </cell>
          <cell r="Q1307">
            <v>0</v>
          </cell>
          <cell r="R1307">
            <v>0</v>
          </cell>
          <cell r="S1307">
            <v>0</v>
          </cell>
          <cell r="T1307">
            <v>150685.046875</v>
          </cell>
          <cell r="U1307">
            <v>0</v>
          </cell>
          <cell r="V1307">
            <v>229041.27124999999</v>
          </cell>
          <cell r="W1307">
            <v>1</v>
          </cell>
          <cell r="X1307">
            <v>150685.046875</v>
          </cell>
          <cell r="Y1307">
            <v>0</v>
          </cell>
          <cell r="Z1307">
            <v>0</v>
          </cell>
          <cell r="AA1307">
            <v>1</v>
          </cell>
          <cell r="AB1307">
            <v>825754.05687500001</v>
          </cell>
          <cell r="AC1307">
            <v>1</v>
          </cell>
        </row>
        <row r="1308">
          <cell r="H1308" t="str">
            <v>Total ROJAS MARIN GLORIA STELLA</v>
          </cell>
          <cell r="I1308">
            <v>1582735</v>
          </cell>
          <cell r="J1308">
            <v>1582735</v>
          </cell>
          <cell r="K1308">
            <v>1205480.375</v>
          </cell>
          <cell r="L1308">
            <v>0</v>
          </cell>
          <cell r="M1308">
            <v>0</v>
          </cell>
          <cell r="N1308">
            <v>0</v>
          </cell>
          <cell r="O1308">
            <v>0</v>
          </cell>
          <cell r="P1308">
            <v>0</v>
          </cell>
          <cell r="Q1308">
            <v>0</v>
          </cell>
          <cell r="R1308">
            <v>0</v>
          </cell>
          <cell r="S1308">
            <v>0</v>
          </cell>
          <cell r="T1308">
            <v>0</v>
          </cell>
          <cell r="U1308">
            <v>825754.05687500001</v>
          </cell>
          <cell r="V1308">
            <v>229041.27124999999</v>
          </cell>
          <cell r="W1308">
            <v>150685.046875</v>
          </cell>
          <cell r="X1308">
            <v>150685.046875</v>
          </cell>
          <cell r="Y1308">
            <v>825754.05687500001</v>
          </cell>
          <cell r="Z1308">
            <v>0</v>
          </cell>
          <cell r="AA1308">
            <v>825754.05687500001</v>
          </cell>
          <cell r="AB1308">
            <v>825754.05687500001</v>
          </cell>
          <cell r="AC1308">
            <v>1</v>
          </cell>
        </row>
        <row r="1309">
          <cell r="A1309" t="str">
            <v>Chapinero</v>
          </cell>
          <cell r="B1309">
            <v>7450380</v>
          </cell>
          <cell r="C1309">
            <v>36743</v>
          </cell>
          <cell r="D1309">
            <v>37107</v>
          </cell>
          <cell r="E1309" t="str">
            <v>M</v>
          </cell>
          <cell r="F1309" t="str">
            <v>AUCOL98</v>
          </cell>
          <cell r="G1309">
            <v>52083</v>
          </cell>
          <cell r="H1309" t="str">
            <v>SALAZAR DE GARZON MARIA</v>
          </cell>
          <cell r="I1309">
            <v>26050798</v>
          </cell>
          <cell r="J1309">
            <v>26050798</v>
          </cell>
          <cell r="K1309">
            <v>26050798.031300001</v>
          </cell>
          <cell r="L1309">
            <v>0</v>
          </cell>
          <cell r="M1309">
            <v>1000000</v>
          </cell>
          <cell r="N1309">
            <v>1000000</v>
          </cell>
          <cell r="O1309">
            <v>0.1</v>
          </cell>
          <cell r="P1309">
            <v>100000</v>
          </cell>
          <cell r="Q1309">
            <v>0.1</v>
          </cell>
          <cell r="R1309">
            <v>100000</v>
          </cell>
          <cell r="S1309">
            <v>1200000</v>
          </cell>
          <cell r="T1309">
            <v>4.6063847969578575E-2</v>
          </cell>
          <cell r="U1309">
            <v>0.19</v>
          </cell>
          <cell r="V1309">
            <v>4949651.6259470005</v>
          </cell>
          <cell r="W1309">
            <v>0.125</v>
          </cell>
          <cell r="X1309">
            <v>3256349.7539125001</v>
          </cell>
          <cell r="Y1309">
            <v>0</v>
          </cell>
          <cell r="Z1309">
            <v>0</v>
          </cell>
          <cell r="AA1309">
            <v>0.63893615203042153</v>
          </cell>
          <cell r="AB1309">
            <v>16644796.651440503</v>
          </cell>
          <cell r="AC1309">
            <v>6.0329670906066895</v>
          </cell>
          <cell r="AD1309">
            <v>6.0329670906066895</v>
          </cell>
        </row>
        <row r="1310">
          <cell r="B1310" t="str">
            <v>Total 7450380</v>
          </cell>
          <cell r="C1310">
            <v>26050798</v>
          </cell>
          <cell r="D1310">
            <v>26050798</v>
          </cell>
          <cell r="E1310">
            <v>26050798.031300001</v>
          </cell>
          <cell r="F1310">
            <v>0</v>
          </cell>
          <cell r="G1310">
            <v>1000000</v>
          </cell>
          <cell r="H1310">
            <v>1000000</v>
          </cell>
          <cell r="I1310">
            <v>26050798</v>
          </cell>
          <cell r="J1310">
            <v>26050798</v>
          </cell>
          <cell r="K1310">
            <v>26050798.031300001</v>
          </cell>
          <cell r="L1310">
            <v>0</v>
          </cell>
          <cell r="M1310">
            <v>1000000</v>
          </cell>
          <cell r="N1310">
            <v>1000000</v>
          </cell>
          <cell r="O1310">
            <v>16644796.651440503</v>
          </cell>
          <cell r="P1310">
            <v>100000</v>
          </cell>
          <cell r="Q1310">
            <v>100000</v>
          </cell>
          <cell r="R1310">
            <v>100000</v>
          </cell>
          <cell r="S1310">
            <v>1200000</v>
          </cell>
          <cell r="T1310">
            <v>3256349.7539125001</v>
          </cell>
          <cell r="U1310">
            <v>0</v>
          </cell>
          <cell r="V1310">
            <v>4949651.6259470005</v>
          </cell>
          <cell r="W1310">
            <v>0</v>
          </cell>
          <cell r="X1310">
            <v>3256349.7539125001</v>
          </cell>
          <cell r="Y1310">
            <v>0</v>
          </cell>
          <cell r="Z1310">
            <v>0</v>
          </cell>
          <cell r="AA1310">
            <v>0</v>
          </cell>
          <cell r="AB1310">
            <v>16644796.651440503</v>
          </cell>
          <cell r="AC1310">
            <v>0</v>
          </cell>
        </row>
        <row r="1311">
          <cell r="H1311" t="str">
            <v>Total SALAZAR DE GARZON MARIA</v>
          </cell>
          <cell r="I1311">
            <v>26050798</v>
          </cell>
          <cell r="J1311">
            <v>26050798</v>
          </cell>
          <cell r="K1311">
            <v>26050798.031300001</v>
          </cell>
          <cell r="L1311">
            <v>0</v>
          </cell>
          <cell r="M1311">
            <v>1000000</v>
          </cell>
          <cell r="N1311">
            <v>1000000</v>
          </cell>
          <cell r="O1311">
            <v>100000</v>
          </cell>
          <cell r="P1311">
            <v>100000</v>
          </cell>
          <cell r="Q1311">
            <v>1200000</v>
          </cell>
          <cell r="R1311">
            <v>100000</v>
          </cell>
          <cell r="S1311">
            <v>1200000</v>
          </cell>
          <cell r="T1311">
            <v>0</v>
          </cell>
          <cell r="U1311">
            <v>16644796.651440503</v>
          </cell>
          <cell r="V1311">
            <v>4949651.6259470005</v>
          </cell>
          <cell r="W1311">
            <v>3256349.7539125001</v>
          </cell>
          <cell r="X1311">
            <v>3256349.7539125001</v>
          </cell>
          <cell r="Y1311">
            <v>16644796.651440503</v>
          </cell>
          <cell r="Z1311">
            <v>0</v>
          </cell>
          <cell r="AA1311">
            <v>16644796.651440503</v>
          </cell>
          <cell r="AB1311">
            <v>16644796.651440503</v>
          </cell>
          <cell r="AC1311">
            <v>0</v>
          </cell>
        </row>
        <row r="1312">
          <cell r="A1312" t="str">
            <v>Chapinero</v>
          </cell>
          <cell r="B1312">
            <v>10917118</v>
          </cell>
          <cell r="C1312">
            <v>37416</v>
          </cell>
          <cell r="D1312">
            <v>37777</v>
          </cell>
          <cell r="E1312" t="str">
            <v>A</v>
          </cell>
          <cell r="F1312" t="str">
            <v>AUCOLESP</v>
          </cell>
          <cell r="G1312">
            <v>67568</v>
          </cell>
          <cell r="H1312" t="str">
            <v>SANCHEZ DE DIAZ SONIA STELLA</v>
          </cell>
          <cell r="I1312">
            <v>628911</v>
          </cell>
          <cell r="J1312">
            <v>628911</v>
          </cell>
          <cell r="K1312">
            <v>628969.0625</v>
          </cell>
          <cell r="L1312">
            <v>0</v>
          </cell>
          <cell r="M1312">
            <v>0.1</v>
          </cell>
          <cell r="N1312">
            <v>0</v>
          </cell>
          <cell r="O1312">
            <v>0.1</v>
          </cell>
          <cell r="P1312">
            <v>0</v>
          </cell>
          <cell r="Q1312">
            <v>0.1</v>
          </cell>
          <cell r="R1312">
            <v>0</v>
          </cell>
          <cell r="S1312">
            <v>0</v>
          </cell>
          <cell r="T1312">
            <v>0</v>
          </cell>
          <cell r="U1312">
            <v>0.19</v>
          </cell>
          <cell r="V1312">
            <v>119504.121875</v>
          </cell>
          <cell r="W1312">
            <v>0.125</v>
          </cell>
          <cell r="X1312">
            <v>78621.1328125</v>
          </cell>
          <cell r="Y1312">
            <v>0</v>
          </cell>
          <cell r="Z1312">
            <v>0</v>
          </cell>
          <cell r="AA1312">
            <v>0.68500000000000005</v>
          </cell>
          <cell r="AB1312">
            <v>430843.80781250005</v>
          </cell>
          <cell r="AC1312">
            <v>0</v>
          </cell>
          <cell r="AD1312">
            <v>0.57894736528396606</v>
          </cell>
        </row>
        <row r="1313">
          <cell r="B1313" t="str">
            <v>Total 10917118</v>
          </cell>
          <cell r="C1313">
            <v>628911</v>
          </cell>
          <cell r="D1313">
            <v>628911</v>
          </cell>
          <cell r="E1313">
            <v>628969.0625</v>
          </cell>
          <cell r="F1313">
            <v>0</v>
          </cell>
          <cell r="G1313">
            <v>0</v>
          </cell>
          <cell r="H1313">
            <v>0</v>
          </cell>
          <cell r="I1313">
            <v>628911</v>
          </cell>
          <cell r="J1313">
            <v>628911</v>
          </cell>
          <cell r="K1313">
            <v>628969.0625</v>
          </cell>
          <cell r="L1313">
            <v>0</v>
          </cell>
          <cell r="M1313">
            <v>0</v>
          </cell>
          <cell r="N1313">
            <v>0</v>
          </cell>
          <cell r="O1313">
            <v>430843.80781250005</v>
          </cell>
          <cell r="P1313">
            <v>0</v>
          </cell>
          <cell r="Q1313">
            <v>0</v>
          </cell>
          <cell r="R1313">
            <v>0</v>
          </cell>
          <cell r="S1313">
            <v>0</v>
          </cell>
          <cell r="T1313">
            <v>78621.1328125</v>
          </cell>
          <cell r="U1313">
            <v>0</v>
          </cell>
          <cell r="V1313">
            <v>119504.121875</v>
          </cell>
          <cell r="W1313">
            <v>0</v>
          </cell>
          <cell r="X1313">
            <v>78621.1328125</v>
          </cell>
          <cell r="Y1313">
            <v>0</v>
          </cell>
          <cell r="Z1313">
            <v>0</v>
          </cell>
          <cell r="AA1313">
            <v>0</v>
          </cell>
          <cell r="AB1313">
            <v>430843.80781250005</v>
          </cell>
          <cell r="AC1313">
            <v>0</v>
          </cell>
        </row>
        <row r="1314">
          <cell r="H1314" t="str">
            <v>Total SANCHEZ DE DIAZ SONIA STELLA</v>
          </cell>
          <cell r="I1314">
            <v>628911</v>
          </cell>
          <cell r="J1314">
            <v>628911</v>
          </cell>
          <cell r="K1314">
            <v>628969.0625</v>
          </cell>
          <cell r="L1314">
            <v>0</v>
          </cell>
          <cell r="M1314">
            <v>0</v>
          </cell>
          <cell r="N1314">
            <v>0</v>
          </cell>
          <cell r="O1314">
            <v>0</v>
          </cell>
          <cell r="P1314">
            <v>0</v>
          </cell>
          <cell r="Q1314">
            <v>0</v>
          </cell>
          <cell r="R1314">
            <v>0</v>
          </cell>
          <cell r="S1314">
            <v>0</v>
          </cell>
          <cell r="T1314">
            <v>0</v>
          </cell>
          <cell r="U1314">
            <v>430843.80781250005</v>
          </cell>
          <cell r="V1314">
            <v>119504.121875</v>
          </cell>
          <cell r="W1314">
            <v>78621.1328125</v>
          </cell>
          <cell r="X1314">
            <v>78621.1328125</v>
          </cell>
          <cell r="Y1314">
            <v>430843.80781250005</v>
          </cell>
          <cell r="Z1314">
            <v>0</v>
          </cell>
          <cell r="AA1314">
            <v>430843.80781250005</v>
          </cell>
          <cell r="AB1314">
            <v>430843.80781250005</v>
          </cell>
          <cell r="AC1314">
            <v>0</v>
          </cell>
        </row>
        <row r="1315">
          <cell r="A1315" t="str">
            <v>Chapinero</v>
          </cell>
          <cell r="B1315">
            <v>10917644</v>
          </cell>
          <cell r="C1315">
            <v>37408</v>
          </cell>
          <cell r="D1315">
            <v>37772</v>
          </cell>
          <cell r="E1315" t="str">
            <v>A</v>
          </cell>
          <cell r="F1315" t="str">
            <v>AUCOL98</v>
          </cell>
          <cell r="G1315">
            <v>72059</v>
          </cell>
          <cell r="H1315" t="str">
            <v>SCHRADER CAMARGO INGENIEROS S.A.</v>
          </cell>
          <cell r="I1315">
            <v>3834186</v>
          </cell>
          <cell r="J1315">
            <v>3834186</v>
          </cell>
          <cell r="K1315">
            <v>3834186</v>
          </cell>
          <cell r="L1315">
            <v>0</v>
          </cell>
          <cell r="M1315">
            <v>0.1</v>
          </cell>
          <cell r="N1315">
            <v>0</v>
          </cell>
          <cell r="O1315">
            <v>0.1</v>
          </cell>
          <cell r="P1315">
            <v>0</v>
          </cell>
          <cell r="Q1315">
            <v>0.1</v>
          </cell>
          <cell r="R1315">
            <v>0</v>
          </cell>
          <cell r="S1315">
            <v>0</v>
          </cell>
          <cell r="T1315">
            <v>0</v>
          </cell>
          <cell r="U1315">
            <v>0.19</v>
          </cell>
          <cell r="V1315">
            <v>728495.34</v>
          </cell>
          <cell r="W1315">
            <v>0.125</v>
          </cell>
          <cell r="X1315">
            <v>479273.25</v>
          </cell>
          <cell r="Y1315">
            <v>0</v>
          </cell>
          <cell r="Z1315">
            <v>0</v>
          </cell>
          <cell r="AA1315">
            <v>0.68500000000000005</v>
          </cell>
          <cell r="AB1315">
            <v>2626417.41</v>
          </cell>
          <cell r="AC1315">
            <v>2.2252748012542725</v>
          </cell>
          <cell r="AD1315">
            <v>2.2252748012542725</v>
          </cell>
        </row>
        <row r="1316">
          <cell r="B1316" t="str">
            <v>Total 10917644</v>
          </cell>
          <cell r="C1316">
            <v>3834186</v>
          </cell>
          <cell r="D1316">
            <v>3834186</v>
          </cell>
          <cell r="E1316">
            <v>3834186</v>
          </cell>
          <cell r="F1316">
            <v>0</v>
          </cell>
          <cell r="G1316">
            <v>0</v>
          </cell>
          <cell r="H1316">
            <v>0</v>
          </cell>
          <cell r="I1316">
            <v>3834186</v>
          </cell>
          <cell r="J1316">
            <v>3834186</v>
          </cell>
          <cell r="K1316">
            <v>3834186</v>
          </cell>
          <cell r="L1316">
            <v>0</v>
          </cell>
          <cell r="M1316">
            <v>0</v>
          </cell>
          <cell r="N1316">
            <v>0</v>
          </cell>
          <cell r="O1316">
            <v>2626417.41</v>
          </cell>
          <cell r="P1316">
            <v>0</v>
          </cell>
          <cell r="Q1316">
            <v>0</v>
          </cell>
          <cell r="R1316">
            <v>0</v>
          </cell>
          <cell r="S1316">
            <v>0</v>
          </cell>
          <cell r="T1316">
            <v>479273.25</v>
          </cell>
          <cell r="U1316">
            <v>0</v>
          </cell>
          <cell r="V1316">
            <v>728495.34</v>
          </cell>
          <cell r="W1316">
            <v>0</v>
          </cell>
          <cell r="X1316">
            <v>479273.25</v>
          </cell>
          <cell r="Y1316">
            <v>0</v>
          </cell>
          <cell r="Z1316">
            <v>0</v>
          </cell>
          <cell r="AA1316">
            <v>0</v>
          </cell>
          <cell r="AB1316">
            <v>2626417.41</v>
          </cell>
          <cell r="AC1316">
            <v>0</v>
          </cell>
        </row>
        <row r="1317">
          <cell r="H1317" t="str">
            <v>Total SCHRADER CAMARGO INGENIEROS S.A.</v>
          </cell>
          <cell r="I1317">
            <v>3834186</v>
          </cell>
          <cell r="J1317">
            <v>3834186</v>
          </cell>
          <cell r="K1317">
            <v>3834186</v>
          </cell>
          <cell r="L1317">
            <v>0</v>
          </cell>
          <cell r="M1317">
            <v>0</v>
          </cell>
          <cell r="N1317">
            <v>0</v>
          </cell>
          <cell r="O1317">
            <v>0</v>
          </cell>
          <cell r="P1317">
            <v>0</v>
          </cell>
          <cell r="Q1317">
            <v>0</v>
          </cell>
          <cell r="R1317">
            <v>0</v>
          </cell>
          <cell r="S1317">
            <v>0</v>
          </cell>
          <cell r="T1317">
            <v>0</v>
          </cell>
          <cell r="U1317">
            <v>2626417.41</v>
          </cell>
          <cell r="V1317">
            <v>728495.34</v>
          </cell>
          <cell r="W1317">
            <v>479273.25</v>
          </cell>
          <cell r="X1317">
            <v>479273.25</v>
          </cell>
          <cell r="Y1317">
            <v>2626417.41</v>
          </cell>
          <cell r="Z1317">
            <v>0</v>
          </cell>
          <cell r="AA1317">
            <v>2626417.41</v>
          </cell>
          <cell r="AB1317">
            <v>2626417.41</v>
          </cell>
          <cell r="AC1317">
            <v>0</v>
          </cell>
        </row>
        <row r="1318">
          <cell r="A1318" t="str">
            <v>Chapinero</v>
          </cell>
          <cell r="B1318">
            <v>12020813</v>
          </cell>
          <cell r="C1318">
            <v>37529</v>
          </cell>
          <cell r="D1318">
            <v>37777</v>
          </cell>
          <cell r="E1318" t="str">
            <v>A</v>
          </cell>
          <cell r="F1318" t="str">
            <v>AUCOLESP</v>
          </cell>
          <cell r="G1318" t="str">
            <v>SUBOCOL S.A.</v>
          </cell>
          <cell r="H1318" t="str">
            <v>SUBOCOL S.A.</v>
          </cell>
          <cell r="I1318">
            <v>1379697.875</v>
          </cell>
          <cell r="J1318">
            <v>1379697.875</v>
          </cell>
          <cell r="K1318">
            <v>941218.5625</v>
          </cell>
          <cell r="L1318">
            <v>0.1</v>
          </cell>
          <cell r="M1318">
            <v>0</v>
          </cell>
          <cell r="N1318">
            <v>0</v>
          </cell>
          <cell r="O1318">
            <v>0.1</v>
          </cell>
          <cell r="P1318">
            <v>0</v>
          </cell>
          <cell r="Q1318">
            <v>0.1</v>
          </cell>
          <cell r="R1318">
            <v>0</v>
          </cell>
          <cell r="S1318">
            <v>0</v>
          </cell>
          <cell r="T1318">
            <v>0</v>
          </cell>
          <cell r="U1318">
            <v>0.19</v>
          </cell>
          <cell r="V1318">
            <v>178831.52687500001</v>
          </cell>
          <cell r="W1318">
            <v>0.125</v>
          </cell>
          <cell r="X1318">
            <v>117652.3203125</v>
          </cell>
          <cell r="Y1318">
            <v>0</v>
          </cell>
          <cell r="Z1318">
            <v>0</v>
          </cell>
          <cell r="AA1318">
            <v>0.68500000000000005</v>
          </cell>
          <cell r="AB1318">
            <v>644734.71531250002</v>
          </cell>
          <cell r="AC1318">
            <v>1</v>
          </cell>
          <cell r="AD1318">
            <v>1</v>
          </cell>
        </row>
        <row r="1319">
          <cell r="B1319" t="str">
            <v>Total 12020813</v>
          </cell>
          <cell r="C1319">
            <v>1379697.875</v>
          </cell>
          <cell r="D1319">
            <v>1379697.875</v>
          </cell>
          <cell r="E1319">
            <v>941218.5625</v>
          </cell>
          <cell r="F1319">
            <v>0</v>
          </cell>
          <cell r="G1319">
            <v>0</v>
          </cell>
          <cell r="H1319">
            <v>0</v>
          </cell>
          <cell r="I1319">
            <v>1379697.875</v>
          </cell>
          <cell r="J1319">
            <v>1379697.875</v>
          </cell>
          <cell r="K1319">
            <v>941218.5625</v>
          </cell>
          <cell r="L1319">
            <v>0</v>
          </cell>
          <cell r="M1319">
            <v>0</v>
          </cell>
          <cell r="N1319">
            <v>0</v>
          </cell>
          <cell r="O1319">
            <v>644734.71531250002</v>
          </cell>
          <cell r="P1319">
            <v>0</v>
          </cell>
          <cell r="Q1319">
            <v>0</v>
          </cell>
          <cell r="R1319">
            <v>0</v>
          </cell>
          <cell r="S1319">
            <v>0</v>
          </cell>
          <cell r="T1319">
            <v>117652.3203125</v>
          </cell>
          <cell r="U1319">
            <v>0</v>
          </cell>
          <cell r="V1319">
            <v>178831.52687500001</v>
          </cell>
          <cell r="W1319">
            <v>1</v>
          </cell>
          <cell r="X1319">
            <v>117652.3203125</v>
          </cell>
          <cell r="Y1319">
            <v>0</v>
          </cell>
          <cell r="Z1319">
            <v>0</v>
          </cell>
          <cell r="AA1319">
            <v>1</v>
          </cell>
          <cell r="AB1319">
            <v>644734.71531250002</v>
          </cell>
          <cell r="AC1319">
            <v>1</v>
          </cell>
        </row>
        <row r="1320">
          <cell r="H1320" t="str">
            <v>Total SUBOCOL S.A.</v>
          </cell>
          <cell r="I1320">
            <v>1379697.875</v>
          </cell>
          <cell r="J1320">
            <v>1379697.875</v>
          </cell>
          <cell r="K1320">
            <v>941218.5625</v>
          </cell>
          <cell r="L1320">
            <v>0</v>
          </cell>
          <cell r="M1320">
            <v>0</v>
          </cell>
          <cell r="N1320">
            <v>0</v>
          </cell>
          <cell r="O1320">
            <v>0</v>
          </cell>
          <cell r="P1320">
            <v>0</v>
          </cell>
          <cell r="Q1320">
            <v>0</v>
          </cell>
          <cell r="R1320">
            <v>0</v>
          </cell>
          <cell r="S1320">
            <v>0</v>
          </cell>
          <cell r="T1320">
            <v>0</v>
          </cell>
          <cell r="U1320">
            <v>644734.71531250002</v>
          </cell>
          <cell r="V1320">
            <v>178831.52687500001</v>
          </cell>
          <cell r="W1320">
            <v>117652.3203125</v>
          </cell>
          <cell r="X1320">
            <v>117652.3203125</v>
          </cell>
          <cell r="Y1320">
            <v>644734.71531250002</v>
          </cell>
          <cell r="Z1320">
            <v>0</v>
          </cell>
          <cell r="AA1320">
            <v>644734.71531250002</v>
          </cell>
          <cell r="AB1320">
            <v>644734.71531250002</v>
          </cell>
          <cell r="AC1320">
            <v>1</v>
          </cell>
        </row>
        <row r="1321">
          <cell r="A1321" t="str">
            <v>Chapinero</v>
          </cell>
          <cell r="B1321">
            <v>10948102</v>
          </cell>
          <cell r="C1321">
            <v>37422</v>
          </cell>
          <cell r="D1321">
            <v>37777</v>
          </cell>
          <cell r="E1321" t="str">
            <v>A</v>
          </cell>
          <cell r="F1321" t="str">
            <v>AUCOLESP</v>
          </cell>
          <cell r="G1321">
            <v>60475</v>
          </cell>
          <cell r="H1321" t="str">
            <v>TELLEZ GARCIA GERMAN</v>
          </cell>
          <cell r="I1321">
            <v>734838</v>
          </cell>
          <cell r="J1321">
            <v>734838</v>
          </cell>
          <cell r="K1321">
            <v>716718.6875</v>
          </cell>
          <cell r="L1321">
            <v>0</v>
          </cell>
          <cell r="M1321">
            <v>0.1</v>
          </cell>
          <cell r="N1321">
            <v>0</v>
          </cell>
          <cell r="O1321">
            <v>0.1</v>
          </cell>
          <cell r="P1321">
            <v>0</v>
          </cell>
          <cell r="Q1321">
            <v>0.1</v>
          </cell>
          <cell r="R1321">
            <v>0</v>
          </cell>
          <cell r="S1321">
            <v>0</v>
          </cell>
          <cell r="T1321">
            <v>0</v>
          </cell>
          <cell r="U1321">
            <v>0.19</v>
          </cell>
          <cell r="V1321">
            <v>136176.550625</v>
          </cell>
          <cell r="W1321">
            <v>0.125</v>
          </cell>
          <cell r="X1321">
            <v>89589.8359375</v>
          </cell>
          <cell r="Y1321">
            <v>0</v>
          </cell>
          <cell r="Z1321">
            <v>0</v>
          </cell>
          <cell r="AA1321">
            <v>0.68500000000000005</v>
          </cell>
          <cell r="AB1321">
            <v>490952.30093750003</v>
          </cell>
          <cell r="AC1321">
            <v>1</v>
          </cell>
          <cell r="AD1321">
            <v>1</v>
          </cell>
        </row>
        <row r="1322">
          <cell r="B1322" t="str">
            <v>Total 10948102</v>
          </cell>
          <cell r="C1322">
            <v>734838</v>
          </cell>
          <cell r="D1322">
            <v>734838</v>
          </cell>
          <cell r="E1322">
            <v>716718.6875</v>
          </cell>
          <cell r="F1322">
            <v>0</v>
          </cell>
          <cell r="G1322">
            <v>0</v>
          </cell>
          <cell r="H1322">
            <v>0</v>
          </cell>
          <cell r="I1322">
            <v>734838</v>
          </cell>
          <cell r="J1322">
            <v>734838</v>
          </cell>
          <cell r="K1322">
            <v>716718.6875</v>
          </cell>
          <cell r="L1322">
            <v>0</v>
          </cell>
          <cell r="M1322">
            <v>0</v>
          </cell>
          <cell r="N1322">
            <v>0</v>
          </cell>
          <cell r="O1322">
            <v>490952.30093750003</v>
          </cell>
          <cell r="P1322">
            <v>0</v>
          </cell>
          <cell r="Q1322">
            <v>0</v>
          </cell>
          <cell r="R1322">
            <v>0</v>
          </cell>
          <cell r="S1322">
            <v>0</v>
          </cell>
          <cell r="T1322">
            <v>89589.8359375</v>
          </cell>
          <cell r="U1322">
            <v>0</v>
          </cell>
          <cell r="V1322">
            <v>136176.550625</v>
          </cell>
          <cell r="W1322">
            <v>1</v>
          </cell>
          <cell r="X1322">
            <v>89589.8359375</v>
          </cell>
          <cell r="Y1322">
            <v>0</v>
          </cell>
          <cell r="Z1322">
            <v>0</v>
          </cell>
          <cell r="AA1322">
            <v>1</v>
          </cell>
          <cell r="AB1322">
            <v>490952.30093750003</v>
          </cell>
          <cell r="AC1322">
            <v>1</v>
          </cell>
        </row>
        <row r="1323">
          <cell r="H1323" t="str">
            <v>Total TELLEZ GARCIA GERMAN</v>
          </cell>
          <cell r="I1323">
            <v>734838</v>
          </cell>
          <cell r="J1323">
            <v>734838</v>
          </cell>
          <cell r="K1323">
            <v>716718.6875</v>
          </cell>
          <cell r="L1323">
            <v>0</v>
          </cell>
          <cell r="M1323">
            <v>0</v>
          </cell>
          <cell r="N1323">
            <v>0</v>
          </cell>
          <cell r="O1323">
            <v>0</v>
          </cell>
          <cell r="P1323">
            <v>0</v>
          </cell>
          <cell r="Q1323">
            <v>0</v>
          </cell>
          <cell r="R1323">
            <v>0</v>
          </cell>
          <cell r="S1323">
            <v>0</v>
          </cell>
          <cell r="T1323">
            <v>0</v>
          </cell>
          <cell r="U1323">
            <v>490952.30093750003</v>
          </cell>
          <cell r="V1323">
            <v>136176.550625</v>
          </cell>
          <cell r="W1323">
            <v>89589.8359375</v>
          </cell>
          <cell r="X1323">
            <v>89589.8359375</v>
          </cell>
          <cell r="Y1323">
            <v>490952.30093750003</v>
          </cell>
          <cell r="Z1323">
            <v>0</v>
          </cell>
          <cell r="AA1323">
            <v>490952.30093750003</v>
          </cell>
          <cell r="AB1323">
            <v>490952.30093750003</v>
          </cell>
          <cell r="AC1323">
            <v>1</v>
          </cell>
        </row>
        <row r="1324">
          <cell r="A1324" t="str">
            <v>Chapinero</v>
          </cell>
          <cell r="B1324">
            <v>7279656</v>
          </cell>
          <cell r="C1324">
            <v>36984</v>
          </cell>
          <cell r="D1324">
            <v>37348</v>
          </cell>
          <cell r="E1324" t="str">
            <v>M</v>
          </cell>
          <cell r="F1324" t="str">
            <v>AUCOL98</v>
          </cell>
          <cell r="G1324">
            <v>60131</v>
          </cell>
          <cell r="H1324" t="str">
            <v>TETRA PAK LTDA</v>
          </cell>
          <cell r="I1324">
            <v>23304265</v>
          </cell>
          <cell r="J1324">
            <v>23304265</v>
          </cell>
          <cell r="K1324">
            <v>23304265.046799999</v>
          </cell>
          <cell r="L1324">
            <v>3041640</v>
          </cell>
          <cell r="M1324">
            <v>1</v>
          </cell>
          <cell r="N1324">
            <v>3041641</v>
          </cell>
          <cell r="O1324">
            <v>0.1</v>
          </cell>
          <cell r="P1324">
            <v>0.1</v>
          </cell>
          <cell r="Q1324">
            <v>0.1</v>
          </cell>
          <cell r="R1324">
            <v>304164.10000000003</v>
          </cell>
          <cell r="S1324">
            <v>3345805.2</v>
          </cell>
          <cell r="T1324">
            <v>0.14357050923000148</v>
          </cell>
          <cell r="U1324">
            <v>0.19</v>
          </cell>
          <cell r="V1324">
            <v>4427810.3588919993</v>
          </cell>
          <cell r="W1324">
            <v>0.125</v>
          </cell>
          <cell r="X1324">
            <v>2913033.1308499998</v>
          </cell>
          <cell r="Y1324">
            <v>0.1</v>
          </cell>
          <cell r="Z1324">
            <v>2330426.5046799998</v>
          </cell>
          <cell r="AA1324">
            <v>0.44142949076999849</v>
          </cell>
          <cell r="AB1324">
            <v>10287189.852377998</v>
          </cell>
          <cell r="AC1324">
            <v>14.20879077911377</v>
          </cell>
          <cell r="AD1324">
            <v>14.20879077911377</v>
          </cell>
        </row>
        <row r="1325">
          <cell r="A1325" t="str">
            <v>Chapinero</v>
          </cell>
          <cell r="B1325">
            <v>7279656</v>
          </cell>
          <cell r="C1325">
            <v>37349</v>
          </cell>
          <cell r="D1325">
            <v>37713</v>
          </cell>
          <cell r="E1325" t="str">
            <v>M</v>
          </cell>
          <cell r="F1325" t="str">
            <v>AUCOL98</v>
          </cell>
          <cell r="G1325">
            <v>60131</v>
          </cell>
          <cell r="H1325" t="str">
            <v>TETRA PAK LTDA</v>
          </cell>
          <cell r="I1325">
            <v>24809126</v>
          </cell>
          <cell r="J1325">
            <v>24809126</v>
          </cell>
          <cell r="K1325">
            <v>24809126</v>
          </cell>
          <cell r="L1325">
            <v>11112686</v>
          </cell>
          <cell r="M1325">
            <v>1648968</v>
          </cell>
          <cell r="N1325">
            <v>12761654</v>
          </cell>
          <cell r="O1325">
            <v>0.1</v>
          </cell>
          <cell r="P1325">
            <v>164896.80000000002</v>
          </cell>
          <cell r="Q1325">
            <v>0.1</v>
          </cell>
          <cell r="R1325">
            <v>1276165.4000000001</v>
          </cell>
          <cell r="S1325">
            <v>14202716.200000001</v>
          </cell>
          <cell r="T1325">
            <v>0.57247950613012333</v>
          </cell>
          <cell r="U1325">
            <v>0.19</v>
          </cell>
          <cell r="V1325">
            <v>4713733.9400000004</v>
          </cell>
          <cell r="W1325">
            <v>0.125</v>
          </cell>
          <cell r="X1325">
            <v>3101140.75</v>
          </cell>
          <cell r="Y1325">
            <v>0.1</v>
          </cell>
          <cell r="Z1325">
            <v>2480912.6</v>
          </cell>
          <cell r="AA1325">
            <v>1.2520493869876637E-2</v>
          </cell>
          <cell r="AB1325">
            <v>310622.5099999971</v>
          </cell>
          <cell r="AC1325">
            <v>18.315933227539063</v>
          </cell>
          <cell r="AD1325">
            <v>18.315933227539063</v>
          </cell>
        </row>
        <row r="1326">
          <cell r="A1326" t="str">
            <v>Chapinero</v>
          </cell>
          <cell r="B1326">
            <v>7279656</v>
          </cell>
          <cell r="C1326">
            <v>37714</v>
          </cell>
          <cell r="D1326">
            <v>37777</v>
          </cell>
          <cell r="E1326" t="str">
            <v>M</v>
          </cell>
          <cell r="F1326" t="str">
            <v>AUCOL98</v>
          </cell>
          <cell r="G1326">
            <v>60131</v>
          </cell>
          <cell r="H1326" t="str">
            <v>TETRA PAK LTDA</v>
          </cell>
          <cell r="I1326">
            <v>3281603</v>
          </cell>
          <cell r="J1326">
            <v>156109</v>
          </cell>
          <cell r="K1326">
            <v>3281602.9922000002</v>
          </cell>
          <cell r="L1326">
            <v>1170170</v>
          </cell>
          <cell r="M1326">
            <v>124349</v>
          </cell>
          <cell r="N1326">
            <v>1294519</v>
          </cell>
          <cell r="O1326">
            <v>0.1</v>
          </cell>
          <cell r="P1326">
            <v>12434.900000000001</v>
          </cell>
          <cell r="Q1326">
            <v>0.1</v>
          </cell>
          <cell r="R1326">
            <v>129451.90000000001</v>
          </cell>
          <cell r="S1326">
            <v>1436405.7999999998</v>
          </cell>
          <cell r="T1326">
            <v>0.43771467889753096</v>
          </cell>
          <cell r="U1326">
            <v>0.19</v>
          </cell>
          <cell r="V1326">
            <v>623504.56851800007</v>
          </cell>
          <cell r="W1326">
            <v>0.125</v>
          </cell>
          <cell r="X1326">
            <v>410200.37402500003</v>
          </cell>
          <cell r="Y1326">
            <v>0.1</v>
          </cell>
          <cell r="Z1326">
            <v>328160.29922000004</v>
          </cell>
          <cell r="AA1326">
            <v>0.147285321102469</v>
          </cell>
          <cell r="AB1326">
            <v>483331.95043700014</v>
          </cell>
          <cell r="AC1326">
            <v>8</v>
          </cell>
          <cell r="AD1326">
            <v>8</v>
          </cell>
        </row>
        <row r="1327">
          <cell r="B1327" t="str">
            <v>Total 7279656</v>
          </cell>
          <cell r="C1327">
            <v>51394994</v>
          </cell>
          <cell r="D1327">
            <v>48269500</v>
          </cell>
          <cell r="E1327">
            <v>51394994.039000005</v>
          </cell>
          <cell r="F1327">
            <v>15324496</v>
          </cell>
          <cell r="G1327">
            <v>1773318</v>
          </cell>
          <cell r="H1327">
            <v>17097814</v>
          </cell>
          <cell r="I1327">
            <v>51394994</v>
          </cell>
          <cell r="J1327">
            <v>48269500</v>
          </cell>
          <cell r="K1327">
            <v>51394994.039000005</v>
          </cell>
          <cell r="L1327">
            <v>15324496</v>
          </cell>
          <cell r="M1327">
            <v>1773318</v>
          </cell>
          <cell r="N1327">
            <v>17097814</v>
          </cell>
          <cell r="O1327">
            <v>11081144.312814996</v>
          </cell>
          <cell r="P1327">
            <v>177331.80000000002</v>
          </cell>
          <cell r="Q1327">
            <v>1709781.4000000001</v>
          </cell>
          <cell r="R1327">
            <v>1709781.4000000001</v>
          </cell>
          <cell r="S1327">
            <v>18984927.200000003</v>
          </cell>
          <cell r="T1327">
            <v>6424374.2548750006</v>
          </cell>
          <cell r="U1327">
            <v>5139499.4039000003</v>
          </cell>
          <cell r="V1327">
            <v>9765048.8674099986</v>
          </cell>
          <cell r="W1327">
            <v>8</v>
          </cell>
          <cell r="X1327">
            <v>6424374.2548750006</v>
          </cell>
          <cell r="Y1327">
            <v>5139499.4039000003</v>
          </cell>
          <cell r="Z1327">
            <v>5139499.4039000003</v>
          </cell>
          <cell r="AA1327">
            <v>8</v>
          </cell>
          <cell r="AB1327">
            <v>11081144.312814996</v>
          </cell>
          <cell r="AC1327">
            <v>8</v>
          </cell>
        </row>
        <row r="1328">
          <cell r="H1328" t="str">
            <v>Total TETRA PAK LTDA</v>
          </cell>
          <cell r="I1328">
            <v>51394994</v>
          </cell>
          <cell r="J1328">
            <v>48269500</v>
          </cell>
          <cell r="K1328">
            <v>51394994.039000005</v>
          </cell>
          <cell r="L1328">
            <v>15324496</v>
          </cell>
          <cell r="M1328">
            <v>1773318</v>
          </cell>
          <cell r="N1328">
            <v>17097814</v>
          </cell>
          <cell r="O1328">
            <v>177331.80000000002</v>
          </cell>
          <cell r="P1328">
            <v>177331.80000000002</v>
          </cell>
          <cell r="Q1328">
            <v>18984927.200000003</v>
          </cell>
          <cell r="R1328">
            <v>1709781.4000000001</v>
          </cell>
          <cell r="S1328">
            <v>18984927.200000003</v>
          </cell>
          <cell r="T1328">
            <v>5139499.4039000003</v>
          </cell>
          <cell r="U1328">
            <v>11081144.312814996</v>
          </cell>
          <cell r="V1328">
            <v>9765048.8674099986</v>
          </cell>
          <cell r="W1328">
            <v>6424374.2548750006</v>
          </cell>
          <cell r="X1328">
            <v>6424374.2548750006</v>
          </cell>
          <cell r="Y1328">
            <v>11081144.312814996</v>
          </cell>
          <cell r="Z1328">
            <v>5139499.4039000003</v>
          </cell>
          <cell r="AA1328">
            <v>11081144.312814996</v>
          </cell>
          <cell r="AB1328">
            <v>11081144.312814996</v>
          </cell>
          <cell r="AC1328">
            <v>8</v>
          </cell>
        </row>
        <row r="1329">
          <cell r="A1329" t="str">
            <v>Chapinero</v>
          </cell>
          <cell r="B1329">
            <v>892591</v>
          </cell>
          <cell r="C1329">
            <v>36800</v>
          </cell>
          <cell r="D1329">
            <v>37164</v>
          </cell>
          <cell r="E1329" t="str">
            <v>M</v>
          </cell>
          <cell r="F1329" t="str">
            <v>AUCOL98</v>
          </cell>
          <cell r="G1329">
            <v>69825</v>
          </cell>
          <cell r="H1329" t="str">
            <v>TRACEXCOL LTDA.</v>
          </cell>
          <cell r="I1329">
            <v>92983819.125</v>
          </cell>
          <cell r="J1329">
            <v>92983819.125</v>
          </cell>
          <cell r="K1329">
            <v>92983819.264200002</v>
          </cell>
          <cell r="L1329">
            <v>50698186</v>
          </cell>
          <cell r="M1329">
            <v>0</v>
          </cell>
          <cell r="N1329">
            <v>50698186</v>
          </cell>
          <cell r="O1329">
            <v>0.1</v>
          </cell>
          <cell r="P1329">
            <v>0</v>
          </cell>
          <cell r="Q1329">
            <v>0.1</v>
          </cell>
          <cell r="R1329">
            <v>5069818.6000000006</v>
          </cell>
          <cell r="S1329">
            <v>55768004.600000001</v>
          </cell>
          <cell r="T1329">
            <v>0.59976031358255277</v>
          </cell>
          <cell r="U1329">
            <v>0.19</v>
          </cell>
          <cell r="V1329">
            <v>17666925.660197999</v>
          </cell>
          <cell r="W1329">
            <v>0.125</v>
          </cell>
          <cell r="X1329">
            <v>11622977.408025</v>
          </cell>
          <cell r="Y1329">
            <v>0</v>
          </cell>
          <cell r="Z1329">
            <v>0</v>
          </cell>
          <cell r="AA1329">
            <v>8.523968641744728E-2</v>
          </cell>
          <cell r="AB1329">
            <v>7925911.5959770018</v>
          </cell>
          <cell r="AC1329">
            <v>44.881866455078125</v>
          </cell>
          <cell r="AD1329">
            <v>44.881866455078125</v>
          </cell>
        </row>
        <row r="1330">
          <cell r="A1330" t="str">
            <v>Chapinero</v>
          </cell>
          <cell r="B1330">
            <v>892591</v>
          </cell>
          <cell r="C1330">
            <v>37165</v>
          </cell>
          <cell r="D1330">
            <v>37529</v>
          </cell>
          <cell r="E1330" t="str">
            <v>M</v>
          </cell>
          <cell r="F1330" t="str">
            <v>AUCOL98</v>
          </cell>
          <cell r="G1330">
            <v>69825</v>
          </cell>
          <cell r="H1330" t="str">
            <v>TRACEXCOL LTDA.</v>
          </cell>
          <cell r="I1330">
            <v>84469584.8125</v>
          </cell>
          <cell r="J1330">
            <v>84469584.8125</v>
          </cell>
          <cell r="K1330">
            <v>84469584.019500002</v>
          </cell>
          <cell r="L1330">
            <v>64932666</v>
          </cell>
          <cell r="M1330">
            <v>7211044</v>
          </cell>
          <cell r="N1330">
            <v>72143710</v>
          </cell>
          <cell r="O1330">
            <v>0.1</v>
          </cell>
          <cell r="P1330">
            <v>721104.4</v>
          </cell>
          <cell r="Q1330">
            <v>0.1</v>
          </cell>
          <cell r="R1330">
            <v>7214371</v>
          </cell>
          <cell r="S1330">
            <v>80079185.400000006</v>
          </cell>
          <cell r="T1330">
            <v>0.94802391096792349</v>
          </cell>
          <cell r="U1330">
            <v>0.19</v>
          </cell>
          <cell r="V1330">
            <v>16049220.963705001</v>
          </cell>
          <cell r="W1330">
            <v>0.125</v>
          </cell>
          <cell r="X1330">
            <v>10558698.0024375</v>
          </cell>
          <cell r="Y1330">
            <v>0</v>
          </cell>
          <cell r="Z1330">
            <v>0</v>
          </cell>
          <cell r="AA1330">
            <v>-0.26302391096792344</v>
          </cell>
          <cell r="AB1330">
            <v>-22217520.346642498</v>
          </cell>
          <cell r="AC1330">
            <v>43.041210174560547</v>
          </cell>
          <cell r="AD1330">
            <v>43.041210174560547</v>
          </cell>
        </row>
        <row r="1331">
          <cell r="A1331" t="str">
            <v>Chapinero</v>
          </cell>
          <cell r="B1331">
            <v>892591</v>
          </cell>
          <cell r="C1331">
            <v>37530</v>
          </cell>
          <cell r="D1331">
            <v>37777</v>
          </cell>
          <cell r="E1331" t="str">
            <v>M</v>
          </cell>
          <cell r="F1331" t="str">
            <v>AUCOL98</v>
          </cell>
          <cell r="G1331">
            <v>69825</v>
          </cell>
          <cell r="H1331" t="str">
            <v>TRACEXCOL LTDA.</v>
          </cell>
          <cell r="I1331">
            <v>69186930.5625</v>
          </cell>
          <cell r="J1331">
            <v>63118367.5625</v>
          </cell>
          <cell r="K1331">
            <v>69186930.667999998</v>
          </cell>
          <cell r="L1331">
            <v>39882037</v>
          </cell>
          <cell r="M1331">
            <v>9666212</v>
          </cell>
          <cell r="N1331">
            <v>49548249</v>
          </cell>
          <cell r="O1331">
            <v>0.1</v>
          </cell>
          <cell r="P1331">
            <v>966621.20000000007</v>
          </cell>
          <cell r="Q1331">
            <v>0.1</v>
          </cell>
          <cell r="R1331">
            <v>4954824.9000000004</v>
          </cell>
          <cell r="S1331">
            <v>55469695.100000001</v>
          </cell>
          <cell r="T1331">
            <v>0.80173660783098699</v>
          </cell>
          <cell r="U1331">
            <v>0.19</v>
          </cell>
          <cell r="V1331">
            <v>13145516.826919999</v>
          </cell>
          <cell r="W1331">
            <v>0.125</v>
          </cell>
          <cell r="X1331">
            <v>8648366.3334999997</v>
          </cell>
          <cell r="Y1331">
            <v>0</v>
          </cell>
          <cell r="Z1331">
            <v>0</v>
          </cell>
          <cell r="AA1331">
            <v>-0.11673660783098694</v>
          </cell>
          <cell r="AB1331">
            <v>-8076647.5924199987</v>
          </cell>
          <cell r="AC1331">
            <v>45</v>
          </cell>
          <cell r="AD1331">
            <v>47.773281097412109</v>
          </cell>
        </row>
        <row r="1332">
          <cell r="B1332" t="str">
            <v>Total 892591</v>
          </cell>
          <cell r="C1332">
            <v>246640334.5</v>
          </cell>
          <cell r="D1332">
            <v>240571771.5</v>
          </cell>
          <cell r="E1332">
            <v>246640333.95169997</v>
          </cell>
          <cell r="F1332">
            <v>155512889</v>
          </cell>
          <cell r="G1332">
            <v>16877256</v>
          </cell>
          <cell r="H1332">
            <v>172390145</v>
          </cell>
          <cell r="I1332">
            <v>246640334.5</v>
          </cell>
          <cell r="J1332">
            <v>240571771.5</v>
          </cell>
          <cell r="K1332">
            <v>246640333.95169997</v>
          </cell>
          <cell r="L1332">
            <v>155512889</v>
          </cell>
          <cell r="M1332">
            <v>16877256</v>
          </cell>
          <cell r="N1332">
            <v>172390145</v>
          </cell>
          <cell r="O1332">
            <v>-22368256.343085498</v>
          </cell>
          <cell r="P1332">
            <v>1687725.6</v>
          </cell>
          <cell r="Q1332">
            <v>17239014.5</v>
          </cell>
          <cell r="R1332">
            <v>17239014.5</v>
          </cell>
          <cell r="S1332">
            <v>191316885.09999999</v>
          </cell>
          <cell r="T1332">
            <v>30830041.743962497</v>
          </cell>
          <cell r="U1332">
            <v>0</v>
          </cell>
          <cell r="V1332">
            <v>46861663.450822994</v>
          </cell>
          <cell r="W1332">
            <v>45</v>
          </cell>
          <cell r="X1332">
            <v>30830041.743962497</v>
          </cell>
          <cell r="Y1332">
            <v>0</v>
          </cell>
          <cell r="Z1332">
            <v>0</v>
          </cell>
          <cell r="AA1332">
            <v>45</v>
          </cell>
          <cell r="AB1332">
            <v>-22368256.343085498</v>
          </cell>
          <cell r="AC1332">
            <v>45</v>
          </cell>
        </row>
        <row r="1333">
          <cell r="H1333" t="str">
            <v>Total TRACEXCOL LTDA.</v>
          </cell>
          <cell r="I1333">
            <v>246640334.5</v>
          </cell>
          <cell r="J1333">
            <v>240571771.5</v>
          </cell>
          <cell r="K1333">
            <v>246640333.95169997</v>
          </cell>
          <cell r="L1333">
            <v>155512889</v>
          </cell>
          <cell r="M1333">
            <v>16877256</v>
          </cell>
          <cell r="N1333">
            <v>172390145</v>
          </cell>
          <cell r="O1333">
            <v>1687725.6</v>
          </cell>
          <cell r="P1333">
            <v>1687725.6</v>
          </cell>
          <cell r="Q1333">
            <v>191316885.09999999</v>
          </cell>
          <cell r="R1333">
            <v>17239014.5</v>
          </cell>
          <cell r="S1333">
            <v>191316885.09999999</v>
          </cell>
          <cell r="T1333">
            <v>0</v>
          </cell>
          <cell r="U1333">
            <v>-22368256.343085498</v>
          </cell>
          <cell r="V1333">
            <v>46861663.450822994</v>
          </cell>
          <cell r="W1333">
            <v>30830041.743962497</v>
          </cell>
          <cell r="X1333">
            <v>30830041.743962497</v>
          </cell>
          <cell r="Y1333">
            <v>-22368256.343085498</v>
          </cell>
          <cell r="Z1333">
            <v>0</v>
          </cell>
          <cell r="AA1333">
            <v>-22368256.343085498</v>
          </cell>
          <cell r="AB1333">
            <v>-22368256.343085498</v>
          </cell>
          <cell r="AC1333">
            <v>45</v>
          </cell>
        </row>
        <row r="1334">
          <cell r="A1334" t="str">
            <v>Chapinero</v>
          </cell>
          <cell r="B1334">
            <v>465507</v>
          </cell>
          <cell r="C1334">
            <v>36980</v>
          </cell>
          <cell r="D1334">
            <v>37344</v>
          </cell>
          <cell r="E1334" t="str">
            <v>A</v>
          </cell>
          <cell r="F1334" t="str">
            <v>AUCOL98</v>
          </cell>
          <cell r="G1334">
            <v>61853</v>
          </cell>
          <cell r="H1334" t="str">
            <v>TRANS. COMERCIAL COLOMBIA S.A.</v>
          </cell>
          <cell r="I1334">
            <v>20067082</v>
          </cell>
          <cell r="J1334">
            <v>20067082</v>
          </cell>
          <cell r="K1334">
            <v>20067081.945300002</v>
          </cell>
          <cell r="L1334">
            <v>1011325</v>
          </cell>
          <cell r="M1334">
            <v>0</v>
          </cell>
          <cell r="N1334">
            <v>1011325</v>
          </cell>
          <cell r="O1334">
            <v>0.1</v>
          </cell>
          <cell r="P1334">
            <v>0</v>
          </cell>
          <cell r="Q1334">
            <v>0.1</v>
          </cell>
          <cell r="R1334">
            <v>101132.5</v>
          </cell>
          <cell r="S1334">
            <v>1112457.5</v>
          </cell>
          <cell r="T1334">
            <v>5.5436934130851719E-2</v>
          </cell>
          <cell r="U1334">
            <v>0.19</v>
          </cell>
          <cell r="V1334">
            <v>3812745.5696070003</v>
          </cell>
          <cell r="W1334">
            <v>0.125</v>
          </cell>
          <cell r="X1334">
            <v>2508385.2431625002</v>
          </cell>
          <cell r="Y1334">
            <v>0</v>
          </cell>
          <cell r="Z1334">
            <v>0</v>
          </cell>
          <cell r="AA1334">
            <v>0.62956306586914834</v>
          </cell>
          <cell r="AB1334">
            <v>12633493.632530503</v>
          </cell>
          <cell r="AC1334">
            <v>16</v>
          </cell>
          <cell r="AD1334">
            <v>16</v>
          </cell>
        </row>
        <row r="1335">
          <cell r="A1335" t="str">
            <v>Chapinero</v>
          </cell>
          <cell r="B1335">
            <v>465507</v>
          </cell>
          <cell r="C1335">
            <v>37345</v>
          </cell>
          <cell r="D1335">
            <v>37709</v>
          </cell>
          <cell r="E1335" t="str">
            <v>A</v>
          </cell>
          <cell r="F1335" t="str">
            <v>AUCOL98</v>
          </cell>
          <cell r="G1335">
            <v>61853</v>
          </cell>
          <cell r="H1335" t="str">
            <v>TRANS. COMERCIAL COLOMBIA S.A.</v>
          </cell>
          <cell r="I1335">
            <v>22550808.125</v>
          </cell>
          <cell r="J1335">
            <v>22550808.125</v>
          </cell>
          <cell r="K1335">
            <v>22550808.125</v>
          </cell>
          <cell r="L1335">
            <v>2153556</v>
          </cell>
          <cell r="M1335">
            <v>3200001</v>
          </cell>
          <cell r="N1335">
            <v>5353557</v>
          </cell>
          <cell r="O1335">
            <v>0.1</v>
          </cell>
          <cell r="P1335">
            <v>320000.10000000003</v>
          </cell>
          <cell r="Q1335">
            <v>0.1</v>
          </cell>
          <cell r="R1335">
            <v>535355.70000000007</v>
          </cell>
          <cell r="S1335">
            <v>6208912.7999999998</v>
          </cell>
          <cell r="T1335">
            <v>0.27532994673999073</v>
          </cell>
          <cell r="U1335">
            <v>0.19</v>
          </cell>
          <cell r="V1335">
            <v>4284653.5437500002</v>
          </cell>
          <cell r="W1335">
            <v>0.125</v>
          </cell>
          <cell r="X1335">
            <v>2818851.015625</v>
          </cell>
          <cell r="Y1335">
            <v>0</v>
          </cell>
          <cell r="Z1335">
            <v>0</v>
          </cell>
          <cell r="AA1335">
            <v>0.40967005326000933</v>
          </cell>
          <cell r="AB1335">
            <v>9238390.7656250019</v>
          </cell>
          <cell r="AC1335">
            <v>14</v>
          </cell>
          <cell r="AD1335">
            <v>14</v>
          </cell>
        </row>
        <row r="1336">
          <cell r="A1336" t="str">
            <v>Chapinero</v>
          </cell>
          <cell r="B1336">
            <v>465507</v>
          </cell>
          <cell r="C1336">
            <v>37710</v>
          </cell>
          <cell r="D1336">
            <v>37777</v>
          </cell>
          <cell r="E1336" t="str">
            <v>A</v>
          </cell>
          <cell r="F1336" t="str">
            <v>AUCOL98</v>
          </cell>
          <cell r="G1336">
            <v>61853</v>
          </cell>
          <cell r="H1336" t="str">
            <v>TRANS. COMERCIAL COLOMBIA S.A.</v>
          </cell>
          <cell r="I1336">
            <v>22723686</v>
          </cell>
          <cell r="J1336">
            <v>22723686</v>
          </cell>
          <cell r="K1336">
            <v>4222871.9589999998</v>
          </cell>
          <cell r="L1336">
            <v>0</v>
          </cell>
          <cell r="M1336">
            <v>0.1</v>
          </cell>
          <cell r="N1336">
            <v>0</v>
          </cell>
          <cell r="O1336">
            <v>0.1</v>
          </cell>
          <cell r="P1336">
            <v>0</v>
          </cell>
          <cell r="Q1336">
            <v>0.1</v>
          </cell>
          <cell r="R1336">
            <v>0</v>
          </cell>
          <cell r="S1336">
            <v>0</v>
          </cell>
          <cell r="T1336">
            <v>0</v>
          </cell>
          <cell r="U1336">
            <v>0.19</v>
          </cell>
          <cell r="V1336">
            <v>802345.67220999999</v>
          </cell>
          <cell r="W1336">
            <v>0.125</v>
          </cell>
          <cell r="X1336">
            <v>527858.99487499997</v>
          </cell>
          <cell r="Y1336">
            <v>0</v>
          </cell>
          <cell r="Z1336">
            <v>0</v>
          </cell>
          <cell r="AA1336">
            <v>0.68500000000000005</v>
          </cell>
          <cell r="AB1336">
            <v>2892667.291915</v>
          </cell>
          <cell r="AC1336">
            <v>0</v>
          </cell>
          <cell r="AD1336">
            <v>0</v>
          </cell>
        </row>
        <row r="1337">
          <cell r="B1337" t="str">
            <v>Total 465507</v>
          </cell>
          <cell r="C1337">
            <v>65341576.125</v>
          </cell>
          <cell r="D1337">
            <v>65341576.125</v>
          </cell>
          <cell r="E1337">
            <v>46840762.029299997</v>
          </cell>
          <cell r="F1337">
            <v>3164881</v>
          </cell>
          <cell r="G1337">
            <v>3200001</v>
          </cell>
          <cell r="H1337">
            <v>6364882</v>
          </cell>
          <cell r="I1337">
            <v>65341576.125</v>
          </cell>
          <cell r="J1337">
            <v>65341576.125</v>
          </cell>
          <cell r="K1337">
            <v>46840762.029299997</v>
          </cell>
          <cell r="L1337">
            <v>3164881</v>
          </cell>
          <cell r="M1337">
            <v>3200001</v>
          </cell>
          <cell r="N1337">
            <v>6364882</v>
          </cell>
          <cell r="O1337">
            <v>24764551.690070502</v>
          </cell>
          <cell r="P1337">
            <v>320000.10000000003</v>
          </cell>
          <cell r="Q1337">
            <v>636488.20000000007</v>
          </cell>
          <cell r="R1337">
            <v>636488.20000000007</v>
          </cell>
          <cell r="S1337">
            <v>7321370.2999999998</v>
          </cell>
          <cell r="T1337">
            <v>5855095.2536624996</v>
          </cell>
          <cell r="U1337">
            <v>0</v>
          </cell>
          <cell r="V1337">
            <v>8899744.7855670005</v>
          </cell>
          <cell r="W1337">
            <v>0</v>
          </cell>
          <cell r="X1337">
            <v>5855095.2536624996</v>
          </cell>
          <cell r="Y1337">
            <v>0</v>
          </cell>
          <cell r="Z1337">
            <v>0</v>
          </cell>
          <cell r="AA1337">
            <v>0</v>
          </cell>
          <cell r="AB1337">
            <v>24764551.690070502</v>
          </cell>
          <cell r="AC1337">
            <v>0</v>
          </cell>
        </row>
        <row r="1338">
          <cell r="A1338" t="str">
            <v>Chapinero</v>
          </cell>
          <cell r="B1338">
            <v>689473</v>
          </cell>
          <cell r="C1338">
            <v>37025</v>
          </cell>
          <cell r="D1338">
            <v>37389</v>
          </cell>
          <cell r="E1338" t="str">
            <v>A</v>
          </cell>
          <cell r="F1338" t="str">
            <v>AUCOL98</v>
          </cell>
          <cell r="G1338">
            <v>61853</v>
          </cell>
          <cell r="H1338" t="str">
            <v>TRANS. COMERCIAL COLOMBIA S.A.</v>
          </cell>
          <cell r="I1338">
            <v>146142311.875</v>
          </cell>
          <cell r="J1338">
            <v>146142311.875</v>
          </cell>
          <cell r="K1338">
            <v>146261304.8662</v>
          </cell>
          <cell r="L1338">
            <v>108830067</v>
          </cell>
          <cell r="M1338">
            <v>2211111</v>
          </cell>
          <cell r="N1338">
            <v>111041178</v>
          </cell>
          <cell r="O1338">
            <v>0.1</v>
          </cell>
          <cell r="P1338">
            <v>221111.1</v>
          </cell>
          <cell r="Q1338">
            <v>0.1</v>
          </cell>
          <cell r="R1338">
            <v>11104117.800000001</v>
          </cell>
          <cell r="S1338">
            <v>122366406.89999999</v>
          </cell>
          <cell r="T1338">
            <v>0.83662871059396682</v>
          </cell>
          <cell r="U1338">
            <v>0.19</v>
          </cell>
          <cell r="V1338">
            <v>27789647.924578</v>
          </cell>
          <cell r="W1338">
            <v>0.125</v>
          </cell>
          <cell r="X1338">
            <v>18282663.108275</v>
          </cell>
          <cell r="Y1338">
            <v>0</v>
          </cell>
          <cell r="Z1338">
            <v>0</v>
          </cell>
          <cell r="AA1338">
            <v>-0.15162871059396676</v>
          </cell>
          <cell r="AB1338">
            <v>-22177413.066652983</v>
          </cell>
          <cell r="AC1338">
            <v>70.50274658203125</v>
          </cell>
          <cell r="AD1338">
            <v>70.50274658203125</v>
          </cell>
        </row>
        <row r="1339">
          <cell r="A1339" t="str">
            <v>Chapinero</v>
          </cell>
          <cell r="B1339">
            <v>689473</v>
          </cell>
          <cell r="C1339">
            <v>37390</v>
          </cell>
          <cell r="D1339">
            <v>37754</v>
          </cell>
          <cell r="E1339" t="str">
            <v>A</v>
          </cell>
          <cell r="F1339" t="str">
            <v>AUCOL98</v>
          </cell>
          <cell r="G1339">
            <v>61853</v>
          </cell>
          <cell r="H1339" t="str">
            <v>TRANS. COMERCIAL COLOMBIA S.A.</v>
          </cell>
          <cell r="I1339">
            <v>109515550.125</v>
          </cell>
          <cell r="J1339">
            <v>107545090.1875</v>
          </cell>
          <cell r="K1339">
            <v>109569451.4639</v>
          </cell>
          <cell r="L1339">
            <v>67007849</v>
          </cell>
          <cell r="M1339">
            <v>2286947</v>
          </cell>
          <cell r="N1339">
            <v>69294796</v>
          </cell>
          <cell r="O1339">
            <v>0.1</v>
          </cell>
          <cell r="P1339">
            <v>228694.7</v>
          </cell>
          <cell r="Q1339">
            <v>0.1</v>
          </cell>
          <cell r="R1339">
            <v>6929479.6000000006</v>
          </cell>
          <cell r="S1339">
            <v>76452970.299999997</v>
          </cell>
          <cell r="T1339">
            <v>0.69775808200690925</v>
          </cell>
          <cell r="U1339">
            <v>0.19</v>
          </cell>
          <cell r="V1339">
            <v>20818195.778140999</v>
          </cell>
          <cell r="W1339">
            <v>0.125</v>
          </cell>
          <cell r="X1339">
            <v>13696181.4329875</v>
          </cell>
          <cell r="Y1339">
            <v>0</v>
          </cell>
          <cell r="Z1339">
            <v>0</v>
          </cell>
          <cell r="AA1339">
            <v>-1.2758082006909199E-2</v>
          </cell>
          <cell r="AB1339">
            <v>-1397896.0472284935</v>
          </cell>
          <cell r="AC1339">
            <v>45.898349761962891</v>
          </cell>
          <cell r="AD1339">
            <v>45.898349761962891</v>
          </cell>
        </row>
        <row r="1340">
          <cell r="A1340" t="str">
            <v>Chapinero</v>
          </cell>
          <cell r="B1340">
            <v>689473</v>
          </cell>
          <cell r="C1340">
            <v>37755</v>
          </cell>
          <cell r="D1340">
            <v>37777</v>
          </cell>
          <cell r="E1340" t="str">
            <v>A</v>
          </cell>
          <cell r="F1340" t="str">
            <v>AUCOL98</v>
          </cell>
          <cell r="G1340">
            <v>61853</v>
          </cell>
          <cell r="H1340" t="str">
            <v>TRANS. COMERCIAL COLOMBIA S.A.</v>
          </cell>
          <cell r="I1340">
            <v>104237629.625</v>
          </cell>
          <cell r="J1340">
            <v>0</v>
          </cell>
          <cell r="K1340">
            <v>6615284.6032999996</v>
          </cell>
          <cell r="L1340">
            <v>0</v>
          </cell>
          <cell r="M1340">
            <v>0.1</v>
          </cell>
          <cell r="N1340">
            <v>0</v>
          </cell>
          <cell r="O1340">
            <v>0.1</v>
          </cell>
          <cell r="P1340">
            <v>0</v>
          </cell>
          <cell r="Q1340">
            <v>0.1</v>
          </cell>
          <cell r="R1340">
            <v>0</v>
          </cell>
          <cell r="S1340">
            <v>0</v>
          </cell>
          <cell r="T1340">
            <v>0</v>
          </cell>
          <cell r="U1340">
            <v>0.19</v>
          </cell>
          <cell r="V1340">
            <v>1256904.0746269999</v>
          </cell>
          <cell r="W1340">
            <v>0.125</v>
          </cell>
          <cell r="X1340">
            <v>826910.57541249995</v>
          </cell>
          <cell r="Y1340">
            <v>0</v>
          </cell>
          <cell r="Z1340">
            <v>0</v>
          </cell>
          <cell r="AA1340">
            <v>0.68500000000000005</v>
          </cell>
          <cell r="AB1340">
            <v>4531469.9532605</v>
          </cell>
          <cell r="AC1340">
            <v>12</v>
          </cell>
          <cell r="AD1340">
            <v>12</v>
          </cell>
        </row>
        <row r="1341">
          <cell r="B1341" t="str">
            <v>Total 689473</v>
          </cell>
          <cell r="C1341">
            <v>359895491.625</v>
          </cell>
          <cell r="D1341">
            <v>253687402.0625</v>
          </cell>
          <cell r="E1341">
            <v>262446040.93340001</v>
          </cell>
          <cell r="F1341">
            <v>175837916</v>
          </cell>
          <cell r="G1341">
            <v>4498058</v>
          </cell>
          <cell r="H1341">
            <v>180335974</v>
          </cell>
          <cell r="I1341">
            <v>359895491.625</v>
          </cell>
          <cell r="J1341">
            <v>253687402.0625</v>
          </cell>
          <cell r="K1341">
            <v>262446040.93340001</v>
          </cell>
          <cell r="L1341">
            <v>175837916</v>
          </cell>
          <cell r="M1341">
            <v>4498058</v>
          </cell>
          <cell r="N1341">
            <v>180335974</v>
          </cell>
          <cell r="O1341">
            <v>-19043839.160620976</v>
          </cell>
          <cell r="P1341">
            <v>449805.80000000005</v>
          </cell>
          <cell r="Q1341">
            <v>18033597.400000002</v>
          </cell>
          <cell r="R1341">
            <v>18033597.400000002</v>
          </cell>
          <cell r="S1341">
            <v>198819377.19999999</v>
          </cell>
          <cell r="T1341">
            <v>32805755.116675001</v>
          </cell>
          <cell r="U1341">
            <v>0</v>
          </cell>
          <cell r="V1341">
            <v>49864747.777346</v>
          </cell>
          <cell r="W1341">
            <v>12</v>
          </cell>
          <cell r="X1341">
            <v>32805755.116675001</v>
          </cell>
          <cell r="Y1341">
            <v>0</v>
          </cell>
          <cell r="Z1341">
            <v>0</v>
          </cell>
          <cell r="AA1341">
            <v>12</v>
          </cell>
          <cell r="AB1341">
            <v>-19043839.160620976</v>
          </cell>
          <cell r="AC1341">
            <v>12</v>
          </cell>
        </row>
        <row r="1342">
          <cell r="A1342" t="str">
            <v>Chapinero</v>
          </cell>
          <cell r="B1342">
            <v>695466</v>
          </cell>
          <cell r="C1342">
            <v>37025</v>
          </cell>
          <cell r="D1342">
            <v>37389</v>
          </cell>
          <cell r="E1342" t="str">
            <v>A</v>
          </cell>
          <cell r="F1342" t="str">
            <v>AUCOL98</v>
          </cell>
          <cell r="G1342">
            <v>61853</v>
          </cell>
          <cell r="H1342" t="str">
            <v>TRANS. COMERCIAL COLOMBIA S.A.</v>
          </cell>
          <cell r="I1342">
            <v>69766900</v>
          </cell>
          <cell r="J1342">
            <v>69766900</v>
          </cell>
          <cell r="K1342">
            <v>69766900.055700004</v>
          </cell>
          <cell r="L1342">
            <v>37282000</v>
          </cell>
          <cell r="M1342">
            <v>0</v>
          </cell>
          <cell r="N1342">
            <v>37282000</v>
          </cell>
          <cell r="O1342">
            <v>0.1</v>
          </cell>
          <cell r="P1342">
            <v>0</v>
          </cell>
          <cell r="Q1342">
            <v>0.1</v>
          </cell>
          <cell r="R1342">
            <v>3728200</v>
          </cell>
          <cell r="S1342">
            <v>41010200</v>
          </cell>
          <cell r="T1342">
            <v>0.58781743157942468</v>
          </cell>
          <cell r="U1342">
            <v>0.19</v>
          </cell>
          <cell r="V1342">
            <v>13255711.010583</v>
          </cell>
          <cell r="W1342">
            <v>0.125</v>
          </cell>
          <cell r="X1342">
            <v>8720862.5069625005</v>
          </cell>
          <cell r="Y1342">
            <v>0</v>
          </cell>
          <cell r="Z1342">
            <v>0</v>
          </cell>
          <cell r="AA1342">
            <v>9.7182568420575377E-2</v>
          </cell>
          <cell r="AB1342">
            <v>6780126.5381545098</v>
          </cell>
          <cell r="AC1342">
            <v>133.69505310058594</v>
          </cell>
          <cell r="AD1342">
            <v>133.69505310058594</v>
          </cell>
        </row>
        <row r="1343">
          <cell r="A1343" t="str">
            <v>Chapinero</v>
          </cell>
          <cell r="B1343">
            <v>695466</v>
          </cell>
          <cell r="C1343">
            <v>37390</v>
          </cell>
          <cell r="D1343">
            <v>37754</v>
          </cell>
          <cell r="E1343" t="str">
            <v>A</v>
          </cell>
          <cell r="F1343" t="str">
            <v>AUCOL98</v>
          </cell>
          <cell r="G1343">
            <v>61853</v>
          </cell>
          <cell r="H1343" t="str">
            <v>TRANS. COMERCIAL COLOMBIA S.A.</v>
          </cell>
          <cell r="I1343">
            <v>98858200</v>
          </cell>
          <cell r="J1343">
            <v>98858200</v>
          </cell>
          <cell r="K1343">
            <v>98858199.421900004</v>
          </cell>
          <cell r="L1343">
            <v>0</v>
          </cell>
          <cell r="M1343">
            <v>0.1</v>
          </cell>
          <cell r="N1343">
            <v>0</v>
          </cell>
          <cell r="O1343">
            <v>0.1</v>
          </cell>
          <cell r="P1343">
            <v>0</v>
          </cell>
          <cell r="Q1343">
            <v>0.1</v>
          </cell>
          <cell r="R1343">
            <v>0</v>
          </cell>
          <cell r="S1343">
            <v>0</v>
          </cell>
          <cell r="T1343">
            <v>0</v>
          </cell>
          <cell r="U1343">
            <v>0.19</v>
          </cell>
          <cell r="V1343">
            <v>18783057.890161</v>
          </cell>
          <cell r="W1343">
            <v>0.125</v>
          </cell>
          <cell r="X1343">
            <v>12357274.927737501</v>
          </cell>
          <cell r="Y1343">
            <v>0</v>
          </cell>
          <cell r="Z1343">
            <v>0</v>
          </cell>
          <cell r="AA1343">
            <v>0.68500000000000005</v>
          </cell>
          <cell r="AB1343">
            <v>67717866.604001507</v>
          </cell>
          <cell r="AC1343">
            <v>149.04670715332031</v>
          </cell>
          <cell r="AD1343">
            <v>149.04670715332031</v>
          </cell>
        </row>
        <row r="1344">
          <cell r="A1344" t="str">
            <v>Chapinero</v>
          </cell>
          <cell r="B1344">
            <v>695466</v>
          </cell>
          <cell r="C1344">
            <v>37755</v>
          </cell>
          <cell r="D1344">
            <v>37777</v>
          </cell>
          <cell r="E1344" t="str">
            <v>A</v>
          </cell>
          <cell r="F1344" t="str">
            <v>AUCOL98</v>
          </cell>
          <cell r="G1344">
            <v>61853</v>
          </cell>
          <cell r="H1344" t="str">
            <v>TRANS. COMERCIAL COLOMBIA S.A.</v>
          </cell>
          <cell r="I1344">
            <v>88777600</v>
          </cell>
          <cell r="J1344">
            <v>0</v>
          </cell>
          <cell r="K1344">
            <v>5578920.2775999997</v>
          </cell>
          <cell r="L1344">
            <v>0</v>
          </cell>
          <cell r="M1344">
            <v>0.1</v>
          </cell>
          <cell r="N1344">
            <v>0</v>
          </cell>
          <cell r="O1344">
            <v>0.1</v>
          </cell>
          <cell r="P1344">
            <v>0</v>
          </cell>
          <cell r="Q1344">
            <v>0.1</v>
          </cell>
          <cell r="R1344">
            <v>0</v>
          </cell>
          <cell r="S1344">
            <v>0</v>
          </cell>
          <cell r="T1344">
            <v>0</v>
          </cell>
          <cell r="U1344">
            <v>0.19</v>
          </cell>
          <cell r="V1344">
            <v>1059994.852744</v>
          </cell>
          <cell r="W1344">
            <v>0.125</v>
          </cell>
          <cell r="X1344">
            <v>697365.03469999996</v>
          </cell>
          <cell r="Y1344">
            <v>0</v>
          </cell>
          <cell r="Z1344">
            <v>0</v>
          </cell>
          <cell r="AA1344">
            <v>0.68500000000000005</v>
          </cell>
          <cell r="AB1344">
            <v>3821560.3901559999</v>
          </cell>
          <cell r="AC1344">
            <v>28</v>
          </cell>
          <cell r="AD1344">
            <v>28</v>
          </cell>
        </row>
        <row r="1345">
          <cell r="B1345" t="str">
            <v>Total 695466</v>
          </cell>
          <cell r="C1345">
            <v>257402700</v>
          </cell>
          <cell r="D1345">
            <v>168625100</v>
          </cell>
          <cell r="E1345">
            <v>174204019.7552</v>
          </cell>
          <cell r="F1345">
            <v>37282000</v>
          </cell>
          <cell r="G1345">
            <v>0</v>
          </cell>
          <cell r="H1345">
            <v>37282000</v>
          </cell>
          <cell r="I1345">
            <v>257402700</v>
          </cell>
          <cell r="J1345">
            <v>168625100</v>
          </cell>
          <cell r="K1345">
            <v>174204019.7552</v>
          </cell>
          <cell r="L1345">
            <v>37282000</v>
          </cell>
          <cell r="M1345">
            <v>0</v>
          </cell>
          <cell r="N1345">
            <v>37282000</v>
          </cell>
          <cell r="O1345">
            <v>78319553.532312021</v>
          </cell>
          <cell r="P1345">
            <v>0</v>
          </cell>
          <cell r="Q1345">
            <v>3728200</v>
          </cell>
          <cell r="R1345">
            <v>3728200</v>
          </cell>
          <cell r="S1345">
            <v>41010200</v>
          </cell>
          <cell r="T1345">
            <v>21775502.4694</v>
          </cell>
          <cell r="U1345">
            <v>0</v>
          </cell>
          <cell r="V1345">
            <v>33098763.753487997</v>
          </cell>
          <cell r="W1345">
            <v>28</v>
          </cell>
          <cell r="X1345">
            <v>21775502.4694</v>
          </cell>
          <cell r="Y1345">
            <v>0</v>
          </cell>
          <cell r="Z1345">
            <v>0</v>
          </cell>
          <cell r="AA1345">
            <v>28</v>
          </cell>
          <cell r="AB1345">
            <v>78319553.532312021</v>
          </cell>
          <cell r="AC1345">
            <v>28</v>
          </cell>
        </row>
        <row r="1346">
          <cell r="H1346" t="str">
            <v>Total TRANS. COMERCIAL COLOMBIA S.A.</v>
          </cell>
          <cell r="I1346">
            <v>682639767.75</v>
          </cell>
          <cell r="J1346">
            <v>487654078.1875</v>
          </cell>
          <cell r="K1346">
            <v>483490822.71789998</v>
          </cell>
          <cell r="L1346">
            <v>216284797</v>
          </cell>
          <cell r="M1346">
            <v>7698059</v>
          </cell>
          <cell r="N1346">
            <v>223982856</v>
          </cell>
          <cell r="O1346">
            <v>769805.90000000014</v>
          </cell>
          <cell r="P1346">
            <v>769805.90000000014</v>
          </cell>
          <cell r="Q1346">
            <v>247150947.5</v>
          </cell>
          <cell r="R1346">
            <v>22398285.600000001</v>
          </cell>
          <cell r="S1346">
            <v>247150947.5</v>
          </cell>
          <cell r="T1346">
            <v>0</v>
          </cell>
          <cell r="U1346">
            <v>84040266.061761543</v>
          </cell>
          <cell r="V1346">
            <v>91863256.31640099</v>
          </cell>
          <cell r="W1346">
            <v>60436352.839737497</v>
          </cell>
          <cell r="X1346">
            <v>60436352.839737497</v>
          </cell>
          <cell r="Y1346">
            <v>84040266.061761543</v>
          </cell>
          <cell r="Z1346">
            <v>0</v>
          </cell>
          <cell r="AA1346">
            <v>84040266.061761543</v>
          </cell>
          <cell r="AB1346">
            <v>84040266.061761543</v>
          </cell>
          <cell r="AC1346">
            <v>40</v>
          </cell>
        </row>
        <row r="1347">
          <cell r="A1347" t="str">
            <v>Chapinero</v>
          </cell>
          <cell r="B1347">
            <v>10982859</v>
          </cell>
          <cell r="C1347">
            <v>37462</v>
          </cell>
          <cell r="D1347">
            <v>37777</v>
          </cell>
          <cell r="E1347" t="str">
            <v>D</v>
          </cell>
          <cell r="F1347" t="str">
            <v>AUCOLESP</v>
          </cell>
          <cell r="G1347">
            <v>69825</v>
          </cell>
          <cell r="H1347" t="str">
            <v>TRANSPORTES EL PORVENIR LTDA</v>
          </cell>
          <cell r="I1347">
            <v>355310</v>
          </cell>
          <cell r="J1347">
            <v>355310</v>
          </cell>
          <cell r="K1347">
            <v>355310</v>
          </cell>
          <cell r="L1347">
            <v>0</v>
          </cell>
          <cell r="M1347">
            <v>0.1</v>
          </cell>
          <cell r="N1347">
            <v>0</v>
          </cell>
          <cell r="O1347">
            <v>0.1</v>
          </cell>
          <cell r="P1347">
            <v>0</v>
          </cell>
          <cell r="Q1347">
            <v>0.1</v>
          </cell>
          <cell r="R1347">
            <v>0</v>
          </cell>
          <cell r="S1347">
            <v>0</v>
          </cell>
          <cell r="T1347">
            <v>0</v>
          </cell>
          <cell r="U1347">
            <v>0.19</v>
          </cell>
          <cell r="V1347">
            <v>67508.899999999994</v>
          </cell>
          <cell r="W1347">
            <v>0.125</v>
          </cell>
          <cell r="X1347">
            <v>44413.75</v>
          </cell>
          <cell r="Y1347">
            <v>0</v>
          </cell>
          <cell r="Z1347">
            <v>0</v>
          </cell>
          <cell r="AA1347">
            <v>0.68500000000000005</v>
          </cell>
          <cell r="AB1347">
            <v>243387.35</v>
          </cell>
          <cell r="AC1347">
            <v>0</v>
          </cell>
          <cell r="AD1347">
            <v>0.1111111119389534</v>
          </cell>
        </row>
        <row r="1348">
          <cell r="B1348" t="str">
            <v>Total 10982859</v>
          </cell>
          <cell r="C1348">
            <v>355310</v>
          </cell>
          <cell r="D1348">
            <v>355310</v>
          </cell>
          <cell r="E1348">
            <v>355310</v>
          </cell>
          <cell r="F1348">
            <v>0</v>
          </cell>
          <cell r="G1348">
            <v>0</v>
          </cell>
          <cell r="H1348">
            <v>0</v>
          </cell>
          <cell r="I1348">
            <v>355310</v>
          </cell>
          <cell r="J1348">
            <v>355310</v>
          </cell>
          <cell r="K1348">
            <v>355310</v>
          </cell>
          <cell r="L1348">
            <v>0</v>
          </cell>
          <cell r="M1348">
            <v>0</v>
          </cell>
          <cell r="N1348">
            <v>0</v>
          </cell>
          <cell r="O1348">
            <v>243387.35</v>
          </cell>
          <cell r="P1348">
            <v>0</v>
          </cell>
          <cell r="Q1348">
            <v>0</v>
          </cell>
          <cell r="R1348">
            <v>0</v>
          </cell>
          <cell r="S1348">
            <v>0</v>
          </cell>
          <cell r="T1348">
            <v>44413.75</v>
          </cell>
          <cell r="U1348">
            <v>0</v>
          </cell>
          <cell r="V1348">
            <v>67508.899999999994</v>
          </cell>
          <cell r="W1348">
            <v>0</v>
          </cell>
          <cell r="X1348">
            <v>44413.75</v>
          </cell>
          <cell r="Y1348">
            <v>0</v>
          </cell>
          <cell r="Z1348">
            <v>0</v>
          </cell>
          <cell r="AA1348">
            <v>0</v>
          </cell>
          <cell r="AB1348">
            <v>243387.35</v>
          </cell>
          <cell r="AC1348">
            <v>0</v>
          </cell>
        </row>
        <row r="1349">
          <cell r="H1349" t="str">
            <v>Total TRANSPORTES EL PORVENIR LTDA</v>
          </cell>
          <cell r="I1349">
            <v>355310</v>
          </cell>
          <cell r="J1349">
            <v>355310</v>
          </cell>
          <cell r="K1349">
            <v>355310</v>
          </cell>
          <cell r="L1349">
            <v>0</v>
          </cell>
          <cell r="M1349">
            <v>0</v>
          </cell>
          <cell r="N1349">
            <v>0</v>
          </cell>
          <cell r="O1349">
            <v>0</v>
          </cell>
          <cell r="P1349">
            <v>0</v>
          </cell>
          <cell r="Q1349">
            <v>0</v>
          </cell>
          <cell r="R1349">
            <v>0</v>
          </cell>
          <cell r="S1349">
            <v>0</v>
          </cell>
          <cell r="T1349">
            <v>0</v>
          </cell>
          <cell r="U1349">
            <v>243387.35</v>
          </cell>
          <cell r="V1349">
            <v>67508.899999999994</v>
          </cell>
          <cell r="W1349">
            <v>44413.75</v>
          </cell>
          <cell r="X1349">
            <v>44413.75</v>
          </cell>
          <cell r="Y1349">
            <v>243387.35</v>
          </cell>
          <cell r="Z1349">
            <v>0</v>
          </cell>
          <cell r="AA1349">
            <v>243387.35</v>
          </cell>
          <cell r="AB1349">
            <v>243387.35</v>
          </cell>
          <cell r="AC1349">
            <v>0</v>
          </cell>
        </row>
        <row r="1350">
          <cell r="A1350" t="str">
            <v>Chapinero</v>
          </cell>
          <cell r="B1350">
            <v>10367783</v>
          </cell>
          <cell r="C1350">
            <v>37297</v>
          </cell>
          <cell r="D1350">
            <v>37661</v>
          </cell>
          <cell r="E1350" t="str">
            <v>T</v>
          </cell>
          <cell r="F1350" t="str">
            <v>AUCOL98</v>
          </cell>
          <cell r="G1350">
            <v>52083</v>
          </cell>
          <cell r="H1350" t="str">
            <v>TRANSPORTES ICEBERG DE COLOMBIA LTDA.</v>
          </cell>
          <cell r="I1350">
            <v>92943740.875</v>
          </cell>
          <cell r="J1350">
            <v>92943740.875</v>
          </cell>
          <cell r="K1350">
            <v>92943741.156299993</v>
          </cell>
          <cell r="L1350">
            <v>8714600</v>
          </cell>
          <cell r="M1350">
            <v>8653111</v>
          </cell>
          <cell r="N1350">
            <v>17367711</v>
          </cell>
          <cell r="O1350">
            <v>0.1</v>
          </cell>
          <cell r="P1350">
            <v>865311.10000000009</v>
          </cell>
          <cell r="Q1350">
            <v>0.1</v>
          </cell>
          <cell r="R1350">
            <v>1736771.1</v>
          </cell>
          <cell r="S1350">
            <v>19969793.200000003</v>
          </cell>
          <cell r="T1350">
            <v>0.21485893457223282</v>
          </cell>
          <cell r="U1350">
            <v>0.19</v>
          </cell>
          <cell r="V1350">
            <v>17659310.819697</v>
          </cell>
          <cell r="W1350">
            <v>0.125</v>
          </cell>
          <cell r="X1350">
            <v>11617967.644537499</v>
          </cell>
          <cell r="Y1350">
            <v>0</v>
          </cell>
          <cell r="Z1350">
            <v>0</v>
          </cell>
          <cell r="AA1350">
            <v>0.47014106542776724</v>
          </cell>
          <cell r="AB1350">
            <v>43696669.492065497</v>
          </cell>
          <cell r="AC1350">
            <v>29.879121780395508</v>
          </cell>
          <cell r="AD1350">
            <v>29.879121780395508</v>
          </cell>
        </row>
        <row r="1351">
          <cell r="A1351" t="str">
            <v>Chapinero</v>
          </cell>
          <cell r="B1351">
            <v>10367783</v>
          </cell>
          <cell r="C1351">
            <v>37662</v>
          </cell>
          <cell r="D1351">
            <v>37777</v>
          </cell>
          <cell r="E1351" t="str">
            <v>T</v>
          </cell>
          <cell r="F1351" t="str">
            <v>AUCOL98</v>
          </cell>
          <cell r="G1351">
            <v>52083</v>
          </cell>
          <cell r="H1351" t="str">
            <v>TRANSPORTES ICEBERG DE COLOMBIA LTDA.</v>
          </cell>
          <cell r="I1351">
            <v>90293338.875</v>
          </cell>
          <cell r="J1351">
            <v>45114430.875</v>
          </cell>
          <cell r="K1351">
            <v>58373458.019500002</v>
          </cell>
          <cell r="L1351">
            <v>2439000</v>
          </cell>
          <cell r="M1351">
            <v>0</v>
          </cell>
          <cell r="N1351">
            <v>2439000</v>
          </cell>
          <cell r="O1351">
            <v>0.1</v>
          </cell>
          <cell r="P1351">
            <v>0</v>
          </cell>
          <cell r="Q1351">
            <v>0.1</v>
          </cell>
          <cell r="R1351">
            <v>243900</v>
          </cell>
          <cell r="S1351">
            <v>2682900</v>
          </cell>
          <cell r="T1351">
            <v>4.5960957103205385E-2</v>
          </cell>
          <cell r="U1351">
            <v>0.19</v>
          </cell>
          <cell r="V1351">
            <v>11090957.023705</v>
          </cell>
          <cell r="W1351">
            <v>0.125</v>
          </cell>
          <cell r="X1351">
            <v>7296682.2524375003</v>
          </cell>
          <cell r="Y1351">
            <v>0</v>
          </cell>
          <cell r="Z1351">
            <v>0</v>
          </cell>
          <cell r="AA1351">
            <v>0.6390390428967947</v>
          </cell>
          <cell r="AB1351">
            <v>37302918.743357509</v>
          </cell>
          <cell r="AC1351">
            <v>43</v>
          </cell>
          <cell r="AD1351">
            <v>43</v>
          </cell>
        </row>
        <row r="1352">
          <cell r="B1352" t="str">
            <v>Total 10367783</v>
          </cell>
          <cell r="C1352">
            <v>183237079.75</v>
          </cell>
          <cell r="D1352">
            <v>138058171.75</v>
          </cell>
          <cell r="E1352">
            <v>151317199.1758</v>
          </cell>
          <cell r="F1352">
            <v>11153600</v>
          </cell>
          <cell r="G1352">
            <v>8653111</v>
          </cell>
          <cell r="H1352">
            <v>19806711</v>
          </cell>
          <cell r="I1352">
            <v>183237079.75</v>
          </cell>
          <cell r="J1352">
            <v>138058171.75</v>
          </cell>
          <cell r="K1352">
            <v>151317199.1758</v>
          </cell>
          <cell r="L1352">
            <v>11153600</v>
          </cell>
          <cell r="M1352">
            <v>8653111</v>
          </cell>
          <cell r="N1352">
            <v>19806711</v>
          </cell>
          <cell r="O1352">
            <v>80999588.235422999</v>
          </cell>
          <cell r="P1352">
            <v>865311.10000000009</v>
          </cell>
          <cell r="Q1352">
            <v>1980671.1</v>
          </cell>
          <cell r="R1352">
            <v>1980671.1</v>
          </cell>
          <cell r="S1352">
            <v>22652693.200000003</v>
          </cell>
          <cell r="T1352">
            <v>18914649.896974999</v>
          </cell>
          <cell r="U1352">
            <v>0</v>
          </cell>
          <cell r="V1352">
            <v>28750267.843401998</v>
          </cell>
          <cell r="W1352">
            <v>43</v>
          </cell>
          <cell r="X1352">
            <v>18914649.896974999</v>
          </cell>
          <cell r="Y1352">
            <v>0</v>
          </cell>
          <cell r="Z1352">
            <v>0</v>
          </cell>
          <cell r="AA1352">
            <v>43</v>
          </cell>
          <cell r="AB1352">
            <v>80999588.235422999</v>
          </cell>
          <cell r="AC1352">
            <v>43</v>
          </cell>
        </row>
        <row r="1353">
          <cell r="H1353" t="str">
            <v>Total TRANSPORTES ICEBERG DE COLOMBIA LTDA.</v>
          </cell>
          <cell r="I1353">
            <v>183237079.75</v>
          </cell>
          <cell r="J1353">
            <v>138058171.75</v>
          </cell>
          <cell r="K1353">
            <v>151317199.1758</v>
          </cell>
          <cell r="L1353">
            <v>11153600</v>
          </cell>
          <cell r="M1353">
            <v>8653111</v>
          </cell>
          <cell r="N1353">
            <v>19806711</v>
          </cell>
          <cell r="O1353">
            <v>865311.10000000009</v>
          </cell>
          <cell r="P1353">
            <v>865311.10000000009</v>
          </cell>
          <cell r="Q1353">
            <v>22652693.200000003</v>
          </cell>
          <cell r="R1353">
            <v>1980671.1</v>
          </cell>
          <cell r="S1353">
            <v>22652693.200000003</v>
          </cell>
          <cell r="T1353">
            <v>0</v>
          </cell>
          <cell r="U1353">
            <v>80999588.235422999</v>
          </cell>
          <cell r="V1353">
            <v>28750267.843401998</v>
          </cell>
          <cell r="W1353">
            <v>18914649.896974999</v>
          </cell>
          <cell r="X1353">
            <v>18914649.896974999</v>
          </cell>
          <cell r="Y1353">
            <v>80999588.235422999</v>
          </cell>
          <cell r="Z1353">
            <v>0</v>
          </cell>
          <cell r="AA1353">
            <v>80999588.235422999</v>
          </cell>
          <cell r="AB1353">
            <v>80999588.235422999</v>
          </cell>
          <cell r="AC1353">
            <v>43</v>
          </cell>
        </row>
        <row r="1354">
          <cell r="A1354" t="str">
            <v>Chapinero</v>
          </cell>
          <cell r="B1354">
            <v>1152420</v>
          </cell>
          <cell r="C1354">
            <v>36899</v>
          </cell>
          <cell r="D1354">
            <v>37263</v>
          </cell>
          <cell r="E1354" t="str">
            <v>M</v>
          </cell>
          <cell r="F1354" t="str">
            <v>AUCOL98</v>
          </cell>
          <cell r="G1354">
            <v>66287</v>
          </cell>
          <cell r="H1354" t="str">
            <v>TRANSPORTES ISGO S.A.</v>
          </cell>
          <cell r="I1354">
            <v>43820374</v>
          </cell>
          <cell r="J1354">
            <v>43820374</v>
          </cell>
          <cell r="K1354">
            <v>44410622.449199997</v>
          </cell>
          <cell r="L1354">
            <v>0</v>
          </cell>
          <cell r="M1354">
            <v>0.1</v>
          </cell>
          <cell r="N1354">
            <v>0</v>
          </cell>
          <cell r="O1354">
            <v>0.1</v>
          </cell>
          <cell r="P1354">
            <v>0</v>
          </cell>
          <cell r="Q1354">
            <v>0.1</v>
          </cell>
          <cell r="R1354">
            <v>0</v>
          </cell>
          <cell r="S1354">
            <v>0</v>
          </cell>
          <cell r="T1354">
            <v>0</v>
          </cell>
          <cell r="U1354">
            <v>0.19</v>
          </cell>
          <cell r="V1354">
            <v>8438018.2653479986</v>
          </cell>
          <cell r="W1354">
            <v>0.125</v>
          </cell>
          <cell r="X1354">
            <v>5551327.8061499996</v>
          </cell>
          <cell r="Y1354">
            <v>0</v>
          </cell>
          <cell r="Z1354">
            <v>0</v>
          </cell>
          <cell r="AA1354">
            <v>0.68500000000000005</v>
          </cell>
          <cell r="AB1354">
            <v>30421276.377702001</v>
          </cell>
          <cell r="AC1354">
            <v>9.5467033386230469</v>
          </cell>
          <cell r="AD1354">
            <v>9.5467033386230469</v>
          </cell>
        </row>
        <row r="1355">
          <cell r="A1355" t="str">
            <v>Chapinero</v>
          </cell>
          <cell r="B1355">
            <v>1152420</v>
          </cell>
          <cell r="C1355">
            <v>37264</v>
          </cell>
          <cell r="D1355">
            <v>37628</v>
          </cell>
          <cell r="E1355" t="str">
            <v>M</v>
          </cell>
          <cell r="F1355" t="str">
            <v>AUCOL98</v>
          </cell>
          <cell r="G1355">
            <v>66287</v>
          </cell>
          <cell r="H1355" t="str">
            <v>TRANSPORTES ISGO S.A.</v>
          </cell>
          <cell r="I1355">
            <v>23636601</v>
          </cell>
          <cell r="J1355">
            <v>23636601</v>
          </cell>
          <cell r="K1355">
            <v>23984175.5156</v>
          </cell>
          <cell r="L1355">
            <v>5321053</v>
          </cell>
          <cell r="M1355">
            <v>0</v>
          </cell>
          <cell r="N1355">
            <v>5321053</v>
          </cell>
          <cell r="O1355">
            <v>0.1</v>
          </cell>
          <cell r="P1355">
            <v>0</v>
          </cell>
          <cell r="Q1355">
            <v>0.1</v>
          </cell>
          <cell r="R1355">
            <v>532105.30000000005</v>
          </cell>
          <cell r="S1355">
            <v>5853158.2999999998</v>
          </cell>
          <cell r="T1355">
            <v>0.24404250611795836</v>
          </cell>
          <cell r="U1355">
            <v>0.19</v>
          </cell>
          <cell r="V1355">
            <v>4556993.347964</v>
          </cell>
          <cell r="W1355">
            <v>0.125</v>
          </cell>
          <cell r="X1355">
            <v>2998021.9394499999</v>
          </cell>
          <cell r="Y1355">
            <v>0</v>
          </cell>
          <cell r="Z1355">
            <v>0</v>
          </cell>
          <cell r="AA1355">
            <v>0.4409574938820417</v>
          </cell>
          <cell r="AB1355">
            <v>10576001.928186001</v>
          </cell>
          <cell r="AC1355">
            <v>5.6620879173278809</v>
          </cell>
          <cell r="AD1355">
            <v>5.6620879173278809</v>
          </cell>
        </row>
        <row r="1356">
          <cell r="A1356" t="str">
            <v>Chapinero</v>
          </cell>
          <cell r="B1356">
            <v>1152420</v>
          </cell>
          <cell r="C1356">
            <v>37629</v>
          </cell>
          <cell r="D1356">
            <v>37777</v>
          </cell>
          <cell r="E1356" t="str">
            <v>M</v>
          </cell>
          <cell r="F1356" t="str">
            <v>AUCOL98</v>
          </cell>
          <cell r="G1356">
            <v>66287</v>
          </cell>
          <cell r="H1356" t="str">
            <v>TRANSPORTES ISGO S.A.</v>
          </cell>
          <cell r="I1356">
            <v>1004504</v>
          </cell>
          <cell r="J1356">
            <v>1004504</v>
          </cell>
          <cell r="K1356">
            <v>1117915.7422</v>
          </cell>
          <cell r="L1356">
            <v>0</v>
          </cell>
          <cell r="M1356">
            <v>0.1</v>
          </cell>
          <cell r="N1356">
            <v>0</v>
          </cell>
          <cell r="O1356">
            <v>0.1</v>
          </cell>
          <cell r="P1356">
            <v>0</v>
          </cell>
          <cell r="Q1356">
            <v>0.1</v>
          </cell>
          <cell r="R1356">
            <v>0</v>
          </cell>
          <cell r="S1356">
            <v>0</v>
          </cell>
          <cell r="T1356">
            <v>0</v>
          </cell>
          <cell r="U1356">
            <v>0.19</v>
          </cell>
          <cell r="V1356">
            <v>212403.991018</v>
          </cell>
          <cell r="W1356">
            <v>0.125</v>
          </cell>
          <cell r="X1356">
            <v>139739.467775</v>
          </cell>
          <cell r="Y1356">
            <v>0</v>
          </cell>
          <cell r="Z1356">
            <v>0</v>
          </cell>
          <cell r="AA1356">
            <v>0.68500000000000005</v>
          </cell>
          <cell r="AB1356">
            <v>765772.28340700001</v>
          </cell>
          <cell r="AC1356">
            <v>1</v>
          </cell>
          <cell r="AD1356">
            <v>1</v>
          </cell>
        </row>
        <row r="1357">
          <cell r="B1357" t="str">
            <v>Total 1152420</v>
          </cell>
          <cell r="C1357">
            <v>68461479</v>
          </cell>
          <cell r="D1357">
            <v>68461479</v>
          </cell>
          <cell r="E1357">
            <v>69512713.707000002</v>
          </cell>
          <cell r="F1357">
            <v>5321053</v>
          </cell>
          <cell r="G1357">
            <v>0</v>
          </cell>
          <cell r="H1357">
            <v>5321053</v>
          </cell>
          <cell r="I1357">
            <v>68461479</v>
          </cell>
          <cell r="J1357">
            <v>68461479</v>
          </cell>
          <cell r="K1357">
            <v>69512713.707000002</v>
          </cell>
          <cell r="L1357">
            <v>5321053</v>
          </cell>
          <cell r="M1357">
            <v>0</v>
          </cell>
          <cell r="N1357">
            <v>5321053</v>
          </cell>
          <cell r="O1357">
            <v>41763050.589295007</v>
          </cell>
          <cell r="P1357">
            <v>0</v>
          </cell>
          <cell r="Q1357">
            <v>532105.30000000005</v>
          </cell>
          <cell r="R1357">
            <v>532105.30000000005</v>
          </cell>
          <cell r="S1357">
            <v>5853158.2999999998</v>
          </cell>
          <cell r="T1357">
            <v>8689089.2133750003</v>
          </cell>
          <cell r="U1357">
            <v>0</v>
          </cell>
          <cell r="V1357">
            <v>13207415.604329998</v>
          </cell>
          <cell r="W1357">
            <v>1</v>
          </cell>
          <cell r="X1357">
            <v>8689089.2133750003</v>
          </cell>
          <cell r="Y1357">
            <v>0</v>
          </cell>
          <cell r="Z1357">
            <v>0</v>
          </cell>
          <cell r="AA1357">
            <v>1</v>
          </cell>
          <cell r="AB1357">
            <v>41763050.589295007</v>
          </cell>
          <cell r="AC1357">
            <v>1</v>
          </cell>
        </row>
        <row r="1358">
          <cell r="H1358" t="str">
            <v>Total TRANSPORTES ISGO S.A.</v>
          </cell>
          <cell r="I1358">
            <v>68461479</v>
          </cell>
          <cell r="J1358">
            <v>68461479</v>
          </cell>
          <cell r="K1358">
            <v>69512713.707000002</v>
          </cell>
          <cell r="L1358">
            <v>5321053</v>
          </cell>
          <cell r="M1358">
            <v>0</v>
          </cell>
          <cell r="N1358">
            <v>5321053</v>
          </cell>
          <cell r="O1358">
            <v>0</v>
          </cell>
          <cell r="P1358">
            <v>0</v>
          </cell>
          <cell r="Q1358">
            <v>5853158.2999999998</v>
          </cell>
          <cell r="R1358">
            <v>532105.30000000005</v>
          </cell>
          <cell r="S1358">
            <v>5853158.2999999998</v>
          </cell>
          <cell r="T1358">
            <v>0</v>
          </cell>
          <cell r="U1358">
            <v>41763050.589295007</v>
          </cell>
          <cell r="V1358">
            <v>13207415.604329998</v>
          </cell>
          <cell r="W1358">
            <v>8689089.2133750003</v>
          </cell>
          <cell r="X1358">
            <v>8689089.2133750003</v>
          </cell>
          <cell r="Y1358">
            <v>41763050.589295007</v>
          </cell>
          <cell r="Z1358">
            <v>0</v>
          </cell>
          <cell r="AA1358">
            <v>41763050.589295007</v>
          </cell>
          <cell r="AB1358">
            <v>41763050.589295007</v>
          </cell>
          <cell r="AC1358">
            <v>1</v>
          </cell>
        </row>
        <row r="1359">
          <cell r="A1359" t="str">
            <v>Chapinero</v>
          </cell>
          <cell r="B1359">
            <v>511850</v>
          </cell>
          <cell r="C1359">
            <v>36913</v>
          </cell>
          <cell r="D1359">
            <v>37277</v>
          </cell>
          <cell r="E1359" t="str">
            <v>M</v>
          </cell>
          <cell r="F1359" t="str">
            <v>AUCOL98</v>
          </cell>
          <cell r="G1359">
            <v>66501</v>
          </cell>
          <cell r="H1359" t="str">
            <v>TRANSPORTES JOALCO</v>
          </cell>
          <cell r="I1359">
            <v>152493838</v>
          </cell>
          <cell r="J1359">
            <v>152493838</v>
          </cell>
          <cell r="K1359">
            <v>152493837.9233</v>
          </cell>
          <cell r="L1359">
            <v>104091227</v>
          </cell>
          <cell r="M1359">
            <v>14854091</v>
          </cell>
          <cell r="N1359">
            <v>118945318</v>
          </cell>
          <cell r="O1359">
            <v>0.1</v>
          </cell>
          <cell r="P1359">
            <v>1485409.1</v>
          </cell>
          <cell r="Q1359">
            <v>0.1</v>
          </cell>
          <cell r="R1359">
            <v>11894531.800000001</v>
          </cell>
          <cell r="S1359">
            <v>132325258.89999999</v>
          </cell>
          <cell r="T1359">
            <v>0.86774167862806217</v>
          </cell>
          <cell r="U1359">
            <v>0.19</v>
          </cell>
          <cell r="V1359">
            <v>28973829.205426998</v>
          </cell>
          <cell r="W1359">
            <v>0.125</v>
          </cell>
          <cell r="X1359">
            <v>19061729.7404125</v>
          </cell>
          <cell r="Y1359">
            <v>0</v>
          </cell>
          <cell r="Z1359">
            <v>0</v>
          </cell>
          <cell r="AA1359">
            <v>-0.18274167862806212</v>
          </cell>
          <cell r="AB1359">
            <v>-27866979.92253948</v>
          </cell>
          <cell r="AC1359">
            <v>52.711540222167969</v>
          </cell>
          <cell r="AD1359">
            <v>52.711540222167969</v>
          </cell>
        </row>
        <row r="1360">
          <cell r="A1360" t="str">
            <v>Chapinero</v>
          </cell>
          <cell r="B1360">
            <v>511850</v>
          </cell>
          <cell r="C1360">
            <v>37278</v>
          </cell>
          <cell r="D1360">
            <v>37642</v>
          </cell>
          <cell r="E1360" t="str">
            <v>M</v>
          </cell>
          <cell r="F1360" t="str">
            <v>AUCOL98</v>
          </cell>
          <cell r="G1360">
            <v>66501</v>
          </cell>
          <cell r="H1360" t="str">
            <v>TRANSPORTES JOALCO</v>
          </cell>
          <cell r="I1360">
            <v>208176574</v>
          </cell>
          <cell r="J1360">
            <v>208176574</v>
          </cell>
          <cell r="K1360">
            <v>208176573.89449999</v>
          </cell>
          <cell r="L1360">
            <v>200199045</v>
          </cell>
          <cell r="M1360">
            <v>26721500</v>
          </cell>
          <cell r="N1360">
            <v>226920545</v>
          </cell>
          <cell r="O1360">
            <v>0.1</v>
          </cell>
          <cell r="P1360">
            <v>2672150</v>
          </cell>
          <cell r="Q1360">
            <v>0.1</v>
          </cell>
          <cell r="R1360">
            <v>22692054.5</v>
          </cell>
          <cell r="S1360">
            <v>252284749.5</v>
          </cell>
          <cell r="T1360">
            <v>1.2118786700171809</v>
          </cell>
          <cell r="U1360">
            <v>0.19</v>
          </cell>
          <cell r="V1360">
            <v>39553549.039954998</v>
          </cell>
          <cell r="W1360">
            <v>0.125</v>
          </cell>
          <cell r="X1360">
            <v>26022071.736812498</v>
          </cell>
          <cell r="Y1360">
            <v>0</v>
          </cell>
          <cell r="Z1360">
            <v>0</v>
          </cell>
          <cell r="AA1360">
            <v>-0.52687867001718081</v>
          </cell>
          <cell r="AB1360">
            <v>-109683796.38226752</v>
          </cell>
          <cell r="AC1360">
            <v>59.186813354492188</v>
          </cell>
          <cell r="AD1360">
            <v>59.186813354492188</v>
          </cell>
        </row>
        <row r="1361">
          <cell r="A1361" t="str">
            <v>Chapinero</v>
          </cell>
          <cell r="B1361">
            <v>511850</v>
          </cell>
          <cell r="C1361">
            <v>37643</v>
          </cell>
          <cell r="D1361">
            <v>37777</v>
          </cell>
          <cell r="E1361" t="str">
            <v>M</v>
          </cell>
          <cell r="F1361" t="str">
            <v>AUCOL98</v>
          </cell>
          <cell r="G1361">
            <v>66501</v>
          </cell>
          <cell r="H1361" t="str">
            <v>TRANSPORTES JOALCO</v>
          </cell>
          <cell r="I1361">
            <v>110506449.625</v>
          </cell>
          <cell r="J1361">
            <v>65691928.625</v>
          </cell>
          <cell r="K1361">
            <v>98987718.851600006</v>
          </cell>
          <cell r="L1361">
            <v>0</v>
          </cell>
          <cell r="M1361">
            <v>0.1</v>
          </cell>
          <cell r="N1361">
            <v>0</v>
          </cell>
          <cell r="O1361">
            <v>0.1</v>
          </cell>
          <cell r="P1361">
            <v>0</v>
          </cell>
          <cell r="Q1361">
            <v>0.1</v>
          </cell>
          <cell r="R1361">
            <v>0</v>
          </cell>
          <cell r="S1361">
            <v>0</v>
          </cell>
          <cell r="T1361">
            <v>0</v>
          </cell>
          <cell r="U1361">
            <v>0.19</v>
          </cell>
          <cell r="V1361">
            <v>18807666.581804</v>
          </cell>
          <cell r="W1361">
            <v>0.125</v>
          </cell>
          <cell r="X1361">
            <v>12373464.856450001</v>
          </cell>
          <cell r="Y1361">
            <v>0</v>
          </cell>
          <cell r="Z1361">
            <v>0</v>
          </cell>
          <cell r="AA1361">
            <v>0.68500000000000005</v>
          </cell>
          <cell r="AB1361">
            <v>67806587.413346007</v>
          </cell>
          <cell r="AC1361">
            <v>65</v>
          </cell>
          <cell r="AD1361">
            <v>64.216415405273438</v>
          </cell>
        </row>
        <row r="1362">
          <cell r="B1362" t="str">
            <v>Total 511850</v>
          </cell>
          <cell r="C1362">
            <v>471176861.625</v>
          </cell>
          <cell r="D1362">
            <v>426362340.625</v>
          </cell>
          <cell r="E1362">
            <v>459658130.66939998</v>
          </cell>
          <cell r="F1362">
            <v>304290272</v>
          </cell>
          <cell r="G1362">
            <v>41575591</v>
          </cell>
          <cell r="H1362">
            <v>345865863</v>
          </cell>
          <cell r="I1362">
            <v>471176861.625</v>
          </cell>
          <cell r="J1362">
            <v>426362340.625</v>
          </cell>
          <cell r="K1362">
            <v>459658130.66939998</v>
          </cell>
          <cell r="L1362">
            <v>304290272</v>
          </cell>
          <cell r="M1362">
            <v>41575591</v>
          </cell>
          <cell r="N1362">
            <v>345865863</v>
          </cell>
          <cell r="O1362">
            <v>-69744188.891461</v>
          </cell>
          <cell r="P1362">
            <v>4157559.1</v>
          </cell>
          <cell r="Q1362">
            <v>34586586.299999997</v>
          </cell>
          <cell r="R1362">
            <v>34586586.299999997</v>
          </cell>
          <cell r="S1362">
            <v>384610008.39999998</v>
          </cell>
          <cell r="T1362">
            <v>57457266.333674997</v>
          </cell>
          <cell r="U1362">
            <v>0</v>
          </cell>
          <cell r="V1362">
            <v>87335044.827185988</v>
          </cell>
          <cell r="W1362">
            <v>65</v>
          </cell>
          <cell r="X1362">
            <v>57457266.333674997</v>
          </cell>
          <cell r="Y1362">
            <v>0</v>
          </cell>
          <cell r="Z1362">
            <v>0</v>
          </cell>
          <cell r="AA1362">
            <v>65</v>
          </cell>
          <cell r="AB1362">
            <v>-69744188.891461</v>
          </cell>
          <cell r="AC1362">
            <v>65</v>
          </cell>
        </row>
        <row r="1363">
          <cell r="H1363" t="str">
            <v>Total TRANSPORTES JOALCO</v>
          </cell>
          <cell r="I1363">
            <v>471176861.625</v>
          </cell>
          <cell r="J1363">
            <v>426362340.625</v>
          </cell>
          <cell r="K1363">
            <v>459658130.66939998</v>
          </cell>
          <cell r="L1363">
            <v>304290272</v>
          </cell>
          <cell r="M1363">
            <v>41575591</v>
          </cell>
          <cell r="N1363">
            <v>345865863</v>
          </cell>
          <cell r="O1363">
            <v>4157559.1</v>
          </cell>
          <cell r="P1363">
            <v>4157559.1</v>
          </cell>
          <cell r="Q1363">
            <v>384610008.39999998</v>
          </cell>
          <cell r="R1363">
            <v>34586586.299999997</v>
          </cell>
          <cell r="S1363">
            <v>384610008.39999998</v>
          </cell>
          <cell r="T1363">
            <v>0</v>
          </cell>
          <cell r="U1363">
            <v>-69744188.891461</v>
          </cell>
          <cell r="V1363">
            <v>87335044.827185988</v>
          </cell>
          <cell r="W1363">
            <v>57457266.333674997</v>
          </cell>
          <cell r="X1363">
            <v>57457266.333674997</v>
          </cell>
          <cell r="Y1363">
            <v>-69744188.891461</v>
          </cell>
          <cell r="Z1363">
            <v>0</v>
          </cell>
          <cell r="AA1363">
            <v>-69744188.891461</v>
          </cell>
          <cell r="AB1363">
            <v>-69744188.891461</v>
          </cell>
          <cell r="AC1363">
            <v>65</v>
          </cell>
        </row>
        <row r="1364">
          <cell r="A1364" t="str">
            <v>Chapinero</v>
          </cell>
          <cell r="B1364">
            <v>10917877</v>
          </cell>
          <cell r="C1364">
            <v>37382</v>
          </cell>
          <cell r="D1364">
            <v>37746</v>
          </cell>
          <cell r="E1364" t="str">
            <v>A</v>
          </cell>
          <cell r="F1364" t="str">
            <v>AUCOLESP</v>
          </cell>
          <cell r="G1364">
            <v>57198</v>
          </cell>
          <cell r="H1364" t="str">
            <v>TRANSPORTES NORUEGA LTDA.</v>
          </cell>
          <cell r="I1364">
            <v>175878</v>
          </cell>
          <cell r="J1364">
            <v>175878</v>
          </cell>
          <cell r="K1364">
            <v>175878.0625</v>
          </cell>
          <cell r="L1364">
            <v>0</v>
          </cell>
          <cell r="M1364">
            <v>0.1</v>
          </cell>
          <cell r="N1364">
            <v>0</v>
          </cell>
          <cell r="O1364">
            <v>0.1</v>
          </cell>
          <cell r="P1364">
            <v>0</v>
          </cell>
          <cell r="Q1364">
            <v>0.1</v>
          </cell>
          <cell r="R1364">
            <v>0</v>
          </cell>
          <cell r="S1364">
            <v>0</v>
          </cell>
          <cell r="T1364">
            <v>0</v>
          </cell>
          <cell r="U1364">
            <v>0.19</v>
          </cell>
          <cell r="V1364">
            <v>33416.831875000003</v>
          </cell>
          <cell r="W1364">
            <v>0.125</v>
          </cell>
          <cell r="X1364">
            <v>21984.7578125</v>
          </cell>
          <cell r="Y1364">
            <v>0</v>
          </cell>
          <cell r="Z1364">
            <v>0</v>
          </cell>
          <cell r="AA1364">
            <v>0.68500000000000005</v>
          </cell>
          <cell r="AB1364">
            <v>120476.47281250001</v>
          </cell>
          <cell r="AC1364">
            <v>1</v>
          </cell>
          <cell r="AD1364">
            <v>1</v>
          </cell>
        </row>
        <row r="1365">
          <cell r="B1365" t="str">
            <v>Total 10917877</v>
          </cell>
          <cell r="C1365">
            <v>175878</v>
          </cell>
          <cell r="D1365">
            <v>175878</v>
          </cell>
          <cell r="E1365">
            <v>175878.0625</v>
          </cell>
          <cell r="F1365">
            <v>0</v>
          </cell>
          <cell r="G1365">
            <v>0</v>
          </cell>
          <cell r="H1365">
            <v>0</v>
          </cell>
          <cell r="I1365">
            <v>175878</v>
          </cell>
          <cell r="J1365">
            <v>175878</v>
          </cell>
          <cell r="K1365">
            <v>175878.0625</v>
          </cell>
          <cell r="L1365">
            <v>0</v>
          </cell>
          <cell r="M1365">
            <v>0</v>
          </cell>
          <cell r="N1365">
            <v>0</v>
          </cell>
          <cell r="O1365">
            <v>120476.47281250001</v>
          </cell>
          <cell r="P1365">
            <v>0</v>
          </cell>
          <cell r="Q1365">
            <v>0</v>
          </cell>
          <cell r="R1365">
            <v>0</v>
          </cell>
          <cell r="S1365">
            <v>0</v>
          </cell>
          <cell r="T1365">
            <v>21984.7578125</v>
          </cell>
          <cell r="U1365">
            <v>0</v>
          </cell>
          <cell r="V1365">
            <v>33416.831875000003</v>
          </cell>
          <cell r="W1365">
            <v>0</v>
          </cell>
          <cell r="X1365">
            <v>21984.7578125</v>
          </cell>
          <cell r="Y1365">
            <v>0</v>
          </cell>
          <cell r="Z1365">
            <v>0</v>
          </cell>
          <cell r="AA1365">
            <v>0</v>
          </cell>
          <cell r="AB1365">
            <v>120476.47281250001</v>
          </cell>
          <cell r="AC1365">
            <v>0</v>
          </cell>
        </row>
        <row r="1366">
          <cell r="A1366" t="str">
            <v>Chapinero</v>
          </cell>
          <cell r="B1366">
            <v>10917911</v>
          </cell>
          <cell r="C1366">
            <v>37383</v>
          </cell>
          <cell r="D1366">
            <v>37747</v>
          </cell>
          <cell r="E1366" t="str">
            <v>A</v>
          </cell>
          <cell r="F1366" t="str">
            <v>AUCOLESP</v>
          </cell>
          <cell r="G1366">
            <v>57198</v>
          </cell>
          <cell r="H1366" t="str">
            <v>TRANSPORTES NORUEGA LTDA.</v>
          </cell>
          <cell r="I1366">
            <v>1035168</v>
          </cell>
          <cell r="J1366">
            <v>1035168</v>
          </cell>
          <cell r="K1366">
            <v>1035168</v>
          </cell>
          <cell r="L1366">
            <v>0</v>
          </cell>
          <cell r="M1366">
            <v>0.1</v>
          </cell>
          <cell r="N1366">
            <v>0</v>
          </cell>
          <cell r="O1366">
            <v>0.1</v>
          </cell>
          <cell r="P1366">
            <v>0</v>
          </cell>
          <cell r="Q1366">
            <v>0.1</v>
          </cell>
          <cell r="R1366">
            <v>0</v>
          </cell>
          <cell r="S1366">
            <v>0</v>
          </cell>
          <cell r="T1366">
            <v>0</v>
          </cell>
          <cell r="U1366">
            <v>0.19</v>
          </cell>
          <cell r="V1366">
            <v>196681.92</v>
          </cell>
          <cell r="W1366">
            <v>0.125</v>
          </cell>
          <cell r="X1366">
            <v>129396</v>
          </cell>
          <cell r="Y1366">
            <v>0</v>
          </cell>
          <cell r="Z1366">
            <v>0</v>
          </cell>
          <cell r="AA1366">
            <v>0.68500000000000005</v>
          </cell>
          <cell r="AB1366">
            <v>709090.08000000007</v>
          </cell>
          <cell r="AC1366">
            <v>1</v>
          </cell>
          <cell r="AD1366">
            <v>1</v>
          </cell>
        </row>
        <row r="1367">
          <cell r="B1367" t="str">
            <v>Total 10917911</v>
          </cell>
          <cell r="C1367">
            <v>1035168</v>
          </cell>
          <cell r="D1367">
            <v>1035168</v>
          </cell>
          <cell r="E1367">
            <v>1035168</v>
          </cell>
          <cell r="F1367">
            <v>0</v>
          </cell>
          <cell r="G1367">
            <v>0</v>
          </cell>
          <cell r="H1367">
            <v>0</v>
          </cell>
          <cell r="I1367">
            <v>1035168</v>
          </cell>
          <cell r="J1367">
            <v>1035168</v>
          </cell>
          <cell r="K1367">
            <v>1035168</v>
          </cell>
          <cell r="L1367">
            <v>0</v>
          </cell>
          <cell r="M1367">
            <v>0</v>
          </cell>
          <cell r="N1367">
            <v>0</v>
          </cell>
          <cell r="O1367">
            <v>709090.08000000007</v>
          </cell>
          <cell r="P1367">
            <v>0</v>
          </cell>
          <cell r="Q1367">
            <v>0</v>
          </cell>
          <cell r="R1367">
            <v>0</v>
          </cell>
          <cell r="S1367">
            <v>0</v>
          </cell>
          <cell r="T1367">
            <v>129396</v>
          </cell>
          <cell r="U1367">
            <v>0</v>
          </cell>
          <cell r="V1367">
            <v>196681.92</v>
          </cell>
          <cell r="W1367">
            <v>0</v>
          </cell>
          <cell r="X1367">
            <v>129396</v>
          </cell>
          <cell r="Y1367">
            <v>0</v>
          </cell>
          <cell r="Z1367">
            <v>0</v>
          </cell>
          <cell r="AA1367">
            <v>0</v>
          </cell>
          <cell r="AB1367">
            <v>709090.08000000007</v>
          </cell>
          <cell r="AC1367">
            <v>0</v>
          </cell>
        </row>
        <row r="1368">
          <cell r="H1368" t="str">
            <v>Total TRANSPORTES NORUEGA LTDA.</v>
          </cell>
          <cell r="I1368">
            <v>1211046</v>
          </cell>
          <cell r="J1368">
            <v>1211046</v>
          </cell>
          <cell r="K1368">
            <v>1211046.0625</v>
          </cell>
          <cell r="L1368">
            <v>0</v>
          </cell>
          <cell r="M1368">
            <v>0</v>
          </cell>
          <cell r="N1368">
            <v>0</v>
          </cell>
          <cell r="O1368">
            <v>0</v>
          </cell>
          <cell r="P1368">
            <v>0</v>
          </cell>
          <cell r="Q1368">
            <v>0</v>
          </cell>
          <cell r="R1368">
            <v>0</v>
          </cell>
          <cell r="S1368">
            <v>0</v>
          </cell>
          <cell r="T1368">
            <v>0</v>
          </cell>
          <cell r="U1368">
            <v>829566.55281250004</v>
          </cell>
          <cell r="V1368">
            <v>230098.75187500002</v>
          </cell>
          <cell r="W1368">
            <v>151380.7578125</v>
          </cell>
          <cell r="X1368">
            <v>151380.7578125</v>
          </cell>
          <cell r="Y1368">
            <v>829566.55281250004</v>
          </cell>
          <cell r="Z1368">
            <v>0</v>
          </cell>
          <cell r="AA1368">
            <v>829566.55281250004</v>
          </cell>
          <cell r="AB1368">
            <v>829566.55281250004</v>
          </cell>
          <cell r="AC1368">
            <v>0</v>
          </cell>
        </row>
        <row r="1369">
          <cell r="A1369" t="str">
            <v>Chapinero</v>
          </cell>
          <cell r="B1369">
            <v>485727</v>
          </cell>
          <cell r="C1369">
            <v>36951</v>
          </cell>
          <cell r="D1369">
            <v>37315</v>
          </cell>
          <cell r="E1369" t="str">
            <v>M</v>
          </cell>
          <cell r="F1369" t="str">
            <v>AUCOL98</v>
          </cell>
          <cell r="G1369">
            <v>69911</v>
          </cell>
          <cell r="H1369" t="str">
            <v>TRANSPORTES RAPIDO PUTUMAYO LTDA</v>
          </cell>
          <cell r="I1369">
            <v>20914724</v>
          </cell>
          <cell r="J1369">
            <v>20914724</v>
          </cell>
          <cell r="K1369">
            <v>20914723.998</v>
          </cell>
          <cell r="L1369">
            <v>11090608</v>
          </cell>
          <cell r="M1369">
            <v>2111112</v>
          </cell>
          <cell r="N1369">
            <v>13201720</v>
          </cell>
          <cell r="O1369">
            <v>0.1</v>
          </cell>
          <cell r="P1369">
            <v>211111.2</v>
          </cell>
          <cell r="Q1369">
            <v>0.1</v>
          </cell>
          <cell r="R1369">
            <v>1320172</v>
          </cell>
          <cell r="S1369">
            <v>14733003.199999999</v>
          </cell>
          <cell r="T1369">
            <v>0.70443211210479584</v>
          </cell>
          <cell r="U1369">
            <v>0.19</v>
          </cell>
          <cell r="V1369">
            <v>3973797.55962</v>
          </cell>
          <cell r="W1369">
            <v>0.125</v>
          </cell>
          <cell r="X1369">
            <v>2614340.49975</v>
          </cell>
          <cell r="Y1369">
            <v>0</v>
          </cell>
          <cell r="Z1369">
            <v>0</v>
          </cell>
          <cell r="AA1369">
            <v>-1.9432112104795785E-2</v>
          </cell>
          <cell r="AB1369">
            <v>-406417.26136999868</v>
          </cell>
          <cell r="AC1369">
            <v>21.090660095214844</v>
          </cell>
          <cell r="AD1369">
            <v>21.090660095214844</v>
          </cell>
        </row>
        <row r="1370">
          <cell r="A1370" t="str">
            <v>Chapinero</v>
          </cell>
          <cell r="B1370">
            <v>485727</v>
          </cell>
          <cell r="C1370">
            <v>37316</v>
          </cell>
          <cell r="D1370">
            <v>37680</v>
          </cell>
          <cell r="E1370" t="str">
            <v>M</v>
          </cell>
          <cell r="F1370" t="str">
            <v>AUCOL98</v>
          </cell>
          <cell r="G1370">
            <v>69911</v>
          </cell>
          <cell r="H1370" t="str">
            <v>TRANSPORTES RAPIDO PUTUMAYO LTDA</v>
          </cell>
          <cell r="I1370">
            <v>21120184</v>
          </cell>
          <cell r="J1370">
            <v>21120184</v>
          </cell>
          <cell r="K1370">
            <v>21120184.031300001</v>
          </cell>
          <cell r="L1370">
            <v>16860635</v>
          </cell>
          <cell r="M1370">
            <v>5600000</v>
          </cell>
          <cell r="N1370">
            <v>22460635</v>
          </cell>
          <cell r="O1370">
            <v>0.1</v>
          </cell>
          <cell r="P1370">
            <v>560000</v>
          </cell>
          <cell r="Q1370">
            <v>0.1</v>
          </cell>
          <cell r="R1370">
            <v>2246063.5</v>
          </cell>
          <cell r="S1370">
            <v>25266698.5</v>
          </cell>
          <cell r="T1370">
            <v>1.1963294667581914</v>
          </cell>
          <cell r="U1370">
            <v>0.19</v>
          </cell>
          <cell r="V1370">
            <v>4012834.9659470003</v>
          </cell>
          <cell r="W1370">
            <v>0.125</v>
          </cell>
          <cell r="X1370">
            <v>2640023.0039125001</v>
          </cell>
          <cell r="Y1370">
            <v>0</v>
          </cell>
          <cell r="Z1370">
            <v>0</v>
          </cell>
          <cell r="AA1370">
            <v>-0.51132946675819135</v>
          </cell>
          <cell r="AB1370">
            <v>-10799372.438559497</v>
          </cell>
          <cell r="AC1370">
            <v>18.090660095214844</v>
          </cell>
          <cell r="AD1370">
            <v>18.090660095214844</v>
          </cell>
        </row>
        <row r="1371">
          <cell r="A1371" t="str">
            <v>Chapinero</v>
          </cell>
          <cell r="B1371">
            <v>485727</v>
          </cell>
          <cell r="C1371">
            <v>37681</v>
          </cell>
          <cell r="D1371">
            <v>37777</v>
          </cell>
          <cell r="E1371" t="str">
            <v>M</v>
          </cell>
          <cell r="F1371" t="str">
            <v>AUCOL98</v>
          </cell>
          <cell r="G1371">
            <v>69911</v>
          </cell>
          <cell r="H1371" t="str">
            <v>TRANSPORTES RAPIDO PUTUMAYO LTDA</v>
          </cell>
          <cell r="I1371">
            <v>6369462</v>
          </cell>
          <cell r="J1371">
            <v>3511998</v>
          </cell>
          <cell r="K1371">
            <v>5068190.3329999996</v>
          </cell>
          <cell r="L1371">
            <v>0</v>
          </cell>
          <cell r="M1371">
            <v>0.1</v>
          </cell>
          <cell r="N1371">
            <v>0</v>
          </cell>
          <cell r="O1371">
            <v>0.1</v>
          </cell>
          <cell r="P1371">
            <v>0</v>
          </cell>
          <cell r="Q1371">
            <v>0.1</v>
          </cell>
          <cell r="R1371">
            <v>0</v>
          </cell>
          <cell r="S1371">
            <v>0</v>
          </cell>
          <cell r="T1371">
            <v>0</v>
          </cell>
          <cell r="U1371">
            <v>0.19</v>
          </cell>
          <cell r="V1371">
            <v>962956.1632699999</v>
          </cell>
          <cell r="W1371">
            <v>0.125</v>
          </cell>
          <cell r="X1371">
            <v>633523.79162499995</v>
          </cell>
          <cell r="Y1371">
            <v>0</v>
          </cell>
          <cell r="Z1371">
            <v>0</v>
          </cell>
          <cell r="AA1371">
            <v>0.68500000000000005</v>
          </cell>
          <cell r="AB1371">
            <v>3471710.3781050001</v>
          </cell>
          <cell r="AC1371">
            <v>12</v>
          </cell>
          <cell r="AD1371">
            <v>11.427083015441895</v>
          </cell>
        </row>
        <row r="1372">
          <cell r="B1372" t="str">
            <v>Total 485727</v>
          </cell>
          <cell r="C1372">
            <v>48404370</v>
          </cell>
          <cell r="D1372">
            <v>45546906</v>
          </cell>
          <cell r="E1372">
            <v>47103098.362300001</v>
          </cell>
          <cell r="F1372">
            <v>27951243</v>
          </cell>
          <cell r="G1372">
            <v>7711112</v>
          </cell>
          <cell r="H1372">
            <v>35662355</v>
          </cell>
          <cell r="I1372">
            <v>48404370</v>
          </cell>
          <cell r="J1372">
            <v>45546906</v>
          </cell>
          <cell r="K1372">
            <v>47103098.362300001</v>
          </cell>
          <cell r="L1372">
            <v>27951243</v>
          </cell>
          <cell r="M1372">
            <v>7711112</v>
          </cell>
          <cell r="N1372">
            <v>35662355</v>
          </cell>
          <cell r="O1372">
            <v>-7734079.3218244966</v>
          </cell>
          <cell r="P1372">
            <v>771111.2</v>
          </cell>
          <cell r="Q1372">
            <v>3566235.5</v>
          </cell>
          <cell r="R1372">
            <v>3566235.5</v>
          </cell>
          <cell r="S1372">
            <v>39999701.700000003</v>
          </cell>
          <cell r="T1372">
            <v>5887887.2952875001</v>
          </cell>
          <cell r="U1372">
            <v>0</v>
          </cell>
          <cell r="V1372">
            <v>8949588.6888370011</v>
          </cell>
          <cell r="W1372">
            <v>12</v>
          </cell>
          <cell r="X1372">
            <v>5887887.2952875001</v>
          </cell>
          <cell r="Y1372">
            <v>0</v>
          </cell>
          <cell r="Z1372">
            <v>0</v>
          </cell>
          <cell r="AA1372">
            <v>12</v>
          </cell>
          <cell r="AB1372">
            <v>-7734079.3218244966</v>
          </cell>
          <cell r="AC1372">
            <v>12</v>
          </cell>
        </row>
        <row r="1373">
          <cell r="H1373" t="str">
            <v>Total TRANSPORTES RAPIDO PUTUMAYO LTDA</v>
          </cell>
          <cell r="I1373">
            <v>48404370</v>
          </cell>
          <cell r="J1373">
            <v>45546906</v>
          </cell>
          <cell r="K1373">
            <v>47103098.362300001</v>
          </cell>
          <cell r="L1373">
            <v>27951243</v>
          </cell>
          <cell r="M1373">
            <v>7711112</v>
          </cell>
          <cell r="N1373">
            <v>35662355</v>
          </cell>
          <cell r="O1373">
            <v>771111.2</v>
          </cell>
          <cell r="P1373">
            <v>771111.2</v>
          </cell>
          <cell r="Q1373">
            <v>39999701.700000003</v>
          </cell>
          <cell r="R1373">
            <v>3566235.5</v>
          </cell>
          <cell r="S1373">
            <v>39999701.700000003</v>
          </cell>
          <cell r="T1373">
            <v>0</v>
          </cell>
          <cell r="U1373">
            <v>-7734079.3218244966</v>
          </cell>
          <cell r="V1373">
            <v>8949588.6888370011</v>
          </cell>
          <cell r="W1373">
            <v>5887887.2952875001</v>
          </cell>
          <cell r="X1373">
            <v>5887887.2952875001</v>
          </cell>
          <cell r="Y1373">
            <v>-7734079.3218244966</v>
          </cell>
          <cell r="Z1373">
            <v>0</v>
          </cell>
          <cell r="AA1373">
            <v>-7734079.3218244966</v>
          </cell>
          <cell r="AB1373">
            <v>-7734079.3218244966</v>
          </cell>
          <cell r="AC1373">
            <v>12</v>
          </cell>
        </row>
        <row r="1374">
          <cell r="A1374" t="str">
            <v>Chapinero</v>
          </cell>
          <cell r="B1374">
            <v>465473</v>
          </cell>
          <cell r="C1374">
            <v>36980</v>
          </cell>
          <cell r="D1374">
            <v>37344</v>
          </cell>
          <cell r="E1374" t="str">
            <v>A</v>
          </cell>
          <cell r="F1374" t="str">
            <v>AUCOL98</v>
          </cell>
          <cell r="G1374">
            <v>61853</v>
          </cell>
          <cell r="H1374" t="str">
            <v>TRANSPORTES Y REPARTOS URBANOS LTDA.</v>
          </cell>
          <cell r="I1374">
            <v>14638592.0625</v>
          </cell>
          <cell r="J1374">
            <v>14638592.0625</v>
          </cell>
          <cell r="K1374">
            <v>14638592.0625</v>
          </cell>
          <cell r="L1374">
            <v>7531663</v>
          </cell>
          <cell r="M1374">
            <v>1807499</v>
          </cell>
          <cell r="N1374">
            <v>9339162</v>
          </cell>
          <cell r="O1374">
            <v>0.1</v>
          </cell>
          <cell r="P1374">
            <v>180749.90000000002</v>
          </cell>
          <cell r="Q1374">
            <v>0.1</v>
          </cell>
          <cell r="R1374">
            <v>933916.20000000007</v>
          </cell>
          <cell r="S1374">
            <v>10453828.1</v>
          </cell>
          <cell r="T1374">
            <v>0.71412797455978017</v>
          </cell>
          <cell r="U1374">
            <v>0.19</v>
          </cell>
          <cell r="V1374">
            <v>2781332.4918749998</v>
          </cell>
          <cell r="W1374">
            <v>0.125</v>
          </cell>
          <cell r="X1374">
            <v>1829824.0078125</v>
          </cell>
          <cell r="Y1374">
            <v>0</v>
          </cell>
          <cell r="Z1374">
            <v>0</v>
          </cell>
          <cell r="AA1374">
            <v>-2.9127974559780112E-2</v>
          </cell>
          <cell r="AB1374">
            <v>-426392.53718749905</v>
          </cell>
          <cell r="AC1374">
            <v>27.994504928588867</v>
          </cell>
          <cell r="AD1374">
            <v>27.994504928588867</v>
          </cell>
        </row>
        <row r="1375">
          <cell r="A1375" t="str">
            <v>Chapinero</v>
          </cell>
          <cell r="B1375">
            <v>465473</v>
          </cell>
          <cell r="C1375">
            <v>37345</v>
          </cell>
          <cell r="D1375">
            <v>37709</v>
          </cell>
          <cell r="E1375" t="str">
            <v>A</v>
          </cell>
          <cell r="F1375" t="str">
            <v>AUCOL98</v>
          </cell>
          <cell r="G1375">
            <v>61853</v>
          </cell>
          <cell r="H1375" t="str">
            <v>TRANSPORTES Y REPARTOS URBANOS LTDA.</v>
          </cell>
          <cell r="I1375">
            <v>19422519.125</v>
          </cell>
          <cell r="J1375">
            <v>19422519.125</v>
          </cell>
          <cell r="K1375">
            <v>19422519.1875</v>
          </cell>
          <cell r="L1375">
            <v>8100000</v>
          </cell>
          <cell r="M1375">
            <v>0</v>
          </cell>
          <cell r="N1375">
            <v>8100000</v>
          </cell>
          <cell r="O1375">
            <v>0.1</v>
          </cell>
          <cell r="P1375">
            <v>0</v>
          </cell>
          <cell r="Q1375">
            <v>0.1</v>
          </cell>
          <cell r="R1375">
            <v>810000</v>
          </cell>
          <cell r="S1375">
            <v>8910000</v>
          </cell>
          <cell r="T1375">
            <v>0.45874584619972075</v>
          </cell>
          <cell r="U1375">
            <v>0.19</v>
          </cell>
          <cell r="V1375">
            <v>3690278.6456249999</v>
          </cell>
          <cell r="W1375">
            <v>0.125</v>
          </cell>
          <cell r="X1375">
            <v>2427814.8984375</v>
          </cell>
          <cell r="Y1375">
            <v>0</v>
          </cell>
          <cell r="Z1375">
            <v>0</v>
          </cell>
          <cell r="AA1375">
            <v>0.2262541538002793</v>
          </cell>
          <cell r="AB1375">
            <v>4394425.643437501</v>
          </cell>
          <cell r="AC1375">
            <v>30.162088394165039</v>
          </cell>
          <cell r="AD1375">
            <v>30.162088394165039</v>
          </cell>
        </row>
        <row r="1376">
          <cell r="A1376" t="str">
            <v>Chapinero</v>
          </cell>
          <cell r="B1376">
            <v>465473</v>
          </cell>
          <cell r="C1376">
            <v>37710</v>
          </cell>
          <cell r="D1376">
            <v>37777</v>
          </cell>
          <cell r="E1376" t="str">
            <v>A</v>
          </cell>
          <cell r="F1376" t="str">
            <v>AUCOL98</v>
          </cell>
          <cell r="G1376">
            <v>61853</v>
          </cell>
          <cell r="H1376" t="str">
            <v>TRANSPORTES Y REPARTOS URBANOS LTDA.</v>
          </cell>
          <cell r="I1376">
            <v>24197648.9375</v>
          </cell>
          <cell r="J1376">
            <v>24197648.9375</v>
          </cell>
          <cell r="K1376">
            <v>4495738.0312999999</v>
          </cell>
          <cell r="L1376">
            <v>0</v>
          </cell>
          <cell r="M1376">
            <v>0.1</v>
          </cell>
          <cell r="N1376">
            <v>0</v>
          </cell>
          <cell r="O1376">
            <v>0.1</v>
          </cell>
          <cell r="P1376">
            <v>0</v>
          </cell>
          <cell r="Q1376">
            <v>0.1</v>
          </cell>
          <cell r="R1376">
            <v>0</v>
          </cell>
          <cell r="S1376">
            <v>0</v>
          </cell>
          <cell r="T1376">
            <v>0</v>
          </cell>
          <cell r="U1376">
            <v>0.19</v>
          </cell>
          <cell r="V1376">
            <v>854190.22594699997</v>
          </cell>
          <cell r="W1376">
            <v>0.125</v>
          </cell>
          <cell r="X1376">
            <v>561967.25391249999</v>
          </cell>
          <cell r="Y1376">
            <v>0</v>
          </cell>
          <cell r="Z1376">
            <v>0</v>
          </cell>
          <cell r="AA1376">
            <v>0.68500000000000005</v>
          </cell>
          <cell r="AB1376">
            <v>3079580.5514405002</v>
          </cell>
          <cell r="AC1376">
            <v>3</v>
          </cell>
          <cell r="AD1376">
            <v>3</v>
          </cell>
        </row>
        <row r="1377">
          <cell r="B1377" t="str">
            <v>Total 465473</v>
          </cell>
          <cell r="C1377">
            <v>58258760.125</v>
          </cell>
          <cell r="D1377">
            <v>58258760.125</v>
          </cell>
          <cell r="E1377">
            <v>38556849.281300001</v>
          </cell>
          <cell r="F1377">
            <v>15631663</v>
          </cell>
          <cell r="G1377">
            <v>1807499</v>
          </cell>
          <cell r="H1377">
            <v>17439162</v>
          </cell>
          <cell r="I1377">
            <v>58258760.125</v>
          </cell>
          <cell r="J1377">
            <v>58258760.125</v>
          </cell>
          <cell r="K1377">
            <v>38556849.281300001</v>
          </cell>
          <cell r="L1377">
            <v>15631663</v>
          </cell>
          <cell r="M1377">
            <v>1807499</v>
          </cell>
          <cell r="N1377">
            <v>17439162</v>
          </cell>
          <cell r="O1377">
            <v>7047613.6576905027</v>
          </cell>
          <cell r="P1377">
            <v>180749.90000000002</v>
          </cell>
          <cell r="Q1377">
            <v>1743916.2000000002</v>
          </cell>
          <cell r="R1377">
            <v>1743916.2000000002</v>
          </cell>
          <cell r="S1377">
            <v>19363828.100000001</v>
          </cell>
          <cell r="T1377">
            <v>4819606.1601625001</v>
          </cell>
          <cell r="U1377">
            <v>0</v>
          </cell>
          <cell r="V1377">
            <v>7325801.3634469993</v>
          </cell>
          <cell r="W1377">
            <v>3</v>
          </cell>
          <cell r="X1377">
            <v>4819606.1601625001</v>
          </cell>
          <cell r="Y1377">
            <v>0</v>
          </cell>
          <cell r="Z1377">
            <v>0</v>
          </cell>
          <cell r="AA1377">
            <v>3</v>
          </cell>
          <cell r="AB1377">
            <v>7047613.6576905027</v>
          </cell>
          <cell r="AC1377">
            <v>3</v>
          </cell>
        </row>
        <row r="1378">
          <cell r="H1378" t="str">
            <v>Total TRANSPORTES Y REPARTOS URBANOS LTDA.</v>
          </cell>
          <cell r="I1378">
            <v>58258760.125</v>
          </cell>
          <cell r="J1378">
            <v>58258760.125</v>
          </cell>
          <cell r="K1378">
            <v>38556849.281300001</v>
          </cell>
          <cell r="L1378">
            <v>15631663</v>
          </cell>
          <cell r="M1378">
            <v>1807499</v>
          </cell>
          <cell r="N1378">
            <v>17439162</v>
          </cell>
          <cell r="O1378">
            <v>180749.90000000002</v>
          </cell>
          <cell r="P1378">
            <v>180749.90000000002</v>
          </cell>
          <cell r="Q1378">
            <v>19363828.100000001</v>
          </cell>
          <cell r="R1378">
            <v>1743916.2000000002</v>
          </cell>
          <cell r="S1378">
            <v>19363828.100000001</v>
          </cell>
          <cell r="T1378">
            <v>0</v>
          </cell>
          <cell r="U1378">
            <v>7047613.6576905027</v>
          </cell>
          <cell r="V1378">
            <v>7325801.3634469993</v>
          </cell>
          <cell r="W1378">
            <v>4819606.1601625001</v>
          </cell>
          <cell r="X1378">
            <v>4819606.1601625001</v>
          </cell>
          <cell r="Y1378">
            <v>7047613.6576905027</v>
          </cell>
          <cell r="Z1378">
            <v>0</v>
          </cell>
          <cell r="AA1378">
            <v>7047613.6576905027</v>
          </cell>
          <cell r="AB1378">
            <v>7047613.6576905027</v>
          </cell>
          <cell r="AC1378">
            <v>3</v>
          </cell>
        </row>
        <row r="1379">
          <cell r="A1379" t="str">
            <v>Chapinero</v>
          </cell>
          <cell r="B1379">
            <v>7310501</v>
          </cell>
          <cell r="C1379">
            <v>37012</v>
          </cell>
          <cell r="D1379">
            <v>37376</v>
          </cell>
          <cell r="E1379" t="str">
            <v>M</v>
          </cell>
          <cell r="F1379" t="str">
            <v>AUCOL98</v>
          </cell>
          <cell r="G1379">
            <v>52083</v>
          </cell>
          <cell r="H1379" t="str">
            <v>TRANSPORTES Y SERVICIOS JOGA LTDA</v>
          </cell>
          <cell r="I1379">
            <v>30473645</v>
          </cell>
          <cell r="J1379">
            <v>29528643</v>
          </cell>
          <cell r="K1379">
            <v>30222610.2498</v>
          </cell>
          <cell r="L1379">
            <v>4936520</v>
          </cell>
          <cell r="M1379">
            <v>0</v>
          </cell>
          <cell r="N1379">
            <v>4936520</v>
          </cell>
          <cell r="O1379">
            <v>0.1</v>
          </cell>
          <cell r="P1379">
            <v>0</v>
          </cell>
          <cell r="Q1379">
            <v>0.1</v>
          </cell>
          <cell r="R1379">
            <v>493652</v>
          </cell>
          <cell r="S1379">
            <v>5430172</v>
          </cell>
          <cell r="T1379">
            <v>0.17967250198172194</v>
          </cell>
          <cell r="U1379">
            <v>0.19</v>
          </cell>
          <cell r="V1379">
            <v>5742295.947462</v>
          </cell>
          <cell r="W1379">
            <v>0.125</v>
          </cell>
          <cell r="X1379">
            <v>3777826.281225</v>
          </cell>
          <cell r="Y1379">
            <v>0</v>
          </cell>
          <cell r="Z1379">
            <v>0</v>
          </cell>
          <cell r="AA1379">
            <v>0.50532749801827814</v>
          </cell>
          <cell r="AB1379">
            <v>15272316.021113003</v>
          </cell>
          <cell r="AC1379">
            <v>26.815933227539063</v>
          </cell>
          <cell r="AD1379">
            <v>26.815933227539063</v>
          </cell>
        </row>
        <row r="1380">
          <cell r="A1380" t="str">
            <v>Chapinero</v>
          </cell>
          <cell r="B1380">
            <v>7310501</v>
          </cell>
          <cell r="C1380">
            <v>37377</v>
          </cell>
          <cell r="D1380">
            <v>37741</v>
          </cell>
          <cell r="E1380" t="str">
            <v>M</v>
          </cell>
          <cell r="F1380" t="str">
            <v>AUCOL98</v>
          </cell>
          <cell r="G1380">
            <v>52083</v>
          </cell>
          <cell r="H1380" t="str">
            <v>TRANSPORTES Y SERVICIOS JOGA LTDA</v>
          </cell>
          <cell r="I1380">
            <v>25610880</v>
          </cell>
          <cell r="J1380">
            <v>24780725</v>
          </cell>
          <cell r="K1380">
            <v>25926250.755399998</v>
          </cell>
          <cell r="L1380">
            <v>722804</v>
          </cell>
          <cell r="M1380">
            <v>0</v>
          </cell>
          <cell r="N1380">
            <v>722804</v>
          </cell>
          <cell r="O1380">
            <v>0.1</v>
          </cell>
          <cell r="P1380">
            <v>0</v>
          </cell>
          <cell r="Q1380">
            <v>0.1</v>
          </cell>
          <cell r="R1380">
            <v>72280.400000000009</v>
          </cell>
          <cell r="S1380">
            <v>795084.4</v>
          </cell>
          <cell r="T1380">
            <v>3.0667156909851202E-2</v>
          </cell>
          <cell r="U1380">
            <v>0.19</v>
          </cell>
          <cell r="V1380">
            <v>4925987.643526</v>
          </cell>
          <cell r="W1380">
            <v>0.125</v>
          </cell>
          <cell r="X1380">
            <v>3240781.3444249998</v>
          </cell>
          <cell r="Y1380">
            <v>0</v>
          </cell>
          <cell r="Z1380">
            <v>0</v>
          </cell>
          <cell r="AA1380">
            <v>0.65433284309014883</v>
          </cell>
          <cell r="AB1380">
            <v>16964397.367449</v>
          </cell>
          <cell r="AC1380">
            <v>23.414834976196289</v>
          </cell>
          <cell r="AD1380">
            <v>23.414834976196289</v>
          </cell>
        </row>
        <row r="1381">
          <cell r="A1381" t="str">
            <v>Chapinero</v>
          </cell>
          <cell r="B1381">
            <v>7310501</v>
          </cell>
          <cell r="C1381">
            <v>37742</v>
          </cell>
          <cell r="D1381">
            <v>37777</v>
          </cell>
          <cell r="E1381" t="str">
            <v>M</v>
          </cell>
          <cell r="F1381" t="str">
            <v>AUCOL98</v>
          </cell>
          <cell r="G1381">
            <v>52083</v>
          </cell>
          <cell r="H1381" t="str">
            <v>TRANSPORTES Y SERVICIOS JOGA LTDA</v>
          </cell>
          <cell r="I1381">
            <v>2264401</v>
          </cell>
          <cell r="J1381">
            <v>242889</v>
          </cell>
          <cell r="K1381">
            <v>2193372.6294</v>
          </cell>
          <cell r="L1381">
            <v>0</v>
          </cell>
          <cell r="M1381">
            <v>0.1</v>
          </cell>
          <cell r="N1381">
            <v>0</v>
          </cell>
          <cell r="O1381">
            <v>0.1</v>
          </cell>
          <cell r="P1381">
            <v>0</v>
          </cell>
          <cell r="Q1381">
            <v>0.1</v>
          </cell>
          <cell r="R1381">
            <v>0</v>
          </cell>
          <cell r="S1381">
            <v>0</v>
          </cell>
          <cell r="T1381">
            <v>0</v>
          </cell>
          <cell r="U1381">
            <v>0.19</v>
          </cell>
          <cell r="V1381">
            <v>416740.79958599998</v>
          </cell>
          <cell r="W1381">
            <v>0.125</v>
          </cell>
          <cell r="X1381">
            <v>274171.578675</v>
          </cell>
          <cell r="Y1381">
            <v>0</v>
          </cell>
          <cell r="Z1381">
            <v>0</v>
          </cell>
          <cell r="AA1381">
            <v>0.68500000000000005</v>
          </cell>
          <cell r="AB1381">
            <v>1502460.2511390001</v>
          </cell>
          <cell r="AC1381">
            <v>20</v>
          </cell>
          <cell r="AD1381">
            <v>20.857143402099609</v>
          </cell>
        </row>
        <row r="1382">
          <cell r="B1382" t="str">
            <v>Total 7310501</v>
          </cell>
          <cell r="C1382">
            <v>58348926</v>
          </cell>
          <cell r="D1382">
            <v>54552257</v>
          </cell>
          <cell r="E1382">
            <v>58342233.634599999</v>
          </cell>
          <cell r="F1382">
            <v>5659324</v>
          </cell>
          <cell r="G1382">
            <v>0</v>
          </cell>
          <cell r="H1382">
            <v>5659324</v>
          </cell>
          <cell r="I1382">
            <v>58348926</v>
          </cell>
          <cell r="J1382">
            <v>54552257</v>
          </cell>
          <cell r="K1382">
            <v>58342233.634599999</v>
          </cell>
          <cell r="L1382">
            <v>5659324</v>
          </cell>
          <cell r="M1382">
            <v>0</v>
          </cell>
          <cell r="N1382">
            <v>5659324</v>
          </cell>
          <cell r="O1382">
            <v>33739173.639701001</v>
          </cell>
          <cell r="P1382">
            <v>0</v>
          </cell>
          <cell r="Q1382">
            <v>565932.4</v>
          </cell>
          <cell r="R1382">
            <v>565932.4</v>
          </cell>
          <cell r="S1382">
            <v>6225256.4000000004</v>
          </cell>
          <cell r="T1382">
            <v>7292779.2043249998</v>
          </cell>
          <cell r="U1382">
            <v>0</v>
          </cell>
          <cell r="V1382">
            <v>11085024.390573999</v>
          </cell>
          <cell r="W1382">
            <v>20</v>
          </cell>
          <cell r="X1382">
            <v>7292779.2043249998</v>
          </cell>
          <cell r="Y1382">
            <v>0</v>
          </cell>
          <cell r="Z1382">
            <v>0</v>
          </cell>
          <cell r="AA1382">
            <v>20</v>
          </cell>
          <cell r="AB1382">
            <v>33739173.639701001</v>
          </cell>
          <cell r="AC1382">
            <v>20</v>
          </cell>
        </row>
        <row r="1383">
          <cell r="H1383" t="str">
            <v>Total TRANSPORTES Y SERVICIOS JOGA LTDA</v>
          </cell>
          <cell r="I1383">
            <v>58348926</v>
          </cell>
          <cell r="J1383">
            <v>54552257</v>
          </cell>
          <cell r="K1383">
            <v>58342233.634599999</v>
          </cell>
          <cell r="L1383">
            <v>5659324</v>
          </cell>
          <cell r="M1383">
            <v>0</v>
          </cell>
          <cell r="N1383">
            <v>5659324</v>
          </cell>
          <cell r="O1383">
            <v>0</v>
          </cell>
          <cell r="P1383">
            <v>0</v>
          </cell>
          <cell r="Q1383">
            <v>6225256.4000000004</v>
          </cell>
          <cell r="R1383">
            <v>565932.4</v>
          </cell>
          <cell r="S1383">
            <v>6225256.4000000004</v>
          </cell>
          <cell r="T1383">
            <v>0</v>
          </cell>
          <cell r="U1383">
            <v>33739173.639701001</v>
          </cell>
          <cell r="V1383">
            <v>11085024.390573999</v>
          </cell>
          <cell r="W1383">
            <v>7292779.2043249998</v>
          </cell>
          <cell r="X1383">
            <v>7292779.2043249998</v>
          </cell>
          <cell r="Y1383">
            <v>33739173.639701001</v>
          </cell>
          <cell r="Z1383">
            <v>0</v>
          </cell>
          <cell r="AA1383">
            <v>33739173.639701001</v>
          </cell>
          <cell r="AB1383">
            <v>33739173.639701001</v>
          </cell>
          <cell r="AC1383">
            <v>20</v>
          </cell>
        </row>
        <row r="1384">
          <cell r="A1384" t="str">
            <v>Chapinero</v>
          </cell>
          <cell r="B1384">
            <v>7531288</v>
          </cell>
          <cell r="C1384">
            <v>36850</v>
          </cell>
          <cell r="D1384">
            <v>37214</v>
          </cell>
          <cell r="E1384" t="str">
            <v>A</v>
          </cell>
          <cell r="F1384" t="str">
            <v>AUCOL98</v>
          </cell>
          <cell r="G1384">
            <v>69825</v>
          </cell>
          <cell r="H1384" t="str">
            <v>UNION ANDINA DE TRANSPORTES LTDA</v>
          </cell>
          <cell r="I1384">
            <v>1756022</v>
          </cell>
          <cell r="J1384">
            <v>1756022</v>
          </cell>
          <cell r="K1384">
            <v>1708565</v>
          </cell>
          <cell r="L1384">
            <v>451900</v>
          </cell>
          <cell r="M1384">
            <v>0</v>
          </cell>
          <cell r="N1384">
            <v>451900</v>
          </cell>
          <cell r="O1384">
            <v>0.1</v>
          </cell>
          <cell r="P1384">
            <v>0</v>
          </cell>
          <cell r="Q1384">
            <v>0.1</v>
          </cell>
          <cell r="R1384">
            <v>45190</v>
          </cell>
          <cell r="S1384">
            <v>497090</v>
          </cell>
          <cell r="T1384">
            <v>0.29094005788483318</v>
          </cell>
          <cell r="U1384">
            <v>0.19</v>
          </cell>
          <cell r="V1384">
            <v>324627.34999999998</v>
          </cell>
          <cell r="W1384">
            <v>0.125</v>
          </cell>
          <cell r="X1384">
            <v>213570.625</v>
          </cell>
          <cell r="Y1384">
            <v>0</v>
          </cell>
          <cell r="Z1384">
            <v>0</v>
          </cell>
          <cell r="AA1384">
            <v>0.39405994211516687</v>
          </cell>
          <cell r="AB1384">
            <v>673277.02500000014</v>
          </cell>
          <cell r="AC1384">
            <v>3.8873627185821533</v>
          </cell>
          <cell r="AD1384">
            <v>3.8873627185821533</v>
          </cell>
        </row>
        <row r="1385">
          <cell r="A1385" t="str">
            <v>Chapinero</v>
          </cell>
          <cell r="B1385">
            <v>7531288</v>
          </cell>
          <cell r="C1385">
            <v>37215</v>
          </cell>
          <cell r="D1385">
            <v>37579</v>
          </cell>
          <cell r="E1385" t="str">
            <v>A</v>
          </cell>
          <cell r="F1385" t="str">
            <v>AUCOL98</v>
          </cell>
          <cell r="G1385">
            <v>69825</v>
          </cell>
          <cell r="H1385" t="str">
            <v>UNION ANDINA DE TRANSPORTES LTDA</v>
          </cell>
          <cell r="I1385">
            <v>0</v>
          </cell>
          <cell r="J1385">
            <v>0</v>
          </cell>
          <cell r="K1385">
            <v>47456.9519</v>
          </cell>
          <cell r="L1385">
            <v>0</v>
          </cell>
          <cell r="M1385">
            <v>0.1</v>
          </cell>
          <cell r="N1385">
            <v>0</v>
          </cell>
          <cell r="O1385">
            <v>0.1</v>
          </cell>
          <cell r="P1385">
            <v>0</v>
          </cell>
          <cell r="Q1385">
            <v>0.1</v>
          </cell>
          <cell r="R1385">
            <v>0</v>
          </cell>
          <cell r="S1385">
            <v>0</v>
          </cell>
          <cell r="T1385">
            <v>0</v>
          </cell>
          <cell r="U1385">
            <v>0.19</v>
          </cell>
          <cell r="V1385">
            <v>9016.8208610000001</v>
          </cell>
          <cell r="W1385">
            <v>0.125</v>
          </cell>
          <cell r="X1385">
            <v>5932.1189875</v>
          </cell>
          <cell r="Y1385">
            <v>0</v>
          </cell>
          <cell r="Z1385">
            <v>0</v>
          </cell>
          <cell r="AA1385">
            <v>0.68500000000000005</v>
          </cell>
          <cell r="AB1385">
            <v>32508.012051500002</v>
          </cell>
          <cell r="AC1385">
            <v>0.11263736337423325</v>
          </cell>
          <cell r="AD1385">
            <v>0.11263736337423325</v>
          </cell>
        </row>
        <row r="1386">
          <cell r="B1386" t="str">
            <v>Total 7531288</v>
          </cell>
          <cell r="C1386">
            <v>1756022</v>
          </cell>
          <cell r="D1386">
            <v>1756022</v>
          </cell>
          <cell r="E1386">
            <v>1756021.9519</v>
          </cell>
          <cell r="F1386">
            <v>451900</v>
          </cell>
          <cell r="G1386">
            <v>0</v>
          </cell>
          <cell r="H1386">
            <v>451900</v>
          </cell>
          <cell r="I1386">
            <v>1756022</v>
          </cell>
          <cell r="J1386">
            <v>1756022</v>
          </cell>
          <cell r="K1386">
            <v>1756021.9519</v>
          </cell>
          <cell r="L1386">
            <v>451900</v>
          </cell>
          <cell r="M1386">
            <v>0</v>
          </cell>
          <cell r="N1386">
            <v>451900</v>
          </cell>
          <cell r="O1386">
            <v>705785.03705150017</v>
          </cell>
          <cell r="P1386">
            <v>0</v>
          </cell>
          <cell r="Q1386">
            <v>45190</v>
          </cell>
          <cell r="R1386">
            <v>45190</v>
          </cell>
          <cell r="S1386">
            <v>497090</v>
          </cell>
          <cell r="T1386">
            <v>219502.7439875</v>
          </cell>
          <cell r="U1386">
            <v>0</v>
          </cell>
          <cell r="V1386">
            <v>333644.17086099996</v>
          </cell>
          <cell r="W1386">
            <v>0</v>
          </cell>
          <cell r="X1386">
            <v>219502.7439875</v>
          </cell>
          <cell r="Y1386">
            <v>0</v>
          </cell>
          <cell r="Z1386">
            <v>0</v>
          </cell>
          <cell r="AA1386">
            <v>0</v>
          </cell>
          <cell r="AB1386">
            <v>705785.03705150017</v>
          </cell>
          <cell r="AC1386">
            <v>0</v>
          </cell>
        </row>
        <row r="1387">
          <cell r="H1387" t="str">
            <v>Total UNION ANDINA DE TRANSPORTES LTDA</v>
          </cell>
          <cell r="I1387">
            <v>1756022</v>
          </cell>
          <cell r="J1387">
            <v>1756022</v>
          </cell>
          <cell r="K1387">
            <v>1756021.9519</v>
          </cell>
          <cell r="L1387">
            <v>451900</v>
          </cell>
          <cell r="M1387">
            <v>0</v>
          </cell>
          <cell r="N1387">
            <v>451900</v>
          </cell>
          <cell r="O1387">
            <v>0</v>
          </cell>
          <cell r="P1387">
            <v>0</v>
          </cell>
          <cell r="Q1387">
            <v>497090</v>
          </cell>
          <cell r="R1387">
            <v>45190</v>
          </cell>
          <cell r="S1387">
            <v>497090</v>
          </cell>
          <cell r="T1387">
            <v>0</v>
          </cell>
          <cell r="U1387">
            <v>705785.03705150017</v>
          </cell>
          <cell r="V1387">
            <v>333644.17086099996</v>
          </cell>
          <cell r="W1387">
            <v>219502.7439875</v>
          </cell>
          <cell r="X1387">
            <v>219502.7439875</v>
          </cell>
          <cell r="Y1387">
            <v>705785.03705150017</v>
          </cell>
          <cell r="Z1387">
            <v>0</v>
          </cell>
          <cell r="AA1387">
            <v>705785.03705150017</v>
          </cell>
          <cell r="AB1387">
            <v>705785.03705150017</v>
          </cell>
          <cell r="AC1387">
            <v>0</v>
          </cell>
        </row>
        <row r="1388">
          <cell r="A1388" t="str">
            <v>Chapinero</v>
          </cell>
          <cell r="B1388">
            <v>10284907</v>
          </cell>
          <cell r="C1388">
            <v>37132</v>
          </cell>
          <cell r="D1388">
            <v>37496</v>
          </cell>
          <cell r="E1388" t="str">
            <v>M</v>
          </cell>
          <cell r="F1388" t="str">
            <v>AUCOL98</v>
          </cell>
          <cell r="G1388">
            <v>65206</v>
          </cell>
          <cell r="H1388" t="str">
            <v>UNIVERSIDAD LIBRE</v>
          </cell>
          <cell r="I1388">
            <v>6012097</v>
          </cell>
          <cell r="J1388">
            <v>6012097</v>
          </cell>
          <cell r="K1388">
            <v>5542829.6787</v>
          </cell>
          <cell r="L1388">
            <v>0</v>
          </cell>
          <cell r="M1388">
            <v>0.1</v>
          </cell>
          <cell r="N1388">
            <v>0</v>
          </cell>
          <cell r="O1388">
            <v>0.1</v>
          </cell>
          <cell r="P1388">
            <v>0</v>
          </cell>
          <cell r="Q1388">
            <v>0.1</v>
          </cell>
          <cell r="R1388">
            <v>0</v>
          </cell>
          <cell r="S1388">
            <v>0</v>
          </cell>
          <cell r="T1388">
            <v>0</v>
          </cell>
          <cell r="U1388">
            <v>0.19</v>
          </cell>
          <cell r="V1388">
            <v>1053137.6389530001</v>
          </cell>
          <cell r="W1388">
            <v>0.125</v>
          </cell>
          <cell r="X1388">
            <v>692853.70983750001</v>
          </cell>
          <cell r="Y1388">
            <v>0</v>
          </cell>
          <cell r="Z1388">
            <v>0</v>
          </cell>
          <cell r="AA1388">
            <v>0.68500000000000005</v>
          </cell>
          <cell r="AB1388">
            <v>3796838.3299095002</v>
          </cell>
          <cell r="AC1388">
            <v>3.9368131160736084</v>
          </cell>
          <cell r="AD1388">
            <v>3.9368131160736084</v>
          </cell>
        </row>
        <row r="1389">
          <cell r="A1389" t="str">
            <v>Chapinero</v>
          </cell>
          <cell r="B1389">
            <v>10284907</v>
          </cell>
          <cell r="C1389">
            <v>37497</v>
          </cell>
          <cell r="D1389">
            <v>37777</v>
          </cell>
          <cell r="E1389" t="str">
            <v>M</v>
          </cell>
          <cell r="F1389" t="str">
            <v>AUCOL98</v>
          </cell>
          <cell r="G1389">
            <v>65206</v>
          </cell>
          <cell r="H1389" t="str">
            <v>UNIVERSIDAD LIBRE</v>
          </cell>
          <cell r="I1389">
            <v>2611444</v>
          </cell>
          <cell r="J1389">
            <v>2528349</v>
          </cell>
          <cell r="K1389">
            <v>3080711.3144999999</v>
          </cell>
          <cell r="L1389">
            <v>0</v>
          </cell>
          <cell r="M1389">
            <v>0.1</v>
          </cell>
          <cell r="N1389">
            <v>0</v>
          </cell>
          <cell r="O1389">
            <v>0.1</v>
          </cell>
          <cell r="P1389">
            <v>0</v>
          </cell>
          <cell r="Q1389">
            <v>0.1</v>
          </cell>
          <cell r="R1389">
            <v>0</v>
          </cell>
          <cell r="S1389">
            <v>0</v>
          </cell>
          <cell r="T1389">
            <v>0</v>
          </cell>
          <cell r="U1389">
            <v>0.19</v>
          </cell>
          <cell r="V1389">
            <v>585335.14975500002</v>
          </cell>
          <cell r="W1389">
            <v>0.125</v>
          </cell>
          <cell r="X1389">
            <v>385088.91431249998</v>
          </cell>
          <cell r="Y1389">
            <v>0</v>
          </cell>
          <cell r="Z1389">
            <v>0</v>
          </cell>
          <cell r="AA1389">
            <v>0.68500000000000005</v>
          </cell>
          <cell r="AB1389">
            <v>2110287.2504325002</v>
          </cell>
          <cell r="AC1389">
            <v>1</v>
          </cell>
          <cell r="AD1389">
            <v>3.5285713672637939</v>
          </cell>
        </row>
        <row r="1390">
          <cell r="B1390" t="str">
            <v>Total 10284907</v>
          </cell>
          <cell r="C1390">
            <v>8623541</v>
          </cell>
          <cell r="D1390">
            <v>8540446</v>
          </cell>
          <cell r="E1390">
            <v>8623540.9932000004</v>
          </cell>
          <cell r="F1390">
            <v>0</v>
          </cell>
          <cell r="G1390">
            <v>0</v>
          </cell>
          <cell r="H1390">
            <v>0</v>
          </cell>
          <cell r="I1390">
            <v>8623541</v>
          </cell>
          <cell r="J1390">
            <v>8540446</v>
          </cell>
          <cell r="K1390">
            <v>8623540.9932000004</v>
          </cell>
          <cell r="L1390">
            <v>0</v>
          </cell>
          <cell r="M1390">
            <v>0</v>
          </cell>
          <cell r="N1390">
            <v>0</v>
          </cell>
          <cell r="O1390">
            <v>5907125.5803420004</v>
          </cell>
          <cell r="P1390">
            <v>0</v>
          </cell>
          <cell r="Q1390">
            <v>0</v>
          </cell>
          <cell r="R1390">
            <v>0</v>
          </cell>
          <cell r="S1390">
            <v>0</v>
          </cell>
          <cell r="T1390">
            <v>1077942.62415</v>
          </cell>
          <cell r="U1390">
            <v>0</v>
          </cell>
          <cell r="V1390">
            <v>1638472.788708</v>
          </cell>
          <cell r="W1390">
            <v>1</v>
          </cell>
          <cell r="X1390">
            <v>1077942.62415</v>
          </cell>
          <cell r="Y1390">
            <v>0</v>
          </cell>
          <cell r="Z1390">
            <v>0</v>
          </cell>
          <cell r="AA1390">
            <v>1</v>
          </cell>
          <cell r="AB1390">
            <v>5907125.5803420004</v>
          </cell>
          <cell r="AC1390">
            <v>1</v>
          </cell>
        </row>
        <row r="1391">
          <cell r="H1391" t="str">
            <v>Total UNIVERSIDAD LIBRE</v>
          </cell>
          <cell r="I1391">
            <v>8623541</v>
          </cell>
          <cell r="J1391">
            <v>8540446</v>
          </cell>
          <cell r="K1391">
            <v>8623540.9932000004</v>
          </cell>
          <cell r="L1391">
            <v>0</v>
          </cell>
          <cell r="M1391">
            <v>0</v>
          </cell>
          <cell r="N1391">
            <v>0</v>
          </cell>
          <cell r="O1391">
            <v>0</v>
          </cell>
          <cell r="P1391">
            <v>0</v>
          </cell>
          <cell r="Q1391">
            <v>0</v>
          </cell>
          <cell r="R1391">
            <v>0</v>
          </cell>
          <cell r="S1391">
            <v>0</v>
          </cell>
          <cell r="T1391">
            <v>0</v>
          </cell>
          <cell r="U1391">
            <v>5907125.5803420004</v>
          </cell>
          <cell r="V1391">
            <v>1638472.788708</v>
          </cell>
          <cell r="W1391">
            <v>1077942.62415</v>
          </cell>
          <cell r="X1391">
            <v>1077942.62415</v>
          </cell>
          <cell r="Y1391">
            <v>5907125.5803420004</v>
          </cell>
          <cell r="Z1391">
            <v>0</v>
          </cell>
          <cell r="AA1391">
            <v>5907125.5803420004</v>
          </cell>
          <cell r="AB1391">
            <v>5907125.5803420004</v>
          </cell>
          <cell r="AC1391">
            <v>1</v>
          </cell>
        </row>
        <row r="1392">
          <cell r="A1392" t="str">
            <v>Chapinero</v>
          </cell>
          <cell r="B1392">
            <v>7312481</v>
          </cell>
          <cell r="C1392">
            <v>37012</v>
          </cell>
          <cell r="D1392">
            <v>37376</v>
          </cell>
          <cell r="E1392" t="str">
            <v>M</v>
          </cell>
          <cell r="F1392" t="str">
            <v>AUCOL98</v>
          </cell>
          <cell r="G1392">
            <v>65289</v>
          </cell>
          <cell r="H1392" t="str">
            <v>UNIVERSIDAD NACIONAL DE COLOMBIA</v>
          </cell>
          <cell r="I1392">
            <v>43032</v>
          </cell>
          <cell r="J1392">
            <v>43032</v>
          </cell>
          <cell r="K1392">
            <v>211468.1985</v>
          </cell>
          <cell r="L1392">
            <v>0</v>
          </cell>
          <cell r="M1392">
            <v>0.1</v>
          </cell>
          <cell r="N1392">
            <v>0</v>
          </cell>
          <cell r="O1392">
            <v>0.1</v>
          </cell>
          <cell r="P1392">
            <v>0</v>
          </cell>
          <cell r="Q1392">
            <v>0.1</v>
          </cell>
          <cell r="R1392">
            <v>0</v>
          </cell>
          <cell r="S1392">
            <v>0</v>
          </cell>
          <cell r="T1392">
            <v>0</v>
          </cell>
          <cell r="U1392">
            <v>0.19</v>
          </cell>
          <cell r="V1392">
            <v>40178.957714999997</v>
          </cell>
          <cell r="W1392">
            <v>0.125</v>
          </cell>
          <cell r="X1392">
            <v>26433.5248125</v>
          </cell>
          <cell r="Y1392">
            <v>0</v>
          </cell>
          <cell r="Z1392">
            <v>0</v>
          </cell>
          <cell r="AA1392">
            <v>0.68500000000000005</v>
          </cell>
          <cell r="AB1392">
            <v>144855.71597250001</v>
          </cell>
          <cell r="AC1392">
            <v>0.26373627781867981</v>
          </cell>
          <cell r="AD1392">
            <v>0.26373627781867981</v>
          </cell>
        </row>
        <row r="1393">
          <cell r="B1393" t="str">
            <v>Total 7312481</v>
          </cell>
          <cell r="C1393">
            <v>43032</v>
          </cell>
          <cell r="D1393">
            <v>43032</v>
          </cell>
          <cell r="E1393">
            <v>211468.1985</v>
          </cell>
          <cell r="F1393">
            <v>0</v>
          </cell>
          <cell r="G1393">
            <v>0</v>
          </cell>
          <cell r="H1393">
            <v>0</v>
          </cell>
          <cell r="I1393">
            <v>43032</v>
          </cell>
          <cell r="J1393">
            <v>43032</v>
          </cell>
          <cell r="K1393">
            <v>211468.1985</v>
          </cell>
          <cell r="L1393">
            <v>0</v>
          </cell>
          <cell r="M1393">
            <v>0</v>
          </cell>
          <cell r="N1393">
            <v>0</v>
          </cell>
          <cell r="O1393">
            <v>144855.71597250001</v>
          </cell>
          <cell r="P1393">
            <v>0</v>
          </cell>
          <cell r="Q1393">
            <v>0</v>
          </cell>
          <cell r="R1393">
            <v>0</v>
          </cell>
          <cell r="S1393">
            <v>0</v>
          </cell>
          <cell r="T1393">
            <v>26433.5248125</v>
          </cell>
          <cell r="U1393">
            <v>0</v>
          </cell>
          <cell r="V1393">
            <v>40178.957714999997</v>
          </cell>
          <cell r="W1393">
            <v>0</v>
          </cell>
          <cell r="X1393">
            <v>26433.5248125</v>
          </cell>
          <cell r="Y1393">
            <v>0</v>
          </cell>
          <cell r="Z1393">
            <v>0</v>
          </cell>
          <cell r="AA1393">
            <v>0</v>
          </cell>
          <cell r="AB1393">
            <v>144855.71597250001</v>
          </cell>
          <cell r="AC1393">
            <v>0</v>
          </cell>
        </row>
        <row r="1394">
          <cell r="A1394" t="str">
            <v>Chapinero</v>
          </cell>
          <cell r="B1394">
            <v>7378722</v>
          </cell>
          <cell r="C1394">
            <v>36706</v>
          </cell>
          <cell r="D1394">
            <v>37070</v>
          </cell>
          <cell r="E1394" t="str">
            <v>M</v>
          </cell>
          <cell r="F1394" t="str">
            <v>AUCOL98</v>
          </cell>
          <cell r="G1394">
            <v>65289</v>
          </cell>
          <cell r="H1394" t="str">
            <v>UNIVERSIDAD NACIONAL DE COLOMBIA</v>
          </cell>
          <cell r="I1394">
            <v>39434044</v>
          </cell>
          <cell r="J1394">
            <v>39434044</v>
          </cell>
          <cell r="K1394">
            <v>39434044.0273</v>
          </cell>
          <cell r="L1394">
            <v>11498695</v>
          </cell>
          <cell r="M1394">
            <v>2111111</v>
          </cell>
          <cell r="N1394">
            <v>13609806</v>
          </cell>
          <cell r="O1394">
            <v>0.1</v>
          </cell>
          <cell r="P1394">
            <v>211111.1</v>
          </cell>
          <cell r="Q1394">
            <v>0.1</v>
          </cell>
          <cell r="R1394">
            <v>1360980.6</v>
          </cell>
          <cell r="S1394">
            <v>15181897.699999999</v>
          </cell>
          <cell r="T1394">
            <v>0.38499469365834366</v>
          </cell>
          <cell r="U1394">
            <v>0.19</v>
          </cell>
          <cell r="V1394">
            <v>7492468.3651870005</v>
          </cell>
          <cell r="W1394">
            <v>0.125</v>
          </cell>
          <cell r="X1394">
            <v>4929255.5034125</v>
          </cell>
          <cell r="Y1394">
            <v>0</v>
          </cell>
          <cell r="Z1394">
            <v>0</v>
          </cell>
          <cell r="AA1394">
            <v>0.3000053063416564</v>
          </cell>
          <cell r="AB1394">
            <v>11830422.458700502</v>
          </cell>
          <cell r="AC1394">
            <v>51.640110015869141</v>
          </cell>
          <cell r="AD1394">
            <v>51.640110015869141</v>
          </cell>
        </row>
        <row r="1395">
          <cell r="A1395" t="str">
            <v>Chapinero</v>
          </cell>
          <cell r="B1395">
            <v>7378722</v>
          </cell>
          <cell r="C1395">
            <v>37071</v>
          </cell>
          <cell r="D1395">
            <v>37435</v>
          </cell>
          <cell r="E1395" t="str">
            <v>M</v>
          </cell>
          <cell r="F1395" t="str">
            <v>AUCOL98</v>
          </cell>
          <cell r="G1395">
            <v>65289</v>
          </cell>
          <cell r="H1395" t="str">
            <v>UNIVERSIDAD NACIONAL DE COLOMBIA</v>
          </cell>
          <cell r="I1395">
            <v>53877390</v>
          </cell>
          <cell r="J1395">
            <v>53877390</v>
          </cell>
          <cell r="K1395">
            <v>53877390.056599997</v>
          </cell>
          <cell r="L1395">
            <v>33608339</v>
          </cell>
          <cell r="M1395">
            <v>3370745</v>
          </cell>
          <cell r="N1395">
            <v>36979084</v>
          </cell>
          <cell r="O1395">
            <v>0.1</v>
          </cell>
          <cell r="P1395">
            <v>337074.5</v>
          </cell>
          <cell r="Q1395">
            <v>0.1</v>
          </cell>
          <cell r="R1395">
            <v>3697908.4000000004</v>
          </cell>
          <cell r="S1395">
            <v>41014066.899999999</v>
          </cell>
          <cell r="T1395">
            <v>0.76124821296861911</v>
          </cell>
          <cell r="U1395">
            <v>0.19</v>
          </cell>
          <cell r="V1395">
            <v>10236704.110754</v>
          </cell>
          <cell r="W1395">
            <v>0.125</v>
          </cell>
          <cell r="X1395">
            <v>6734673.7570749996</v>
          </cell>
          <cell r="Y1395">
            <v>0</v>
          </cell>
          <cell r="Z1395">
            <v>0</v>
          </cell>
          <cell r="AA1395">
            <v>-7.6248212968619056E-2</v>
          </cell>
          <cell r="AB1395">
            <v>-4108054.7112289951</v>
          </cell>
          <cell r="AC1395">
            <v>66.76373291015625</v>
          </cell>
          <cell r="AD1395">
            <v>66.76373291015625</v>
          </cell>
        </row>
        <row r="1396">
          <cell r="A1396" t="str">
            <v>Chapinero</v>
          </cell>
          <cell r="B1396">
            <v>7378722</v>
          </cell>
          <cell r="C1396">
            <v>37436</v>
          </cell>
          <cell r="D1396">
            <v>37777</v>
          </cell>
          <cell r="E1396" t="str">
            <v>M</v>
          </cell>
          <cell r="F1396" t="str">
            <v>AUCOL98</v>
          </cell>
          <cell r="G1396">
            <v>65289</v>
          </cell>
          <cell r="H1396" t="str">
            <v>UNIVERSIDAD NACIONAL DE COLOMBIA</v>
          </cell>
          <cell r="I1396">
            <v>65817397</v>
          </cell>
          <cell r="J1396">
            <v>54899986</v>
          </cell>
          <cell r="K1396">
            <v>61452993.023199998</v>
          </cell>
          <cell r="L1396">
            <v>14717069</v>
          </cell>
          <cell r="M1396">
            <v>2319482</v>
          </cell>
          <cell r="N1396">
            <v>17036551</v>
          </cell>
          <cell r="O1396">
            <v>0.1</v>
          </cell>
          <cell r="P1396">
            <v>231948.2</v>
          </cell>
          <cell r="Q1396">
            <v>0.1</v>
          </cell>
          <cell r="R1396">
            <v>1703655.1</v>
          </cell>
          <cell r="S1396">
            <v>18972154.300000001</v>
          </cell>
          <cell r="T1396">
            <v>0.30872628600591595</v>
          </cell>
          <cell r="U1396">
            <v>0.19</v>
          </cell>
          <cell r="V1396">
            <v>11676068.674408</v>
          </cell>
          <cell r="W1396">
            <v>0.125</v>
          </cell>
          <cell r="X1396">
            <v>7681624.1278999997</v>
          </cell>
          <cell r="Y1396">
            <v>0</v>
          </cell>
          <cell r="Z1396">
            <v>0</v>
          </cell>
          <cell r="AA1396">
            <v>0.3762737139940841</v>
          </cell>
          <cell r="AB1396">
            <v>23123145.920892</v>
          </cell>
          <cell r="AC1396">
            <v>77</v>
          </cell>
          <cell r="AD1396">
            <v>75.099708557128906</v>
          </cell>
        </row>
        <row r="1397">
          <cell r="B1397" t="str">
            <v>Total 7378722</v>
          </cell>
          <cell r="C1397">
            <v>159128831</v>
          </cell>
          <cell r="D1397">
            <v>148211420</v>
          </cell>
          <cell r="E1397">
            <v>154764427.10710001</v>
          </cell>
          <cell r="F1397">
            <v>59824103</v>
          </cell>
          <cell r="G1397">
            <v>7801338</v>
          </cell>
          <cell r="H1397">
            <v>67625441</v>
          </cell>
          <cell r="I1397">
            <v>159128831</v>
          </cell>
          <cell r="J1397">
            <v>148211420</v>
          </cell>
          <cell r="K1397">
            <v>154764427.10710001</v>
          </cell>
          <cell r="L1397">
            <v>59824103</v>
          </cell>
          <cell r="M1397">
            <v>7801338</v>
          </cell>
          <cell r="N1397">
            <v>67625441</v>
          </cell>
          <cell r="O1397">
            <v>30845513.668363508</v>
          </cell>
          <cell r="P1397">
            <v>780133.8</v>
          </cell>
          <cell r="Q1397">
            <v>6762544.0999999996</v>
          </cell>
          <cell r="R1397">
            <v>6762544.0999999996</v>
          </cell>
          <cell r="S1397">
            <v>75168118.899999991</v>
          </cell>
          <cell r="T1397">
            <v>19345553.388387501</v>
          </cell>
          <cell r="U1397">
            <v>0</v>
          </cell>
          <cell r="V1397">
            <v>29405241.150349002</v>
          </cell>
          <cell r="W1397">
            <v>77</v>
          </cell>
          <cell r="X1397">
            <v>19345553.388387501</v>
          </cell>
          <cell r="Y1397">
            <v>0</v>
          </cell>
          <cell r="Z1397">
            <v>0</v>
          </cell>
          <cell r="AA1397">
            <v>77</v>
          </cell>
          <cell r="AB1397">
            <v>30845513.668363508</v>
          </cell>
          <cell r="AC1397">
            <v>77</v>
          </cell>
        </row>
        <row r="1398">
          <cell r="H1398" t="str">
            <v>Total UNIVERSIDAD NACIONAL DE COLOMBIA</v>
          </cell>
          <cell r="I1398">
            <v>159171863</v>
          </cell>
          <cell r="J1398">
            <v>148254452</v>
          </cell>
          <cell r="K1398">
            <v>154975895.30559999</v>
          </cell>
          <cell r="L1398">
            <v>59824103</v>
          </cell>
          <cell r="M1398">
            <v>7801338</v>
          </cell>
          <cell r="N1398">
            <v>67625441</v>
          </cell>
          <cell r="O1398">
            <v>780133.8</v>
          </cell>
          <cell r="P1398">
            <v>780133.8</v>
          </cell>
          <cell r="Q1398">
            <v>75168118.899999991</v>
          </cell>
          <cell r="R1398">
            <v>6762544.0999999996</v>
          </cell>
          <cell r="S1398">
            <v>75168118.899999991</v>
          </cell>
          <cell r="T1398">
            <v>0</v>
          </cell>
          <cell r="U1398">
            <v>30990369.38433601</v>
          </cell>
          <cell r="V1398">
            <v>29445420.108064</v>
          </cell>
          <cell r="W1398">
            <v>19371986.913199998</v>
          </cell>
          <cell r="X1398">
            <v>19371986.913199998</v>
          </cell>
          <cell r="Y1398">
            <v>30990369.38433601</v>
          </cell>
          <cell r="Z1398">
            <v>0</v>
          </cell>
          <cell r="AA1398">
            <v>30990369.38433601</v>
          </cell>
          <cell r="AB1398">
            <v>30990369.38433601</v>
          </cell>
          <cell r="AC1398">
            <v>77</v>
          </cell>
        </row>
        <row r="1399">
          <cell r="A1399" t="str">
            <v>Chapinero</v>
          </cell>
          <cell r="B1399">
            <v>7238637</v>
          </cell>
          <cell r="C1399">
            <v>36948</v>
          </cell>
          <cell r="D1399">
            <v>37312</v>
          </cell>
          <cell r="E1399" t="str">
            <v>A</v>
          </cell>
          <cell r="F1399" t="str">
            <v>AUCOL98</v>
          </cell>
          <cell r="G1399">
            <v>75656</v>
          </cell>
          <cell r="H1399" t="str">
            <v>VICAR DE COLOMBIA S.A.</v>
          </cell>
          <cell r="I1399">
            <v>16992189</v>
          </cell>
          <cell r="J1399">
            <v>16992189</v>
          </cell>
          <cell r="K1399">
            <v>16992189</v>
          </cell>
          <cell r="L1399">
            <v>13579228</v>
          </cell>
          <cell r="M1399">
            <v>266427</v>
          </cell>
          <cell r="N1399">
            <v>13845655</v>
          </cell>
          <cell r="O1399">
            <v>0.1</v>
          </cell>
          <cell r="P1399">
            <v>26642.7</v>
          </cell>
          <cell r="Q1399">
            <v>0.1</v>
          </cell>
          <cell r="R1399">
            <v>1384565.5</v>
          </cell>
          <cell r="S1399">
            <v>15256863.199999999</v>
          </cell>
          <cell r="T1399">
            <v>0.89787508837148644</v>
          </cell>
          <cell r="U1399">
            <v>0.19</v>
          </cell>
          <cell r="V1399">
            <v>3228515.91</v>
          </cell>
          <cell r="W1399">
            <v>0.15</v>
          </cell>
          <cell r="X1399">
            <v>2548828.35</v>
          </cell>
          <cell r="Y1399">
            <v>0</v>
          </cell>
          <cell r="Z1399">
            <v>0</v>
          </cell>
          <cell r="AA1399">
            <v>-0.23787508837148652</v>
          </cell>
          <cell r="AB1399">
            <v>-4042018.4600000014</v>
          </cell>
          <cell r="AC1399">
            <v>9.8626375198364258</v>
          </cell>
          <cell r="AD1399">
            <v>9.8626375198364258</v>
          </cell>
        </row>
        <row r="1400">
          <cell r="A1400" t="str">
            <v>Chapinero</v>
          </cell>
          <cell r="B1400">
            <v>7238637</v>
          </cell>
          <cell r="C1400">
            <v>37313</v>
          </cell>
          <cell r="D1400">
            <v>37677</v>
          </cell>
          <cell r="E1400" t="str">
            <v>A</v>
          </cell>
          <cell r="F1400" t="str">
            <v>AUCOL98</v>
          </cell>
          <cell r="G1400">
            <v>75656</v>
          </cell>
          <cell r="H1400" t="str">
            <v>VICAR DE COLOMBIA S.A.</v>
          </cell>
          <cell r="I1400">
            <v>49010049.125</v>
          </cell>
          <cell r="J1400">
            <v>49010049.125</v>
          </cell>
          <cell r="K1400">
            <v>49010049.25</v>
          </cell>
          <cell r="L1400">
            <v>20466341</v>
          </cell>
          <cell r="M1400">
            <v>-257368</v>
          </cell>
          <cell r="N1400">
            <v>20208973</v>
          </cell>
          <cell r="O1400">
            <v>0.1</v>
          </cell>
          <cell r="P1400">
            <v>-25736.800000000003</v>
          </cell>
          <cell r="Q1400">
            <v>0.1</v>
          </cell>
          <cell r="R1400">
            <v>2020897.3</v>
          </cell>
          <cell r="S1400">
            <v>22204133.5</v>
          </cell>
          <cell r="T1400">
            <v>0.45305266654062787</v>
          </cell>
          <cell r="U1400">
            <v>0.19</v>
          </cell>
          <cell r="V1400">
            <v>9311909.3574999999</v>
          </cell>
          <cell r="W1400">
            <v>0.15</v>
          </cell>
          <cell r="X1400">
            <v>7351507.3875000002</v>
          </cell>
          <cell r="Y1400">
            <v>0</v>
          </cell>
          <cell r="Z1400">
            <v>0</v>
          </cell>
          <cell r="AA1400">
            <v>0.20694733345937205</v>
          </cell>
          <cell r="AB1400">
            <v>10142499.004999997</v>
          </cell>
          <cell r="AC1400">
            <v>30</v>
          </cell>
          <cell r="AD1400">
            <v>30</v>
          </cell>
        </row>
        <row r="1401">
          <cell r="A1401" t="str">
            <v>Chapinero</v>
          </cell>
          <cell r="B1401">
            <v>7238637</v>
          </cell>
          <cell r="C1401">
            <v>37678</v>
          </cell>
          <cell r="D1401">
            <v>37777</v>
          </cell>
          <cell r="E1401" t="str">
            <v>A</v>
          </cell>
          <cell r="F1401" t="str">
            <v>AUCOL98</v>
          </cell>
          <cell r="G1401">
            <v>75656</v>
          </cell>
          <cell r="H1401" t="str">
            <v>VICAR DE COLOMBIA S.A.</v>
          </cell>
          <cell r="I1401">
            <v>38387701.875</v>
          </cell>
          <cell r="J1401">
            <v>38387701.875</v>
          </cell>
          <cell r="K1401">
            <v>10398244.1602</v>
          </cell>
          <cell r="L1401">
            <v>4931957</v>
          </cell>
          <cell r="M1401">
            <v>11300001</v>
          </cell>
          <cell r="N1401">
            <v>16231958</v>
          </cell>
          <cell r="O1401">
            <v>0.1</v>
          </cell>
          <cell r="P1401">
            <v>1130000.1000000001</v>
          </cell>
          <cell r="Q1401">
            <v>0.1</v>
          </cell>
          <cell r="R1401">
            <v>1623195.8</v>
          </cell>
          <cell r="S1401">
            <v>18985153.900000002</v>
          </cell>
          <cell r="T1401">
            <v>1.8258038191358301</v>
          </cell>
          <cell r="U1401">
            <v>0.19</v>
          </cell>
          <cell r="V1401">
            <v>1975666.390438</v>
          </cell>
          <cell r="W1401">
            <v>0.15</v>
          </cell>
          <cell r="X1401">
            <v>1559736.6240299998</v>
          </cell>
          <cell r="Y1401">
            <v>0</v>
          </cell>
          <cell r="Z1401">
            <v>0</v>
          </cell>
          <cell r="AA1401">
            <v>-1.1658038191358302</v>
          </cell>
          <cell r="AB1401">
            <v>-12122312.754268004</v>
          </cell>
          <cell r="AC1401">
            <v>19</v>
          </cell>
          <cell r="AD1401">
            <v>18.707071304321289</v>
          </cell>
        </row>
        <row r="1402">
          <cell r="B1402" t="str">
            <v>Total 7238637</v>
          </cell>
          <cell r="C1402">
            <v>104389940</v>
          </cell>
          <cell r="D1402">
            <v>104389940</v>
          </cell>
          <cell r="E1402">
            <v>76400482.4102</v>
          </cell>
          <cell r="F1402">
            <v>38977526</v>
          </cell>
          <cell r="G1402">
            <v>11309060</v>
          </cell>
          <cell r="H1402">
            <v>50286586</v>
          </cell>
          <cell r="I1402">
            <v>104389940</v>
          </cell>
          <cell r="J1402">
            <v>104389940</v>
          </cell>
          <cell r="K1402">
            <v>76400482.4102</v>
          </cell>
          <cell r="L1402">
            <v>38977526</v>
          </cell>
          <cell r="M1402">
            <v>11309060</v>
          </cell>
          <cell r="N1402">
            <v>50286586</v>
          </cell>
          <cell r="O1402">
            <v>-6021832.2092680074</v>
          </cell>
          <cell r="P1402">
            <v>1130906</v>
          </cell>
          <cell r="Q1402">
            <v>5028658.5999999996</v>
          </cell>
          <cell r="R1402">
            <v>5028658.5999999996</v>
          </cell>
          <cell r="S1402">
            <v>56446150.600000009</v>
          </cell>
          <cell r="T1402">
            <v>11460072.36153</v>
          </cell>
          <cell r="U1402">
            <v>0</v>
          </cell>
          <cell r="V1402">
            <v>14516091.657938</v>
          </cell>
          <cell r="W1402">
            <v>19</v>
          </cell>
          <cell r="X1402">
            <v>11460072.36153</v>
          </cell>
          <cell r="Y1402">
            <v>0</v>
          </cell>
          <cell r="Z1402">
            <v>0</v>
          </cell>
          <cell r="AA1402">
            <v>19</v>
          </cell>
          <cell r="AB1402">
            <v>-6021832.2092680074</v>
          </cell>
          <cell r="AC1402">
            <v>19</v>
          </cell>
        </row>
        <row r="1403">
          <cell r="H1403" t="str">
            <v>Total VICAR DE COLOMBIA S.A.</v>
          </cell>
          <cell r="I1403">
            <v>104389940</v>
          </cell>
          <cell r="J1403">
            <v>104389940</v>
          </cell>
          <cell r="K1403">
            <v>76400482.4102</v>
          </cell>
          <cell r="L1403">
            <v>38977526</v>
          </cell>
          <cell r="M1403">
            <v>11309060</v>
          </cell>
          <cell r="N1403">
            <v>50286586</v>
          </cell>
          <cell r="O1403">
            <v>1130906</v>
          </cell>
          <cell r="P1403">
            <v>1130906</v>
          </cell>
          <cell r="Q1403">
            <v>56446150.600000009</v>
          </cell>
          <cell r="R1403">
            <v>5028658.5999999996</v>
          </cell>
          <cell r="S1403">
            <v>56446150.600000009</v>
          </cell>
          <cell r="T1403">
            <v>0</v>
          </cell>
          <cell r="U1403">
            <v>-6021832.2092680074</v>
          </cell>
          <cell r="V1403">
            <v>14516091.657938</v>
          </cell>
          <cell r="W1403">
            <v>11460072.36153</v>
          </cell>
          <cell r="X1403">
            <v>11460072.36153</v>
          </cell>
          <cell r="Y1403">
            <v>-6021832.2092680074</v>
          </cell>
          <cell r="Z1403">
            <v>0</v>
          </cell>
          <cell r="AA1403">
            <v>-6021832.2092680074</v>
          </cell>
          <cell r="AB1403">
            <v>-6021832.2092680074</v>
          </cell>
          <cell r="AC1403">
            <v>19</v>
          </cell>
        </row>
        <row r="1404">
          <cell r="A1404" t="str">
            <v>Chapinero</v>
          </cell>
          <cell r="B1404">
            <v>10961168</v>
          </cell>
          <cell r="C1404">
            <v>37481</v>
          </cell>
          <cell r="D1404">
            <v>37777</v>
          </cell>
          <cell r="E1404" t="str">
            <v>A</v>
          </cell>
          <cell r="F1404" t="str">
            <v>AUCOLESP</v>
          </cell>
          <cell r="G1404">
            <v>51411</v>
          </cell>
          <cell r="H1404" t="str">
            <v>WILLIAMSON RAFFO MONICA</v>
          </cell>
          <cell r="I1404">
            <v>434466</v>
          </cell>
          <cell r="J1404">
            <v>434466</v>
          </cell>
          <cell r="K1404">
            <v>353524.375</v>
          </cell>
          <cell r="L1404">
            <v>0</v>
          </cell>
          <cell r="M1404">
            <v>0.1</v>
          </cell>
          <cell r="N1404">
            <v>0</v>
          </cell>
          <cell r="O1404">
            <v>0.1</v>
          </cell>
          <cell r="P1404">
            <v>0</v>
          </cell>
          <cell r="Q1404">
            <v>0.1</v>
          </cell>
          <cell r="R1404">
            <v>0</v>
          </cell>
          <cell r="S1404">
            <v>0</v>
          </cell>
          <cell r="T1404">
            <v>0</v>
          </cell>
          <cell r="U1404">
            <v>0.19</v>
          </cell>
          <cell r="V1404">
            <v>67169.631250000006</v>
          </cell>
          <cell r="W1404">
            <v>0.125</v>
          </cell>
          <cell r="X1404">
            <v>44190.546875</v>
          </cell>
          <cell r="Y1404">
            <v>0</v>
          </cell>
          <cell r="Z1404">
            <v>0</v>
          </cell>
          <cell r="AA1404">
            <v>0.68500000000000005</v>
          </cell>
          <cell r="AB1404">
            <v>242164.19687500002</v>
          </cell>
          <cell r="AC1404">
            <v>1</v>
          </cell>
          <cell r="AD1404">
            <v>1</v>
          </cell>
        </row>
        <row r="1405">
          <cell r="B1405" t="str">
            <v>Total 10961168</v>
          </cell>
          <cell r="C1405">
            <v>434466</v>
          </cell>
          <cell r="D1405">
            <v>434466</v>
          </cell>
          <cell r="E1405">
            <v>353524.375</v>
          </cell>
          <cell r="F1405">
            <v>0</v>
          </cell>
          <cell r="G1405">
            <v>0</v>
          </cell>
          <cell r="H1405">
            <v>0</v>
          </cell>
          <cell r="I1405">
            <v>434466</v>
          </cell>
          <cell r="J1405">
            <v>434466</v>
          </cell>
          <cell r="K1405">
            <v>353524.375</v>
          </cell>
          <cell r="L1405">
            <v>0</v>
          </cell>
          <cell r="M1405">
            <v>0</v>
          </cell>
          <cell r="N1405">
            <v>0</v>
          </cell>
          <cell r="O1405">
            <v>242164.19687500002</v>
          </cell>
          <cell r="P1405">
            <v>0</v>
          </cell>
          <cell r="Q1405">
            <v>0</v>
          </cell>
          <cell r="R1405">
            <v>0</v>
          </cell>
          <cell r="S1405">
            <v>0</v>
          </cell>
          <cell r="T1405">
            <v>44190.546875</v>
          </cell>
          <cell r="U1405">
            <v>0</v>
          </cell>
          <cell r="V1405">
            <v>67169.631250000006</v>
          </cell>
          <cell r="W1405">
            <v>1</v>
          </cell>
          <cell r="X1405">
            <v>44190.546875</v>
          </cell>
          <cell r="Y1405">
            <v>0</v>
          </cell>
          <cell r="Z1405">
            <v>0</v>
          </cell>
          <cell r="AA1405">
            <v>1</v>
          </cell>
          <cell r="AB1405">
            <v>242164.19687500002</v>
          </cell>
          <cell r="AC1405">
            <v>1</v>
          </cell>
        </row>
        <row r="1406">
          <cell r="H1406" t="str">
            <v>Total WILLIAMSON RAFFO MONICA</v>
          </cell>
          <cell r="I1406">
            <v>434466</v>
          </cell>
          <cell r="J1406">
            <v>434466</v>
          </cell>
          <cell r="K1406">
            <v>353524.375</v>
          </cell>
          <cell r="L1406">
            <v>0</v>
          </cell>
          <cell r="M1406">
            <v>0</v>
          </cell>
          <cell r="N1406">
            <v>0</v>
          </cell>
          <cell r="O1406">
            <v>0</v>
          </cell>
          <cell r="P1406">
            <v>0</v>
          </cell>
          <cell r="Q1406">
            <v>0</v>
          </cell>
          <cell r="R1406">
            <v>0</v>
          </cell>
          <cell r="S1406">
            <v>0</v>
          </cell>
          <cell r="T1406">
            <v>0</v>
          </cell>
          <cell r="U1406">
            <v>242164.19687500002</v>
          </cell>
          <cell r="V1406">
            <v>67169.631250000006</v>
          </cell>
          <cell r="W1406">
            <v>44190.546875</v>
          </cell>
          <cell r="X1406">
            <v>44190.546875</v>
          </cell>
          <cell r="Y1406">
            <v>242164.19687500002</v>
          </cell>
          <cell r="Z1406">
            <v>0</v>
          </cell>
          <cell r="AA1406">
            <v>242164.19687500002</v>
          </cell>
          <cell r="AB1406">
            <v>242164.19687500002</v>
          </cell>
          <cell r="AC1406">
            <v>1</v>
          </cell>
        </row>
        <row r="1407">
          <cell r="A1407" t="str">
            <v>Total Chapinero</v>
          </cell>
          <cell r="B1407">
            <v>20043159751.125</v>
          </cell>
          <cell r="C1407">
            <v>18595950698.6875</v>
          </cell>
          <cell r="D1407">
            <v>19363034113.77869</v>
          </cell>
          <cell r="E1407">
            <v>7389015658</v>
          </cell>
          <cell r="F1407">
            <v>2337762550</v>
          </cell>
          <cell r="G1407">
            <v>9726778208</v>
          </cell>
          <cell r="H1407">
            <v>233776254.9999997</v>
          </cell>
          <cell r="I1407">
            <v>20043159751.125</v>
          </cell>
          <cell r="J1407">
            <v>18595950698.6875</v>
          </cell>
          <cell r="K1407">
            <v>19363034113.77869</v>
          </cell>
          <cell r="L1407">
            <v>7389015658</v>
          </cell>
          <cell r="M1407">
            <v>2337762550</v>
          </cell>
          <cell r="N1407">
            <v>9726778208</v>
          </cell>
          <cell r="O1407">
            <v>6070</v>
          </cell>
          <cell r="P1407">
            <v>233776254.9999997</v>
          </cell>
          <cell r="Q1407">
            <v>972677820.79999983</v>
          </cell>
          <cell r="R1407">
            <v>972677820.79999983</v>
          </cell>
          <cell r="S1407">
            <v>10933232283.800001</v>
          </cell>
          <cell r="T1407">
            <v>2455407056.6257739</v>
          </cell>
          <cell r="U1407">
            <v>1077233169.8647223</v>
          </cell>
          <cell r="V1407">
            <v>3678976481.6179533</v>
          </cell>
          <cell r="W1407">
            <v>6070</v>
          </cell>
          <cell r="X1407">
            <v>2455407056.6257739</v>
          </cell>
          <cell r="Y1407">
            <v>1077233169.8647223</v>
          </cell>
          <cell r="Z1407">
            <v>1077233169.8647223</v>
          </cell>
          <cell r="AA1407">
            <v>6070</v>
          </cell>
          <cell r="AB1407">
            <v>1218185121.8702505</v>
          </cell>
          <cell r="AC1407">
            <v>6070</v>
          </cell>
        </row>
        <row r="1408">
          <cell r="A1408" t="str">
            <v>Corredores  Medellín</v>
          </cell>
          <cell r="B1408">
            <v>10954461</v>
          </cell>
          <cell r="C1408">
            <v>37469</v>
          </cell>
          <cell r="D1408">
            <v>37777</v>
          </cell>
          <cell r="E1408" t="str">
            <v>M</v>
          </cell>
          <cell r="F1408" t="str">
            <v>AUCOLESP</v>
          </cell>
          <cell r="G1408">
            <v>71032</v>
          </cell>
          <cell r="H1408" t="str">
            <v>AGENCIA DE REPRESENTACIONES Y SERVICIOS LIMIT</v>
          </cell>
          <cell r="I1408">
            <v>13235457</v>
          </cell>
          <cell r="J1408">
            <v>12199605</v>
          </cell>
          <cell r="K1408">
            <v>13235456.999</v>
          </cell>
          <cell r="L1408">
            <v>3902435</v>
          </cell>
          <cell r="M1408">
            <v>0</v>
          </cell>
          <cell r="N1408">
            <v>3902435</v>
          </cell>
          <cell r="O1408">
            <v>0.1</v>
          </cell>
          <cell r="P1408">
            <v>0</v>
          </cell>
          <cell r="Q1408">
            <v>0.1</v>
          </cell>
          <cell r="R1408">
            <v>390243.5</v>
          </cell>
          <cell r="S1408">
            <v>4292678.5</v>
          </cell>
          <cell r="T1408">
            <v>0.3243317174710576</v>
          </cell>
          <cell r="U1408">
            <v>0.19</v>
          </cell>
          <cell r="V1408">
            <v>2514736.82981</v>
          </cell>
          <cell r="W1408">
            <v>0.125</v>
          </cell>
          <cell r="X1408">
            <v>1654432.124875</v>
          </cell>
          <cell r="Y1408">
            <v>0</v>
          </cell>
          <cell r="Z1408">
            <v>0</v>
          </cell>
          <cell r="AA1408">
            <v>0.36066828252894245</v>
          </cell>
          <cell r="AB1408">
            <v>4773609.544315001</v>
          </cell>
          <cell r="AC1408">
            <v>17</v>
          </cell>
          <cell r="AD1408">
            <v>16.38311767578125</v>
          </cell>
        </row>
        <row r="1409">
          <cell r="B1409" t="str">
            <v>Total 10954461</v>
          </cell>
          <cell r="C1409">
            <v>13235457</v>
          </cell>
          <cell r="D1409">
            <v>12199605</v>
          </cell>
          <cell r="E1409">
            <v>13235456.999</v>
          </cell>
          <cell r="F1409">
            <v>3902435</v>
          </cell>
          <cell r="G1409">
            <v>0</v>
          </cell>
          <cell r="H1409">
            <v>3902435</v>
          </cell>
          <cell r="I1409">
            <v>13235457</v>
          </cell>
          <cell r="J1409">
            <v>12199605</v>
          </cell>
          <cell r="K1409">
            <v>13235456.999</v>
          </cell>
          <cell r="L1409">
            <v>3902435</v>
          </cell>
          <cell r="M1409">
            <v>0</v>
          </cell>
          <cell r="N1409">
            <v>3902435</v>
          </cell>
          <cell r="O1409">
            <v>4773609.544315001</v>
          </cell>
          <cell r="P1409">
            <v>0</v>
          </cell>
          <cell r="Q1409">
            <v>390243.5</v>
          </cell>
          <cell r="R1409">
            <v>390243.5</v>
          </cell>
          <cell r="S1409">
            <v>4292678.5</v>
          </cell>
          <cell r="T1409">
            <v>1654432.124875</v>
          </cell>
          <cell r="U1409">
            <v>0</v>
          </cell>
          <cell r="V1409">
            <v>2514736.82981</v>
          </cell>
          <cell r="W1409">
            <v>17</v>
          </cell>
          <cell r="X1409">
            <v>1654432.124875</v>
          </cell>
          <cell r="Y1409">
            <v>0</v>
          </cell>
          <cell r="Z1409">
            <v>0</v>
          </cell>
          <cell r="AA1409">
            <v>17</v>
          </cell>
          <cell r="AB1409">
            <v>4773609.544315001</v>
          </cell>
          <cell r="AC1409">
            <v>17</v>
          </cell>
        </row>
        <row r="1410">
          <cell r="H1410" t="str">
            <v>Total AGENCIA DE REPRESENTACIONES Y SERVICIOS LIMIT</v>
          </cell>
          <cell r="I1410">
            <v>13235457</v>
          </cell>
          <cell r="J1410">
            <v>12199605</v>
          </cell>
          <cell r="K1410">
            <v>13235456.999</v>
          </cell>
          <cell r="L1410">
            <v>3902435</v>
          </cell>
          <cell r="M1410">
            <v>0</v>
          </cell>
          <cell r="N1410">
            <v>3902435</v>
          </cell>
          <cell r="O1410">
            <v>0</v>
          </cell>
          <cell r="P1410">
            <v>0</v>
          </cell>
          <cell r="Q1410">
            <v>4292678.5</v>
          </cell>
          <cell r="R1410">
            <v>390243.5</v>
          </cell>
          <cell r="S1410">
            <v>4292678.5</v>
          </cell>
          <cell r="T1410">
            <v>0</v>
          </cell>
          <cell r="U1410">
            <v>4773609.544315001</v>
          </cell>
          <cell r="V1410">
            <v>2514736.82981</v>
          </cell>
          <cell r="W1410">
            <v>1654432.124875</v>
          </cell>
          <cell r="X1410">
            <v>1654432.124875</v>
          </cell>
          <cell r="Y1410">
            <v>4773609.544315001</v>
          </cell>
          <cell r="Z1410">
            <v>0</v>
          </cell>
          <cell r="AA1410">
            <v>4773609.544315001</v>
          </cell>
          <cell r="AB1410">
            <v>4773609.544315001</v>
          </cell>
          <cell r="AC1410">
            <v>17</v>
          </cell>
        </row>
        <row r="1411">
          <cell r="A1411" t="str">
            <v>Corredores  Medellín</v>
          </cell>
          <cell r="B1411">
            <v>10281296</v>
          </cell>
          <cell r="C1411">
            <v>37116</v>
          </cell>
          <cell r="D1411">
            <v>37480</v>
          </cell>
          <cell r="E1411" t="str">
            <v>A</v>
          </cell>
          <cell r="F1411" t="str">
            <v>AUCOL98</v>
          </cell>
          <cell r="G1411">
            <v>71286</v>
          </cell>
          <cell r="H1411" t="str">
            <v>AGROPECUARIA BAGATELA S.A.</v>
          </cell>
          <cell r="I1411">
            <v>15073025.9375</v>
          </cell>
          <cell r="J1411">
            <v>15601637.9375</v>
          </cell>
          <cell r="K1411">
            <v>15073025.781300001</v>
          </cell>
          <cell r="L1411">
            <v>0</v>
          </cell>
          <cell r="M1411">
            <v>0.1</v>
          </cell>
          <cell r="N1411">
            <v>0</v>
          </cell>
          <cell r="O1411">
            <v>0.1</v>
          </cell>
          <cell r="P1411">
            <v>0</v>
          </cell>
          <cell r="Q1411">
            <v>0.1</v>
          </cell>
          <cell r="R1411">
            <v>0</v>
          </cell>
          <cell r="S1411">
            <v>0</v>
          </cell>
          <cell r="T1411">
            <v>0</v>
          </cell>
          <cell r="U1411">
            <v>0.19</v>
          </cell>
          <cell r="V1411">
            <v>2863874.8984470004</v>
          </cell>
          <cell r="W1411">
            <v>0.125</v>
          </cell>
          <cell r="X1411">
            <v>1884128.2226625001</v>
          </cell>
          <cell r="Y1411">
            <v>0</v>
          </cell>
          <cell r="Z1411">
            <v>0</v>
          </cell>
          <cell r="AA1411">
            <v>0.68500000000000005</v>
          </cell>
          <cell r="AB1411">
            <v>10325022.660190502</v>
          </cell>
          <cell r="AC1411">
            <v>16.972526550292969</v>
          </cell>
          <cell r="AD1411">
            <v>16.972526550292969</v>
          </cell>
        </row>
        <row r="1412">
          <cell r="A1412" t="str">
            <v>Corredores  Medellín</v>
          </cell>
          <cell r="B1412">
            <v>10281296</v>
          </cell>
          <cell r="C1412">
            <v>37481</v>
          </cell>
          <cell r="D1412">
            <v>37777</v>
          </cell>
          <cell r="E1412" t="str">
            <v>A</v>
          </cell>
          <cell r="F1412" t="str">
            <v>AUCOL98</v>
          </cell>
          <cell r="G1412">
            <v>71286</v>
          </cell>
          <cell r="H1412" t="str">
            <v>AGROPECUARIA BAGATELA S.A.</v>
          </cell>
          <cell r="I1412">
            <v>10942483</v>
          </cell>
          <cell r="J1412">
            <v>10637370</v>
          </cell>
          <cell r="K1412">
            <v>8784274.0155999996</v>
          </cell>
          <cell r="L1412">
            <v>0</v>
          </cell>
          <cell r="M1412">
            <v>0.1</v>
          </cell>
          <cell r="N1412">
            <v>0</v>
          </cell>
          <cell r="O1412">
            <v>0.1</v>
          </cell>
          <cell r="P1412">
            <v>0</v>
          </cell>
          <cell r="Q1412">
            <v>0.1</v>
          </cell>
          <cell r="R1412">
            <v>0</v>
          </cell>
          <cell r="S1412">
            <v>0</v>
          </cell>
          <cell r="T1412">
            <v>0</v>
          </cell>
          <cell r="U1412">
            <v>0.19</v>
          </cell>
          <cell r="V1412">
            <v>1669012.062964</v>
          </cell>
          <cell r="W1412">
            <v>0.125</v>
          </cell>
          <cell r="X1412">
            <v>1098034.2519499999</v>
          </cell>
          <cell r="Y1412">
            <v>0</v>
          </cell>
          <cell r="Z1412">
            <v>0</v>
          </cell>
          <cell r="AA1412">
            <v>0.68500000000000005</v>
          </cell>
          <cell r="AB1412">
            <v>6017227.7006860003</v>
          </cell>
          <cell r="AC1412">
            <v>13</v>
          </cell>
          <cell r="AD1412">
            <v>12.956081390380859</v>
          </cell>
        </row>
        <row r="1413">
          <cell r="B1413" t="str">
            <v>Total 10281296</v>
          </cell>
          <cell r="C1413">
            <v>26015508.9375</v>
          </cell>
          <cell r="D1413">
            <v>26239007.9375</v>
          </cell>
          <cell r="E1413">
            <v>23857299.7969</v>
          </cell>
          <cell r="F1413">
            <v>0</v>
          </cell>
          <cell r="G1413">
            <v>0</v>
          </cell>
          <cell r="H1413">
            <v>0</v>
          </cell>
          <cell r="I1413">
            <v>26015508.9375</v>
          </cell>
          <cell r="J1413">
            <v>26239007.9375</v>
          </cell>
          <cell r="K1413">
            <v>23857299.7969</v>
          </cell>
          <cell r="L1413">
            <v>0</v>
          </cell>
          <cell r="M1413">
            <v>0</v>
          </cell>
          <cell r="N1413">
            <v>0</v>
          </cell>
          <cell r="O1413">
            <v>16342250.360876502</v>
          </cell>
          <cell r="P1413">
            <v>0</v>
          </cell>
          <cell r="Q1413">
            <v>0</v>
          </cell>
          <cell r="R1413">
            <v>0</v>
          </cell>
          <cell r="S1413">
            <v>0</v>
          </cell>
          <cell r="T1413">
            <v>2982162.4746125001</v>
          </cell>
          <cell r="U1413">
            <v>0</v>
          </cell>
          <cell r="V1413">
            <v>4532886.9614110002</v>
          </cell>
          <cell r="W1413">
            <v>13</v>
          </cell>
          <cell r="X1413">
            <v>2982162.4746125001</v>
          </cell>
          <cell r="Y1413">
            <v>0</v>
          </cell>
          <cell r="Z1413">
            <v>0</v>
          </cell>
          <cell r="AA1413">
            <v>13</v>
          </cell>
          <cell r="AB1413">
            <v>16342250.360876502</v>
          </cell>
          <cell r="AC1413">
            <v>13</v>
          </cell>
        </row>
        <row r="1414">
          <cell r="H1414" t="str">
            <v>Total AGROPECUARIA BAGATELA S.A.</v>
          </cell>
          <cell r="I1414">
            <v>26015508.9375</v>
          </cell>
          <cell r="J1414">
            <v>26239007.9375</v>
          </cell>
          <cell r="K1414">
            <v>23857299.7969</v>
          </cell>
          <cell r="L1414">
            <v>0</v>
          </cell>
          <cell r="M1414">
            <v>0</v>
          </cell>
          <cell r="N1414">
            <v>0</v>
          </cell>
          <cell r="O1414">
            <v>0</v>
          </cell>
          <cell r="P1414">
            <v>0</v>
          </cell>
          <cell r="Q1414">
            <v>0</v>
          </cell>
          <cell r="R1414">
            <v>0</v>
          </cell>
          <cell r="S1414">
            <v>0</v>
          </cell>
          <cell r="T1414">
            <v>0</v>
          </cell>
          <cell r="U1414">
            <v>16342250.360876502</v>
          </cell>
          <cell r="V1414">
            <v>4532886.9614110002</v>
          </cell>
          <cell r="W1414">
            <v>2982162.4746125001</v>
          </cell>
          <cell r="X1414">
            <v>2982162.4746125001</v>
          </cell>
          <cell r="Y1414">
            <v>16342250.360876502</v>
          </cell>
          <cell r="Z1414">
            <v>0</v>
          </cell>
          <cell r="AA1414">
            <v>16342250.360876502</v>
          </cell>
          <cell r="AB1414">
            <v>16342250.360876502</v>
          </cell>
          <cell r="AC1414">
            <v>13</v>
          </cell>
        </row>
        <row r="1415">
          <cell r="A1415" t="str">
            <v>Corredores  Medellín</v>
          </cell>
          <cell r="B1415">
            <v>10934885</v>
          </cell>
          <cell r="C1415">
            <v>37469</v>
          </cell>
          <cell r="D1415">
            <v>37777</v>
          </cell>
          <cell r="E1415" t="str">
            <v>M</v>
          </cell>
          <cell r="F1415" t="str">
            <v>AUCOLESP</v>
          </cell>
          <cell r="G1415">
            <v>71032</v>
          </cell>
          <cell r="H1415" t="str">
            <v>AGTS. REPRES. DEL SERVICIO DEL SEGURO ARESS L</v>
          </cell>
          <cell r="I1415">
            <v>572647523.1875</v>
          </cell>
          <cell r="J1415">
            <v>478514447.1875</v>
          </cell>
          <cell r="K1415">
            <v>527855545.31370002</v>
          </cell>
          <cell r="L1415">
            <v>413013980</v>
          </cell>
          <cell r="M1415">
            <v>158583024</v>
          </cell>
          <cell r="N1415">
            <v>571597004</v>
          </cell>
          <cell r="O1415">
            <v>0.1</v>
          </cell>
          <cell r="P1415">
            <v>15858302.4</v>
          </cell>
          <cell r="Q1415">
            <v>0.1</v>
          </cell>
          <cell r="R1415">
            <v>57159700.400000006</v>
          </cell>
          <cell r="S1415">
            <v>644615006.79999995</v>
          </cell>
          <cell r="T1415">
            <v>1.2211958603502229</v>
          </cell>
          <cell r="U1415">
            <v>0.19</v>
          </cell>
          <cell r="V1415">
            <v>100292553.609603</v>
          </cell>
          <cell r="W1415">
            <v>0.125</v>
          </cell>
          <cell r="X1415">
            <v>65981943.164212503</v>
          </cell>
          <cell r="Y1415">
            <v>0</v>
          </cell>
          <cell r="Z1415">
            <v>0</v>
          </cell>
          <cell r="AA1415">
            <v>-0.53619586035022282</v>
          </cell>
          <cell r="AB1415">
            <v>-283033958.26011539</v>
          </cell>
          <cell r="AC1415">
            <v>520</v>
          </cell>
          <cell r="AD1415">
            <v>528.40582275390625</v>
          </cell>
        </row>
        <row r="1416">
          <cell r="B1416" t="str">
            <v>Total 10934885</v>
          </cell>
          <cell r="C1416">
            <v>572647523.1875</v>
          </cell>
          <cell r="D1416">
            <v>478514447.1875</v>
          </cell>
          <cell r="E1416">
            <v>527855545.31370002</v>
          </cell>
          <cell r="F1416">
            <v>413013980</v>
          </cell>
          <cell r="G1416">
            <v>158583024</v>
          </cell>
          <cell r="H1416">
            <v>571597004</v>
          </cell>
          <cell r="I1416">
            <v>572647523.1875</v>
          </cell>
          <cell r="J1416">
            <v>478514447.1875</v>
          </cell>
          <cell r="K1416">
            <v>527855545.31370002</v>
          </cell>
          <cell r="L1416">
            <v>413013980</v>
          </cell>
          <cell r="M1416">
            <v>158583024</v>
          </cell>
          <cell r="N1416">
            <v>571597004</v>
          </cell>
          <cell r="O1416">
            <v>-283033958.26011539</v>
          </cell>
          <cell r="P1416">
            <v>15858302.4</v>
          </cell>
          <cell r="Q1416">
            <v>57159700.400000006</v>
          </cell>
          <cell r="R1416">
            <v>57159700.400000006</v>
          </cell>
          <cell r="S1416">
            <v>644615006.79999995</v>
          </cell>
          <cell r="T1416">
            <v>65981943.164212503</v>
          </cell>
          <cell r="U1416">
            <v>0</v>
          </cell>
          <cell r="V1416">
            <v>100292553.609603</v>
          </cell>
          <cell r="W1416">
            <v>520</v>
          </cell>
          <cell r="X1416">
            <v>65981943.164212503</v>
          </cell>
          <cell r="Y1416">
            <v>0</v>
          </cell>
          <cell r="Z1416">
            <v>0</v>
          </cell>
          <cell r="AA1416">
            <v>520</v>
          </cell>
          <cell r="AB1416">
            <v>-283033958.26011539</v>
          </cell>
          <cell r="AC1416">
            <v>520</v>
          </cell>
        </row>
        <row r="1417">
          <cell r="A1417" t="str">
            <v>Corredores  Medellín</v>
          </cell>
          <cell r="B1417">
            <v>10973949</v>
          </cell>
          <cell r="C1417">
            <v>37500</v>
          </cell>
          <cell r="D1417">
            <v>37777</v>
          </cell>
          <cell r="E1417" t="str">
            <v>M</v>
          </cell>
          <cell r="F1417" t="str">
            <v>AUCOLESP</v>
          </cell>
          <cell r="G1417">
            <v>71032</v>
          </cell>
          <cell r="H1417" t="str">
            <v>AGTS. REPRES. DEL SERVICIO DEL SEGURO ARESS L</v>
          </cell>
          <cell r="I1417">
            <v>56774897</v>
          </cell>
          <cell r="J1417">
            <v>46764434</v>
          </cell>
          <cell r="K1417">
            <v>52688970.491499998</v>
          </cell>
          <cell r="L1417">
            <v>31075816</v>
          </cell>
          <cell r="M1417">
            <v>6421111</v>
          </cell>
          <cell r="N1417">
            <v>37496927</v>
          </cell>
          <cell r="O1417">
            <v>0.1</v>
          </cell>
          <cell r="P1417">
            <v>642111.10000000009</v>
          </cell>
          <cell r="Q1417">
            <v>0.1</v>
          </cell>
          <cell r="R1417">
            <v>3749692.7</v>
          </cell>
          <cell r="S1417">
            <v>41888730.800000004</v>
          </cell>
          <cell r="T1417">
            <v>0.79501896524544291</v>
          </cell>
          <cell r="U1417">
            <v>0.19</v>
          </cell>
          <cell r="V1417">
            <v>10010904.393385001</v>
          </cell>
          <cell r="W1417">
            <v>0.125</v>
          </cell>
          <cell r="X1417">
            <v>6586121.3114374997</v>
          </cell>
          <cell r="Y1417">
            <v>0</v>
          </cell>
          <cell r="Z1417">
            <v>0</v>
          </cell>
          <cell r="AA1417">
            <v>-0.11001896524544286</v>
          </cell>
          <cell r="AB1417">
            <v>-5796786.0133225024</v>
          </cell>
          <cell r="AC1417">
            <v>113</v>
          </cell>
          <cell r="AD1417">
            <v>116.33573913574219</v>
          </cell>
        </row>
        <row r="1418">
          <cell r="B1418" t="str">
            <v>Total 10973949</v>
          </cell>
          <cell r="C1418">
            <v>56774897</v>
          </cell>
          <cell r="D1418">
            <v>46764434</v>
          </cell>
          <cell r="E1418">
            <v>52688970.491499998</v>
          </cell>
          <cell r="F1418">
            <v>31075816</v>
          </cell>
          <cell r="G1418">
            <v>6421111</v>
          </cell>
          <cell r="H1418">
            <v>37496927</v>
          </cell>
          <cell r="I1418">
            <v>56774897</v>
          </cell>
          <cell r="J1418">
            <v>46764434</v>
          </cell>
          <cell r="K1418">
            <v>52688970.491499998</v>
          </cell>
          <cell r="L1418">
            <v>31075816</v>
          </cell>
          <cell r="M1418">
            <v>6421111</v>
          </cell>
          <cell r="N1418">
            <v>37496927</v>
          </cell>
          <cell r="O1418">
            <v>-5796786.0133225024</v>
          </cell>
          <cell r="P1418">
            <v>642111.10000000009</v>
          </cell>
          <cell r="Q1418">
            <v>3749692.7</v>
          </cell>
          <cell r="R1418">
            <v>3749692.7</v>
          </cell>
          <cell r="S1418">
            <v>41888730.800000004</v>
          </cell>
          <cell r="T1418">
            <v>6586121.3114374997</v>
          </cell>
          <cell r="U1418">
            <v>0</v>
          </cell>
          <cell r="V1418">
            <v>10010904.393385001</v>
          </cell>
          <cell r="W1418">
            <v>113</v>
          </cell>
          <cell r="X1418">
            <v>6586121.3114374997</v>
          </cell>
          <cell r="Y1418">
            <v>0</v>
          </cell>
          <cell r="Z1418">
            <v>0</v>
          </cell>
          <cell r="AA1418">
            <v>113</v>
          </cell>
          <cell r="AB1418">
            <v>-5796786.0133225024</v>
          </cell>
          <cell r="AC1418">
            <v>113</v>
          </cell>
        </row>
        <row r="1419">
          <cell r="H1419" t="str">
            <v>Total AGTS. REPRES. DEL SERVICIO DEL SEGURO ARESS L</v>
          </cell>
          <cell r="I1419">
            <v>629422420.1875</v>
          </cell>
          <cell r="J1419">
            <v>525278881.1875</v>
          </cell>
          <cell r="K1419">
            <v>580544515.80519998</v>
          </cell>
          <cell r="L1419">
            <v>444089796</v>
          </cell>
          <cell r="M1419">
            <v>165004135</v>
          </cell>
          <cell r="N1419">
            <v>609093931</v>
          </cell>
          <cell r="O1419">
            <v>16500413.5</v>
          </cell>
          <cell r="P1419">
            <v>16500413.5</v>
          </cell>
          <cell r="Q1419">
            <v>686503737.5999999</v>
          </cell>
          <cell r="R1419">
            <v>60909393.100000009</v>
          </cell>
          <cell r="S1419">
            <v>686503737.5999999</v>
          </cell>
          <cell r="T1419">
            <v>0</v>
          </cell>
          <cell r="U1419">
            <v>-288830744.27343786</v>
          </cell>
          <cell r="V1419">
            <v>110303458.00298801</v>
          </cell>
          <cell r="W1419">
            <v>72568064.475649998</v>
          </cell>
          <cell r="X1419">
            <v>72568064.475649998</v>
          </cell>
          <cell r="Y1419">
            <v>-288830744.27343786</v>
          </cell>
          <cell r="Z1419">
            <v>0</v>
          </cell>
          <cell r="AA1419">
            <v>-288830744.27343786</v>
          </cell>
          <cell r="AB1419">
            <v>-288830744.27343786</v>
          </cell>
          <cell r="AC1419">
            <v>633</v>
          </cell>
        </row>
        <row r="1420">
          <cell r="A1420" t="str">
            <v>Corredores  Medellín</v>
          </cell>
          <cell r="B1420">
            <v>7266836</v>
          </cell>
          <cell r="C1420">
            <v>36981</v>
          </cell>
          <cell r="D1420">
            <v>37345</v>
          </cell>
          <cell r="E1420" t="str">
            <v>A</v>
          </cell>
          <cell r="F1420" t="str">
            <v>AUCOL98</v>
          </cell>
          <cell r="G1420">
            <v>71167</v>
          </cell>
          <cell r="H1420" t="str">
            <v>ALMAGRAN S.A.</v>
          </cell>
          <cell r="I1420">
            <v>13474225.0033</v>
          </cell>
          <cell r="J1420">
            <v>13474225.0033</v>
          </cell>
          <cell r="K1420">
            <v>13474225.080499999</v>
          </cell>
          <cell r="L1420">
            <v>150000</v>
          </cell>
          <cell r="M1420">
            <v>3111111</v>
          </cell>
          <cell r="N1420">
            <v>3261111</v>
          </cell>
          <cell r="O1420">
            <v>0.1</v>
          </cell>
          <cell r="P1420">
            <v>311111.10000000003</v>
          </cell>
          <cell r="Q1420">
            <v>0.1</v>
          </cell>
          <cell r="R1420">
            <v>326111.10000000003</v>
          </cell>
          <cell r="S1420">
            <v>3898333.2</v>
          </cell>
          <cell r="T1420">
            <v>0.28931780319164307</v>
          </cell>
          <cell r="U1420">
            <v>0.19</v>
          </cell>
          <cell r="V1420">
            <v>2560102.7652949998</v>
          </cell>
          <cell r="W1420">
            <v>1E-4</v>
          </cell>
          <cell r="X1420">
            <v>1347.42250805</v>
          </cell>
          <cell r="Y1420">
            <v>0</v>
          </cell>
          <cell r="Z1420">
            <v>0</v>
          </cell>
          <cell r="AA1420">
            <v>0.52058219680835705</v>
          </cell>
          <cell r="AB1420">
            <v>7014441.6926969513</v>
          </cell>
          <cell r="AC1420">
            <v>10.093406677246094</v>
          </cell>
          <cell r="AD1420">
            <v>10.093406677246094</v>
          </cell>
        </row>
        <row r="1421">
          <cell r="A1421" t="str">
            <v>Corredores  Medellín</v>
          </cell>
          <cell r="B1421">
            <v>7266836</v>
          </cell>
          <cell r="C1421">
            <v>37346</v>
          </cell>
          <cell r="D1421">
            <v>37710</v>
          </cell>
          <cell r="E1421" t="str">
            <v>A</v>
          </cell>
          <cell r="F1421" t="str">
            <v>AUCOL98</v>
          </cell>
          <cell r="G1421">
            <v>71167</v>
          </cell>
          <cell r="H1421" t="str">
            <v>ALMAGRAN S.A.</v>
          </cell>
          <cell r="I1421">
            <v>12639854.031300001</v>
          </cell>
          <cell r="J1421">
            <v>12639854.031300001</v>
          </cell>
          <cell r="K1421">
            <v>12639854.023399999</v>
          </cell>
          <cell r="L1421">
            <v>0</v>
          </cell>
          <cell r="M1421">
            <v>0.1</v>
          </cell>
          <cell r="N1421">
            <v>0</v>
          </cell>
          <cell r="O1421">
            <v>0.1</v>
          </cell>
          <cell r="P1421">
            <v>0</v>
          </cell>
          <cell r="Q1421">
            <v>0.1</v>
          </cell>
          <cell r="R1421">
            <v>0</v>
          </cell>
          <cell r="S1421">
            <v>0</v>
          </cell>
          <cell r="T1421">
            <v>0</v>
          </cell>
          <cell r="U1421">
            <v>0.19</v>
          </cell>
          <cell r="V1421">
            <v>2401572.2644460001</v>
          </cell>
          <cell r="W1421">
            <v>1E-4</v>
          </cell>
          <cell r="X1421">
            <v>1263.9854023400001</v>
          </cell>
          <cell r="Y1421">
            <v>0</v>
          </cell>
          <cell r="Z1421">
            <v>0</v>
          </cell>
          <cell r="AA1421">
            <v>0.80990000000000006</v>
          </cell>
          <cell r="AB1421">
            <v>10237017.77355166</v>
          </cell>
          <cell r="AC1421">
            <v>10</v>
          </cell>
          <cell r="AD1421">
            <v>10</v>
          </cell>
        </row>
        <row r="1422">
          <cell r="A1422" t="str">
            <v>Corredores  Medellín</v>
          </cell>
          <cell r="B1422">
            <v>7266836</v>
          </cell>
          <cell r="C1422">
            <v>37711</v>
          </cell>
          <cell r="D1422">
            <v>37777</v>
          </cell>
          <cell r="E1422" t="str">
            <v>A</v>
          </cell>
          <cell r="F1422" t="str">
            <v>AUCOL98</v>
          </cell>
          <cell r="G1422">
            <v>71167</v>
          </cell>
          <cell r="H1422" t="str">
            <v>ALMAGRAN S.A.</v>
          </cell>
          <cell r="I1422">
            <v>12905592</v>
          </cell>
          <cell r="J1422">
            <v>12905592</v>
          </cell>
          <cell r="K1422">
            <v>23624.9637</v>
          </cell>
          <cell r="L1422">
            <v>0</v>
          </cell>
          <cell r="M1422">
            <v>0.1</v>
          </cell>
          <cell r="N1422">
            <v>0</v>
          </cell>
          <cell r="O1422">
            <v>0.1</v>
          </cell>
          <cell r="P1422">
            <v>0</v>
          </cell>
          <cell r="Q1422">
            <v>0.1</v>
          </cell>
          <cell r="R1422">
            <v>0</v>
          </cell>
          <cell r="S1422">
            <v>0</v>
          </cell>
          <cell r="T1422">
            <v>0</v>
          </cell>
          <cell r="U1422">
            <v>0.19</v>
          </cell>
          <cell r="V1422">
            <v>4488.7431029999998</v>
          </cell>
          <cell r="W1422">
            <v>1E-4</v>
          </cell>
          <cell r="X1422">
            <v>2.3624963700000001</v>
          </cell>
          <cell r="Y1422">
            <v>0</v>
          </cell>
          <cell r="Z1422">
            <v>0</v>
          </cell>
          <cell r="AA1422">
            <v>0.80990000000000006</v>
          </cell>
          <cell r="AB1422">
            <v>19133.858100630001</v>
          </cell>
          <cell r="AC1422">
            <v>5</v>
          </cell>
          <cell r="AD1422">
            <v>5</v>
          </cell>
        </row>
        <row r="1423">
          <cell r="B1423" t="str">
            <v>Total 7266836</v>
          </cell>
          <cell r="C1423">
            <v>39019671.034600005</v>
          </cell>
          <cell r="D1423">
            <v>39019671.034600005</v>
          </cell>
          <cell r="E1423">
            <v>26137704.067600001</v>
          </cell>
          <cell r="F1423">
            <v>150000</v>
          </cell>
          <cell r="G1423">
            <v>3111111</v>
          </cell>
          <cell r="H1423">
            <v>3261111</v>
          </cell>
          <cell r="I1423">
            <v>39019671.034600005</v>
          </cell>
          <cell r="J1423">
            <v>39019671.034600005</v>
          </cell>
          <cell r="K1423">
            <v>26137704.067600001</v>
          </cell>
          <cell r="L1423">
            <v>150000</v>
          </cell>
          <cell r="M1423">
            <v>3111111</v>
          </cell>
          <cell r="N1423">
            <v>3261111</v>
          </cell>
          <cell r="O1423">
            <v>17270593.324349239</v>
          </cell>
          <cell r="P1423">
            <v>311111.10000000003</v>
          </cell>
          <cell r="Q1423">
            <v>326111.10000000003</v>
          </cell>
          <cell r="R1423">
            <v>326111.10000000003</v>
          </cell>
          <cell r="S1423">
            <v>3898333.2</v>
          </cell>
          <cell r="T1423">
            <v>2613.7704067600002</v>
          </cell>
          <cell r="U1423">
            <v>0</v>
          </cell>
          <cell r="V1423">
            <v>4966163.7728440007</v>
          </cell>
          <cell r="W1423">
            <v>5</v>
          </cell>
          <cell r="X1423">
            <v>2613.7704067600002</v>
          </cell>
          <cell r="Y1423">
            <v>0</v>
          </cell>
          <cell r="Z1423">
            <v>0</v>
          </cell>
          <cell r="AA1423">
            <v>5</v>
          </cell>
          <cell r="AB1423">
            <v>17270593.324349239</v>
          </cell>
          <cell r="AC1423">
            <v>5</v>
          </cell>
        </row>
        <row r="1424">
          <cell r="A1424" t="str">
            <v>Corredores  Medellín</v>
          </cell>
          <cell r="B1424">
            <v>7609514</v>
          </cell>
          <cell r="C1424">
            <v>36941</v>
          </cell>
          <cell r="D1424">
            <v>37305</v>
          </cell>
          <cell r="E1424" t="str">
            <v>M</v>
          </cell>
          <cell r="F1424" t="str">
            <v>AUCOL98</v>
          </cell>
          <cell r="G1424">
            <v>71167</v>
          </cell>
          <cell r="H1424" t="str">
            <v>ALMAGRAN S.A.</v>
          </cell>
          <cell r="I1424">
            <v>33669102.153300002</v>
          </cell>
          <cell r="J1424">
            <v>33682058.153300002</v>
          </cell>
          <cell r="K1424">
            <v>33681928.567500003</v>
          </cell>
          <cell r="L1424">
            <v>6722626</v>
          </cell>
          <cell r="M1424">
            <v>23036</v>
          </cell>
          <cell r="N1424">
            <v>6745662</v>
          </cell>
          <cell r="O1424">
            <v>0.1</v>
          </cell>
          <cell r="P1424">
            <v>2303.6</v>
          </cell>
          <cell r="Q1424">
            <v>0.1</v>
          </cell>
          <cell r="R1424">
            <v>674566.20000000007</v>
          </cell>
          <cell r="S1424">
            <v>7422531.7999999998</v>
          </cell>
          <cell r="T1424">
            <v>0.22037134201282249</v>
          </cell>
          <cell r="U1424">
            <v>0.19</v>
          </cell>
          <cell r="V1424">
            <v>6399566.4278250001</v>
          </cell>
          <cell r="W1424">
            <v>0.125</v>
          </cell>
          <cell r="X1424">
            <v>4210241.0709375003</v>
          </cell>
          <cell r="Y1424">
            <v>0</v>
          </cell>
          <cell r="Z1424">
            <v>0</v>
          </cell>
          <cell r="AA1424">
            <v>0.46462865798717756</v>
          </cell>
          <cell r="AB1424">
            <v>15649589.268737504</v>
          </cell>
          <cell r="AC1424">
            <v>33.876373291015625</v>
          </cell>
          <cell r="AD1424">
            <v>33.876373291015625</v>
          </cell>
        </row>
        <row r="1425">
          <cell r="A1425" t="str">
            <v>Corredores  Medellín</v>
          </cell>
          <cell r="B1425">
            <v>7609514</v>
          </cell>
          <cell r="C1425">
            <v>37306</v>
          </cell>
          <cell r="D1425">
            <v>37670</v>
          </cell>
          <cell r="E1425" t="str">
            <v>M</v>
          </cell>
          <cell r="F1425" t="str">
            <v>AUCOL98</v>
          </cell>
          <cell r="G1425">
            <v>71167</v>
          </cell>
          <cell r="H1425" t="str">
            <v>ALMAGRAN S.A.</v>
          </cell>
          <cell r="I1425">
            <v>43258114.055500001</v>
          </cell>
          <cell r="J1425">
            <v>43342057.055500001</v>
          </cell>
          <cell r="K1425">
            <v>43458648.482600003</v>
          </cell>
          <cell r="L1425">
            <v>15870600</v>
          </cell>
          <cell r="M1425">
            <v>1253634</v>
          </cell>
          <cell r="N1425">
            <v>17124234</v>
          </cell>
          <cell r="O1425">
            <v>0.1</v>
          </cell>
          <cell r="P1425">
            <v>125363.40000000001</v>
          </cell>
          <cell r="Q1425">
            <v>0.1</v>
          </cell>
          <cell r="R1425">
            <v>1712423.4000000001</v>
          </cell>
          <cell r="S1425">
            <v>18962020.799999997</v>
          </cell>
          <cell r="T1425">
            <v>0.43632329725099528</v>
          </cell>
          <cell r="U1425">
            <v>0.19</v>
          </cell>
          <cell r="V1425">
            <v>8257143.2116940012</v>
          </cell>
          <cell r="W1425">
            <v>0.125</v>
          </cell>
          <cell r="X1425">
            <v>5432331.0603250004</v>
          </cell>
          <cell r="Y1425">
            <v>0</v>
          </cell>
          <cell r="Z1425">
            <v>0</v>
          </cell>
          <cell r="AA1425">
            <v>0.24867670274900477</v>
          </cell>
          <cell r="AB1425">
            <v>10807153.410581008</v>
          </cell>
          <cell r="AC1425">
            <v>39.021976470947266</v>
          </cell>
          <cell r="AD1425">
            <v>39.021976470947266</v>
          </cell>
        </row>
        <row r="1426">
          <cell r="A1426" t="str">
            <v>Corredores  Medellín</v>
          </cell>
          <cell r="B1426">
            <v>7609514</v>
          </cell>
          <cell r="C1426">
            <v>37671</v>
          </cell>
          <cell r="D1426">
            <v>37777</v>
          </cell>
          <cell r="E1426" t="str">
            <v>M</v>
          </cell>
          <cell r="F1426" t="str">
            <v>AUCOL98</v>
          </cell>
          <cell r="G1426">
            <v>71167</v>
          </cell>
          <cell r="H1426" t="str">
            <v>ALMAGRAN S.A.</v>
          </cell>
          <cell r="I1426">
            <v>3453809</v>
          </cell>
          <cell r="J1426">
            <v>2959449</v>
          </cell>
          <cell r="K1426">
            <v>34538.038</v>
          </cell>
          <cell r="L1426">
            <v>4441464</v>
          </cell>
          <cell r="M1426">
            <v>2567767</v>
          </cell>
          <cell r="N1426">
            <v>7009231</v>
          </cell>
          <cell r="O1426">
            <v>0.1</v>
          </cell>
          <cell r="P1426">
            <v>256776.7</v>
          </cell>
          <cell r="Q1426">
            <v>0.1</v>
          </cell>
          <cell r="R1426">
            <v>700923.10000000009</v>
          </cell>
          <cell r="S1426">
            <v>7966930.8000000007</v>
          </cell>
          <cell r="T1426">
            <v>230.6712037319549</v>
          </cell>
          <cell r="U1426">
            <v>0.19</v>
          </cell>
          <cell r="V1426">
            <v>6562.2272199999998</v>
          </cell>
          <cell r="W1426">
            <v>0.125</v>
          </cell>
          <cell r="X1426">
            <v>4317.2547500000001</v>
          </cell>
          <cell r="Y1426">
            <v>0</v>
          </cell>
          <cell r="Z1426">
            <v>0</v>
          </cell>
          <cell r="AA1426">
            <v>-229.9862037319549</v>
          </cell>
          <cell r="AB1426">
            <v>-7943272.2439700002</v>
          </cell>
          <cell r="AC1426">
            <v>2</v>
          </cell>
          <cell r="AD1426">
            <v>10.566038131713867</v>
          </cell>
        </row>
        <row r="1427">
          <cell r="B1427" t="str">
            <v>Total 7609514</v>
          </cell>
          <cell r="C1427">
            <v>80381025.208800003</v>
          </cell>
          <cell r="D1427">
            <v>79983564.208800003</v>
          </cell>
          <cell r="E1427">
            <v>77175115.088100001</v>
          </cell>
          <cell r="F1427">
            <v>27034690</v>
          </cell>
          <cell r="G1427">
            <v>3844437</v>
          </cell>
          <cell r="H1427">
            <v>30879127</v>
          </cell>
          <cell r="I1427">
            <v>80381025.208800003</v>
          </cell>
          <cell r="J1427">
            <v>79983564.208800003</v>
          </cell>
          <cell r="K1427">
            <v>77175115.088100001</v>
          </cell>
          <cell r="L1427">
            <v>27034690</v>
          </cell>
          <cell r="M1427">
            <v>3844437</v>
          </cell>
          <cell r="N1427">
            <v>30879127</v>
          </cell>
          <cell r="O1427">
            <v>18513470.435348511</v>
          </cell>
          <cell r="P1427">
            <v>384443.7</v>
          </cell>
          <cell r="Q1427">
            <v>3087912.7</v>
          </cell>
          <cell r="R1427">
            <v>3087912.7</v>
          </cell>
          <cell r="S1427">
            <v>34351483.399999999</v>
          </cell>
          <cell r="T1427">
            <v>9646889.3860125002</v>
          </cell>
          <cell r="U1427">
            <v>0</v>
          </cell>
          <cell r="V1427">
            <v>14663271.866739003</v>
          </cell>
          <cell r="W1427">
            <v>2</v>
          </cell>
          <cell r="X1427">
            <v>9646889.3860125002</v>
          </cell>
          <cell r="Y1427">
            <v>0</v>
          </cell>
          <cell r="Z1427">
            <v>0</v>
          </cell>
          <cell r="AA1427">
            <v>2</v>
          </cell>
          <cell r="AB1427">
            <v>18513470.435348511</v>
          </cell>
          <cell r="AC1427">
            <v>2</v>
          </cell>
        </row>
        <row r="1428">
          <cell r="H1428" t="str">
            <v>Total ALMAGRAN S.A.</v>
          </cell>
          <cell r="I1428">
            <v>119400696.24340001</v>
          </cell>
          <cell r="J1428">
            <v>119003235.24340001</v>
          </cell>
          <cell r="K1428">
            <v>103312819.15570001</v>
          </cell>
          <cell r="L1428">
            <v>27184690</v>
          </cell>
          <cell r="M1428">
            <v>6955548</v>
          </cell>
          <cell r="N1428">
            <v>34140238</v>
          </cell>
          <cell r="O1428">
            <v>695554.8</v>
          </cell>
          <cell r="P1428">
            <v>695554.8</v>
          </cell>
          <cell r="Q1428">
            <v>38249816.599999994</v>
          </cell>
          <cell r="R1428">
            <v>3414023.8000000003</v>
          </cell>
          <cell r="S1428">
            <v>38249816.599999994</v>
          </cell>
          <cell r="T1428">
            <v>0</v>
          </cell>
          <cell r="U1428">
            <v>35784063.75969775</v>
          </cell>
          <cell r="V1428">
            <v>19629435.639583003</v>
          </cell>
          <cell r="W1428">
            <v>9649503.1564192604</v>
          </cell>
          <cell r="X1428">
            <v>9649503.1564192604</v>
          </cell>
          <cell r="Y1428">
            <v>35784063.75969775</v>
          </cell>
          <cell r="Z1428">
            <v>0</v>
          </cell>
          <cell r="AA1428">
            <v>35784063.75969775</v>
          </cell>
          <cell r="AB1428">
            <v>35784063.75969775</v>
          </cell>
          <cell r="AC1428">
            <v>7</v>
          </cell>
        </row>
        <row r="1429">
          <cell r="A1429" t="str">
            <v>Corredores  Medellín</v>
          </cell>
          <cell r="B1429">
            <v>10912587</v>
          </cell>
          <cell r="C1429">
            <v>37378</v>
          </cell>
          <cell r="D1429">
            <v>37742</v>
          </cell>
          <cell r="E1429" t="str">
            <v>A</v>
          </cell>
          <cell r="F1429" t="str">
            <v>AUCOL98</v>
          </cell>
          <cell r="G1429">
            <v>71167</v>
          </cell>
          <cell r="H1429" t="str">
            <v>AON RISK SERVICES COLOMBIA S.A CORREDORES DE</v>
          </cell>
          <cell r="I1429">
            <v>2289706</v>
          </cell>
          <cell r="J1429">
            <v>2289706</v>
          </cell>
          <cell r="K1429">
            <v>1959197.1875</v>
          </cell>
          <cell r="L1429">
            <v>0</v>
          </cell>
          <cell r="M1429">
            <v>0.1</v>
          </cell>
          <cell r="N1429">
            <v>0</v>
          </cell>
          <cell r="O1429">
            <v>0.1</v>
          </cell>
          <cell r="P1429">
            <v>0</v>
          </cell>
          <cell r="Q1429">
            <v>0.1</v>
          </cell>
          <cell r="R1429">
            <v>0</v>
          </cell>
          <cell r="S1429">
            <v>0</v>
          </cell>
          <cell r="T1429">
            <v>0</v>
          </cell>
          <cell r="U1429">
            <v>0.19</v>
          </cell>
          <cell r="V1429">
            <v>372247.46562500001</v>
          </cell>
          <cell r="W1429">
            <v>0.125</v>
          </cell>
          <cell r="X1429">
            <v>244899.6484375</v>
          </cell>
          <cell r="Y1429">
            <v>0</v>
          </cell>
          <cell r="Z1429">
            <v>0</v>
          </cell>
          <cell r="AA1429">
            <v>0.68500000000000005</v>
          </cell>
          <cell r="AB1429">
            <v>1342050.0734375</v>
          </cell>
          <cell r="AC1429">
            <v>1.7252746820449829</v>
          </cell>
          <cell r="AD1429">
            <v>1.7252746820449829</v>
          </cell>
        </row>
        <row r="1430">
          <cell r="A1430" t="str">
            <v>Corredores  Medellín</v>
          </cell>
          <cell r="B1430">
            <v>10912587</v>
          </cell>
          <cell r="C1430">
            <v>37743</v>
          </cell>
          <cell r="D1430">
            <v>37777</v>
          </cell>
          <cell r="E1430" t="str">
            <v>A</v>
          </cell>
          <cell r="F1430" t="str">
            <v>AUCOL98</v>
          </cell>
          <cell r="G1430">
            <v>71167</v>
          </cell>
          <cell r="H1430" t="str">
            <v>AON RISK SERVICES COLOMBIA S.A CORREDORES DE</v>
          </cell>
          <cell r="I1430">
            <v>0</v>
          </cell>
          <cell r="J1430">
            <v>0</v>
          </cell>
          <cell r="K1430">
            <v>231356.2188</v>
          </cell>
          <cell r="L1430">
            <v>0</v>
          </cell>
          <cell r="M1430">
            <v>0.1</v>
          </cell>
          <cell r="N1430">
            <v>0</v>
          </cell>
          <cell r="O1430">
            <v>0.1</v>
          </cell>
          <cell r="P1430">
            <v>0</v>
          </cell>
          <cell r="Q1430">
            <v>0.1</v>
          </cell>
          <cell r="R1430">
            <v>0</v>
          </cell>
          <cell r="S1430">
            <v>0</v>
          </cell>
          <cell r="T1430">
            <v>0</v>
          </cell>
          <cell r="U1430">
            <v>0.19</v>
          </cell>
          <cell r="V1430">
            <v>43957.681572000001</v>
          </cell>
          <cell r="W1430">
            <v>0.125</v>
          </cell>
          <cell r="X1430">
            <v>28919.52735</v>
          </cell>
          <cell r="Y1430">
            <v>0</v>
          </cell>
          <cell r="Z1430">
            <v>0</v>
          </cell>
          <cell r="AA1430">
            <v>0.68500000000000005</v>
          </cell>
          <cell r="AB1430">
            <v>158479.00987800001</v>
          </cell>
          <cell r="AC1430">
            <v>2</v>
          </cell>
          <cell r="AD1430">
            <v>2</v>
          </cell>
        </row>
        <row r="1431">
          <cell r="B1431" t="str">
            <v>Total 10912587</v>
          </cell>
          <cell r="C1431">
            <v>2289706</v>
          </cell>
          <cell r="D1431">
            <v>2289706</v>
          </cell>
          <cell r="E1431">
            <v>2190553.4062999999</v>
          </cell>
          <cell r="F1431">
            <v>0</v>
          </cell>
          <cell r="G1431">
            <v>0</v>
          </cell>
          <cell r="H1431">
            <v>0</v>
          </cell>
          <cell r="I1431">
            <v>2289706</v>
          </cell>
          <cell r="J1431">
            <v>2289706</v>
          </cell>
          <cell r="K1431">
            <v>2190553.4062999999</v>
          </cell>
          <cell r="L1431">
            <v>0</v>
          </cell>
          <cell r="M1431">
            <v>0</v>
          </cell>
          <cell r="N1431">
            <v>0</v>
          </cell>
          <cell r="O1431">
            <v>1500529.0833155001</v>
          </cell>
          <cell r="P1431">
            <v>0</v>
          </cell>
          <cell r="Q1431">
            <v>0</v>
          </cell>
          <cell r="R1431">
            <v>0</v>
          </cell>
          <cell r="S1431">
            <v>0</v>
          </cell>
          <cell r="T1431">
            <v>273819.17578749999</v>
          </cell>
          <cell r="U1431">
            <v>0</v>
          </cell>
          <cell r="V1431">
            <v>416205.14719699998</v>
          </cell>
          <cell r="W1431">
            <v>2</v>
          </cell>
          <cell r="X1431">
            <v>273819.17578749999</v>
          </cell>
          <cell r="Y1431">
            <v>0</v>
          </cell>
          <cell r="Z1431">
            <v>0</v>
          </cell>
          <cell r="AA1431">
            <v>2</v>
          </cell>
          <cell r="AB1431">
            <v>1500529.0833155001</v>
          </cell>
          <cell r="AC1431">
            <v>2</v>
          </cell>
        </row>
        <row r="1432">
          <cell r="H1432" t="str">
            <v>Total AON RISK SERVICES COLOMBIA S.A CORREDORES DE</v>
          </cell>
          <cell r="I1432">
            <v>2289706</v>
          </cell>
          <cell r="J1432">
            <v>2289706</v>
          </cell>
          <cell r="K1432">
            <v>2190553.4062999999</v>
          </cell>
          <cell r="L1432">
            <v>0</v>
          </cell>
          <cell r="M1432">
            <v>0</v>
          </cell>
          <cell r="N1432">
            <v>0</v>
          </cell>
          <cell r="O1432">
            <v>0</v>
          </cell>
          <cell r="P1432">
            <v>0</v>
          </cell>
          <cell r="Q1432">
            <v>0</v>
          </cell>
          <cell r="R1432">
            <v>0</v>
          </cell>
          <cell r="S1432">
            <v>0</v>
          </cell>
          <cell r="T1432">
            <v>0</v>
          </cell>
          <cell r="U1432">
            <v>1500529.0833155001</v>
          </cell>
          <cell r="V1432">
            <v>416205.14719699998</v>
          </cell>
          <cell r="W1432">
            <v>273819.17578749999</v>
          </cell>
          <cell r="X1432">
            <v>273819.17578749999</v>
          </cell>
          <cell r="Y1432">
            <v>1500529.0833155001</v>
          </cell>
          <cell r="Z1432">
            <v>0</v>
          </cell>
          <cell r="AA1432">
            <v>1500529.0833155001</v>
          </cell>
          <cell r="AB1432">
            <v>1500529.0833155001</v>
          </cell>
          <cell r="AC1432">
            <v>2</v>
          </cell>
        </row>
        <row r="1433">
          <cell r="A1433" t="str">
            <v>Corredores  Medellín</v>
          </cell>
          <cell r="B1433">
            <v>8714842</v>
          </cell>
          <cell r="C1433">
            <v>36971</v>
          </cell>
          <cell r="D1433">
            <v>37335</v>
          </cell>
          <cell r="E1433" t="str">
            <v>A</v>
          </cell>
          <cell r="F1433" t="str">
            <v>AUCOL98</v>
          </cell>
          <cell r="G1433">
            <v>71286</v>
          </cell>
          <cell r="H1433" t="str">
            <v>ARROYAVE ARANGO SUCESION RODRIGO</v>
          </cell>
          <cell r="I1433">
            <v>5283842</v>
          </cell>
          <cell r="J1433">
            <v>5283842</v>
          </cell>
          <cell r="K1433">
            <v>5283841.9687999999</v>
          </cell>
          <cell r="L1433">
            <v>0</v>
          </cell>
          <cell r="M1433">
            <v>0.1</v>
          </cell>
          <cell r="N1433">
            <v>0</v>
          </cell>
          <cell r="O1433">
            <v>0.1</v>
          </cell>
          <cell r="P1433">
            <v>0</v>
          </cell>
          <cell r="Q1433">
            <v>0.1</v>
          </cell>
          <cell r="R1433">
            <v>0</v>
          </cell>
          <cell r="S1433">
            <v>0</v>
          </cell>
          <cell r="T1433">
            <v>0</v>
          </cell>
          <cell r="U1433">
            <v>0.19</v>
          </cell>
          <cell r="V1433">
            <v>1003929.974072</v>
          </cell>
          <cell r="W1433">
            <v>0.125</v>
          </cell>
          <cell r="X1433">
            <v>660480.24609999999</v>
          </cell>
          <cell r="Y1433">
            <v>0</v>
          </cell>
          <cell r="Z1433">
            <v>0</v>
          </cell>
          <cell r="AA1433">
            <v>0.68500000000000005</v>
          </cell>
          <cell r="AB1433">
            <v>3619431.7486280003</v>
          </cell>
          <cell r="AC1433">
            <v>15.780220031738281</v>
          </cell>
          <cell r="AD1433">
            <v>15.780220031738281</v>
          </cell>
        </row>
        <row r="1434">
          <cell r="A1434" t="str">
            <v>Corredores  Medellín</v>
          </cell>
          <cell r="B1434">
            <v>8714842</v>
          </cell>
          <cell r="C1434">
            <v>37336</v>
          </cell>
          <cell r="D1434">
            <v>37700</v>
          </cell>
          <cell r="E1434" t="str">
            <v>A</v>
          </cell>
          <cell r="F1434" t="str">
            <v>AUCOL98</v>
          </cell>
          <cell r="G1434">
            <v>71286</v>
          </cell>
          <cell r="H1434" t="str">
            <v>ARROYAVE ARANGO SUCESION RODRIGO</v>
          </cell>
          <cell r="I1434">
            <v>4353604</v>
          </cell>
          <cell r="J1434">
            <v>4353604</v>
          </cell>
          <cell r="K1434">
            <v>4353604</v>
          </cell>
          <cell r="L1434">
            <v>3769893</v>
          </cell>
          <cell r="M1434">
            <v>0</v>
          </cell>
          <cell r="N1434">
            <v>3769893</v>
          </cell>
          <cell r="O1434">
            <v>0.1</v>
          </cell>
          <cell r="P1434">
            <v>0</v>
          </cell>
          <cell r="Q1434">
            <v>0.1</v>
          </cell>
          <cell r="R1434">
            <v>376989.30000000005</v>
          </cell>
          <cell r="S1434">
            <v>4146882.3</v>
          </cell>
          <cell r="T1434">
            <v>0.95251710996222894</v>
          </cell>
          <cell r="U1434">
            <v>0.19</v>
          </cell>
          <cell r="V1434">
            <v>827184.76</v>
          </cell>
          <cell r="W1434">
            <v>0.125</v>
          </cell>
          <cell r="X1434">
            <v>544200.5</v>
          </cell>
          <cell r="Y1434">
            <v>0</v>
          </cell>
          <cell r="Z1434">
            <v>0</v>
          </cell>
          <cell r="AA1434">
            <v>-0.26751710996222888</v>
          </cell>
          <cell r="AB1434">
            <v>-1164663.5599999996</v>
          </cell>
          <cell r="AC1434">
            <v>14.612637519836426</v>
          </cell>
          <cell r="AD1434">
            <v>14.612637519836426</v>
          </cell>
        </row>
        <row r="1435">
          <cell r="A1435" t="str">
            <v>Corredores  Medellín</v>
          </cell>
          <cell r="B1435">
            <v>8714842</v>
          </cell>
          <cell r="C1435">
            <v>37701</v>
          </cell>
          <cell r="D1435">
            <v>37777</v>
          </cell>
          <cell r="E1435" t="str">
            <v>A</v>
          </cell>
          <cell r="F1435" t="str">
            <v>AUCOL98</v>
          </cell>
          <cell r="G1435">
            <v>71286</v>
          </cell>
          <cell r="H1435" t="str">
            <v>ARROYAVE ARANGO SUCESION RODRIGO</v>
          </cell>
          <cell r="I1435">
            <v>4111902</v>
          </cell>
          <cell r="J1435">
            <v>3922563</v>
          </cell>
          <cell r="K1435">
            <v>865072.26170000003</v>
          </cell>
          <cell r="L1435">
            <v>0</v>
          </cell>
          <cell r="M1435">
            <v>0.1</v>
          </cell>
          <cell r="N1435">
            <v>0</v>
          </cell>
          <cell r="O1435">
            <v>0.1</v>
          </cell>
          <cell r="P1435">
            <v>0</v>
          </cell>
          <cell r="Q1435">
            <v>0.1</v>
          </cell>
          <cell r="R1435">
            <v>0</v>
          </cell>
          <cell r="S1435">
            <v>0</v>
          </cell>
          <cell r="T1435">
            <v>0</v>
          </cell>
          <cell r="U1435">
            <v>0.19</v>
          </cell>
          <cell r="V1435">
            <v>164363.729723</v>
          </cell>
          <cell r="W1435">
            <v>0.125</v>
          </cell>
          <cell r="X1435">
            <v>108134.0327125</v>
          </cell>
          <cell r="Y1435">
            <v>0</v>
          </cell>
          <cell r="Z1435">
            <v>0</v>
          </cell>
          <cell r="AA1435">
            <v>0.68500000000000005</v>
          </cell>
          <cell r="AB1435">
            <v>592574.4992645001</v>
          </cell>
          <cell r="AC1435">
            <v>7</v>
          </cell>
          <cell r="AD1435">
            <v>7</v>
          </cell>
        </row>
        <row r="1436">
          <cell r="B1436" t="str">
            <v>Total 8714842</v>
          </cell>
          <cell r="C1436">
            <v>13749348</v>
          </cell>
          <cell r="D1436">
            <v>13560009</v>
          </cell>
          <cell r="E1436">
            <v>10502518.230500001</v>
          </cell>
          <cell r="F1436">
            <v>3769893</v>
          </cell>
          <cell r="G1436">
            <v>0</v>
          </cell>
          <cell r="H1436">
            <v>3769893</v>
          </cell>
          <cell r="I1436">
            <v>13749348</v>
          </cell>
          <cell r="J1436">
            <v>13560009</v>
          </cell>
          <cell r="K1436">
            <v>10502518.230500001</v>
          </cell>
          <cell r="L1436">
            <v>3769893</v>
          </cell>
          <cell r="M1436">
            <v>0</v>
          </cell>
          <cell r="N1436">
            <v>3769893</v>
          </cell>
          <cell r="O1436">
            <v>3047342.6878925008</v>
          </cell>
          <cell r="P1436">
            <v>0</v>
          </cell>
          <cell r="Q1436">
            <v>376989.30000000005</v>
          </cell>
          <cell r="R1436">
            <v>376989.30000000005</v>
          </cell>
          <cell r="S1436">
            <v>4146882.3</v>
          </cell>
          <cell r="T1436">
            <v>1312814.7788125002</v>
          </cell>
          <cell r="U1436">
            <v>0</v>
          </cell>
          <cell r="V1436">
            <v>1995478.463795</v>
          </cell>
          <cell r="W1436">
            <v>7</v>
          </cell>
          <cell r="X1436">
            <v>1312814.7788125002</v>
          </cell>
          <cell r="Y1436">
            <v>0</v>
          </cell>
          <cell r="Z1436">
            <v>0</v>
          </cell>
          <cell r="AA1436">
            <v>7</v>
          </cell>
          <cell r="AB1436">
            <v>3047342.6878925008</v>
          </cell>
          <cell r="AC1436">
            <v>7</v>
          </cell>
        </row>
        <row r="1437">
          <cell r="H1437" t="str">
            <v>Total ARROYAVE ARANGO SUCESION RODRIGO</v>
          </cell>
          <cell r="I1437">
            <v>13749348</v>
          </cell>
          <cell r="J1437">
            <v>13560009</v>
          </cell>
          <cell r="K1437">
            <v>10502518.230500001</v>
          </cell>
          <cell r="L1437">
            <v>3769893</v>
          </cell>
          <cell r="M1437">
            <v>0</v>
          </cell>
          <cell r="N1437">
            <v>3769893</v>
          </cell>
          <cell r="O1437">
            <v>0</v>
          </cell>
          <cell r="P1437">
            <v>0</v>
          </cell>
          <cell r="Q1437">
            <v>4146882.3</v>
          </cell>
          <cell r="R1437">
            <v>376989.30000000005</v>
          </cell>
          <cell r="S1437">
            <v>4146882.3</v>
          </cell>
          <cell r="T1437">
            <v>0</v>
          </cell>
          <cell r="U1437">
            <v>3047342.6878925008</v>
          </cell>
          <cell r="V1437">
            <v>1995478.463795</v>
          </cell>
          <cell r="W1437">
            <v>1312814.7788125002</v>
          </cell>
          <cell r="X1437">
            <v>1312814.7788125002</v>
          </cell>
          <cell r="Y1437">
            <v>3047342.6878925008</v>
          </cell>
          <cell r="Z1437">
            <v>0</v>
          </cell>
          <cell r="AA1437">
            <v>3047342.6878925008</v>
          </cell>
          <cell r="AB1437">
            <v>3047342.6878925008</v>
          </cell>
          <cell r="AC1437">
            <v>7</v>
          </cell>
        </row>
        <row r="1438">
          <cell r="A1438" t="str">
            <v>Corredores  Medellín</v>
          </cell>
          <cell r="B1438">
            <v>7365893</v>
          </cell>
          <cell r="C1438">
            <v>37043</v>
          </cell>
          <cell r="D1438">
            <v>37407</v>
          </cell>
          <cell r="E1438" t="str">
            <v>M</v>
          </cell>
          <cell r="F1438" t="str">
            <v>AUCOL98</v>
          </cell>
          <cell r="G1438">
            <v>65083</v>
          </cell>
          <cell r="H1438" t="str">
            <v>ASRS. DE SGRS. HALCON LTDA.</v>
          </cell>
          <cell r="I1438">
            <v>472293696</v>
          </cell>
          <cell r="J1438">
            <v>472378704</v>
          </cell>
          <cell r="K1438">
            <v>469653645.61720002</v>
          </cell>
          <cell r="L1438">
            <v>190179159</v>
          </cell>
          <cell r="M1438">
            <v>23927644</v>
          </cell>
          <cell r="N1438">
            <v>214106803</v>
          </cell>
          <cell r="O1438">
            <v>0.1</v>
          </cell>
          <cell r="P1438">
            <v>2392764.4</v>
          </cell>
          <cell r="Q1438">
            <v>0.1</v>
          </cell>
          <cell r="R1438">
            <v>21410680.300000001</v>
          </cell>
          <cell r="S1438">
            <v>237910247.70000002</v>
          </cell>
          <cell r="T1438">
            <v>0.50656531663317106</v>
          </cell>
          <cell r="U1438">
            <v>0.19</v>
          </cell>
          <cell r="V1438">
            <v>89234192.667268008</v>
          </cell>
          <cell r="W1438">
            <v>0.125</v>
          </cell>
          <cell r="X1438">
            <v>58706705.702150002</v>
          </cell>
          <cell r="Y1438">
            <v>0</v>
          </cell>
          <cell r="Z1438">
            <v>0</v>
          </cell>
          <cell r="AA1438">
            <v>0.17843468336682899</v>
          </cell>
          <cell r="AB1438">
            <v>83802499.547782004</v>
          </cell>
          <cell r="AC1438">
            <v>403.66207885742188</v>
          </cell>
          <cell r="AD1438">
            <v>403.66207885742188</v>
          </cell>
        </row>
        <row r="1439">
          <cell r="A1439" t="str">
            <v>Corredores  Medellín</v>
          </cell>
          <cell r="B1439">
            <v>7365893</v>
          </cell>
          <cell r="C1439">
            <v>37408</v>
          </cell>
          <cell r="D1439">
            <v>37772</v>
          </cell>
          <cell r="E1439" t="str">
            <v>M</v>
          </cell>
          <cell r="F1439" t="str">
            <v>AUCOL98</v>
          </cell>
          <cell r="G1439">
            <v>65083</v>
          </cell>
          <cell r="H1439" t="str">
            <v>ASRS. DE SGRS. HALCON LTDA.</v>
          </cell>
          <cell r="I1439">
            <v>286079189.9375</v>
          </cell>
          <cell r="J1439">
            <v>273127079.9375</v>
          </cell>
          <cell r="K1439">
            <v>294211422.44929999</v>
          </cell>
          <cell r="L1439">
            <v>56531071</v>
          </cell>
          <cell r="M1439">
            <v>15436109</v>
          </cell>
          <cell r="N1439">
            <v>71967180</v>
          </cell>
          <cell r="O1439">
            <v>0.1</v>
          </cell>
          <cell r="P1439">
            <v>1543610.9000000001</v>
          </cell>
          <cell r="Q1439">
            <v>0.1</v>
          </cell>
          <cell r="R1439">
            <v>7196718</v>
          </cell>
          <cell r="S1439">
            <v>80707508.900000006</v>
          </cell>
          <cell r="T1439">
            <v>0.27431806769469641</v>
          </cell>
          <cell r="U1439">
            <v>0.19</v>
          </cell>
          <cell r="V1439">
            <v>55900170.265367001</v>
          </cell>
          <cell r="W1439">
            <v>0.125</v>
          </cell>
          <cell r="X1439">
            <v>36776427.806162499</v>
          </cell>
          <cell r="Y1439">
            <v>0</v>
          </cell>
          <cell r="Z1439">
            <v>0</v>
          </cell>
          <cell r="AA1439">
            <v>0.41068193230530364</v>
          </cell>
          <cell r="AB1439">
            <v>120827315.47777051</v>
          </cell>
          <cell r="AC1439">
            <v>245.83515930175781</v>
          </cell>
          <cell r="AD1439">
            <v>245.83515930175781</v>
          </cell>
        </row>
        <row r="1440">
          <cell r="A1440" t="str">
            <v>Corredores  Medellín</v>
          </cell>
          <cell r="B1440">
            <v>7365893</v>
          </cell>
          <cell r="C1440">
            <v>37773</v>
          </cell>
          <cell r="D1440">
            <v>37777</v>
          </cell>
          <cell r="E1440" t="str">
            <v>M</v>
          </cell>
          <cell r="F1440" t="str">
            <v>AUCOL98</v>
          </cell>
          <cell r="G1440">
            <v>65083</v>
          </cell>
          <cell r="H1440" t="str">
            <v>ASRS. DE SGRS. HALCON LTDA.</v>
          </cell>
          <cell r="I1440">
            <v>0</v>
          </cell>
          <cell r="J1440">
            <v>0</v>
          </cell>
          <cell r="K1440">
            <v>425196.7463</v>
          </cell>
          <cell r="L1440">
            <v>0</v>
          </cell>
          <cell r="M1440">
            <v>0.1</v>
          </cell>
          <cell r="N1440">
            <v>0</v>
          </cell>
          <cell r="O1440">
            <v>0.1</v>
          </cell>
          <cell r="P1440">
            <v>0</v>
          </cell>
          <cell r="Q1440">
            <v>0.1</v>
          </cell>
          <cell r="R1440">
            <v>0</v>
          </cell>
          <cell r="S1440">
            <v>0</v>
          </cell>
          <cell r="T1440">
            <v>0</v>
          </cell>
          <cell r="U1440">
            <v>0.19</v>
          </cell>
          <cell r="V1440">
            <v>80787.381796999995</v>
          </cell>
          <cell r="W1440">
            <v>0.125</v>
          </cell>
          <cell r="X1440">
            <v>53149.5932875</v>
          </cell>
          <cell r="Y1440">
            <v>0</v>
          </cell>
          <cell r="Z1440">
            <v>0</v>
          </cell>
          <cell r="AA1440">
            <v>0.68500000000000005</v>
          </cell>
          <cell r="AB1440">
            <v>291259.77121550002</v>
          </cell>
          <cell r="AC1440">
            <v>49</v>
          </cell>
          <cell r="AD1440">
            <v>50</v>
          </cell>
        </row>
        <row r="1441">
          <cell r="B1441" t="str">
            <v>Total 7365893</v>
          </cell>
          <cell r="C1441">
            <v>758372885.9375</v>
          </cell>
          <cell r="D1441">
            <v>745505783.9375</v>
          </cell>
          <cell r="E1441">
            <v>764290264.81279993</v>
          </cell>
          <cell r="F1441">
            <v>246710230</v>
          </cell>
          <cell r="G1441">
            <v>39363753</v>
          </cell>
          <cell r="H1441">
            <v>286073983</v>
          </cell>
          <cell r="I1441">
            <v>758372885.9375</v>
          </cell>
          <cell r="J1441">
            <v>745505783.9375</v>
          </cell>
          <cell r="K1441">
            <v>764290264.81279993</v>
          </cell>
          <cell r="L1441">
            <v>246710230</v>
          </cell>
          <cell r="M1441">
            <v>39363753</v>
          </cell>
          <cell r="N1441">
            <v>286073983</v>
          </cell>
          <cell r="O1441">
            <v>204921074.79676801</v>
          </cell>
          <cell r="P1441">
            <v>3936375.3</v>
          </cell>
          <cell r="Q1441">
            <v>28607398.300000001</v>
          </cell>
          <cell r="R1441">
            <v>28607398.300000001</v>
          </cell>
          <cell r="S1441">
            <v>318617756.60000002</v>
          </cell>
          <cell r="T1441">
            <v>95536283.101599991</v>
          </cell>
          <cell r="U1441">
            <v>0</v>
          </cell>
          <cell r="V1441">
            <v>145215150.314432</v>
          </cell>
          <cell r="W1441">
            <v>49</v>
          </cell>
          <cell r="X1441">
            <v>95536283.101599991</v>
          </cell>
          <cell r="Y1441">
            <v>0</v>
          </cell>
          <cell r="Z1441">
            <v>0</v>
          </cell>
          <cell r="AA1441">
            <v>49</v>
          </cell>
          <cell r="AB1441">
            <v>204921074.79676801</v>
          </cell>
          <cell r="AC1441">
            <v>49</v>
          </cell>
        </row>
        <row r="1442">
          <cell r="A1442" t="str">
            <v>Corredores  Medellín</v>
          </cell>
          <cell r="B1442">
            <v>7370604</v>
          </cell>
          <cell r="C1442">
            <v>37043</v>
          </cell>
          <cell r="D1442">
            <v>37407</v>
          </cell>
          <cell r="E1442" t="str">
            <v>M</v>
          </cell>
          <cell r="F1442" t="str">
            <v>AUCOL98</v>
          </cell>
          <cell r="G1442">
            <v>65083</v>
          </cell>
          <cell r="H1442" t="str">
            <v>ASRS. DE SGRS. HALCON LTDA.</v>
          </cell>
          <cell r="I1442">
            <v>226057318.9375</v>
          </cell>
          <cell r="J1442">
            <v>226058056.9375</v>
          </cell>
          <cell r="K1442">
            <v>223614810.45919999</v>
          </cell>
          <cell r="L1442">
            <v>129258710</v>
          </cell>
          <cell r="M1442">
            <v>11180583</v>
          </cell>
          <cell r="N1442">
            <v>140439293</v>
          </cell>
          <cell r="O1442">
            <v>0.1</v>
          </cell>
          <cell r="P1442">
            <v>1118058.3</v>
          </cell>
          <cell r="Q1442">
            <v>0.1</v>
          </cell>
          <cell r="R1442">
            <v>14043929.300000001</v>
          </cell>
          <cell r="S1442">
            <v>155601280.60000002</v>
          </cell>
          <cell r="T1442">
            <v>0.69584514675243525</v>
          </cell>
          <cell r="U1442">
            <v>0.19</v>
          </cell>
          <cell r="V1442">
            <v>42486813.987247996</v>
          </cell>
          <cell r="W1442">
            <v>0.125</v>
          </cell>
          <cell r="X1442">
            <v>27951851.307399999</v>
          </cell>
          <cell r="Y1442">
            <v>0</v>
          </cell>
          <cell r="Z1442">
            <v>0</v>
          </cell>
          <cell r="AA1442">
            <v>-1.0845146752435197E-2</v>
          </cell>
          <cell r="AB1442">
            <v>-2425135.4354480049</v>
          </cell>
          <cell r="AC1442">
            <v>200.09616088867188</v>
          </cell>
          <cell r="AD1442">
            <v>200.09616088867188</v>
          </cell>
        </row>
        <row r="1443">
          <cell r="A1443" t="str">
            <v>Corredores  Medellín</v>
          </cell>
          <cell r="B1443">
            <v>7370604</v>
          </cell>
          <cell r="C1443">
            <v>37408</v>
          </cell>
          <cell r="D1443">
            <v>37772</v>
          </cell>
          <cell r="E1443" t="str">
            <v>M</v>
          </cell>
          <cell r="F1443" t="str">
            <v>AUCOL98</v>
          </cell>
          <cell r="G1443">
            <v>65083</v>
          </cell>
          <cell r="H1443" t="str">
            <v>ASRS. DE SGRS. HALCON LTDA.</v>
          </cell>
          <cell r="I1443">
            <v>175492876</v>
          </cell>
          <cell r="J1443">
            <v>171725343</v>
          </cell>
          <cell r="K1443">
            <v>178623379.74630001</v>
          </cell>
          <cell r="L1443">
            <v>73625237</v>
          </cell>
          <cell r="M1443">
            <v>13310371</v>
          </cell>
          <cell r="N1443">
            <v>86935608</v>
          </cell>
          <cell r="O1443">
            <v>0.1</v>
          </cell>
          <cell r="P1443">
            <v>1331037.1000000001</v>
          </cell>
          <cell r="Q1443">
            <v>0.1</v>
          </cell>
          <cell r="R1443">
            <v>8693560.8000000007</v>
          </cell>
          <cell r="S1443">
            <v>96960205.899999991</v>
          </cell>
          <cell r="T1443">
            <v>0.54281923249752206</v>
          </cell>
          <cell r="U1443">
            <v>0.19</v>
          </cell>
          <cell r="V1443">
            <v>33938442.151797004</v>
          </cell>
          <cell r="W1443">
            <v>0.125</v>
          </cell>
          <cell r="X1443">
            <v>22327922.468287501</v>
          </cell>
          <cell r="Y1443">
            <v>0</v>
          </cell>
          <cell r="Z1443">
            <v>0</v>
          </cell>
          <cell r="AA1443">
            <v>0.14218076750247799</v>
          </cell>
          <cell r="AB1443">
            <v>25396809.226215519</v>
          </cell>
          <cell r="AC1443">
            <v>152.06318664550781</v>
          </cell>
          <cell r="AD1443">
            <v>152.06318664550781</v>
          </cell>
        </row>
        <row r="1444">
          <cell r="A1444" t="str">
            <v>Corredores  Medellín</v>
          </cell>
          <cell r="B1444">
            <v>7370604</v>
          </cell>
          <cell r="C1444">
            <v>37773</v>
          </cell>
          <cell r="D1444">
            <v>37777</v>
          </cell>
          <cell r="E1444" t="str">
            <v>M</v>
          </cell>
          <cell r="F1444" t="str">
            <v>AUCOL98</v>
          </cell>
          <cell r="G1444">
            <v>65083</v>
          </cell>
          <cell r="H1444" t="str">
            <v>ASRS. DE SGRS. HALCON LTDA.</v>
          </cell>
          <cell r="I1444">
            <v>0</v>
          </cell>
          <cell r="J1444">
            <v>0</v>
          </cell>
          <cell r="K1444">
            <v>153221.18359999999</v>
          </cell>
          <cell r="L1444">
            <v>0</v>
          </cell>
          <cell r="M1444">
            <v>0.1</v>
          </cell>
          <cell r="N1444">
            <v>0</v>
          </cell>
          <cell r="O1444">
            <v>0.1</v>
          </cell>
          <cell r="P1444">
            <v>0</v>
          </cell>
          <cell r="Q1444">
            <v>0.1</v>
          </cell>
          <cell r="R1444">
            <v>0</v>
          </cell>
          <cell r="S1444">
            <v>0</v>
          </cell>
          <cell r="T1444">
            <v>0</v>
          </cell>
          <cell r="U1444">
            <v>0.19</v>
          </cell>
          <cell r="V1444">
            <v>29112.024883999999</v>
          </cell>
          <cell r="W1444">
            <v>0.125</v>
          </cell>
          <cell r="X1444">
            <v>19152.647949999999</v>
          </cell>
          <cell r="Y1444">
            <v>0</v>
          </cell>
          <cell r="Z1444">
            <v>0</v>
          </cell>
          <cell r="AA1444">
            <v>0.68500000000000005</v>
          </cell>
          <cell r="AB1444">
            <v>104956.51076600001</v>
          </cell>
          <cell r="AC1444">
            <v>27</v>
          </cell>
          <cell r="AD1444">
            <v>27.75</v>
          </cell>
        </row>
        <row r="1445">
          <cell r="B1445" t="str">
            <v>Total 7370604</v>
          </cell>
          <cell r="C1445">
            <v>401550194.9375</v>
          </cell>
          <cell r="D1445">
            <v>397783399.9375</v>
          </cell>
          <cell r="E1445">
            <v>402391411.38910002</v>
          </cell>
          <cell r="F1445">
            <v>202883947</v>
          </cell>
          <cell r="G1445">
            <v>24490954</v>
          </cell>
          <cell r="H1445">
            <v>227374901</v>
          </cell>
          <cell r="I1445">
            <v>401550194.9375</v>
          </cell>
          <cell r="J1445">
            <v>397783399.9375</v>
          </cell>
          <cell r="K1445">
            <v>402391411.38910002</v>
          </cell>
          <cell r="L1445">
            <v>202883947</v>
          </cell>
          <cell r="M1445">
            <v>24490954</v>
          </cell>
          <cell r="N1445">
            <v>227374901</v>
          </cell>
          <cell r="O1445">
            <v>23076630.301533513</v>
          </cell>
          <cell r="P1445">
            <v>2449095.4000000004</v>
          </cell>
          <cell r="Q1445">
            <v>22737490.100000001</v>
          </cell>
          <cell r="R1445">
            <v>22737490.100000001</v>
          </cell>
          <cell r="S1445">
            <v>252561486.5</v>
          </cell>
          <cell r="T1445">
            <v>50298926.423637502</v>
          </cell>
          <cell r="U1445">
            <v>0</v>
          </cell>
          <cell r="V1445">
            <v>76454368.163929</v>
          </cell>
          <cell r="W1445">
            <v>27</v>
          </cell>
          <cell r="X1445">
            <v>50298926.423637502</v>
          </cell>
          <cell r="Y1445">
            <v>0</v>
          </cell>
          <cell r="Z1445">
            <v>0</v>
          </cell>
          <cell r="AA1445">
            <v>27</v>
          </cell>
          <cell r="AB1445">
            <v>23076630.301533513</v>
          </cell>
          <cell r="AC1445">
            <v>27</v>
          </cell>
        </row>
        <row r="1446">
          <cell r="A1446" t="str">
            <v>Corredores  Medellín</v>
          </cell>
          <cell r="B1446">
            <v>10957440</v>
          </cell>
          <cell r="C1446">
            <v>37469</v>
          </cell>
          <cell r="D1446">
            <v>37777</v>
          </cell>
          <cell r="E1446" t="str">
            <v>M</v>
          </cell>
          <cell r="F1446" t="str">
            <v>AUCOLESP</v>
          </cell>
          <cell r="G1446">
            <v>65083</v>
          </cell>
          <cell r="H1446" t="str">
            <v>ASRS. DE SGRS. HALCON LTDA.</v>
          </cell>
          <cell r="I1446">
            <v>143333656</v>
          </cell>
          <cell r="J1446">
            <v>113551049</v>
          </cell>
          <cell r="K1446">
            <v>141722330.18309999</v>
          </cell>
          <cell r="L1446">
            <v>53594143</v>
          </cell>
          <cell r="M1446">
            <v>28658905</v>
          </cell>
          <cell r="N1446">
            <v>82253048</v>
          </cell>
          <cell r="O1446">
            <v>0.1</v>
          </cell>
          <cell r="P1446">
            <v>2865890.5</v>
          </cell>
          <cell r="Q1446">
            <v>0.1</v>
          </cell>
          <cell r="R1446">
            <v>8225304.8000000007</v>
          </cell>
          <cell r="S1446">
            <v>93344243.299999997</v>
          </cell>
          <cell r="T1446">
            <v>0.6586417481239738</v>
          </cell>
          <cell r="U1446">
            <v>0.19</v>
          </cell>
          <cell r="V1446">
            <v>26927242.734788999</v>
          </cell>
          <cell r="W1446">
            <v>0.125</v>
          </cell>
          <cell r="X1446">
            <v>17715291.272887498</v>
          </cell>
          <cell r="Y1446">
            <v>0</v>
          </cell>
          <cell r="Z1446">
            <v>0</v>
          </cell>
          <cell r="AA1446">
            <v>2.6358251876026251E-2</v>
          </cell>
          <cell r="AB1446">
            <v>3735552.8754235068</v>
          </cell>
          <cell r="AC1446">
            <v>277</v>
          </cell>
          <cell r="AD1446">
            <v>155.12338256835938</v>
          </cell>
        </row>
        <row r="1447">
          <cell r="B1447" t="str">
            <v>Total 10957440</v>
          </cell>
          <cell r="C1447">
            <v>143333656</v>
          </cell>
          <cell r="D1447">
            <v>113551049</v>
          </cell>
          <cell r="E1447">
            <v>141722330.18309999</v>
          </cell>
          <cell r="F1447">
            <v>53594143</v>
          </cell>
          <cell r="G1447">
            <v>28658905</v>
          </cell>
          <cell r="H1447">
            <v>82253048</v>
          </cell>
          <cell r="I1447">
            <v>143333656</v>
          </cell>
          <cell r="J1447">
            <v>113551049</v>
          </cell>
          <cell r="K1447">
            <v>141722330.18309999</v>
          </cell>
          <cell r="L1447">
            <v>53594143</v>
          </cell>
          <cell r="M1447">
            <v>28658905</v>
          </cell>
          <cell r="N1447">
            <v>82253048</v>
          </cell>
          <cell r="O1447">
            <v>3735552.8754235068</v>
          </cell>
          <cell r="P1447">
            <v>2865890.5</v>
          </cell>
          <cell r="Q1447">
            <v>8225304.8000000007</v>
          </cell>
          <cell r="R1447">
            <v>8225304.8000000007</v>
          </cell>
          <cell r="S1447">
            <v>93344243.299999997</v>
          </cell>
          <cell r="T1447">
            <v>17715291.272887498</v>
          </cell>
          <cell r="U1447">
            <v>0</v>
          </cell>
          <cell r="V1447">
            <v>26927242.734788999</v>
          </cell>
          <cell r="W1447">
            <v>277</v>
          </cell>
          <cell r="X1447">
            <v>17715291.272887498</v>
          </cell>
          <cell r="Y1447">
            <v>0</v>
          </cell>
          <cell r="Z1447">
            <v>0</v>
          </cell>
          <cell r="AA1447">
            <v>277</v>
          </cell>
          <cell r="AB1447">
            <v>3735552.8754235068</v>
          </cell>
          <cell r="AC1447">
            <v>277</v>
          </cell>
        </row>
        <row r="1448">
          <cell r="A1448" t="str">
            <v>Corredores  Medellín</v>
          </cell>
          <cell r="B1448">
            <v>10960169</v>
          </cell>
          <cell r="C1448">
            <v>37469</v>
          </cell>
          <cell r="D1448">
            <v>37777</v>
          </cell>
          <cell r="E1448" t="str">
            <v>M</v>
          </cell>
          <cell r="F1448" t="str">
            <v>AUCOLESP</v>
          </cell>
          <cell r="G1448">
            <v>65083</v>
          </cell>
          <cell r="H1448" t="str">
            <v>ASRS. DE SGRS. HALCON LTDA.</v>
          </cell>
          <cell r="I1448">
            <v>196483294.0625</v>
          </cell>
          <cell r="J1448">
            <v>156815057.0625</v>
          </cell>
          <cell r="K1448">
            <v>194435112.20210001</v>
          </cell>
          <cell r="L1448">
            <v>86328958</v>
          </cell>
          <cell r="M1448">
            <v>66752244</v>
          </cell>
          <cell r="N1448">
            <v>153081202</v>
          </cell>
          <cell r="O1448">
            <v>0.1</v>
          </cell>
          <cell r="P1448">
            <v>6675224.4000000004</v>
          </cell>
          <cell r="Q1448">
            <v>0.1</v>
          </cell>
          <cell r="R1448">
            <v>15308120.200000001</v>
          </cell>
          <cell r="S1448">
            <v>175064546.59999999</v>
          </cell>
          <cell r="T1448">
            <v>0.90037516689904329</v>
          </cell>
          <cell r="U1448">
            <v>0.19</v>
          </cell>
          <cell r="V1448">
            <v>36942671.318399005</v>
          </cell>
          <cell r="W1448">
            <v>0.125</v>
          </cell>
          <cell r="X1448">
            <v>24304389.025262501</v>
          </cell>
          <cell r="Y1448">
            <v>0</v>
          </cell>
          <cell r="Z1448">
            <v>0</v>
          </cell>
          <cell r="AA1448">
            <v>-0.21537516689904324</v>
          </cell>
          <cell r="AB1448">
            <v>-41876494.741561487</v>
          </cell>
          <cell r="AC1448">
            <v>388</v>
          </cell>
          <cell r="AD1448">
            <v>222.13311767578125</v>
          </cell>
        </row>
        <row r="1449">
          <cell r="B1449" t="str">
            <v>Total 10960169</v>
          </cell>
          <cell r="C1449">
            <v>196483294.0625</v>
          </cell>
          <cell r="D1449">
            <v>156815057.0625</v>
          </cell>
          <cell r="E1449">
            <v>194435112.20210001</v>
          </cell>
          <cell r="F1449">
            <v>86328958</v>
          </cell>
          <cell r="G1449">
            <v>66752244</v>
          </cell>
          <cell r="H1449">
            <v>153081202</v>
          </cell>
          <cell r="I1449">
            <v>196483294.0625</v>
          </cell>
          <cell r="J1449">
            <v>156815057.0625</v>
          </cell>
          <cell r="K1449">
            <v>194435112.20210001</v>
          </cell>
          <cell r="L1449">
            <v>86328958</v>
          </cell>
          <cell r="M1449">
            <v>66752244</v>
          </cell>
          <cell r="N1449">
            <v>153081202</v>
          </cell>
          <cell r="O1449">
            <v>-41876494.741561487</v>
          </cell>
          <cell r="P1449">
            <v>6675224.4000000004</v>
          </cell>
          <cell r="Q1449">
            <v>15308120.200000001</v>
          </cell>
          <cell r="R1449">
            <v>15308120.200000001</v>
          </cell>
          <cell r="S1449">
            <v>175064546.59999999</v>
          </cell>
          <cell r="T1449">
            <v>24304389.025262501</v>
          </cell>
          <cell r="U1449">
            <v>0</v>
          </cell>
          <cell r="V1449">
            <v>36942671.318399005</v>
          </cell>
          <cell r="W1449">
            <v>388</v>
          </cell>
          <cell r="X1449">
            <v>24304389.025262501</v>
          </cell>
          <cell r="Y1449">
            <v>0</v>
          </cell>
          <cell r="Z1449">
            <v>0</v>
          </cell>
          <cell r="AA1449">
            <v>388</v>
          </cell>
          <cell r="AB1449">
            <v>-41876494.741561487</v>
          </cell>
          <cell r="AC1449">
            <v>388</v>
          </cell>
        </row>
        <row r="1450">
          <cell r="H1450" t="str">
            <v>Total ASRS. DE SGRS. HALCON LTDA.</v>
          </cell>
          <cell r="I1450">
            <v>1499740030.9375</v>
          </cell>
          <cell r="J1450">
            <v>1413655289.9375</v>
          </cell>
          <cell r="K1450">
            <v>1502839118.5871</v>
          </cell>
          <cell r="L1450">
            <v>589517278</v>
          </cell>
          <cell r="M1450">
            <v>159265856</v>
          </cell>
          <cell r="N1450">
            <v>748783134</v>
          </cell>
          <cell r="O1450">
            <v>15926585.6</v>
          </cell>
          <cell r="P1450">
            <v>15926585.6</v>
          </cell>
          <cell r="Q1450">
            <v>839588033</v>
          </cell>
          <cell r="R1450">
            <v>74878313.400000006</v>
          </cell>
          <cell r="S1450">
            <v>839588033</v>
          </cell>
          <cell r="T1450">
            <v>0</v>
          </cell>
          <cell r="U1450">
            <v>189856763.23216355</v>
          </cell>
          <cell r="V1450">
            <v>285539432.53154898</v>
          </cell>
          <cell r="W1450">
            <v>187854889.8233875</v>
          </cell>
          <cell r="X1450">
            <v>187854889.8233875</v>
          </cell>
          <cell r="Y1450">
            <v>189856763.23216355</v>
          </cell>
          <cell r="Z1450">
            <v>0</v>
          </cell>
          <cell r="AA1450">
            <v>189856763.23216355</v>
          </cell>
          <cell r="AB1450">
            <v>189856763.23216355</v>
          </cell>
          <cell r="AC1450">
            <v>741</v>
          </cell>
        </row>
        <row r="1451">
          <cell r="A1451" t="str">
            <v>Corredores  Medellín</v>
          </cell>
          <cell r="B1451">
            <v>7479330</v>
          </cell>
          <cell r="C1451">
            <v>36797</v>
          </cell>
          <cell r="D1451">
            <v>37161</v>
          </cell>
          <cell r="E1451" t="str">
            <v>A</v>
          </cell>
          <cell r="F1451" t="str">
            <v>AUCOL98</v>
          </cell>
          <cell r="G1451">
            <v>79573</v>
          </cell>
          <cell r="H1451" t="str">
            <v>AUGURA ASOCIACION DE BANANEROS DE COLOMBIA</v>
          </cell>
          <cell r="I1451">
            <v>21119734.75</v>
          </cell>
          <cell r="J1451">
            <v>21119734.75</v>
          </cell>
          <cell r="K1451">
            <v>21119735.531300001</v>
          </cell>
          <cell r="L1451">
            <v>3303763</v>
          </cell>
          <cell r="M1451">
            <v>0</v>
          </cell>
          <cell r="N1451">
            <v>3303763</v>
          </cell>
          <cell r="O1451">
            <v>0.1</v>
          </cell>
          <cell r="P1451">
            <v>0</v>
          </cell>
          <cell r="Q1451">
            <v>0.1</v>
          </cell>
          <cell r="R1451">
            <v>330376.30000000005</v>
          </cell>
          <cell r="S1451">
            <v>3634139.3</v>
          </cell>
          <cell r="T1451">
            <v>0.17207314431632489</v>
          </cell>
          <cell r="U1451">
            <v>0.19</v>
          </cell>
          <cell r="V1451">
            <v>4012749.750947</v>
          </cell>
          <cell r="W1451">
            <v>0.125</v>
          </cell>
          <cell r="X1451">
            <v>2639966.9414125001</v>
          </cell>
          <cell r="Y1451">
            <v>0</v>
          </cell>
          <cell r="Z1451">
            <v>0</v>
          </cell>
          <cell r="AA1451">
            <v>0.51292685568367513</v>
          </cell>
          <cell r="AB1451">
            <v>10832879.538940502</v>
          </cell>
          <cell r="AC1451">
            <v>15.134614944458008</v>
          </cell>
          <cell r="AD1451">
            <v>15.134614944458008</v>
          </cell>
        </row>
        <row r="1452">
          <cell r="A1452" t="str">
            <v>Corredores  Medellín</v>
          </cell>
          <cell r="B1452">
            <v>7479330</v>
          </cell>
          <cell r="C1452">
            <v>37162</v>
          </cell>
          <cell r="D1452">
            <v>37526</v>
          </cell>
          <cell r="E1452" t="str">
            <v>A</v>
          </cell>
          <cell r="F1452" t="str">
            <v>AUCOL98</v>
          </cell>
          <cell r="G1452">
            <v>79573</v>
          </cell>
          <cell r="H1452" t="str">
            <v>AUGURA ASOCIACION DE BANANEROS DE COLOMBIA</v>
          </cell>
          <cell r="I1452">
            <v>19925831</v>
          </cell>
          <cell r="J1452">
            <v>19971345</v>
          </cell>
          <cell r="K1452">
            <v>19925831.246100001</v>
          </cell>
          <cell r="L1452">
            <v>10491438</v>
          </cell>
          <cell r="M1452">
            <v>130000</v>
          </cell>
          <cell r="N1452">
            <v>10621438</v>
          </cell>
          <cell r="O1452">
            <v>0.1</v>
          </cell>
          <cell r="P1452">
            <v>13000</v>
          </cell>
          <cell r="Q1452">
            <v>0.1</v>
          </cell>
          <cell r="R1452">
            <v>1062143.8</v>
          </cell>
          <cell r="S1452">
            <v>11696581.800000001</v>
          </cell>
          <cell r="T1452">
            <v>0.58700596504797375</v>
          </cell>
          <cell r="U1452">
            <v>0.19</v>
          </cell>
          <cell r="V1452">
            <v>3785907.9367590002</v>
          </cell>
          <cell r="W1452">
            <v>0.125</v>
          </cell>
          <cell r="X1452">
            <v>2490728.9057625001</v>
          </cell>
          <cell r="Y1452">
            <v>0</v>
          </cell>
          <cell r="Z1452">
            <v>0</v>
          </cell>
          <cell r="AA1452">
            <v>9.7994034952026299E-2</v>
          </cell>
          <cell r="AB1452">
            <v>1952612.6035785011</v>
          </cell>
          <cell r="AC1452">
            <v>13.173076629638672</v>
          </cell>
          <cell r="AD1452">
            <v>13.173076629638672</v>
          </cell>
        </row>
        <row r="1453">
          <cell r="A1453" t="str">
            <v>Corredores  Medellín</v>
          </cell>
          <cell r="B1453">
            <v>7479330</v>
          </cell>
          <cell r="C1453">
            <v>37527</v>
          </cell>
          <cell r="D1453">
            <v>37777</v>
          </cell>
          <cell r="E1453" t="str">
            <v>A</v>
          </cell>
          <cell r="F1453" t="str">
            <v>AUCOL98</v>
          </cell>
          <cell r="G1453">
            <v>79573</v>
          </cell>
          <cell r="H1453" t="str">
            <v>AUGURA ASOCIACION DE BANANEROS DE COLOMBIA</v>
          </cell>
          <cell r="I1453">
            <v>23221740.25</v>
          </cell>
          <cell r="J1453">
            <v>24015333.1875</v>
          </cell>
          <cell r="K1453">
            <v>16305006.1406</v>
          </cell>
          <cell r="L1453">
            <v>9092675</v>
          </cell>
          <cell r="M1453">
            <v>0</v>
          </cell>
          <cell r="N1453">
            <v>9092675</v>
          </cell>
          <cell r="O1453">
            <v>0.1</v>
          </cell>
          <cell r="P1453">
            <v>0</v>
          </cell>
          <cell r="Q1453">
            <v>0.1</v>
          </cell>
          <cell r="R1453">
            <v>909267.5</v>
          </cell>
          <cell r="S1453">
            <v>10001942.5</v>
          </cell>
          <cell r="T1453">
            <v>0.6134277051938567</v>
          </cell>
          <cell r="U1453">
            <v>0.19</v>
          </cell>
          <cell r="V1453">
            <v>3097951.166714</v>
          </cell>
          <cell r="W1453">
            <v>0.125</v>
          </cell>
          <cell r="X1453">
            <v>2038125.7675749999</v>
          </cell>
          <cell r="Y1453">
            <v>0</v>
          </cell>
          <cell r="Z1453">
            <v>0</v>
          </cell>
          <cell r="AA1453">
            <v>7.1572294806143355E-2</v>
          </cell>
          <cell r="AB1453">
            <v>1166986.7063110007</v>
          </cell>
          <cell r="AC1453">
            <v>13</v>
          </cell>
          <cell r="AD1453">
            <v>13.055999755859375</v>
          </cell>
        </row>
        <row r="1454">
          <cell r="B1454" t="str">
            <v>Total 7479330</v>
          </cell>
          <cell r="C1454">
            <v>64267306</v>
          </cell>
          <cell r="D1454">
            <v>65106412.9375</v>
          </cell>
          <cell r="E1454">
            <v>57350572.917999998</v>
          </cell>
          <cell r="F1454">
            <v>22887876</v>
          </cell>
          <cell r="G1454">
            <v>130000</v>
          </cell>
          <cell r="H1454">
            <v>23017876</v>
          </cell>
          <cell r="I1454">
            <v>64267306</v>
          </cell>
          <cell r="J1454">
            <v>65106412.9375</v>
          </cell>
          <cell r="K1454">
            <v>57350572.917999998</v>
          </cell>
          <cell r="L1454">
            <v>22887876</v>
          </cell>
          <cell r="M1454">
            <v>130000</v>
          </cell>
          <cell r="N1454">
            <v>23017876</v>
          </cell>
          <cell r="O1454">
            <v>13952478.848830003</v>
          </cell>
          <cell r="P1454">
            <v>13000</v>
          </cell>
          <cell r="Q1454">
            <v>2301787.6</v>
          </cell>
          <cell r="R1454">
            <v>2301787.6</v>
          </cell>
          <cell r="S1454">
            <v>25332663.600000001</v>
          </cell>
          <cell r="T1454">
            <v>7168821.6147499997</v>
          </cell>
          <cell r="U1454">
            <v>0</v>
          </cell>
          <cell r="V1454">
            <v>10896608.854420001</v>
          </cell>
          <cell r="W1454">
            <v>13</v>
          </cell>
          <cell r="X1454">
            <v>7168821.6147499997</v>
          </cell>
          <cell r="Y1454">
            <v>0</v>
          </cell>
          <cell r="Z1454">
            <v>0</v>
          </cell>
          <cell r="AA1454">
            <v>13</v>
          </cell>
          <cell r="AB1454">
            <v>13952478.848830003</v>
          </cell>
          <cell r="AC1454">
            <v>13</v>
          </cell>
        </row>
        <row r="1455">
          <cell r="H1455" t="str">
            <v>Total AUGURA ASOCIACION DE BANANEROS DE COLOMBIA</v>
          </cell>
          <cell r="I1455">
            <v>64267306</v>
          </cell>
          <cell r="J1455">
            <v>65106412.9375</v>
          </cell>
          <cell r="K1455">
            <v>57350572.917999998</v>
          </cell>
          <cell r="L1455">
            <v>22887876</v>
          </cell>
          <cell r="M1455">
            <v>130000</v>
          </cell>
          <cell r="N1455">
            <v>23017876</v>
          </cell>
          <cell r="O1455">
            <v>13000</v>
          </cell>
          <cell r="P1455">
            <v>13000</v>
          </cell>
          <cell r="Q1455">
            <v>25332663.600000001</v>
          </cell>
          <cell r="R1455">
            <v>2301787.6</v>
          </cell>
          <cell r="S1455">
            <v>25332663.600000001</v>
          </cell>
          <cell r="T1455">
            <v>0</v>
          </cell>
          <cell r="U1455">
            <v>13952478.848830003</v>
          </cell>
          <cell r="V1455">
            <v>10896608.854420001</v>
          </cell>
          <cell r="W1455">
            <v>7168821.6147499997</v>
          </cell>
          <cell r="X1455">
            <v>7168821.6147499997</v>
          </cell>
          <cell r="Y1455">
            <v>13952478.848830003</v>
          </cell>
          <cell r="Z1455">
            <v>0</v>
          </cell>
          <cell r="AA1455">
            <v>13952478.848830003</v>
          </cell>
          <cell r="AB1455">
            <v>13952478.848830003</v>
          </cell>
          <cell r="AC1455">
            <v>13</v>
          </cell>
        </row>
        <row r="1456">
          <cell r="A1456" t="str">
            <v>Corredores  Medellín</v>
          </cell>
          <cell r="B1456">
            <v>10290650</v>
          </cell>
          <cell r="C1456">
            <v>36692</v>
          </cell>
          <cell r="D1456">
            <v>37056</v>
          </cell>
          <cell r="E1456" t="str">
            <v>M</v>
          </cell>
          <cell r="F1456" t="str">
            <v>AUCOLESP</v>
          </cell>
          <cell r="G1456">
            <v>70996</v>
          </cell>
          <cell r="H1456" t="str">
            <v>C O O M E V A</v>
          </cell>
          <cell r="I1456">
            <v>34302439</v>
          </cell>
          <cell r="J1456">
            <v>34302439</v>
          </cell>
          <cell r="K1456">
            <v>34302439</v>
          </cell>
          <cell r="L1456">
            <v>0</v>
          </cell>
          <cell r="M1456">
            <v>0.1</v>
          </cell>
          <cell r="N1456">
            <v>0</v>
          </cell>
          <cell r="O1456">
            <v>0.1</v>
          </cell>
          <cell r="P1456">
            <v>0</v>
          </cell>
          <cell r="Q1456">
            <v>0.1</v>
          </cell>
          <cell r="R1456">
            <v>0</v>
          </cell>
          <cell r="S1456">
            <v>0</v>
          </cell>
          <cell r="T1456">
            <v>0</v>
          </cell>
          <cell r="U1456">
            <v>0.19</v>
          </cell>
          <cell r="V1456">
            <v>6517463.4100000001</v>
          </cell>
          <cell r="W1456">
            <v>0.125</v>
          </cell>
          <cell r="X1456">
            <v>4287804.875</v>
          </cell>
          <cell r="Y1456">
            <v>0</v>
          </cell>
          <cell r="Z1456">
            <v>0</v>
          </cell>
          <cell r="AA1456">
            <v>0.68500000000000005</v>
          </cell>
          <cell r="AB1456">
            <v>23497170.715000004</v>
          </cell>
          <cell r="AC1456">
            <v>0.16483516991138458</v>
          </cell>
          <cell r="AD1456">
            <v>0.16483516991138458</v>
          </cell>
        </row>
        <row r="1457">
          <cell r="B1457" t="str">
            <v>Total 10290650</v>
          </cell>
          <cell r="C1457">
            <v>34302439</v>
          </cell>
          <cell r="D1457">
            <v>34302439</v>
          </cell>
          <cell r="E1457">
            <v>34302439</v>
          </cell>
          <cell r="F1457">
            <v>0</v>
          </cell>
          <cell r="G1457">
            <v>0</v>
          </cell>
          <cell r="H1457">
            <v>0</v>
          </cell>
          <cell r="I1457">
            <v>34302439</v>
          </cell>
          <cell r="J1457">
            <v>34302439</v>
          </cell>
          <cell r="K1457">
            <v>34302439</v>
          </cell>
          <cell r="L1457">
            <v>0</v>
          </cell>
          <cell r="M1457">
            <v>0</v>
          </cell>
          <cell r="N1457">
            <v>0</v>
          </cell>
          <cell r="O1457">
            <v>23497170.715000004</v>
          </cell>
          <cell r="P1457">
            <v>0</v>
          </cell>
          <cell r="Q1457">
            <v>0</v>
          </cell>
          <cell r="R1457">
            <v>0</v>
          </cell>
          <cell r="S1457">
            <v>0</v>
          </cell>
          <cell r="T1457">
            <v>4287804.875</v>
          </cell>
          <cell r="U1457">
            <v>0</v>
          </cell>
          <cell r="V1457">
            <v>6517463.4100000001</v>
          </cell>
          <cell r="W1457">
            <v>0</v>
          </cell>
          <cell r="X1457">
            <v>4287804.875</v>
          </cell>
          <cell r="Y1457">
            <v>0</v>
          </cell>
          <cell r="Z1457">
            <v>0</v>
          </cell>
          <cell r="AA1457">
            <v>0</v>
          </cell>
          <cell r="AB1457">
            <v>23497170.715000004</v>
          </cell>
          <cell r="AC1457">
            <v>0</v>
          </cell>
        </row>
        <row r="1458">
          <cell r="H1458" t="str">
            <v>Total C O O M E V A</v>
          </cell>
          <cell r="I1458">
            <v>34302439</v>
          </cell>
          <cell r="J1458">
            <v>34302439</v>
          </cell>
          <cell r="K1458">
            <v>34302439</v>
          </cell>
          <cell r="L1458">
            <v>0</v>
          </cell>
          <cell r="M1458">
            <v>0</v>
          </cell>
          <cell r="N1458">
            <v>0</v>
          </cell>
          <cell r="O1458">
            <v>0</v>
          </cell>
          <cell r="P1458">
            <v>0</v>
          </cell>
          <cell r="Q1458">
            <v>0</v>
          </cell>
          <cell r="R1458">
            <v>0</v>
          </cell>
          <cell r="S1458">
            <v>0</v>
          </cell>
          <cell r="T1458">
            <v>0</v>
          </cell>
          <cell r="U1458">
            <v>23497170.715000004</v>
          </cell>
          <cell r="V1458">
            <v>6517463.4100000001</v>
          </cell>
          <cell r="W1458">
            <v>4287804.875</v>
          </cell>
          <cell r="X1458">
            <v>4287804.875</v>
          </cell>
          <cell r="Y1458">
            <v>23497170.715000004</v>
          </cell>
          <cell r="Z1458">
            <v>0</v>
          </cell>
          <cell r="AA1458">
            <v>23497170.715000004</v>
          </cell>
          <cell r="AB1458">
            <v>23497170.715000004</v>
          </cell>
          <cell r="AC1458">
            <v>0</v>
          </cell>
        </row>
        <row r="1459">
          <cell r="A1459" t="str">
            <v>Corredores  Medellín</v>
          </cell>
          <cell r="B1459">
            <v>1153873</v>
          </cell>
          <cell r="C1459">
            <v>36891</v>
          </cell>
          <cell r="D1459">
            <v>37255</v>
          </cell>
          <cell r="E1459" t="str">
            <v>A</v>
          </cell>
          <cell r="F1459" t="str">
            <v>AUCOL98</v>
          </cell>
          <cell r="G1459">
            <v>79573</v>
          </cell>
          <cell r="H1459" t="str">
            <v>C.I  PROBAN S.A.</v>
          </cell>
          <cell r="I1459">
            <v>84033182.899399996</v>
          </cell>
          <cell r="J1459">
            <v>84033182.899399996</v>
          </cell>
          <cell r="K1459">
            <v>84033182.903300002</v>
          </cell>
          <cell r="L1459">
            <v>42832768</v>
          </cell>
          <cell r="M1459">
            <v>2910001</v>
          </cell>
          <cell r="N1459">
            <v>45742769</v>
          </cell>
          <cell r="O1459">
            <v>0.1</v>
          </cell>
          <cell r="P1459">
            <v>291000.10000000003</v>
          </cell>
          <cell r="Q1459">
            <v>0.1</v>
          </cell>
          <cell r="R1459">
            <v>4574276.9000000004</v>
          </cell>
          <cell r="S1459">
            <v>50608046</v>
          </cell>
          <cell r="T1459">
            <v>0.60223883294098823</v>
          </cell>
          <cell r="U1459">
            <v>0.19</v>
          </cell>
          <cell r="V1459">
            <v>15966304.751627</v>
          </cell>
          <cell r="W1459">
            <v>0.125</v>
          </cell>
          <cell r="X1459">
            <v>10504147.8629125</v>
          </cell>
          <cell r="Y1459">
            <v>0</v>
          </cell>
          <cell r="Z1459">
            <v>0</v>
          </cell>
          <cell r="AA1459">
            <v>8.276116705901182E-2</v>
          </cell>
          <cell r="AB1459">
            <v>6954684.2887605075</v>
          </cell>
          <cell r="AC1459">
            <v>67.076919555664063</v>
          </cell>
          <cell r="AD1459">
            <v>67.076919555664063</v>
          </cell>
        </row>
        <row r="1460">
          <cell r="A1460" t="str">
            <v>Corredores  Medellín</v>
          </cell>
          <cell r="B1460">
            <v>1153873</v>
          </cell>
          <cell r="C1460">
            <v>37256</v>
          </cell>
          <cell r="D1460">
            <v>37620</v>
          </cell>
          <cell r="E1460" t="str">
            <v>A</v>
          </cell>
          <cell r="F1460" t="str">
            <v>AUCOL98</v>
          </cell>
          <cell r="G1460">
            <v>79573</v>
          </cell>
          <cell r="H1460" t="str">
            <v>C.I  PROBAN S.A.</v>
          </cell>
          <cell r="I1460">
            <v>88336362.3398</v>
          </cell>
          <cell r="J1460">
            <v>88336362.3398</v>
          </cell>
          <cell r="K1460">
            <v>88336362.574200004</v>
          </cell>
          <cell r="L1460">
            <v>13302379</v>
          </cell>
          <cell r="M1460">
            <v>39165476</v>
          </cell>
          <cell r="N1460">
            <v>52467855</v>
          </cell>
          <cell r="O1460">
            <v>0.1</v>
          </cell>
          <cell r="P1460">
            <v>3916547.6</v>
          </cell>
          <cell r="Q1460">
            <v>0.1</v>
          </cell>
          <cell r="R1460">
            <v>5246785.5</v>
          </cell>
          <cell r="S1460">
            <v>61631188.100000001</v>
          </cell>
          <cell r="T1460">
            <v>0.69768763738977335</v>
          </cell>
          <cell r="U1460">
            <v>0.19</v>
          </cell>
          <cell r="V1460">
            <v>16783908.889098</v>
          </cell>
          <cell r="W1460">
            <v>0.125</v>
          </cell>
          <cell r="X1460">
            <v>11042045.321775001</v>
          </cell>
          <cell r="Y1460">
            <v>0</v>
          </cell>
          <cell r="Z1460">
            <v>0</v>
          </cell>
          <cell r="AA1460">
            <v>-1.2687637389773299E-2</v>
          </cell>
          <cell r="AB1460">
            <v>-1120779.7366729907</v>
          </cell>
          <cell r="AC1460">
            <v>64.417579650878906</v>
          </cell>
          <cell r="AD1460">
            <v>64.417579650878906</v>
          </cell>
        </row>
        <row r="1461">
          <cell r="A1461" t="str">
            <v>Corredores  Medellín</v>
          </cell>
          <cell r="B1461">
            <v>1153873</v>
          </cell>
          <cell r="C1461">
            <v>37621</v>
          </cell>
          <cell r="D1461">
            <v>37777</v>
          </cell>
          <cell r="E1461" t="str">
            <v>A</v>
          </cell>
          <cell r="F1461" t="str">
            <v>AUCOL98</v>
          </cell>
          <cell r="G1461">
            <v>79573</v>
          </cell>
          <cell r="H1461" t="str">
            <v>C.I  PROBAN S.A.</v>
          </cell>
          <cell r="I1461">
            <v>103135830.6895</v>
          </cell>
          <cell r="J1461">
            <v>90351865.048800007</v>
          </cell>
          <cell r="K1461">
            <v>39964628.0942</v>
          </cell>
          <cell r="L1461">
            <v>40000</v>
          </cell>
          <cell r="M1461">
            <v>31982222</v>
          </cell>
          <cell r="N1461">
            <v>32022222</v>
          </cell>
          <cell r="O1461">
            <v>0.1</v>
          </cell>
          <cell r="P1461">
            <v>3198222.2</v>
          </cell>
          <cell r="Q1461">
            <v>0.1</v>
          </cell>
          <cell r="R1461">
            <v>3202222.2</v>
          </cell>
          <cell r="S1461">
            <v>38422666.400000006</v>
          </cell>
          <cell r="T1461">
            <v>0.96141683864627836</v>
          </cell>
          <cell r="U1461">
            <v>0.19</v>
          </cell>
          <cell r="V1461">
            <v>7593279.3378980001</v>
          </cell>
          <cell r="W1461">
            <v>0.125</v>
          </cell>
          <cell r="X1461">
            <v>4995578.511775</v>
          </cell>
          <cell r="Y1461">
            <v>0</v>
          </cell>
          <cell r="Z1461">
            <v>0</v>
          </cell>
          <cell r="AA1461">
            <v>-0.27641683864627831</v>
          </cell>
          <cell r="AB1461">
            <v>-11046896.155473003</v>
          </cell>
          <cell r="AC1461">
            <v>79</v>
          </cell>
          <cell r="AD1461">
            <v>70.198715209960938</v>
          </cell>
        </row>
        <row r="1462">
          <cell r="B1462" t="str">
            <v>Total 1153873</v>
          </cell>
          <cell r="C1462">
            <v>275505375.92869997</v>
          </cell>
          <cell r="D1462">
            <v>262721410.28799999</v>
          </cell>
          <cell r="E1462">
            <v>212334173.57170004</v>
          </cell>
          <cell r="F1462">
            <v>56175147</v>
          </cell>
          <cell r="G1462">
            <v>74057699</v>
          </cell>
          <cell r="H1462">
            <v>130232846</v>
          </cell>
          <cell r="I1462">
            <v>275505375.92869997</v>
          </cell>
          <cell r="J1462">
            <v>262721410.28799999</v>
          </cell>
          <cell r="K1462">
            <v>212334173.57170004</v>
          </cell>
          <cell r="L1462">
            <v>56175147</v>
          </cell>
          <cell r="M1462">
            <v>74057699</v>
          </cell>
          <cell r="N1462">
            <v>130232846</v>
          </cell>
          <cell r="O1462">
            <v>-5212991.6033854866</v>
          </cell>
          <cell r="P1462">
            <v>7405769.9000000004</v>
          </cell>
          <cell r="Q1462">
            <v>13023284.600000001</v>
          </cell>
          <cell r="R1462">
            <v>13023284.600000001</v>
          </cell>
          <cell r="S1462">
            <v>150661900.5</v>
          </cell>
          <cell r="T1462">
            <v>26541771.696462505</v>
          </cell>
          <cell r="U1462">
            <v>0</v>
          </cell>
          <cell r="V1462">
            <v>40343492.978623003</v>
          </cell>
          <cell r="W1462">
            <v>79</v>
          </cell>
          <cell r="X1462">
            <v>26541771.696462505</v>
          </cell>
          <cell r="Y1462">
            <v>0</v>
          </cell>
          <cell r="Z1462">
            <v>0</v>
          </cell>
          <cell r="AA1462">
            <v>79</v>
          </cell>
          <cell r="AB1462">
            <v>-5212991.6033854866</v>
          </cell>
          <cell r="AC1462">
            <v>79</v>
          </cell>
        </row>
        <row r="1463">
          <cell r="A1463" t="str">
            <v>Corredores  Medellín</v>
          </cell>
          <cell r="B1463">
            <v>1154517</v>
          </cell>
          <cell r="C1463">
            <v>36891</v>
          </cell>
          <cell r="D1463">
            <v>37255</v>
          </cell>
          <cell r="E1463" t="str">
            <v>A</v>
          </cell>
          <cell r="F1463" t="str">
            <v>AUCOL98</v>
          </cell>
          <cell r="G1463">
            <v>79573</v>
          </cell>
          <cell r="H1463" t="str">
            <v>C.I  PROBAN S.A.</v>
          </cell>
          <cell r="I1463">
            <v>7241723.0635000002</v>
          </cell>
          <cell r="J1463">
            <v>7241723.0635000002</v>
          </cell>
          <cell r="K1463">
            <v>7241723.0780999996</v>
          </cell>
          <cell r="L1463">
            <v>0</v>
          </cell>
          <cell r="M1463">
            <v>0.1</v>
          </cell>
          <cell r="N1463">
            <v>0</v>
          </cell>
          <cell r="O1463">
            <v>0.1</v>
          </cell>
          <cell r="P1463">
            <v>0</v>
          </cell>
          <cell r="Q1463">
            <v>0.1</v>
          </cell>
          <cell r="R1463">
            <v>0</v>
          </cell>
          <cell r="S1463">
            <v>0</v>
          </cell>
          <cell r="T1463">
            <v>0</v>
          </cell>
          <cell r="U1463">
            <v>0.19</v>
          </cell>
          <cell r="V1463">
            <v>1375927.3848389999</v>
          </cell>
          <cell r="W1463">
            <v>0.125</v>
          </cell>
          <cell r="X1463">
            <v>905215.38476249995</v>
          </cell>
          <cell r="Y1463">
            <v>0</v>
          </cell>
          <cell r="Z1463">
            <v>0</v>
          </cell>
          <cell r="AA1463">
            <v>0.68500000000000005</v>
          </cell>
          <cell r="AB1463">
            <v>4960580.3084984999</v>
          </cell>
          <cell r="AC1463">
            <v>14.189560890197754</v>
          </cell>
          <cell r="AD1463">
            <v>14.189560890197754</v>
          </cell>
        </row>
        <row r="1464">
          <cell r="A1464" t="str">
            <v>Corredores  Medellín</v>
          </cell>
          <cell r="B1464">
            <v>1154517</v>
          </cell>
          <cell r="C1464">
            <v>37256</v>
          </cell>
          <cell r="D1464">
            <v>37620</v>
          </cell>
          <cell r="E1464" t="str">
            <v>A</v>
          </cell>
          <cell r="F1464" t="str">
            <v>AUCOL98</v>
          </cell>
          <cell r="G1464">
            <v>79573</v>
          </cell>
          <cell r="H1464" t="str">
            <v>C.I  PROBAN S.A.</v>
          </cell>
          <cell r="I1464">
            <v>3541680.0430000001</v>
          </cell>
          <cell r="J1464">
            <v>3541680.0430000001</v>
          </cell>
          <cell r="K1464">
            <v>3541680.0038999999</v>
          </cell>
          <cell r="L1464">
            <v>0</v>
          </cell>
          <cell r="M1464">
            <v>0.1</v>
          </cell>
          <cell r="N1464">
            <v>0</v>
          </cell>
          <cell r="O1464">
            <v>0.1</v>
          </cell>
          <cell r="P1464">
            <v>0</v>
          </cell>
          <cell r="Q1464">
            <v>0.1</v>
          </cell>
          <cell r="R1464">
            <v>0</v>
          </cell>
          <cell r="S1464">
            <v>0</v>
          </cell>
          <cell r="T1464">
            <v>0</v>
          </cell>
          <cell r="U1464">
            <v>0.19</v>
          </cell>
          <cell r="V1464">
            <v>672919.20074100001</v>
          </cell>
          <cell r="W1464">
            <v>0.125</v>
          </cell>
          <cell r="X1464">
            <v>442710.00048749999</v>
          </cell>
          <cell r="Y1464">
            <v>0</v>
          </cell>
          <cell r="Z1464">
            <v>0</v>
          </cell>
          <cell r="AA1464">
            <v>0.68500000000000005</v>
          </cell>
          <cell r="AB1464">
            <v>2426050.8026715</v>
          </cell>
          <cell r="AC1464">
            <v>6.9560437202453613</v>
          </cell>
          <cell r="AD1464">
            <v>6.9560437202453613</v>
          </cell>
        </row>
        <row r="1465">
          <cell r="A1465" t="str">
            <v>Corredores  Medellín</v>
          </cell>
          <cell r="B1465">
            <v>1154517</v>
          </cell>
          <cell r="C1465">
            <v>37621</v>
          </cell>
          <cell r="D1465">
            <v>37777</v>
          </cell>
          <cell r="E1465" t="str">
            <v>A</v>
          </cell>
          <cell r="F1465" t="str">
            <v>AUCOL98</v>
          </cell>
          <cell r="G1465">
            <v>79573</v>
          </cell>
          <cell r="H1465" t="str">
            <v>C.I  PROBAN S.A.</v>
          </cell>
          <cell r="I1465">
            <v>2340023.9375</v>
          </cell>
          <cell r="J1465">
            <v>2340023.9375</v>
          </cell>
          <cell r="K1465">
            <v>1006530.8633</v>
          </cell>
          <cell r="L1465">
            <v>0</v>
          </cell>
          <cell r="M1465">
            <v>0.1</v>
          </cell>
          <cell r="N1465">
            <v>0</v>
          </cell>
          <cell r="O1465">
            <v>0.1</v>
          </cell>
          <cell r="P1465">
            <v>0</v>
          </cell>
          <cell r="Q1465">
            <v>0.1</v>
          </cell>
          <cell r="R1465">
            <v>0</v>
          </cell>
          <cell r="S1465">
            <v>0</v>
          </cell>
          <cell r="T1465">
            <v>0</v>
          </cell>
          <cell r="U1465">
            <v>0.19</v>
          </cell>
          <cell r="V1465">
            <v>191240.864027</v>
          </cell>
          <cell r="W1465">
            <v>0.125</v>
          </cell>
          <cell r="X1465">
            <v>125816.3579125</v>
          </cell>
          <cell r="Y1465">
            <v>0</v>
          </cell>
          <cell r="Z1465">
            <v>0</v>
          </cell>
          <cell r="AA1465">
            <v>0.68500000000000005</v>
          </cell>
          <cell r="AB1465">
            <v>689473.64136050001</v>
          </cell>
          <cell r="AC1465">
            <v>4</v>
          </cell>
          <cell r="AD1465">
            <v>4</v>
          </cell>
        </row>
        <row r="1466">
          <cell r="B1466" t="str">
            <v>Total 1154517</v>
          </cell>
          <cell r="C1466">
            <v>13123427.044</v>
          </cell>
          <cell r="D1466">
            <v>13123427.044</v>
          </cell>
          <cell r="E1466">
            <v>11789933.945299998</v>
          </cell>
          <cell r="F1466">
            <v>0</v>
          </cell>
          <cell r="G1466">
            <v>0</v>
          </cell>
          <cell r="H1466">
            <v>0</v>
          </cell>
          <cell r="I1466">
            <v>13123427.044</v>
          </cell>
          <cell r="J1466">
            <v>13123427.044</v>
          </cell>
          <cell r="K1466">
            <v>11789933.945299998</v>
          </cell>
          <cell r="L1466">
            <v>0</v>
          </cell>
          <cell r="M1466">
            <v>0</v>
          </cell>
          <cell r="N1466">
            <v>0</v>
          </cell>
          <cell r="O1466">
            <v>8076104.7525304994</v>
          </cell>
          <cell r="P1466">
            <v>0</v>
          </cell>
          <cell r="Q1466">
            <v>0</v>
          </cell>
          <cell r="R1466">
            <v>0</v>
          </cell>
          <cell r="S1466">
            <v>0</v>
          </cell>
          <cell r="T1466">
            <v>1473741.7431624997</v>
          </cell>
          <cell r="U1466">
            <v>0</v>
          </cell>
          <cell r="V1466">
            <v>2240087.4496069998</v>
          </cell>
          <cell r="W1466">
            <v>4</v>
          </cell>
          <cell r="X1466">
            <v>1473741.7431624997</v>
          </cell>
          <cell r="Y1466">
            <v>0</v>
          </cell>
          <cell r="Z1466">
            <v>0</v>
          </cell>
          <cell r="AA1466">
            <v>4</v>
          </cell>
          <cell r="AB1466">
            <v>8076104.7525304994</v>
          </cell>
          <cell r="AC1466">
            <v>4</v>
          </cell>
        </row>
        <row r="1467">
          <cell r="H1467" t="str">
            <v>Total C.I  PROBAN S.A.</v>
          </cell>
          <cell r="I1467">
            <v>288628802.97269994</v>
          </cell>
          <cell r="J1467">
            <v>275844837.33199996</v>
          </cell>
          <cell r="K1467">
            <v>224124107.51700002</v>
          </cell>
          <cell r="L1467">
            <v>56175147</v>
          </cell>
          <cell r="M1467">
            <v>74057699</v>
          </cell>
          <cell r="N1467">
            <v>130232846</v>
          </cell>
          <cell r="O1467">
            <v>7405769.9000000004</v>
          </cell>
          <cell r="P1467">
            <v>7405769.9000000004</v>
          </cell>
          <cell r="Q1467">
            <v>150661900.5</v>
          </cell>
          <cell r="R1467">
            <v>13023284.600000001</v>
          </cell>
          <cell r="S1467">
            <v>150661900.5</v>
          </cell>
          <cell r="T1467">
            <v>0</v>
          </cell>
          <cell r="U1467">
            <v>2863113.1491450132</v>
          </cell>
          <cell r="V1467">
            <v>42583580.428230003</v>
          </cell>
          <cell r="W1467">
            <v>28015513.439625002</v>
          </cell>
          <cell r="X1467">
            <v>28015513.439625002</v>
          </cell>
          <cell r="Y1467">
            <v>2863113.1491450132</v>
          </cell>
          <cell r="Z1467">
            <v>0</v>
          </cell>
          <cell r="AA1467">
            <v>2863113.1491450132</v>
          </cell>
          <cell r="AB1467">
            <v>2863113.1491450132</v>
          </cell>
          <cell r="AC1467">
            <v>83</v>
          </cell>
        </row>
        <row r="1468">
          <cell r="A1468" t="str">
            <v>Corredores  Medellín</v>
          </cell>
          <cell r="B1468">
            <v>998166</v>
          </cell>
          <cell r="C1468">
            <v>36799</v>
          </cell>
          <cell r="D1468">
            <v>37163</v>
          </cell>
          <cell r="E1468" t="str">
            <v>M</v>
          </cell>
          <cell r="F1468" t="str">
            <v>AUCOLESP</v>
          </cell>
          <cell r="G1468">
            <v>61780</v>
          </cell>
          <cell r="H1468" t="str">
            <v>C.I.  BANACOL S.A.</v>
          </cell>
          <cell r="I1468">
            <v>126675549.9629</v>
          </cell>
          <cell r="J1468">
            <v>126675549.9629</v>
          </cell>
          <cell r="K1468">
            <v>126675550</v>
          </cell>
          <cell r="L1468">
            <v>39476887</v>
          </cell>
          <cell r="M1468">
            <v>890000</v>
          </cell>
          <cell r="N1468">
            <v>40366887</v>
          </cell>
          <cell r="O1468">
            <v>0.1</v>
          </cell>
          <cell r="P1468">
            <v>89000</v>
          </cell>
          <cell r="Q1468">
            <v>0.1</v>
          </cell>
          <cell r="R1468">
            <v>4036688.7</v>
          </cell>
          <cell r="S1468">
            <v>44492575.700000003</v>
          </cell>
          <cell r="T1468">
            <v>0.35123254408605292</v>
          </cell>
          <cell r="U1468">
            <v>0.19</v>
          </cell>
          <cell r="V1468">
            <v>24068354.5</v>
          </cell>
          <cell r="W1468">
            <v>0.125</v>
          </cell>
          <cell r="X1468">
            <v>15834443.75</v>
          </cell>
          <cell r="Y1468">
            <v>0</v>
          </cell>
          <cell r="Z1468">
            <v>0</v>
          </cell>
          <cell r="AA1468">
            <v>0.33376745591394713</v>
          </cell>
          <cell r="AB1468">
            <v>42280176.050000004</v>
          </cell>
          <cell r="AC1468">
            <v>121.91208648681641</v>
          </cell>
          <cell r="AD1468">
            <v>121.91208648681641</v>
          </cell>
        </row>
        <row r="1469">
          <cell r="A1469" t="str">
            <v>Corredores  Medellín</v>
          </cell>
          <cell r="B1469">
            <v>998166</v>
          </cell>
          <cell r="C1469">
            <v>37164</v>
          </cell>
          <cell r="D1469">
            <v>37528</v>
          </cell>
          <cell r="E1469" t="str">
            <v>M</v>
          </cell>
          <cell r="F1469" t="str">
            <v>AUCOLESP</v>
          </cell>
          <cell r="G1469">
            <v>61780</v>
          </cell>
          <cell r="H1469" t="str">
            <v>C.I.  BANACOL S.A.</v>
          </cell>
          <cell r="I1469">
            <v>129865255.1418</v>
          </cell>
          <cell r="J1469">
            <v>129865255.1418</v>
          </cell>
          <cell r="K1469">
            <v>129865255.2034</v>
          </cell>
          <cell r="L1469">
            <v>47002485</v>
          </cell>
          <cell r="M1469">
            <v>-1000000</v>
          </cell>
          <cell r="N1469">
            <v>46002485</v>
          </cell>
          <cell r="O1469">
            <v>0.1</v>
          </cell>
          <cell r="P1469">
            <v>-100000</v>
          </cell>
          <cell r="Q1469">
            <v>0.1</v>
          </cell>
          <cell r="R1469">
            <v>4600248.5</v>
          </cell>
          <cell r="S1469">
            <v>50502733.5</v>
          </cell>
          <cell r="T1469">
            <v>0.3888856447469391</v>
          </cell>
          <cell r="U1469">
            <v>0.19</v>
          </cell>
          <cell r="V1469">
            <v>24674398.488646001</v>
          </cell>
          <cell r="W1469">
            <v>0.125</v>
          </cell>
          <cell r="X1469">
            <v>16233156.900425</v>
          </cell>
          <cell r="Y1469">
            <v>0</v>
          </cell>
          <cell r="Z1469">
            <v>0</v>
          </cell>
          <cell r="AA1469">
            <v>0.29611435525306096</v>
          </cell>
          <cell r="AB1469">
            <v>38454966.314329013</v>
          </cell>
          <cell r="AC1469">
            <v>110.66483306884766</v>
          </cell>
          <cell r="AD1469">
            <v>110.66483306884766</v>
          </cell>
        </row>
        <row r="1470">
          <cell r="A1470" t="str">
            <v>Corredores  Medellín</v>
          </cell>
          <cell r="B1470">
            <v>998166</v>
          </cell>
          <cell r="C1470">
            <v>37529</v>
          </cell>
          <cell r="D1470">
            <v>37777</v>
          </cell>
          <cell r="E1470" t="str">
            <v>M</v>
          </cell>
          <cell r="F1470" t="str">
            <v>AUCOLESP</v>
          </cell>
          <cell r="G1470">
            <v>61780</v>
          </cell>
          <cell r="H1470" t="str">
            <v>C.I.  BANACOL S.A.</v>
          </cell>
          <cell r="I1470">
            <v>77092707.634000003</v>
          </cell>
          <cell r="J1470">
            <v>67977051.545499995</v>
          </cell>
          <cell r="K1470">
            <v>73660343.595699996</v>
          </cell>
          <cell r="L1470">
            <v>65539967</v>
          </cell>
          <cell r="M1470">
            <v>6015501</v>
          </cell>
          <cell r="N1470">
            <v>71555468</v>
          </cell>
          <cell r="O1470">
            <v>0.1</v>
          </cell>
          <cell r="P1470">
            <v>601550.1</v>
          </cell>
          <cell r="Q1470">
            <v>0.1</v>
          </cell>
          <cell r="R1470">
            <v>7155546.8000000007</v>
          </cell>
          <cell r="S1470">
            <v>79312564.899999991</v>
          </cell>
          <cell r="T1470">
            <v>1.0767335723455673</v>
          </cell>
          <cell r="U1470">
            <v>0.19</v>
          </cell>
          <cell r="V1470">
            <v>13995465.283182999</v>
          </cell>
          <cell r="W1470">
            <v>0.125</v>
          </cell>
          <cell r="X1470">
            <v>9207542.9494624995</v>
          </cell>
          <cell r="Y1470">
            <v>0</v>
          </cell>
          <cell r="Z1470">
            <v>0</v>
          </cell>
          <cell r="AA1470">
            <v>-0.39173357234556727</v>
          </cell>
          <cell r="AB1470">
            <v>-28855229.536945488</v>
          </cell>
          <cell r="AC1470">
            <v>116</v>
          </cell>
          <cell r="AD1470">
            <v>111.61693572998047</v>
          </cell>
        </row>
        <row r="1471">
          <cell r="B1471" t="str">
            <v>Total 998166</v>
          </cell>
          <cell r="C1471">
            <v>333633512.73870003</v>
          </cell>
          <cell r="D1471">
            <v>324517856.65020001</v>
          </cell>
          <cell r="E1471">
            <v>330201148.79910004</v>
          </cell>
          <cell r="F1471">
            <v>152019339</v>
          </cell>
          <cell r="G1471">
            <v>5905501</v>
          </cell>
          <cell r="H1471">
            <v>157924840</v>
          </cell>
          <cell r="I1471">
            <v>333633512.73870003</v>
          </cell>
          <cell r="J1471">
            <v>324517856.65020001</v>
          </cell>
          <cell r="K1471">
            <v>330201148.79910004</v>
          </cell>
          <cell r="L1471">
            <v>152019339</v>
          </cell>
          <cell r="M1471">
            <v>5905501</v>
          </cell>
          <cell r="N1471">
            <v>157924840</v>
          </cell>
          <cell r="O1471">
            <v>51879912.827383518</v>
          </cell>
          <cell r="P1471">
            <v>590550.1</v>
          </cell>
          <cell r="Q1471">
            <v>15792484</v>
          </cell>
          <cell r="R1471">
            <v>15792484</v>
          </cell>
          <cell r="S1471">
            <v>174307874.09999999</v>
          </cell>
          <cell r="T1471">
            <v>41275143.599887505</v>
          </cell>
          <cell r="U1471">
            <v>0</v>
          </cell>
          <cell r="V1471">
            <v>62738218.271829002</v>
          </cell>
          <cell r="W1471">
            <v>116</v>
          </cell>
          <cell r="X1471">
            <v>41275143.599887505</v>
          </cell>
          <cell r="Y1471">
            <v>0</v>
          </cell>
          <cell r="Z1471">
            <v>0</v>
          </cell>
          <cell r="AA1471">
            <v>116</v>
          </cell>
          <cell r="AB1471">
            <v>51879912.827383518</v>
          </cell>
          <cell r="AC1471">
            <v>116</v>
          </cell>
        </row>
        <row r="1472">
          <cell r="A1472" t="str">
            <v>Corredores  Medellín</v>
          </cell>
          <cell r="B1472">
            <v>7511942</v>
          </cell>
          <cell r="C1472">
            <v>36799</v>
          </cell>
          <cell r="D1472">
            <v>37163</v>
          </cell>
          <cell r="E1472" t="str">
            <v>M</v>
          </cell>
          <cell r="F1472" t="str">
            <v>AUCOL98</v>
          </cell>
          <cell r="G1472">
            <v>61780</v>
          </cell>
          <cell r="H1472" t="str">
            <v>C.I.  BANACOL S.A.</v>
          </cell>
          <cell r="I1472">
            <v>13208327.8945</v>
          </cell>
          <cell r="J1472">
            <v>13208327.8945</v>
          </cell>
          <cell r="K1472">
            <v>13208327.8945</v>
          </cell>
          <cell r="L1472">
            <v>0</v>
          </cell>
          <cell r="M1472">
            <v>0.1</v>
          </cell>
          <cell r="N1472">
            <v>0</v>
          </cell>
          <cell r="O1472">
            <v>0.1</v>
          </cell>
          <cell r="P1472">
            <v>0</v>
          </cell>
          <cell r="Q1472">
            <v>0.1</v>
          </cell>
          <cell r="R1472">
            <v>0</v>
          </cell>
          <cell r="S1472">
            <v>0</v>
          </cell>
          <cell r="T1472">
            <v>0</v>
          </cell>
          <cell r="U1472">
            <v>0.19</v>
          </cell>
          <cell r="V1472">
            <v>2509582.2999550002</v>
          </cell>
          <cell r="W1472">
            <v>0.125</v>
          </cell>
          <cell r="X1472">
            <v>1651040.9868125001</v>
          </cell>
          <cell r="Y1472">
            <v>0</v>
          </cell>
          <cell r="Z1472">
            <v>0</v>
          </cell>
          <cell r="AA1472">
            <v>0.68500000000000005</v>
          </cell>
          <cell r="AB1472">
            <v>9047704.6077325009</v>
          </cell>
          <cell r="AC1472">
            <v>13.085165023803711</v>
          </cell>
          <cell r="AD1472">
            <v>13.085165023803711</v>
          </cell>
        </row>
        <row r="1473">
          <cell r="A1473" t="str">
            <v>Corredores  Medellín</v>
          </cell>
          <cell r="B1473">
            <v>7511942</v>
          </cell>
          <cell r="C1473">
            <v>37164</v>
          </cell>
          <cell r="D1473">
            <v>37528</v>
          </cell>
          <cell r="E1473" t="str">
            <v>M</v>
          </cell>
          <cell r="F1473" t="str">
            <v>AUCOL98</v>
          </cell>
          <cell r="G1473">
            <v>61780</v>
          </cell>
          <cell r="H1473" t="str">
            <v>C.I.  BANACOL S.A.</v>
          </cell>
          <cell r="I1473">
            <v>14487927.1875</v>
          </cell>
          <cell r="J1473">
            <v>14487927.1875</v>
          </cell>
          <cell r="K1473">
            <v>14487927.191400001</v>
          </cell>
          <cell r="L1473">
            <v>0</v>
          </cell>
          <cell r="M1473">
            <v>0.1</v>
          </cell>
          <cell r="N1473">
            <v>0</v>
          </cell>
          <cell r="O1473">
            <v>0.1</v>
          </cell>
          <cell r="P1473">
            <v>0</v>
          </cell>
          <cell r="Q1473">
            <v>0.1</v>
          </cell>
          <cell r="R1473">
            <v>0</v>
          </cell>
          <cell r="S1473">
            <v>0</v>
          </cell>
          <cell r="T1473">
            <v>0</v>
          </cell>
          <cell r="U1473">
            <v>0.19</v>
          </cell>
          <cell r="V1473">
            <v>2752706.1663660002</v>
          </cell>
          <cell r="W1473">
            <v>0.125</v>
          </cell>
          <cell r="X1473">
            <v>1810990.8989250001</v>
          </cell>
          <cell r="Y1473">
            <v>0</v>
          </cell>
          <cell r="Z1473">
            <v>0</v>
          </cell>
          <cell r="AA1473">
            <v>0.68500000000000005</v>
          </cell>
          <cell r="AB1473">
            <v>9924230.1261090022</v>
          </cell>
          <cell r="AC1473">
            <v>11.873626708984375</v>
          </cell>
          <cell r="AD1473">
            <v>11.873626708984375</v>
          </cell>
        </row>
        <row r="1474">
          <cell r="A1474" t="str">
            <v>Corredores  Medellín</v>
          </cell>
          <cell r="B1474">
            <v>7511942</v>
          </cell>
          <cell r="C1474">
            <v>37529</v>
          </cell>
          <cell r="D1474">
            <v>37777</v>
          </cell>
          <cell r="E1474" t="str">
            <v>M</v>
          </cell>
          <cell r="F1474" t="str">
            <v>AUCOL98</v>
          </cell>
          <cell r="G1474">
            <v>61780</v>
          </cell>
          <cell r="H1474" t="str">
            <v>C.I.  BANACOL S.A.</v>
          </cell>
          <cell r="I1474">
            <v>6081708.25</v>
          </cell>
          <cell r="J1474">
            <v>5617849.1445000004</v>
          </cell>
          <cell r="K1474">
            <v>6081708.2616999997</v>
          </cell>
          <cell r="L1474">
            <v>171810</v>
          </cell>
          <cell r="M1474">
            <v>369394</v>
          </cell>
          <cell r="N1474">
            <v>541204</v>
          </cell>
          <cell r="O1474">
            <v>0.1</v>
          </cell>
          <cell r="P1474">
            <v>36939.4</v>
          </cell>
          <cell r="Q1474">
            <v>0.1</v>
          </cell>
          <cell r="R1474">
            <v>54120.4</v>
          </cell>
          <cell r="S1474">
            <v>632263.80000000005</v>
          </cell>
          <cell r="T1474">
            <v>0.10396154711690585</v>
          </cell>
          <cell r="U1474">
            <v>0.19</v>
          </cell>
          <cell r="V1474">
            <v>1155524.5697230001</v>
          </cell>
          <cell r="W1474">
            <v>0.125</v>
          </cell>
          <cell r="X1474">
            <v>760213.53271249996</v>
          </cell>
          <cell r="Y1474">
            <v>0</v>
          </cell>
          <cell r="Z1474">
            <v>0</v>
          </cell>
          <cell r="AA1474">
            <v>0.58103845288309419</v>
          </cell>
          <cell r="AB1474">
            <v>3533706.3592645</v>
          </cell>
          <cell r="AC1474">
            <v>11</v>
          </cell>
          <cell r="AD1474">
            <v>11</v>
          </cell>
        </row>
        <row r="1475">
          <cell r="B1475" t="str">
            <v>Total 7511942</v>
          </cell>
          <cell r="C1475">
            <v>33777963.332000002</v>
          </cell>
          <cell r="D1475">
            <v>33314104.226500005</v>
          </cell>
          <cell r="E1475">
            <v>33777963.347599998</v>
          </cell>
          <cell r="F1475">
            <v>171810</v>
          </cell>
          <cell r="G1475">
            <v>369394</v>
          </cell>
          <cell r="H1475">
            <v>541204</v>
          </cell>
          <cell r="I1475">
            <v>33777963.332000002</v>
          </cell>
          <cell r="J1475">
            <v>33314104.226500005</v>
          </cell>
          <cell r="K1475">
            <v>33777963.347599998</v>
          </cell>
          <cell r="L1475">
            <v>171810</v>
          </cell>
          <cell r="M1475">
            <v>369394</v>
          </cell>
          <cell r="N1475">
            <v>541204</v>
          </cell>
          <cell r="O1475">
            <v>22505641.093106002</v>
          </cell>
          <cell r="P1475">
            <v>36939.4</v>
          </cell>
          <cell r="Q1475">
            <v>54120.4</v>
          </cell>
          <cell r="R1475">
            <v>54120.4</v>
          </cell>
          <cell r="S1475">
            <v>632263.80000000005</v>
          </cell>
          <cell r="T1475">
            <v>4222245.4184499998</v>
          </cell>
          <cell r="U1475">
            <v>0</v>
          </cell>
          <cell r="V1475">
            <v>6417813.0360440006</v>
          </cell>
          <cell r="W1475">
            <v>11</v>
          </cell>
          <cell r="X1475">
            <v>4222245.4184499998</v>
          </cell>
          <cell r="Y1475">
            <v>0</v>
          </cell>
          <cell r="Z1475">
            <v>0</v>
          </cell>
          <cell r="AA1475">
            <v>11</v>
          </cell>
          <cell r="AB1475">
            <v>22505641.093106002</v>
          </cell>
          <cell r="AC1475">
            <v>11</v>
          </cell>
        </row>
        <row r="1476">
          <cell r="A1476" t="str">
            <v>Corredores  Medellín</v>
          </cell>
          <cell r="B1476">
            <v>7528243</v>
          </cell>
          <cell r="C1476">
            <v>36799</v>
          </cell>
          <cell r="D1476">
            <v>37163</v>
          </cell>
          <cell r="E1476" t="str">
            <v>M</v>
          </cell>
          <cell r="F1476" t="str">
            <v>AUCOLESP</v>
          </cell>
          <cell r="G1476">
            <v>71522</v>
          </cell>
          <cell r="H1476" t="str">
            <v>C.I.  BANACOL S.A.</v>
          </cell>
          <cell r="I1476">
            <v>3867324</v>
          </cell>
          <cell r="J1476">
            <v>3867324</v>
          </cell>
          <cell r="K1476">
            <v>3867323.9980000001</v>
          </cell>
          <cell r="L1476">
            <v>0</v>
          </cell>
          <cell r="M1476">
            <v>0.1</v>
          </cell>
          <cell r="N1476">
            <v>0</v>
          </cell>
          <cell r="O1476">
            <v>0.1</v>
          </cell>
          <cell r="P1476">
            <v>0</v>
          </cell>
          <cell r="Q1476">
            <v>0.1</v>
          </cell>
          <cell r="R1476">
            <v>0</v>
          </cell>
          <cell r="S1476">
            <v>0</v>
          </cell>
          <cell r="T1476">
            <v>0</v>
          </cell>
          <cell r="U1476">
            <v>0.19</v>
          </cell>
          <cell r="V1476">
            <v>734791.55962000007</v>
          </cell>
          <cell r="W1476">
            <v>0.125</v>
          </cell>
          <cell r="X1476">
            <v>483415.49975000002</v>
          </cell>
          <cell r="Y1476">
            <v>0</v>
          </cell>
          <cell r="Z1476">
            <v>0</v>
          </cell>
          <cell r="AA1476">
            <v>0.68500000000000005</v>
          </cell>
          <cell r="AB1476">
            <v>2649116.9386300002</v>
          </cell>
          <cell r="AC1476">
            <v>5.7115383148193359</v>
          </cell>
          <cell r="AD1476">
            <v>5.7115383148193359</v>
          </cell>
        </row>
        <row r="1477">
          <cell r="A1477" t="str">
            <v>Corredores  Medellín</v>
          </cell>
          <cell r="B1477">
            <v>7528243</v>
          </cell>
          <cell r="C1477">
            <v>37164</v>
          </cell>
          <cell r="D1477">
            <v>37528</v>
          </cell>
          <cell r="E1477" t="str">
            <v>M</v>
          </cell>
          <cell r="F1477" t="str">
            <v>AUCOLESP</v>
          </cell>
          <cell r="G1477">
            <v>71522</v>
          </cell>
          <cell r="H1477" t="str">
            <v>C.I.  BANACOL S.A.</v>
          </cell>
          <cell r="I1477">
            <v>9276101.0313000008</v>
          </cell>
          <cell r="J1477">
            <v>9276101.0313000008</v>
          </cell>
          <cell r="K1477">
            <v>9276101.0673999991</v>
          </cell>
          <cell r="L1477">
            <v>0</v>
          </cell>
          <cell r="M1477">
            <v>0.1</v>
          </cell>
          <cell r="N1477">
            <v>0</v>
          </cell>
          <cell r="O1477">
            <v>0.1</v>
          </cell>
          <cell r="P1477">
            <v>0</v>
          </cell>
          <cell r="Q1477">
            <v>0.1</v>
          </cell>
          <cell r="R1477">
            <v>0</v>
          </cell>
          <cell r="S1477">
            <v>0</v>
          </cell>
          <cell r="T1477">
            <v>0</v>
          </cell>
          <cell r="U1477">
            <v>0.19</v>
          </cell>
          <cell r="V1477">
            <v>1762459.2028059999</v>
          </cell>
          <cell r="W1477">
            <v>0.125</v>
          </cell>
          <cell r="X1477">
            <v>1159512.6334249999</v>
          </cell>
          <cell r="Y1477">
            <v>0</v>
          </cell>
          <cell r="Z1477">
            <v>0</v>
          </cell>
          <cell r="AA1477">
            <v>0.68500000000000005</v>
          </cell>
          <cell r="AB1477">
            <v>6354129.2311690003</v>
          </cell>
          <cell r="AC1477">
            <v>5.3406591415405273</v>
          </cell>
          <cell r="AD1477">
            <v>5.3406591415405273</v>
          </cell>
        </row>
        <row r="1478">
          <cell r="A1478" t="str">
            <v>Corredores  Medellín</v>
          </cell>
          <cell r="B1478">
            <v>7528243</v>
          </cell>
          <cell r="C1478">
            <v>37529</v>
          </cell>
          <cell r="D1478">
            <v>37777</v>
          </cell>
          <cell r="E1478" t="str">
            <v>M</v>
          </cell>
          <cell r="F1478" t="str">
            <v>AUCOLESP</v>
          </cell>
          <cell r="G1478">
            <v>71522</v>
          </cell>
          <cell r="H1478" t="str">
            <v>C.I.  BANACOL S.A.</v>
          </cell>
          <cell r="I1478">
            <v>9057784.7040999997</v>
          </cell>
          <cell r="J1478">
            <v>8288935.8682000004</v>
          </cell>
          <cell r="K1478">
            <v>9057784.7919999994</v>
          </cell>
          <cell r="L1478">
            <v>0</v>
          </cell>
          <cell r="M1478">
            <v>0.1</v>
          </cell>
          <cell r="N1478">
            <v>0</v>
          </cell>
          <cell r="O1478">
            <v>0.1</v>
          </cell>
          <cell r="P1478">
            <v>0</v>
          </cell>
          <cell r="Q1478">
            <v>0.1</v>
          </cell>
          <cell r="R1478">
            <v>0</v>
          </cell>
          <cell r="S1478">
            <v>0</v>
          </cell>
          <cell r="T1478">
            <v>0</v>
          </cell>
          <cell r="U1478">
            <v>0.19</v>
          </cell>
          <cell r="V1478">
            <v>1720979.1104799998</v>
          </cell>
          <cell r="W1478">
            <v>0.125</v>
          </cell>
          <cell r="X1478">
            <v>1132223.0989999999</v>
          </cell>
          <cell r="Y1478">
            <v>0</v>
          </cell>
          <cell r="Z1478">
            <v>0</v>
          </cell>
          <cell r="AA1478">
            <v>0.68500000000000005</v>
          </cell>
          <cell r="AB1478">
            <v>6204582.5825199997</v>
          </cell>
          <cell r="AC1478">
            <v>5</v>
          </cell>
          <cell r="AD1478">
            <v>5</v>
          </cell>
        </row>
        <row r="1479">
          <cell r="B1479" t="str">
            <v>Total 7528243</v>
          </cell>
          <cell r="C1479">
            <v>22201209.735399999</v>
          </cell>
          <cell r="D1479">
            <v>21432360.899500001</v>
          </cell>
          <cell r="E1479">
            <v>22201209.8574</v>
          </cell>
          <cell r="F1479">
            <v>0</v>
          </cell>
          <cell r="G1479">
            <v>0</v>
          </cell>
          <cell r="H1479">
            <v>0</v>
          </cell>
          <cell r="I1479">
            <v>22201209.735399999</v>
          </cell>
          <cell r="J1479">
            <v>21432360.899500001</v>
          </cell>
          <cell r="K1479">
            <v>22201209.8574</v>
          </cell>
          <cell r="L1479">
            <v>0</v>
          </cell>
          <cell r="M1479">
            <v>0</v>
          </cell>
          <cell r="N1479">
            <v>0</v>
          </cell>
          <cell r="O1479">
            <v>15207828.752319001</v>
          </cell>
          <cell r="P1479">
            <v>0</v>
          </cell>
          <cell r="Q1479">
            <v>0</v>
          </cell>
          <cell r="R1479">
            <v>0</v>
          </cell>
          <cell r="S1479">
            <v>0</v>
          </cell>
          <cell r="T1479">
            <v>2775151.232175</v>
          </cell>
          <cell r="U1479">
            <v>0</v>
          </cell>
          <cell r="V1479">
            <v>4218229.8729059994</v>
          </cell>
          <cell r="W1479">
            <v>5</v>
          </cell>
          <cell r="X1479">
            <v>2775151.232175</v>
          </cell>
          <cell r="Y1479">
            <v>0</v>
          </cell>
          <cell r="Z1479">
            <v>0</v>
          </cell>
          <cell r="AA1479">
            <v>5</v>
          </cell>
          <cell r="AB1479">
            <v>15207828.752319001</v>
          </cell>
          <cell r="AC1479">
            <v>5</v>
          </cell>
        </row>
        <row r="1480">
          <cell r="H1480" t="str">
            <v>Total C.I.  BANACOL S.A.</v>
          </cell>
          <cell r="I1480">
            <v>389612685.80610007</v>
          </cell>
          <cell r="J1480">
            <v>379264321.77620006</v>
          </cell>
          <cell r="K1480">
            <v>386180322.00410002</v>
          </cell>
          <cell r="L1480">
            <v>152191149</v>
          </cell>
          <cell r="M1480">
            <v>6274895</v>
          </cell>
          <cell r="N1480">
            <v>158466044</v>
          </cell>
          <cell r="O1480">
            <v>627489.5</v>
          </cell>
          <cell r="P1480">
            <v>627489.5</v>
          </cell>
          <cell r="Q1480">
            <v>174940137.90000001</v>
          </cell>
          <cell r="R1480">
            <v>15846604.4</v>
          </cell>
          <cell r="S1480">
            <v>174940137.90000001</v>
          </cell>
          <cell r="T1480">
            <v>0</v>
          </cell>
          <cell r="U1480">
            <v>89593382.672808513</v>
          </cell>
          <cell r="V1480">
            <v>73374261.18077898</v>
          </cell>
          <cell r="W1480">
            <v>48272540.250512503</v>
          </cell>
          <cell r="X1480">
            <v>48272540.250512503</v>
          </cell>
          <cell r="Y1480">
            <v>89593382.672808513</v>
          </cell>
          <cell r="Z1480">
            <v>0</v>
          </cell>
          <cell r="AA1480">
            <v>89593382.672808513</v>
          </cell>
          <cell r="AB1480">
            <v>89593382.672808513</v>
          </cell>
          <cell r="AC1480">
            <v>132</v>
          </cell>
        </row>
        <row r="1481">
          <cell r="A1481" t="str">
            <v>Corredores  Medellín</v>
          </cell>
          <cell r="B1481">
            <v>1084490</v>
          </cell>
          <cell r="C1481">
            <v>36830</v>
          </cell>
          <cell r="D1481">
            <v>37194</v>
          </cell>
          <cell r="E1481" t="str">
            <v>A</v>
          </cell>
          <cell r="F1481" t="str">
            <v>AUCOL98</v>
          </cell>
          <cell r="G1481">
            <v>71286</v>
          </cell>
          <cell r="H1481" t="str">
            <v>CI BANADEX S.A</v>
          </cell>
          <cell r="I1481">
            <v>40986772.8125</v>
          </cell>
          <cell r="J1481">
            <v>40986772.8125</v>
          </cell>
          <cell r="K1481">
            <v>40986772.126999997</v>
          </cell>
          <cell r="L1481">
            <v>45757801</v>
          </cell>
          <cell r="M1481">
            <v>0</v>
          </cell>
          <cell r="N1481">
            <v>45757801</v>
          </cell>
          <cell r="O1481">
            <v>0.1</v>
          </cell>
          <cell r="P1481">
            <v>0</v>
          </cell>
          <cell r="Q1481">
            <v>0.1</v>
          </cell>
          <cell r="R1481">
            <v>4575780.1000000006</v>
          </cell>
          <cell r="S1481">
            <v>50333581.100000001</v>
          </cell>
          <cell r="T1481">
            <v>1.2280445248051823</v>
          </cell>
          <cell r="U1481">
            <v>0.19</v>
          </cell>
          <cell r="V1481">
            <v>7787486.7041299995</v>
          </cell>
          <cell r="W1481">
            <v>0.125</v>
          </cell>
          <cell r="X1481">
            <v>5123346.5158749996</v>
          </cell>
          <cell r="Y1481">
            <v>0</v>
          </cell>
          <cell r="Z1481">
            <v>0</v>
          </cell>
          <cell r="AA1481">
            <v>-0.54304452480518228</v>
          </cell>
          <cell r="AB1481">
            <v>-22257642.193005003</v>
          </cell>
          <cell r="AC1481">
            <v>18.384614944458008</v>
          </cell>
          <cell r="AD1481">
            <v>18.384614944458008</v>
          </cell>
        </row>
        <row r="1482">
          <cell r="A1482" t="str">
            <v>Corredores  Medellín</v>
          </cell>
          <cell r="B1482">
            <v>1084490</v>
          </cell>
          <cell r="C1482">
            <v>37195</v>
          </cell>
          <cell r="D1482">
            <v>37559</v>
          </cell>
          <cell r="E1482" t="str">
            <v>A</v>
          </cell>
          <cell r="F1482" t="str">
            <v>AUCOL98</v>
          </cell>
          <cell r="G1482">
            <v>71286</v>
          </cell>
          <cell r="H1482" t="str">
            <v>CI BANADEX S.A</v>
          </cell>
          <cell r="I1482">
            <v>53050263.625</v>
          </cell>
          <cell r="J1482">
            <v>53050263.625</v>
          </cell>
          <cell r="K1482">
            <v>53050264.5625</v>
          </cell>
          <cell r="L1482">
            <v>0</v>
          </cell>
          <cell r="M1482">
            <v>0.1</v>
          </cell>
          <cell r="N1482">
            <v>0</v>
          </cell>
          <cell r="O1482">
            <v>0.1</v>
          </cell>
          <cell r="P1482">
            <v>0</v>
          </cell>
          <cell r="Q1482">
            <v>0.1</v>
          </cell>
          <cell r="R1482">
            <v>0</v>
          </cell>
          <cell r="S1482">
            <v>0</v>
          </cell>
          <cell r="T1482">
            <v>0</v>
          </cell>
          <cell r="U1482">
            <v>0.19</v>
          </cell>
          <cell r="V1482">
            <v>10079550.266875001</v>
          </cell>
          <cell r="W1482">
            <v>0.125</v>
          </cell>
          <cell r="X1482">
            <v>6631283.0703125</v>
          </cell>
          <cell r="Y1482">
            <v>0</v>
          </cell>
          <cell r="Z1482">
            <v>0</v>
          </cell>
          <cell r="AA1482">
            <v>0.68500000000000005</v>
          </cell>
          <cell r="AB1482">
            <v>36339431.225312501</v>
          </cell>
          <cell r="AC1482">
            <v>16.653846740722656</v>
          </cell>
          <cell r="AD1482">
            <v>16.653846740722656</v>
          </cell>
        </row>
        <row r="1483">
          <cell r="A1483" t="str">
            <v>Corredores  Medellín</v>
          </cell>
          <cell r="B1483">
            <v>1084490</v>
          </cell>
          <cell r="C1483">
            <v>37560</v>
          </cell>
          <cell r="D1483">
            <v>37777</v>
          </cell>
          <cell r="E1483" t="str">
            <v>A</v>
          </cell>
          <cell r="F1483" t="str">
            <v>AUCOL98</v>
          </cell>
          <cell r="G1483">
            <v>71286</v>
          </cell>
          <cell r="H1483" t="str">
            <v>CI BANADEX S.A</v>
          </cell>
          <cell r="I1483">
            <v>37407732.0625</v>
          </cell>
          <cell r="J1483">
            <v>36591341</v>
          </cell>
          <cell r="K1483">
            <v>22044553.9375</v>
          </cell>
          <cell r="L1483">
            <v>0</v>
          </cell>
          <cell r="M1483">
            <v>0.1</v>
          </cell>
          <cell r="N1483">
            <v>0</v>
          </cell>
          <cell r="O1483">
            <v>0.1</v>
          </cell>
          <cell r="P1483">
            <v>0</v>
          </cell>
          <cell r="Q1483">
            <v>0.1</v>
          </cell>
          <cell r="R1483">
            <v>0</v>
          </cell>
          <cell r="S1483">
            <v>0</v>
          </cell>
          <cell r="T1483">
            <v>0</v>
          </cell>
          <cell r="U1483">
            <v>0.19</v>
          </cell>
          <cell r="V1483">
            <v>4188465.2481249999</v>
          </cell>
          <cell r="W1483">
            <v>0.125</v>
          </cell>
          <cell r="X1483">
            <v>2755569.2421875</v>
          </cell>
          <cell r="Y1483">
            <v>0</v>
          </cell>
          <cell r="Z1483">
            <v>0</v>
          </cell>
          <cell r="AA1483">
            <v>0.68500000000000005</v>
          </cell>
          <cell r="AB1483">
            <v>15100519.447187502</v>
          </cell>
          <cell r="AC1483">
            <v>11</v>
          </cell>
          <cell r="AD1483">
            <v>11</v>
          </cell>
        </row>
        <row r="1484">
          <cell r="B1484" t="str">
            <v>Total 1084490</v>
          </cell>
          <cell r="C1484">
            <v>131444768.5</v>
          </cell>
          <cell r="D1484">
            <v>130628377.4375</v>
          </cell>
          <cell r="E1484">
            <v>116081590.627</v>
          </cell>
          <cell r="F1484">
            <v>45757801</v>
          </cell>
          <cell r="G1484">
            <v>0</v>
          </cell>
          <cell r="H1484">
            <v>45757801</v>
          </cell>
          <cell r="I1484">
            <v>131444768.5</v>
          </cell>
          <cell r="J1484">
            <v>130628377.4375</v>
          </cell>
          <cell r="K1484">
            <v>116081590.627</v>
          </cell>
          <cell r="L1484">
            <v>45757801</v>
          </cell>
          <cell r="M1484">
            <v>0</v>
          </cell>
          <cell r="N1484">
            <v>45757801</v>
          </cell>
          <cell r="O1484">
            <v>29182308.479495</v>
          </cell>
          <cell r="P1484">
            <v>0</v>
          </cell>
          <cell r="Q1484">
            <v>4575780.1000000006</v>
          </cell>
          <cell r="R1484">
            <v>4575780.1000000006</v>
          </cell>
          <cell r="S1484">
            <v>50333581.100000001</v>
          </cell>
          <cell r="T1484">
            <v>14510198.828375001</v>
          </cell>
          <cell r="U1484">
            <v>0</v>
          </cell>
          <cell r="V1484">
            <v>22055502.219130002</v>
          </cell>
          <cell r="W1484">
            <v>11</v>
          </cell>
          <cell r="X1484">
            <v>14510198.828375001</v>
          </cell>
          <cell r="Y1484">
            <v>0</v>
          </cell>
          <cell r="Z1484">
            <v>0</v>
          </cell>
          <cell r="AA1484">
            <v>11</v>
          </cell>
          <cell r="AB1484">
            <v>29182308.479495</v>
          </cell>
          <cell r="AC1484">
            <v>11</v>
          </cell>
        </row>
        <row r="1485">
          <cell r="H1485" t="str">
            <v>Total CI BANADEX S.A</v>
          </cell>
          <cell r="I1485">
            <v>131444768.5</v>
          </cell>
          <cell r="J1485">
            <v>130628377.4375</v>
          </cell>
          <cell r="K1485">
            <v>116081590.627</v>
          </cell>
          <cell r="L1485">
            <v>45757801</v>
          </cell>
          <cell r="M1485">
            <v>0</v>
          </cell>
          <cell r="N1485">
            <v>45757801</v>
          </cell>
          <cell r="O1485">
            <v>0</v>
          </cell>
          <cell r="P1485">
            <v>0</v>
          </cell>
          <cell r="Q1485">
            <v>50333581.100000001</v>
          </cell>
          <cell r="R1485">
            <v>4575780.1000000006</v>
          </cell>
          <cell r="S1485">
            <v>50333581.100000001</v>
          </cell>
          <cell r="T1485">
            <v>0</v>
          </cell>
          <cell r="U1485">
            <v>29182308.479495</v>
          </cell>
          <cell r="V1485">
            <v>22055502.219130002</v>
          </cell>
          <cell r="W1485">
            <v>14510198.828375001</v>
          </cell>
          <cell r="X1485">
            <v>14510198.828375001</v>
          </cell>
          <cell r="Y1485">
            <v>29182308.479495</v>
          </cell>
          <cell r="Z1485">
            <v>0</v>
          </cell>
          <cell r="AA1485">
            <v>29182308.479495</v>
          </cell>
          <cell r="AB1485">
            <v>29182308.479495</v>
          </cell>
          <cell r="AC1485">
            <v>11</v>
          </cell>
        </row>
        <row r="1486">
          <cell r="A1486" t="str">
            <v>Corredores  Medellín</v>
          </cell>
          <cell r="B1486">
            <v>11003219</v>
          </cell>
          <cell r="C1486">
            <v>37469</v>
          </cell>
          <cell r="D1486">
            <v>37777</v>
          </cell>
          <cell r="E1486" t="str">
            <v>M</v>
          </cell>
          <cell r="F1486" t="str">
            <v>AUCOLESP</v>
          </cell>
          <cell r="G1486">
            <v>71032</v>
          </cell>
          <cell r="H1486" t="str">
            <v>CIPRESES DE COLOMBIA</v>
          </cell>
          <cell r="I1486">
            <v>1142340</v>
          </cell>
          <cell r="J1486">
            <v>1028106</v>
          </cell>
          <cell r="K1486">
            <v>1142340</v>
          </cell>
          <cell r="L1486">
            <v>0</v>
          </cell>
          <cell r="M1486">
            <v>0.1</v>
          </cell>
          <cell r="N1486">
            <v>0</v>
          </cell>
          <cell r="O1486">
            <v>0.1</v>
          </cell>
          <cell r="P1486">
            <v>0</v>
          </cell>
          <cell r="Q1486">
            <v>0.1</v>
          </cell>
          <cell r="R1486">
            <v>0</v>
          </cell>
          <cell r="S1486">
            <v>0</v>
          </cell>
          <cell r="T1486">
            <v>0</v>
          </cell>
          <cell r="U1486">
            <v>0.19</v>
          </cell>
          <cell r="V1486">
            <v>217044.6</v>
          </cell>
          <cell r="W1486">
            <v>0.125</v>
          </cell>
          <cell r="X1486">
            <v>142792.5</v>
          </cell>
          <cell r="Y1486">
            <v>0</v>
          </cell>
          <cell r="Z1486">
            <v>0</v>
          </cell>
          <cell r="AA1486">
            <v>0.68500000000000005</v>
          </cell>
          <cell r="AB1486">
            <v>782502.9</v>
          </cell>
          <cell r="AC1486">
            <v>2</v>
          </cell>
          <cell r="AD1486">
            <v>2</v>
          </cell>
        </row>
        <row r="1487">
          <cell r="B1487" t="str">
            <v>Total 11003219</v>
          </cell>
          <cell r="C1487">
            <v>1142340</v>
          </cell>
          <cell r="D1487">
            <v>1028106</v>
          </cell>
          <cell r="E1487">
            <v>1142340</v>
          </cell>
          <cell r="F1487">
            <v>0</v>
          </cell>
          <cell r="G1487">
            <v>0</v>
          </cell>
          <cell r="H1487">
            <v>0</v>
          </cell>
          <cell r="I1487">
            <v>1142340</v>
          </cell>
          <cell r="J1487">
            <v>1028106</v>
          </cell>
          <cell r="K1487">
            <v>1142340</v>
          </cell>
          <cell r="L1487">
            <v>0</v>
          </cell>
          <cell r="M1487">
            <v>0</v>
          </cell>
          <cell r="N1487">
            <v>0</v>
          </cell>
          <cell r="O1487">
            <v>782502.9</v>
          </cell>
          <cell r="P1487">
            <v>0</v>
          </cell>
          <cell r="Q1487">
            <v>0</v>
          </cell>
          <cell r="R1487">
            <v>0</v>
          </cell>
          <cell r="S1487">
            <v>0</v>
          </cell>
          <cell r="T1487">
            <v>142792.5</v>
          </cell>
          <cell r="U1487">
            <v>0</v>
          </cell>
          <cell r="V1487">
            <v>217044.6</v>
          </cell>
          <cell r="W1487">
            <v>2</v>
          </cell>
          <cell r="X1487">
            <v>142792.5</v>
          </cell>
          <cell r="Y1487">
            <v>0</v>
          </cell>
          <cell r="Z1487">
            <v>0</v>
          </cell>
          <cell r="AA1487">
            <v>2</v>
          </cell>
          <cell r="AB1487">
            <v>782502.9</v>
          </cell>
          <cell r="AC1487">
            <v>2</v>
          </cell>
        </row>
        <row r="1488">
          <cell r="H1488" t="str">
            <v>Total CIPRESES DE COLOMBIA</v>
          </cell>
          <cell r="I1488">
            <v>1142340</v>
          </cell>
          <cell r="J1488">
            <v>1028106</v>
          </cell>
          <cell r="K1488">
            <v>1142340</v>
          </cell>
          <cell r="L1488">
            <v>0</v>
          </cell>
          <cell r="M1488">
            <v>0</v>
          </cell>
          <cell r="N1488">
            <v>0</v>
          </cell>
          <cell r="O1488">
            <v>0</v>
          </cell>
          <cell r="P1488">
            <v>0</v>
          </cell>
          <cell r="Q1488">
            <v>0</v>
          </cell>
          <cell r="R1488">
            <v>0</v>
          </cell>
          <cell r="S1488">
            <v>0</v>
          </cell>
          <cell r="T1488">
            <v>0</v>
          </cell>
          <cell r="U1488">
            <v>782502.9</v>
          </cell>
          <cell r="V1488">
            <v>217044.6</v>
          </cell>
          <cell r="W1488">
            <v>142792.5</v>
          </cell>
          <cell r="X1488">
            <v>142792.5</v>
          </cell>
          <cell r="Y1488">
            <v>782502.9</v>
          </cell>
          <cell r="Z1488">
            <v>0</v>
          </cell>
          <cell r="AA1488">
            <v>782502.9</v>
          </cell>
          <cell r="AB1488">
            <v>782502.9</v>
          </cell>
          <cell r="AC1488">
            <v>2</v>
          </cell>
        </row>
        <row r="1489">
          <cell r="A1489" t="str">
            <v>Corredores  Medellín</v>
          </cell>
          <cell r="B1489">
            <v>10937800</v>
          </cell>
          <cell r="C1489">
            <v>37469</v>
          </cell>
          <cell r="D1489">
            <v>37777</v>
          </cell>
          <cell r="E1489" t="str">
            <v>M</v>
          </cell>
          <cell r="F1489" t="str">
            <v>AUCOLESP</v>
          </cell>
          <cell r="G1489">
            <v>71032</v>
          </cell>
          <cell r="H1489" t="str">
            <v>CLUB ATLETICO NACIONAL</v>
          </cell>
          <cell r="I1489">
            <v>18744733</v>
          </cell>
          <cell r="J1489">
            <v>14829654</v>
          </cell>
          <cell r="K1489">
            <v>18453515.9844</v>
          </cell>
          <cell r="L1489">
            <v>37792812</v>
          </cell>
          <cell r="M1489">
            <v>-6200</v>
          </cell>
          <cell r="N1489">
            <v>37786612</v>
          </cell>
          <cell r="O1489">
            <v>0.1</v>
          </cell>
          <cell r="P1489">
            <v>-620</v>
          </cell>
          <cell r="Q1489">
            <v>0.1</v>
          </cell>
          <cell r="R1489">
            <v>3778661.2</v>
          </cell>
          <cell r="S1489">
            <v>41564653.200000003</v>
          </cell>
          <cell r="T1489">
            <v>2.2523974962352651</v>
          </cell>
          <cell r="U1489">
            <v>0.19</v>
          </cell>
          <cell r="V1489">
            <v>3506168.0370360003</v>
          </cell>
          <cell r="W1489">
            <v>0.125</v>
          </cell>
          <cell r="X1489">
            <v>2306689.4980500001</v>
          </cell>
          <cell r="Y1489">
            <v>0</v>
          </cell>
          <cell r="Z1489">
            <v>0</v>
          </cell>
          <cell r="AA1489">
            <v>-1.567397496235265</v>
          </cell>
          <cell r="AB1489">
            <v>-28923994.750686001</v>
          </cell>
          <cell r="AC1489">
            <v>22</v>
          </cell>
          <cell r="AD1489">
            <v>17.87986946105957</v>
          </cell>
        </row>
        <row r="1490">
          <cell r="B1490" t="str">
            <v>Total 10937800</v>
          </cell>
          <cell r="C1490">
            <v>18744733</v>
          </cell>
          <cell r="D1490">
            <v>14829654</v>
          </cell>
          <cell r="E1490">
            <v>18453515.9844</v>
          </cell>
          <cell r="F1490">
            <v>37792812</v>
          </cell>
          <cell r="G1490">
            <v>-6200</v>
          </cell>
          <cell r="H1490">
            <v>37786612</v>
          </cell>
          <cell r="I1490">
            <v>18744733</v>
          </cell>
          <cell r="J1490">
            <v>14829654</v>
          </cell>
          <cell r="K1490">
            <v>18453515.9844</v>
          </cell>
          <cell r="L1490">
            <v>37792812</v>
          </cell>
          <cell r="M1490">
            <v>-6200</v>
          </cell>
          <cell r="N1490">
            <v>37786612</v>
          </cell>
          <cell r="O1490">
            <v>-28923994.750686001</v>
          </cell>
          <cell r="P1490">
            <v>-620</v>
          </cell>
          <cell r="Q1490">
            <v>3778661.2</v>
          </cell>
          <cell r="R1490">
            <v>3778661.2</v>
          </cell>
          <cell r="S1490">
            <v>41564653.200000003</v>
          </cell>
          <cell r="T1490">
            <v>2306689.4980500001</v>
          </cell>
          <cell r="U1490">
            <v>0</v>
          </cell>
          <cell r="V1490">
            <v>3506168.0370360003</v>
          </cell>
          <cell r="W1490">
            <v>22</v>
          </cell>
          <cell r="X1490">
            <v>2306689.4980500001</v>
          </cell>
          <cell r="Y1490">
            <v>0</v>
          </cell>
          <cell r="Z1490">
            <v>0</v>
          </cell>
          <cell r="AA1490">
            <v>22</v>
          </cell>
          <cell r="AB1490">
            <v>-28923994.750686001</v>
          </cell>
          <cell r="AC1490">
            <v>22</v>
          </cell>
        </row>
        <row r="1491">
          <cell r="H1491" t="str">
            <v>Total CLUB ATLETICO NACIONAL</v>
          </cell>
          <cell r="I1491">
            <v>18744733</v>
          </cell>
          <cell r="J1491">
            <v>14829654</v>
          </cell>
          <cell r="K1491">
            <v>18453515.9844</v>
          </cell>
          <cell r="L1491">
            <v>37792812</v>
          </cell>
          <cell r="M1491">
            <v>-6200</v>
          </cell>
          <cell r="N1491">
            <v>37786612</v>
          </cell>
          <cell r="O1491">
            <v>-620</v>
          </cell>
          <cell r="P1491">
            <v>-620</v>
          </cell>
          <cell r="Q1491">
            <v>41564653.200000003</v>
          </cell>
          <cell r="R1491">
            <v>3778661.2</v>
          </cell>
          <cell r="S1491">
            <v>41564653.200000003</v>
          </cell>
          <cell r="T1491">
            <v>0</v>
          </cell>
          <cell r="U1491">
            <v>-28923994.750686001</v>
          </cell>
          <cell r="V1491">
            <v>3506168.0370360003</v>
          </cell>
          <cell r="W1491">
            <v>2306689.4980500001</v>
          </cell>
          <cell r="X1491">
            <v>2306689.4980500001</v>
          </cell>
          <cell r="Y1491">
            <v>-28923994.750686001</v>
          </cell>
          <cell r="Z1491">
            <v>0</v>
          </cell>
          <cell r="AA1491">
            <v>-28923994.750686001</v>
          </cell>
          <cell r="AB1491">
            <v>-28923994.750686001</v>
          </cell>
          <cell r="AC1491">
            <v>22</v>
          </cell>
        </row>
        <row r="1492">
          <cell r="A1492" t="str">
            <v>Corredores  Medellín</v>
          </cell>
          <cell r="B1492">
            <v>8742298</v>
          </cell>
          <cell r="C1492">
            <v>37046</v>
          </cell>
          <cell r="D1492">
            <v>37410</v>
          </cell>
          <cell r="E1492" t="str">
            <v>M</v>
          </cell>
          <cell r="F1492" t="str">
            <v>AUCOLESP</v>
          </cell>
          <cell r="G1492">
            <v>71032</v>
          </cell>
          <cell r="H1492" t="str">
            <v>COLTEFINANCIERA S.A.</v>
          </cell>
          <cell r="I1492">
            <v>162355682.875</v>
          </cell>
          <cell r="J1492">
            <v>162355682.875</v>
          </cell>
          <cell r="K1492">
            <v>162355682.7969</v>
          </cell>
          <cell r="L1492">
            <v>82435063</v>
          </cell>
          <cell r="M1492">
            <v>1963052</v>
          </cell>
          <cell r="N1492">
            <v>84398115</v>
          </cell>
          <cell r="O1492">
            <v>0.1</v>
          </cell>
          <cell r="P1492">
            <v>196305.2</v>
          </cell>
          <cell r="Q1492">
            <v>0.1</v>
          </cell>
          <cell r="R1492">
            <v>8439811.5</v>
          </cell>
          <cell r="S1492">
            <v>93034231.700000003</v>
          </cell>
          <cell r="T1492">
            <v>0.57302725779165875</v>
          </cell>
          <cell r="U1492">
            <v>0.19</v>
          </cell>
          <cell r="V1492">
            <v>30847579.731411003</v>
          </cell>
          <cell r="W1492">
            <v>7.4999999999999997E-2</v>
          </cell>
          <cell r="X1492">
            <v>12176676.2097675</v>
          </cell>
          <cell r="Y1492">
            <v>0</v>
          </cell>
          <cell r="Z1492">
            <v>0</v>
          </cell>
          <cell r="AA1492">
            <v>0.16197274220834135</v>
          </cell>
          <cell r="AB1492">
            <v>26297195.155721523</v>
          </cell>
          <cell r="AC1492">
            <v>93.260986328125</v>
          </cell>
          <cell r="AD1492">
            <v>93.260986328125</v>
          </cell>
        </row>
        <row r="1493">
          <cell r="A1493" t="str">
            <v>Corredores  Medellín</v>
          </cell>
          <cell r="B1493">
            <v>8742298</v>
          </cell>
          <cell r="C1493">
            <v>37411</v>
          </cell>
          <cell r="D1493">
            <v>37775</v>
          </cell>
          <cell r="E1493" t="str">
            <v>M</v>
          </cell>
          <cell r="F1493" t="str">
            <v>AUCOLESP</v>
          </cell>
          <cell r="G1493">
            <v>71032</v>
          </cell>
          <cell r="H1493" t="str">
            <v>COLTEFINANCIERA S.A.</v>
          </cell>
          <cell r="I1493">
            <v>4761702</v>
          </cell>
          <cell r="J1493">
            <v>4784396</v>
          </cell>
          <cell r="K1493">
            <v>4761702</v>
          </cell>
          <cell r="L1493">
            <v>0</v>
          </cell>
          <cell r="M1493">
            <v>0.1</v>
          </cell>
          <cell r="N1493">
            <v>0</v>
          </cell>
          <cell r="O1493">
            <v>0.1</v>
          </cell>
          <cell r="P1493">
            <v>0</v>
          </cell>
          <cell r="Q1493">
            <v>0.1</v>
          </cell>
          <cell r="R1493">
            <v>0</v>
          </cell>
          <cell r="S1493">
            <v>0</v>
          </cell>
          <cell r="T1493">
            <v>0</v>
          </cell>
          <cell r="U1493">
            <v>0.19</v>
          </cell>
          <cell r="V1493">
            <v>904723.38</v>
          </cell>
          <cell r="W1493">
            <v>7.4999999999999997E-2</v>
          </cell>
          <cell r="X1493">
            <v>357127.64999999997</v>
          </cell>
          <cell r="Y1493">
            <v>0</v>
          </cell>
          <cell r="Z1493">
            <v>0</v>
          </cell>
          <cell r="AA1493">
            <v>0.7350000000000001</v>
          </cell>
          <cell r="AB1493">
            <v>3499850.9700000007</v>
          </cell>
          <cell r="AC1493">
            <v>3.1263735294342041</v>
          </cell>
          <cell r="AD1493">
            <v>3.1263735294342041</v>
          </cell>
        </row>
        <row r="1494">
          <cell r="B1494" t="str">
            <v>Total 8742298</v>
          </cell>
          <cell r="C1494">
            <v>167117384.875</v>
          </cell>
          <cell r="D1494">
            <v>167140078.875</v>
          </cell>
          <cell r="E1494">
            <v>167117384.7969</v>
          </cell>
          <cell r="F1494">
            <v>82435063</v>
          </cell>
          <cell r="G1494">
            <v>1963052</v>
          </cell>
          <cell r="H1494">
            <v>84398115</v>
          </cell>
          <cell r="I1494">
            <v>167117384.875</v>
          </cell>
          <cell r="J1494">
            <v>167140078.875</v>
          </cell>
          <cell r="K1494">
            <v>167117384.7969</v>
          </cell>
          <cell r="L1494">
            <v>82435063</v>
          </cell>
          <cell r="M1494">
            <v>1963052</v>
          </cell>
          <cell r="N1494">
            <v>84398115</v>
          </cell>
          <cell r="O1494">
            <v>29797046.125721522</v>
          </cell>
          <cell r="P1494">
            <v>196305.2</v>
          </cell>
          <cell r="Q1494">
            <v>8439811.5</v>
          </cell>
          <cell r="R1494">
            <v>8439811.5</v>
          </cell>
          <cell r="S1494">
            <v>93034231.700000003</v>
          </cell>
          <cell r="T1494">
            <v>12533803.8597675</v>
          </cell>
          <cell r="U1494">
            <v>0</v>
          </cell>
          <cell r="V1494">
            <v>31752303.111411002</v>
          </cell>
          <cell r="W1494">
            <v>0</v>
          </cell>
          <cell r="X1494">
            <v>12533803.8597675</v>
          </cell>
          <cell r="Y1494">
            <v>0</v>
          </cell>
          <cell r="Z1494">
            <v>0</v>
          </cell>
          <cell r="AA1494">
            <v>0</v>
          </cell>
          <cell r="AB1494">
            <v>29797046.125721522</v>
          </cell>
          <cell r="AC1494">
            <v>0</v>
          </cell>
        </row>
        <row r="1495">
          <cell r="A1495" t="str">
            <v>Corredores  Medellín</v>
          </cell>
          <cell r="B1495">
            <v>10955451</v>
          </cell>
          <cell r="C1495">
            <v>37469</v>
          </cell>
          <cell r="D1495">
            <v>37777</v>
          </cell>
          <cell r="E1495" t="str">
            <v>M</v>
          </cell>
          <cell r="F1495" t="str">
            <v>AUCOLESP</v>
          </cell>
          <cell r="G1495">
            <v>71032</v>
          </cell>
          <cell r="H1495" t="str">
            <v>COLTEFINANCIERA S.A.</v>
          </cell>
          <cell r="I1495">
            <v>35818469</v>
          </cell>
          <cell r="J1495">
            <v>31815801</v>
          </cell>
          <cell r="K1495">
            <v>35802962.744099997</v>
          </cell>
          <cell r="L1495">
            <v>19963600</v>
          </cell>
          <cell r="M1495">
            <v>1532967</v>
          </cell>
          <cell r="N1495">
            <v>21496567</v>
          </cell>
          <cell r="O1495">
            <v>0.1</v>
          </cell>
          <cell r="P1495">
            <v>153296.70000000001</v>
          </cell>
          <cell r="Q1495">
            <v>0.1</v>
          </cell>
          <cell r="R1495">
            <v>2149656.7000000002</v>
          </cell>
          <cell r="S1495">
            <v>23799520.399999999</v>
          </cell>
          <cell r="T1495">
            <v>0.66473606025584975</v>
          </cell>
          <cell r="U1495">
            <v>0.19</v>
          </cell>
          <cell r="V1495">
            <v>6802562.9213789999</v>
          </cell>
          <cell r="W1495">
            <v>0.125</v>
          </cell>
          <cell r="X1495">
            <v>4475370.3430124996</v>
          </cell>
          <cell r="Y1495">
            <v>0</v>
          </cell>
          <cell r="Z1495">
            <v>0</v>
          </cell>
          <cell r="AA1495">
            <v>2.0263939744150306E-2</v>
          </cell>
          <cell r="AB1495">
            <v>725509.07970850065</v>
          </cell>
          <cell r="AC1495">
            <v>37</v>
          </cell>
          <cell r="AD1495">
            <v>37.081169128417969</v>
          </cell>
        </row>
        <row r="1496">
          <cell r="B1496" t="str">
            <v>Total 10955451</v>
          </cell>
          <cell r="C1496">
            <v>35818469</v>
          </cell>
          <cell r="D1496">
            <v>31815801</v>
          </cell>
          <cell r="E1496">
            <v>35802962.744099997</v>
          </cell>
          <cell r="F1496">
            <v>19963600</v>
          </cell>
          <cell r="G1496">
            <v>1532967</v>
          </cell>
          <cell r="H1496">
            <v>21496567</v>
          </cell>
          <cell r="I1496">
            <v>35818469</v>
          </cell>
          <cell r="J1496">
            <v>31815801</v>
          </cell>
          <cell r="K1496">
            <v>35802962.744099997</v>
          </cell>
          <cell r="L1496">
            <v>19963600</v>
          </cell>
          <cell r="M1496">
            <v>1532967</v>
          </cell>
          <cell r="N1496">
            <v>21496567</v>
          </cell>
          <cell r="O1496">
            <v>725509.07970850065</v>
          </cell>
          <cell r="P1496">
            <v>153296.70000000001</v>
          </cell>
          <cell r="Q1496">
            <v>2149656.7000000002</v>
          </cell>
          <cell r="R1496">
            <v>2149656.7000000002</v>
          </cell>
          <cell r="S1496">
            <v>23799520.399999999</v>
          </cell>
          <cell r="T1496">
            <v>4475370.3430124996</v>
          </cell>
          <cell r="U1496">
            <v>0</v>
          </cell>
          <cell r="V1496">
            <v>6802562.9213789999</v>
          </cell>
          <cell r="W1496">
            <v>37</v>
          </cell>
          <cell r="X1496">
            <v>4475370.3430124996</v>
          </cell>
          <cell r="Y1496">
            <v>0</v>
          </cell>
          <cell r="Z1496">
            <v>0</v>
          </cell>
          <cell r="AA1496">
            <v>37</v>
          </cell>
          <cell r="AB1496">
            <v>725509.07970850065</v>
          </cell>
          <cell r="AC1496">
            <v>37</v>
          </cell>
        </row>
        <row r="1497">
          <cell r="H1497" t="str">
            <v>Total COLTEFINANCIERA S.A.</v>
          </cell>
          <cell r="I1497">
            <v>202935853.875</v>
          </cell>
          <cell r="J1497">
            <v>198955879.875</v>
          </cell>
          <cell r="K1497">
            <v>202920347.54100001</v>
          </cell>
          <cell r="L1497">
            <v>102398663</v>
          </cell>
          <cell r="M1497">
            <v>3496019</v>
          </cell>
          <cell r="N1497">
            <v>105894682</v>
          </cell>
          <cell r="O1497">
            <v>349601.9</v>
          </cell>
          <cell r="P1497">
            <v>349601.9</v>
          </cell>
          <cell r="Q1497">
            <v>116833752.09999999</v>
          </cell>
          <cell r="R1497">
            <v>10589468.199999999</v>
          </cell>
          <cell r="S1497">
            <v>116833752.09999999</v>
          </cell>
          <cell r="T1497">
            <v>0</v>
          </cell>
          <cell r="U1497">
            <v>30522555.205430023</v>
          </cell>
          <cell r="V1497">
            <v>38554866.032790005</v>
          </cell>
          <cell r="W1497">
            <v>17009174.202780001</v>
          </cell>
          <cell r="X1497">
            <v>17009174.202780001</v>
          </cell>
          <cell r="Y1497">
            <v>30522555.205430023</v>
          </cell>
          <cell r="Z1497">
            <v>0</v>
          </cell>
          <cell r="AA1497">
            <v>30522555.205430023</v>
          </cell>
          <cell r="AB1497">
            <v>30522555.205430023</v>
          </cell>
          <cell r="AC1497">
            <v>37</v>
          </cell>
        </row>
        <row r="1498">
          <cell r="A1498" t="str">
            <v>Corredores  Medellín</v>
          </cell>
          <cell r="B1498">
            <v>10973832</v>
          </cell>
          <cell r="C1498">
            <v>37500</v>
          </cell>
          <cell r="D1498">
            <v>37777</v>
          </cell>
          <cell r="E1498" t="str">
            <v>M</v>
          </cell>
          <cell r="F1498" t="str">
            <v>AUCOLESP</v>
          </cell>
          <cell r="G1498">
            <v>71032</v>
          </cell>
          <cell r="H1498" t="str">
            <v>COLTEJER</v>
          </cell>
          <cell r="I1498">
            <v>138565732.9375</v>
          </cell>
          <cell r="J1498">
            <v>107482853.9375</v>
          </cell>
          <cell r="K1498">
            <v>137980356.1855</v>
          </cell>
          <cell r="L1498">
            <v>69352147</v>
          </cell>
          <cell r="M1498">
            <v>21283631</v>
          </cell>
          <cell r="N1498">
            <v>90635778</v>
          </cell>
          <cell r="O1498">
            <v>0.1</v>
          </cell>
          <cell r="P1498">
            <v>2128363.1</v>
          </cell>
          <cell r="Q1498">
            <v>0.1</v>
          </cell>
          <cell r="R1498">
            <v>9063577.8000000007</v>
          </cell>
          <cell r="S1498">
            <v>101827718.89999999</v>
          </cell>
          <cell r="T1498">
            <v>0.7379870708777081</v>
          </cell>
          <cell r="U1498">
            <v>0.19</v>
          </cell>
          <cell r="V1498">
            <v>26216267.675244998</v>
          </cell>
          <cell r="W1498">
            <v>0.125</v>
          </cell>
          <cell r="X1498">
            <v>17247544.523187499</v>
          </cell>
          <cell r="Y1498">
            <v>0</v>
          </cell>
          <cell r="Z1498">
            <v>0</v>
          </cell>
          <cell r="AA1498">
            <v>-5.2987070877708042E-2</v>
          </cell>
          <cell r="AB1498">
            <v>-7311174.91293249</v>
          </cell>
          <cell r="AC1498">
            <v>219</v>
          </cell>
          <cell r="AD1498">
            <v>219.75090026855469</v>
          </cell>
        </row>
        <row r="1499">
          <cell r="B1499" t="str">
            <v>Total 10973832</v>
          </cell>
          <cell r="C1499">
            <v>138565732.9375</v>
          </cell>
          <cell r="D1499">
            <v>107482853.9375</v>
          </cell>
          <cell r="E1499">
            <v>137980356.1855</v>
          </cell>
          <cell r="F1499">
            <v>69352147</v>
          </cell>
          <cell r="G1499">
            <v>21283631</v>
          </cell>
          <cell r="H1499">
            <v>90635778</v>
          </cell>
          <cell r="I1499">
            <v>138565732.9375</v>
          </cell>
          <cell r="J1499">
            <v>107482853.9375</v>
          </cell>
          <cell r="K1499">
            <v>137980356.1855</v>
          </cell>
          <cell r="L1499">
            <v>69352147</v>
          </cell>
          <cell r="M1499">
            <v>21283631</v>
          </cell>
          <cell r="N1499">
            <v>90635778</v>
          </cell>
          <cell r="O1499">
            <v>-7311174.91293249</v>
          </cell>
          <cell r="P1499">
            <v>2128363.1</v>
          </cell>
          <cell r="Q1499">
            <v>9063577.8000000007</v>
          </cell>
          <cell r="R1499">
            <v>9063577.8000000007</v>
          </cell>
          <cell r="S1499">
            <v>101827718.89999999</v>
          </cell>
          <cell r="T1499">
            <v>17247544.523187499</v>
          </cell>
          <cell r="U1499">
            <v>0</v>
          </cell>
          <cell r="V1499">
            <v>26216267.675244998</v>
          </cell>
          <cell r="W1499">
            <v>219</v>
          </cell>
          <cell r="X1499">
            <v>17247544.523187499</v>
          </cell>
          <cell r="Y1499">
            <v>0</v>
          </cell>
          <cell r="Z1499">
            <v>0</v>
          </cell>
          <cell r="AA1499">
            <v>219</v>
          </cell>
          <cell r="AB1499">
            <v>-7311174.91293249</v>
          </cell>
          <cell r="AC1499">
            <v>219</v>
          </cell>
        </row>
        <row r="1500">
          <cell r="H1500" t="str">
            <v>Total COLTEJER</v>
          </cell>
          <cell r="I1500">
            <v>138565732.9375</v>
          </cell>
          <cell r="J1500">
            <v>107482853.9375</v>
          </cell>
          <cell r="K1500">
            <v>137980356.1855</v>
          </cell>
          <cell r="L1500">
            <v>69352147</v>
          </cell>
          <cell r="M1500">
            <v>21283631</v>
          </cell>
          <cell r="N1500">
            <v>90635778</v>
          </cell>
          <cell r="O1500">
            <v>2128363.1</v>
          </cell>
          <cell r="P1500">
            <v>2128363.1</v>
          </cell>
          <cell r="Q1500">
            <v>101827718.89999999</v>
          </cell>
          <cell r="R1500">
            <v>9063577.8000000007</v>
          </cell>
          <cell r="S1500">
            <v>101827718.89999999</v>
          </cell>
          <cell r="T1500">
            <v>0</v>
          </cell>
          <cell r="U1500">
            <v>-7311174.91293249</v>
          </cell>
          <cell r="V1500">
            <v>26216267.675244998</v>
          </cell>
          <cell r="W1500">
            <v>17247544.523187499</v>
          </cell>
          <cell r="X1500">
            <v>17247544.523187499</v>
          </cell>
          <cell r="Y1500">
            <v>-7311174.91293249</v>
          </cell>
          <cell r="Z1500">
            <v>0</v>
          </cell>
          <cell r="AA1500">
            <v>-7311174.91293249</v>
          </cell>
          <cell r="AB1500">
            <v>-7311174.91293249</v>
          </cell>
          <cell r="AC1500">
            <v>219</v>
          </cell>
        </row>
        <row r="1501">
          <cell r="A1501" t="str">
            <v>Corredores  Medellín</v>
          </cell>
          <cell r="B1501">
            <v>7541352</v>
          </cell>
          <cell r="C1501">
            <v>36689</v>
          </cell>
          <cell r="D1501">
            <v>37053</v>
          </cell>
          <cell r="E1501" t="str">
            <v>A</v>
          </cell>
          <cell r="F1501" t="str">
            <v>AUCOLESP</v>
          </cell>
          <cell r="G1501">
            <v>71522</v>
          </cell>
          <cell r="H1501" t="str">
            <v>COMFENALCO ANTIOQUIA</v>
          </cell>
          <cell r="I1501">
            <v>2346737</v>
          </cell>
          <cell r="J1501">
            <v>2346737</v>
          </cell>
          <cell r="K1501">
            <v>2346737</v>
          </cell>
          <cell r="L1501">
            <v>45539</v>
          </cell>
          <cell r="M1501">
            <v>0</v>
          </cell>
          <cell r="N1501">
            <v>45539</v>
          </cell>
          <cell r="O1501">
            <v>0.1</v>
          </cell>
          <cell r="P1501">
            <v>0</v>
          </cell>
          <cell r="Q1501">
            <v>0.1</v>
          </cell>
          <cell r="R1501">
            <v>4553.9000000000005</v>
          </cell>
          <cell r="S1501">
            <v>50092.9</v>
          </cell>
          <cell r="T1501">
            <v>2.1345766483419317E-2</v>
          </cell>
          <cell r="U1501">
            <v>0.19</v>
          </cell>
          <cell r="V1501">
            <v>445880.03</v>
          </cell>
          <cell r="W1501">
            <v>0.125</v>
          </cell>
          <cell r="X1501">
            <v>293342.125</v>
          </cell>
          <cell r="Y1501">
            <v>0</v>
          </cell>
          <cell r="Z1501">
            <v>0</v>
          </cell>
          <cell r="AA1501">
            <v>0.6636542335165807</v>
          </cell>
          <cell r="AB1501">
            <v>1557421.9450000001</v>
          </cell>
          <cell r="AC1501">
            <v>0.76098901033401489</v>
          </cell>
          <cell r="AD1501">
            <v>0.76098901033401489</v>
          </cell>
        </row>
        <row r="1502">
          <cell r="B1502" t="str">
            <v>Total 7541352</v>
          </cell>
          <cell r="C1502">
            <v>2346737</v>
          </cell>
          <cell r="D1502">
            <v>2346737</v>
          </cell>
          <cell r="E1502">
            <v>2346737</v>
          </cell>
          <cell r="F1502">
            <v>45539</v>
          </cell>
          <cell r="G1502">
            <v>0</v>
          </cell>
          <cell r="H1502">
            <v>45539</v>
          </cell>
          <cell r="I1502">
            <v>2346737</v>
          </cell>
          <cell r="J1502">
            <v>2346737</v>
          </cell>
          <cell r="K1502">
            <v>2346737</v>
          </cell>
          <cell r="L1502">
            <v>45539</v>
          </cell>
          <cell r="M1502">
            <v>0</v>
          </cell>
          <cell r="N1502">
            <v>45539</v>
          </cell>
          <cell r="O1502">
            <v>1557421.9450000001</v>
          </cell>
          <cell r="P1502">
            <v>0</v>
          </cell>
          <cell r="Q1502">
            <v>4553.9000000000005</v>
          </cell>
          <cell r="R1502">
            <v>4553.9000000000005</v>
          </cell>
          <cell r="S1502">
            <v>50092.9</v>
          </cell>
          <cell r="T1502">
            <v>293342.125</v>
          </cell>
          <cell r="U1502">
            <v>0</v>
          </cell>
          <cell r="V1502">
            <v>445880.03</v>
          </cell>
          <cell r="W1502">
            <v>0</v>
          </cell>
          <cell r="X1502">
            <v>293342.125</v>
          </cell>
          <cell r="Y1502">
            <v>0</v>
          </cell>
          <cell r="Z1502">
            <v>0</v>
          </cell>
          <cell r="AA1502">
            <v>0</v>
          </cell>
          <cell r="AB1502">
            <v>1557421.9450000001</v>
          </cell>
          <cell r="AC1502">
            <v>0</v>
          </cell>
        </row>
        <row r="1503">
          <cell r="H1503" t="str">
            <v>Total COMFENALCO ANTIOQUIA</v>
          </cell>
          <cell r="I1503">
            <v>2346737</v>
          </cell>
          <cell r="J1503">
            <v>2346737</v>
          </cell>
          <cell r="K1503">
            <v>2346737</v>
          </cell>
          <cell r="L1503">
            <v>45539</v>
          </cell>
          <cell r="M1503">
            <v>0</v>
          </cell>
          <cell r="N1503">
            <v>45539</v>
          </cell>
          <cell r="O1503">
            <v>0</v>
          </cell>
          <cell r="P1503">
            <v>0</v>
          </cell>
          <cell r="Q1503">
            <v>50092.9</v>
          </cell>
          <cell r="R1503">
            <v>4553.9000000000005</v>
          </cell>
          <cell r="S1503">
            <v>50092.9</v>
          </cell>
          <cell r="T1503">
            <v>0</v>
          </cell>
          <cell r="U1503">
            <v>1557421.9450000001</v>
          </cell>
          <cell r="V1503">
            <v>445880.03</v>
          </cell>
          <cell r="W1503">
            <v>293342.125</v>
          </cell>
          <cell r="X1503">
            <v>293342.125</v>
          </cell>
          <cell r="Y1503">
            <v>1557421.9450000001</v>
          </cell>
          <cell r="Z1503">
            <v>0</v>
          </cell>
          <cell r="AA1503">
            <v>1557421.9450000001</v>
          </cell>
          <cell r="AB1503">
            <v>1557421.9450000001</v>
          </cell>
          <cell r="AC1503">
            <v>0</v>
          </cell>
        </row>
        <row r="1504">
          <cell r="A1504" t="str">
            <v>Corredores  Medellín</v>
          </cell>
          <cell r="B1504">
            <v>7550924</v>
          </cell>
          <cell r="C1504">
            <v>36737</v>
          </cell>
          <cell r="D1504">
            <v>37101</v>
          </cell>
          <cell r="E1504" t="str">
            <v>A</v>
          </cell>
          <cell r="F1504" t="str">
            <v>AUCOLESP</v>
          </cell>
          <cell r="G1504">
            <v>71522</v>
          </cell>
          <cell r="H1504" t="str">
            <v>CONFIAR COOPERATIVA FINANCIERA</v>
          </cell>
          <cell r="I1504">
            <v>4884206</v>
          </cell>
          <cell r="J1504">
            <v>4884206</v>
          </cell>
          <cell r="K1504">
            <v>4884206</v>
          </cell>
          <cell r="L1504">
            <v>0</v>
          </cell>
          <cell r="M1504">
            <v>0.1</v>
          </cell>
          <cell r="N1504">
            <v>0</v>
          </cell>
          <cell r="O1504">
            <v>0.1</v>
          </cell>
          <cell r="P1504">
            <v>0</v>
          </cell>
          <cell r="Q1504">
            <v>0.1</v>
          </cell>
          <cell r="R1504">
            <v>0</v>
          </cell>
          <cell r="S1504">
            <v>0</v>
          </cell>
          <cell r="T1504">
            <v>0</v>
          </cell>
          <cell r="U1504">
            <v>0.19</v>
          </cell>
          <cell r="V1504">
            <v>927999.14</v>
          </cell>
          <cell r="W1504">
            <v>0.125</v>
          </cell>
          <cell r="X1504">
            <v>610525.75</v>
          </cell>
          <cell r="Y1504">
            <v>0</v>
          </cell>
          <cell r="Z1504">
            <v>0</v>
          </cell>
          <cell r="AA1504">
            <v>0.68500000000000005</v>
          </cell>
          <cell r="AB1504">
            <v>3345681.1100000003</v>
          </cell>
          <cell r="AC1504">
            <v>5.4945056326687336E-3</v>
          </cell>
          <cell r="AD1504">
            <v>5.4945056326687336E-3</v>
          </cell>
        </row>
        <row r="1505">
          <cell r="B1505" t="str">
            <v>Total 7550924</v>
          </cell>
          <cell r="C1505">
            <v>4884206</v>
          </cell>
          <cell r="D1505">
            <v>4884206</v>
          </cell>
          <cell r="E1505">
            <v>4884206</v>
          </cell>
          <cell r="F1505">
            <v>0</v>
          </cell>
          <cell r="G1505">
            <v>0</v>
          </cell>
          <cell r="H1505">
            <v>0</v>
          </cell>
          <cell r="I1505">
            <v>4884206</v>
          </cell>
          <cell r="J1505">
            <v>4884206</v>
          </cell>
          <cell r="K1505">
            <v>4884206</v>
          </cell>
          <cell r="L1505">
            <v>0</v>
          </cell>
          <cell r="M1505">
            <v>0</v>
          </cell>
          <cell r="N1505">
            <v>0</v>
          </cell>
          <cell r="O1505">
            <v>3345681.1100000003</v>
          </cell>
          <cell r="P1505">
            <v>0</v>
          </cell>
          <cell r="Q1505">
            <v>0</v>
          </cell>
          <cell r="R1505">
            <v>0</v>
          </cell>
          <cell r="S1505">
            <v>0</v>
          </cell>
          <cell r="T1505">
            <v>610525.75</v>
          </cell>
          <cell r="U1505">
            <v>0</v>
          </cell>
          <cell r="V1505">
            <v>927999.14</v>
          </cell>
          <cell r="W1505">
            <v>0</v>
          </cell>
          <cell r="X1505">
            <v>610525.75</v>
          </cell>
          <cell r="Y1505">
            <v>0</v>
          </cell>
          <cell r="Z1505">
            <v>0</v>
          </cell>
          <cell r="AA1505">
            <v>0</v>
          </cell>
          <cell r="AB1505">
            <v>3345681.1100000003</v>
          </cell>
          <cell r="AC1505">
            <v>0</v>
          </cell>
        </row>
        <row r="1506">
          <cell r="A1506" t="str">
            <v>Corredores  Medellín</v>
          </cell>
          <cell r="B1506">
            <v>11007527</v>
          </cell>
          <cell r="C1506">
            <v>37529</v>
          </cell>
          <cell r="D1506">
            <v>37777</v>
          </cell>
          <cell r="E1506" t="str">
            <v>M</v>
          </cell>
          <cell r="F1506" t="str">
            <v>AUCOL98</v>
          </cell>
          <cell r="G1506">
            <v>71522</v>
          </cell>
          <cell r="H1506" t="str">
            <v>CONFIAR COOPERATIVA FINANCIERA</v>
          </cell>
          <cell r="I1506">
            <v>4380024</v>
          </cell>
          <cell r="J1506">
            <v>2372049</v>
          </cell>
          <cell r="K1506">
            <v>4155552.5762</v>
          </cell>
          <cell r="L1506">
            <v>11685600</v>
          </cell>
          <cell r="M1506">
            <v>0</v>
          </cell>
          <cell r="N1506">
            <v>11685600</v>
          </cell>
          <cell r="O1506">
            <v>0.1</v>
          </cell>
          <cell r="P1506">
            <v>0</v>
          </cell>
          <cell r="Q1506">
            <v>0.1</v>
          </cell>
          <cell r="R1506">
            <v>1168560</v>
          </cell>
          <cell r="S1506">
            <v>12854160</v>
          </cell>
          <cell r="T1506">
            <v>3.093249276550929</v>
          </cell>
          <cell r="U1506">
            <v>0.19</v>
          </cell>
          <cell r="V1506">
            <v>789554.98947799997</v>
          </cell>
          <cell r="W1506">
            <v>0.125</v>
          </cell>
          <cell r="X1506">
            <v>519444.072025</v>
          </cell>
          <cell r="Y1506">
            <v>0</v>
          </cell>
          <cell r="Z1506">
            <v>0</v>
          </cell>
          <cell r="AA1506">
            <v>-2.4082492765509289</v>
          </cell>
          <cell r="AB1506">
            <v>-10007606.485303</v>
          </cell>
          <cell r="AC1506">
            <v>18</v>
          </cell>
          <cell r="AD1506">
            <v>9.8870964050292969</v>
          </cell>
        </row>
        <row r="1507">
          <cell r="B1507" t="str">
            <v>Total 11007527</v>
          </cell>
          <cell r="C1507">
            <v>4380024</v>
          </cell>
          <cell r="D1507">
            <v>2372049</v>
          </cell>
          <cell r="E1507">
            <v>4155552.5762</v>
          </cell>
          <cell r="F1507">
            <v>11685600</v>
          </cell>
          <cell r="G1507">
            <v>0</v>
          </cell>
          <cell r="H1507">
            <v>11685600</v>
          </cell>
          <cell r="I1507">
            <v>4380024</v>
          </cell>
          <cell r="J1507">
            <v>2372049</v>
          </cell>
          <cell r="K1507">
            <v>4155552.5762</v>
          </cell>
          <cell r="L1507">
            <v>11685600</v>
          </cell>
          <cell r="M1507">
            <v>0</v>
          </cell>
          <cell r="N1507">
            <v>11685600</v>
          </cell>
          <cell r="O1507">
            <v>-10007606.485303</v>
          </cell>
          <cell r="P1507">
            <v>0</v>
          </cell>
          <cell r="Q1507">
            <v>1168560</v>
          </cell>
          <cell r="R1507">
            <v>1168560</v>
          </cell>
          <cell r="S1507">
            <v>12854160</v>
          </cell>
          <cell r="T1507">
            <v>519444.072025</v>
          </cell>
          <cell r="U1507">
            <v>0</v>
          </cell>
          <cell r="V1507">
            <v>789554.98947799997</v>
          </cell>
          <cell r="W1507">
            <v>18</v>
          </cell>
          <cell r="X1507">
            <v>519444.072025</v>
          </cell>
          <cell r="Y1507">
            <v>0</v>
          </cell>
          <cell r="Z1507">
            <v>0</v>
          </cell>
          <cell r="AA1507">
            <v>18</v>
          </cell>
          <cell r="AB1507">
            <v>-10007606.485303</v>
          </cell>
          <cell r="AC1507">
            <v>18</v>
          </cell>
        </row>
        <row r="1508">
          <cell r="H1508" t="str">
            <v>Total CONFIAR COOPERATIVA FINANCIERA</v>
          </cell>
          <cell r="I1508">
            <v>9264230</v>
          </cell>
          <cell r="J1508">
            <v>7256255</v>
          </cell>
          <cell r="K1508">
            <v>9039758.5762000009</v>
          </cell>
          <cell r="L1508">
            <v>11685600</v>
          </cell>
          <cell r="M1508">
            <v>0</v>
          </cell>
          <cell r="N1508">
            <v>11685600</v>
          </cell>
          <cell r="O1508">
            <v>0</v>
          </cell>
          <cell r="P1508">
            <v>0</v>
          </cell>
          <cell r="Q1508">
            <v>12854160</v>
          </cell>
          <cell r="R1508">
            <v>1168560</v>
          </cell>
          <cell r="S1508">
            <v>12854160</v>
          </cell>
          <cell r="T1508">
            <v>0</v>
          </cell>
          <cell r="U1508">
            <v>-6661925.3753029993</v>
          </cell>
          <cell r="V1508">
            <v>1717554.1294780001</v>
          </cell>
          <cell r="W1508">
            <v>1129969.8220250001</v>
          </cell>
          <cell r="X1508">
            <v>1129969.8220250001</v>
          </cell>
          <cell r="Y1508">
            <v>-6661925.3753029993</v>
          </cell>
          <cell r="Z1508">
            <v>0</v>
          </cell>
          <cell r="AA1508">
            <v>-6661925.3753029993</v>
          </cell>
          <cell r="AB1508">
            <v>-6661925.3753029993</v>
          </cell>
          <cell r="AC1508">
            <v>18</v>
          </cell>
        </row>
        <row r="1509">
          <cell r="A1509" t="str">
            <v>Corredores  Medellín</v>
          </cell>
          <cell r="B1509">
            <v>7550908</v>
          </cell>
          <cell r="C1509">
            <v>36737</v>
          </cell>
          <cell r="D1509">
            <v>37101</v>
          </cell>
          <cell r="E1509" t="str">
            <v>A</v>
          </cell>
          <cell r="F1509" t="str">
            <v>AUCOLESP</v>
          </cell>
          <cell r="G1509">
            <v>71522</v>
          </cell>
          <cell r="H1509" t="str">
            <v>COOBANCOQUIA</v>
          </cell>
          <cell r="I1509">
            <v>692290</v>
          </cell>
          <cell r="J1509">
            <v>692290</v>
          </cell>
          <cell r="K1509">
            <v>692290</v>
          </cell>
          <cell r="L1509">
            <v>0</v>
          </cell>
          <cell r="M1509">
            <v>0.1</v>
          </cell>
          <cell r="N1509">
            <v>0</v>
          </cell>
          <cell r="O1509">
            <v>0.1</v>
          </cell>
          <cell r="P1509">
            <v>0</v>
          </cell>
          <cell r="Q1509">
            <v>0.1</v>
          </cell>
          <cell r="R1509">
            <v>0</v>
          </cell>
          <cell r="S1509">
            <v>0</v>
          </cell>
          <cell r="T1509">
            <v>0</v>
          </cell>
          <cell r="U1509">
            <v>0.19</v>
          </cell>
          <cell r="V1509">
            <v>131535.1</v>
          </cell>
          <cell r="W1509">
            <v>0.125</v>
          </cell>
          <cell r="X1509">
            <v>86536.25</v>
          </cell>
          <cell r="Y1509">
            <v>0</v>
          </cell>
          <cell r="Z1509">
            <v>0</v>
          </cell>
          <cell r="AA1509">
            <v>0.68500000000000005</v>
          </cell>
          <cell r="AB1509">
            <v>474218.65</v>
          </cell>
          <cell r="AC1509">
            <v>5.4945056326687336E-3</v>
          </cell>
          <cell r="AD1509">
            <v>5.4945056326687336E-3</v>
          </cell>
        </row>
        <row r="1510">
          <cell r="B1510" t="str">
            <v>Total 7550908</v>
          </cell>
          <cell r="C1510">
            <v>692290</v>
          </cell>
          <cell r="D1510">
            <v>692290</v>
          </cell>
          <cell r="E1510">
            <v>692290</v>
          </cell>
          <cell r="F1510">
            <v>0</v>
          </cell>
          <cell r="G1510">
            <v>0</v>
          </cell>
          <cell r="H1510">
            <v>0</v>
          </cell>
          <cell r="I1510">
            <v>692290</v>
          </cell>
          <cell r="J1510">
            <v>692290</v>
          </cell>
          <cell r="K1510">
            <v>692290</v>
          </cell>
          <cell r="L1510">
            <v>0</v>
          </cell>
          <cell r="M1510">
            <v>0</v>
          </cell>
          <cell r="N1510">
            <v>0</v>
          </cell>
          <cell r="O1510">
            <v>474218.65</v>
          </cell>
          <cell r="P1510">
            <v>0</v>
          </cell>
          <cell r="Q1510">
            <v>0</v>
          </cell>
          <cell r="R1510">
            <v>0</v>
          </cell>
          <cell r="S1510">
            <v>0</v>
          </cell>
          <cell r="T1510">
            <v>86536.25</v>
          </cell>
          <cell r="U1510">
            <v>0</v>
          </cell>
          <cell r="V1510">
            <v>131535.1</v>
          </cell>
          <cell r="W1510">
            <v>0</v>
          </cell>
          <cell r="X1510">
            <v>86536.25</v>
          </cell>
          <cell r="Y1510">
            <v>0</v>
          </cell>
          <cell r="Z1510">
            <v>0</v>
          </cell>
          <cell r="AA1510">
            <v>0</v>
          </cell>
          <cell r="AB1510">
            <v>474218.65</v>
          </cell>
          <cell r="AC1510">
            <v>0</v>
          </cell>
        </row>
        <row r="1511">
          <cell r="H1511" t="str">
            <v>Total COOBANCOQUIA</v>
          </cell>
          <cell r="I1511">
            <v>692290</v>
          </cell>
          <cell r="J1511">
            <v>692290</v>
          </cell>
          <cell r="K1511">
            <v>692290</v>
          </cell>
          <cell r="L1511">
            <v>0</v>
          </cell>
          <cell r="M1511">
            <v>0</v>
          </cell>
          <cell r="N1511">
            <v>0</v>
          </cell>
          <cell r="O1511">
            <v>0</v>
          </cell>
          <cell r="P1511">
            <v>0</v>
          </cell>
          <cell r="Q1511">
            <v>0</v>
          </cell>
          <cell r="R1511">
            <v>0</v>
          </cell>
          <cell r="S1511">
            <v>0</v>
          </cell>
          <cell r="T1511">
            <v>0</v>
          </cell>
          <cell r="U1511">
            <v>474218.65</v>
          </cell>
          <cell r="V1511">
            <v>131535.1</v>
          </cell>
          <cell r="W1511">
            <v>86536.25</v>
          </cell>
          <cell r="X1511">
            <v>86536.25</v>
          </cell>
          <cell r="Y1511">
            <v>474218.65</v>
          </cell>
          <cell r="Z1511">
            <v>0</v>
          </cell>
          <cell r="AA1511">
            <v>474218.65</v>
          </cell>
          <cell r="AB1511">
            <v>474218.65</v>
          </cell>
          <cell r="AC1511">
            <v>0</v>
          </cell>
        </row>
        <row r="1512">
          <cell r="A1512" t="str">
            <v>Corredores  Medellín</v>
          </cell>
          <cell r="B1512">
            <v>7478282</v>
          </cell>
          <cell r="C1512">
            <v>36799</v>
          </cell>
          <cell r="D1512">
            <v>37163</v>
          </cell>
          <cell r="E1512" t="str">
            <v>A</v>
          </cell>
          <cell r="F1512" t="str">
            <v>AUCOL98</v>
          </cell>
          <cell r="G1512">
            <v>78940</v>
          </cell>
          <cell r="H1512" t="str">
            <v>COOPERATIVA LECHERA DE ANTIOQUIA</v>
          </cell>
          <cell r="I1512">
            <v>15052116</v>
          </cell>
          <cell r="J1512">
            <v>15052116</v>
          </cell>
          <cell r="K1512">
            <v>15052115.8906</v>
          </cell>
          <cell r="L1512">
            <v>14222484</v>
          </cell>
          <cell r="M1512">
            <v>5930400</v>
          </cell>
          <cell r="N1512">
            <v>20152884</v>
          </cell>
          <cell r="O1512">
            <v>0.1</v>
          </cell>
          <cell r="P1512">
            <v>593040</v>
          </cell>
          <cell r="Q1512">
            <v>0.1</v>
          </cell>
          <cell r="R1512">
            <v>2015288.4000000001</v>
          </cell>
          <cell r="S1512">
            <v>22761212.399999999</v>
          </cell>
          <cell r="T1512">
            <v>1.5121603212086818</v>
          </cell>
          <cell r="U1512">
            <v>0.19</v>
          </cell>
          <cell r="V1512">
            <v>2859902.0192140001</v>
          </cell>
          <cell r="W1512">
            <v>0.125</v>
          </cell>
          <cell r="X1512">
            <v>1881514.4863249999</v>
          </cell>
          <cell r="Y1512">
            <v>0</v>
          </cell>
          <cell r="Z1512">
            <v>0</v>
          </cell>
          <cell r="AA1512">
            <v>-0.82716032120868177</v>
          </cell>
          <cell r="AB1512">
            <v>-12450513.014938999</v>
          </cell>
          <cell r="AC1512">
            <v>60.549449920654297</v>
          </cell>
          <cell r="AD1512">
            <v>60.549449920654297</v>
          </cell>
        </row>
        <row r="1513">
          <cell r="A1513" t="str">
            <v>Corredores  Medellín</v>
          </cell>
          <cell r="B1513">
            <v>7478282</v>
          </cell>
          <cell r="C1513">
            <v>37164</v>
          </cell>
          <cell r="D1513">
            <v>37528</v>
          </cell>
          <cell r="E1513" t="str">
            <v>A</v>
          </cell>
          <cell r="F1513" t="str">
            <v>AUCOL98</v>
          </cell>
          <cell r="G1513">
            <v>78940</v>
          </cell>
          <cell r="H1513" t="str">
            <v>COOPERATIVA LECHERA DE ANTIOQUIA</v>
          </cell>
          <cell r="I1513">
            <v>15928677</v>
          </cell>
          <cell r="J1513">
            <v>15928677</v>
          </cell>
          <cell r="K1513">
            <v>15928677.111300001</v>
          </cell>
          <cell r="L1513">
            <v>371229</v>
          </cell>
          <cell r="M1513">
            <v>2500000</v>
          </cell>
          <cell r="N1513">
            <v>2871229</v>
          </cell>
          <cell r="O1513">
            <v>0.1</v>
          </cell>
          <cell r="P1513">
            <v>250000</v>
          </cell>
          <cell r="Q1513">
            <v>0.1</v>
          </cell>
          <cell r="R1513">
            <v>287122.90000000002</v>
          </cell>
          <cell r="S1513">
            <v>3408351.9</v>
          </cell>
          <cell r="T1513">
            <v>0.2139758296426307</v>
          </cell>
          <cell r="U1513">
            <v>0.19</v>
          </cell>
          <cell r="V1513">
            <v>3026448.651147</v>
          </cell>
          <cell r="W1513">
            <v>0.125</v>
          </cell>
          <cell r="X1513">
            <v>1991084.6389125001</v>
          </cell>
          <cell r="Y1513">
            <v>0</v>
          </cell>
          <cell r="Z1513">
            <v>0</v>
          </cell>
          <cell r="AA1513">
            <v>0.47102417035736932</v>
          </cell>
          <cell r="AB1513">
            <v>7502791.9212405011</v>
          </cell>
          <cell r="AC1513">
            <v>61.156593322753906</v>
          </cell>
          <cell r="AD1513">
            <v>61.156593322753906</v>
          </cell>
        </row>
        <row r="1514">
          <cell r="A1514" t="str">
            <v>Corredores  Medellín</v>
          </cell>
          <cell r="B1514">
            <v>7478282</v>
          </cell>
          <cell r="C1514">
            <v>37529</v>
          </cell>
          <cell r="D1514">
            <v>37777</v>
          </cell>
          <cell r="E1514" t="str">
            <v>A</v>
          </cell>
          <cell r="F1514" t="str">
            <v>AUCOL98</v>
          </cell>
          <cell r="G1514">
            <v>78940</v>
          </cell>
          <cell r="H1514" t="str">
            <v>COOPERATIVA LECHERA DE ANTIOQUIA</v>
          </cell>
          <cell r="I1514">
            <v>18344577</v>
          </cell>
          <cell r="J1514">
            <v>18344577</v>
          </cell>
          <cell r="K1514">
            <v>12481838.343800001</v>
          </cell>
          <cell r="L1514">
            <v>0</v>
          </cell>
          <cell r="M1514">
            <v>2000000</v>
          </cell>
          <cell r="N1514">
            <v>2000000</v>
          </cell>
          <cell r="O1514">
            <v>0.1</v>
          </cell>
          <cell r="P1514">
            <v>200000</v>
          </cell>
          <cell r="Q1514">
            <v>0.1</v>
          </cell>
          <cell r="R1514">
            <v>200000</v>
          </cell>
          <cell r="S1514">
            <v>2400000</v>
          </cell>
          <cell r="T1514">
            <v>0.1922793689434483</v>
          </cell>
          <cell r="U1514">
            <v>0.19</v>
          </cell>
          <cell r="V1514">
            <v>2371549.2853220003</v>
          </cell>
          <cell r="W1514">
            <v>0.125</v>
          </cell>
          <cell r="X1514">
            <v>1560229.7929750001</v>
          </cell>
          <cell r="Y1514">
            <v>0</v>
          </cell>
          <cell r="Z1514">
            <v>0</v>
          </cell>
          <cell r="AA1514">
            <v>0.49272063105655173</v>
          </cell>
          <cell r="AB1514">
            <v>6150059.2655030005</v>
          </cell>
          <cell r="AC1514">
            <v>61</v>
          </cell>
          <cell r="AD1514">
            <v>60.435482025146484</v>
          </cell>
        </row>
        <row r="1515">
          <cell r="B1515" t="str">
            <v>Total 7478282</v>
          </cell>
          <cell r="C1515">
            <v>49325370</v>
          </cell>
          <cell r="D1515">
            <v>49325370</v>
          </cell>
          <cell r="E1515">
            <v>43462631.345700003</v>
          </cell>
          <cell r="F1515">
            <v>14593713</v>
          </cell>
          <cell r="G1515">
            <v>10430400</v>
          </cell>
          <cell r="H1515">
            <v>25024113</v>
          </cell>
          <cell r="I1515">
            <v>49325370</v>
          </cell>
          <cell r="J1515">
            <v>49325370</v>
          </cell>
          <cell r="K1515">
            <v>43462631.345700003</v>
          </cell>
          <cell r="L1515">
            <v>14593713</v>
          </cell>
          <cell r="M1515">
            <v>10430400</v>
          </cell>
          <cell r="N1515">
            <v>25024113</v>
          </cell>
          <cell r="O1515">
            <v>1202338.1718045026</v>
          </cell>
          <cell r="P1515">
            <v>1043040</v>
          </cell>
          <cell r="Q1515">
            <v>2502411.3000000003</v>
          </cell>
          <cell r="R1515">
            <v>2502411.3000000003</v>
          </cell>
          <cell r="S1515">
            <v>28569564.299999997</v>
          </cell>
          <cell r="T1515">
            <v>5432828.9182125004</v>
          </cell>
          <cell r="U1515">
            <v>0</v>
          </cell>
          <cell r="V1515">
            <v>8257899.9556830004</v>
          </cell>
          <cell r="W1515">
            <v>61</v>
          </cell>
          <cell r="X1515">
            <v>5432828.9182125004</v>
          </cell>
          <cell r="Y1515">
            <v>0</v>
          </cell>
          <cell r="Z1515">
            <v>0</v>
          </cell>
          <cell r="AA1515">
            <v>61</v>
          </cell>
          <cell r="AB1515">
            <v>1202338.1718045026</v>
          </cell>
          <cell r="AC1515">
            <v>61</v>
          </cell>
        </row>
        <row r="1516">
          <cell r="A1516" t="str">
            <v>Corredores  Medellín</v>
          </cell>
          <cell r="B1516">
            <v>7517527</v>
          </cell>
          <cell r="C1516">
            <v>36819</v>
          </cell>
          <cell r="D1516">
            <v>37183</v>
          </cell>
          <cell r="E1516" t="str">
            <v>M</v>
          </cell>
          <cell r="F1516" t="str">
            <v>AUCOL98</v>
          </cell>
          <cell r="G1516">
            <v>78940</v>
          </cell>
          <cell r="H1516" t="str">
            <v>COOPERATIVA LECHERA DE ANTIOQUIA</v>
          </cell>
          <cell r="I1516">
            <v>430208267.875</v>
          </cell>
          <cell r="J1516">
            <v>430208267.875</v>
          </cell>
          <cell r="K1516">
            <v>430208267.49220002</v>
          </cell>
          <cell r="L1516">
            <v>101754062</v>
          </cell>
          <cell r="M1516">
            <v>8111111</v>
          </cell>
          <cell r="N1516">
            <v>109865173</v>
          </cell>
          <cell r="O1516">
            <v>0.1</v>
          </cell>
          <cell r="P1516">
            <v>811111.10000000009</v>
          </cell>
          <cell r="Q1516">
            <v>0.1</v>
          </cell>
          <cell r="R1516">
            <v>10986517.300000001</v>
          </cell>
          <cell r="S1516">
            <v>121662801.39999999</v>
          </cell>
          <cell r="T1516">
            <v>0.28279977534882178</v>
          </cell>
          <cell r="U1516">
            <v>0.19</v>
          </cell>
          <cell r="V1516">
            <v>81739570.823518008</v>
          </cell>
          <cell r="W1516">
            <v>0.125</v>
          </cell>
          <cell r="X1516">
            <v>53776033.436525002</v>
          </cell>
          <cell r="Y1516">
            <v>0</v>
          </cell>
          <cell r="Z1516">
            <v>0</v>
          </cell>
          <cell r="AA1516">
            <v>0.40220022465117827</v>
          </cell>
          <cell r="AB1516">
            <v>173029861.83215705</v>
          </cell>
          <cell r="AC1516">
            <v>118.64010620117188</v>
          </cell>
          <cell r="AD1516">
            <v>118.64010620117188</v>
          </cell>
        </row>
        <row r="1517">
          <cell r="A1517" t="str">
            <v>Corredores  Medellín</v>
          </cell>
          <cell r="B1517">
            <v>7517527</v>
          </cell>
          <cell r="C1517">
            <v>37184</v>
          </cell>
          <cell r="D1517">
            <v>37548</v>
          </cell>
          <cell r="E1517" t="str">
            <v>M</v>
          </cell>
          <cell r="F1517" t="str">
            <v>AUCOL98</v>
          </cell>
          <cell r="G1517">
            <v>78940</v>
          </cell>
          <cell r="H1517" t="str">
            <v>COOPERATIVA LECHERA DE ANTIOQUIA</v>
          </cell>
          <cell r="I1517">
            <v>512173618.9375</v>
          </cell>
          <cell r="J1517">
            <v>512173618.9375</v>
          </cell>
          <cell r="K1517">
            <v>512173618.7227</v>
          </cell>
          <cell r="L1517">
            <v>145978750</v>
          </cell>
          <cell r="M1517">
            <v>18039011</v>
          </cell>
          <cell r="N1517">
            <v>164017761</v>
          </cell>
          <cell r="O1517">
            <v>0.1</v>
          </cell>
          <cell r="P1517">
            <v>1803901.1</v>
          </cell>
          <cell r="Q1517">
            <v>0.1</v>
          </cell>
          <cell r="R1517">
            <v>16401776.100000001</v>
          </cell>
          <cell r="S1517">
            <v>182223438.19999999</v>
          </cell>
          <cell r="T1517">
            <v>0.35578450653987909</v>
          </cell>
          <cell r="U1517">
            <v>0.19</v>
          </cell>
          <cell r="V1517">
            <v>97312987.557312995</v>
          </cell>
          <cell r="W1517">
            <v>0.125</v>
          </cell>
          <cell r="X1517">
            <v>64021702.3403375</v>
          </cell>
          <cell r="Y1517">
            <v>0</v>
          </cell>
          <cell r="Z1517">
            <v>0</v>
          </cell>
          <cell r="AA1517">
            <v>0.32921549346012097</v>
          </cell>
          <cell r="AB1517">
            <v>168615490.62504953</v>
          </cell>
          <cell r="AC1517">
            <v>127.81044006347656</v>
          </cell>
          <cell r="AD1517">
            <v>127.81044006347656</v>
          </cell>
        </row>
        <row r="1518">
          <cell r="A1518" t="str">
            <v>Corredores  Medellín</v>
          </cell>
          <cell r="B1518">
            <v>7517527</v>
          </cell>
          <cell r="C1518">
            <v>37549</v>
          </cell>
          <cell r="D1518">
            <v>37777</v>
          </cell>
          <cell r="E1518" t="str">
            <v>M</v>
          </cell>
          <cell r="F1518" t="str">
            <v>AUCOL98</v>
          </cell>
          <cell r="G1518">
            <v>78940</v>
          </cell>
          <cell r="H1518" t="str">
            <v>COOPERATIVA LECHERA DE ANTIOQUIA</v>
          </cell>
          <cell r="I1518">
            <v>356696719</v>
          </cell>
          <cell r="J1518">
            <v>268123567</v>
          </cell>
          <cell r="K1518">
            <v>335099670.30470002</v>
          </cell>
          <cell r="L1518">
            <v>97229426</v>
          </cell>
          <cell r="M1518">
            <v>-26847779</v>
          </cell>
          <cell r="N1518">
            <v>70381647</v>
          </cell>
          <cell r="O1518">
            <v>0.1</v>
          </cell>
          <cell r="P1518">
            <v>-2684777.9000000004</v>
          </cell>
          <cell r="Q1518">
            <v>0.1</v>
          </cell>
          <cell r="R1518">
            <v>7038164.7000000002</v>
          </cell>
          <cell r="S1518">
            <v>74735033.799999997</v>
          </cell>
          <cell r="T1518">
            <v>0.22302329850711222</v>
          </cell>
          <cell r="U1518">
            <v>0.19</v>
          </cell>
          <cell r="V1518">
            <v>63668937.357893005</v>
          </cell>
          <cell r="W1518">
            <v>0.125</v>
          </cell>
          <cell r="X1518">
            <v>41887458.788087502</v>
          </cell>
          <cell r="Y1518">
            <v>0</v>
          </cell>
          <cell r="Z1518">
            <v>0</v>
          </cell>
          <cell r="AA1518">
            <v>0.46197670149288783</v>
          </cell>
          <cell r="AB1518">
            <v>154808240.35871953</v>
          </cell>
          <cell r="AC1518">
            <v>120</v>
          </cell>
          <cell r="AD1518">
            <v>110.94298553466797</v>
          </cell>
        </row>
        <row r="1519">
          <cell r="B1519" t="str">
            <v>Total 7517527</v>
          </cell>
          <cell r="C1519">
            <v>1299078605.8125</v>
          </cell>
          <cell r="D1519">
            <v>1210505453.8125</v>
          </cell>
          <cell r="E1519">
            <v>1277481556.5195999</v>
          </cell>
          <cell r="F1519">
            <v>344962238</v>
          </cell>
          <cell r="G1519">
            <v>-697657</v>
          </cell>
          <cell r="H1519">
            <v>344264581</v>
          </cell>
          <cell r="I1519">
            <v>1299078605.8125</v>
          </cell>
          <cell r="J1519">
            <v>1210505453.8125</v>
          </cell>
          <cell r="K1519">
            <v>1277481556.5195999</v>
          </cell>
          <cell r="L1519">
            <v>344962238</v>
          </cell>
          <cell r="M1519">
            <v>-697657</v>
          </cell>
          <cell r="N1519">
            <v>344264581</v>
          </cell>
          <cell r="O1519">
            <v>496453592.81592613</v>
          </cell>
          <cell r="P1519">
            <v>-69765.700000000186</v>
          </cell>
          <cell r="Q1519">
            <v>34426458.100000001</v>
          </cell>
          <cell r="R1519">
            <v>34426458.100000001</v>
          </cell>
          <cell r="S1519">
            <v>378621273.39999998</v>
          </cell>
          <cell r="T1519">
            <v>159685194.56494999</v>
          </cell>
          <cell r="U1519">
            <v>0</v>
          </cell>
          <cell r="V1519">
            <v>242721495.73872399</v>
          </cell>
          <cell r="W1519">
            <v>120</v>
          </cell>
          <cell r="X1519">
            <v>159685194.56494999</v>
          </cell>
          <cell r="Y1519">
            <v>0</v>
          </cell>
          <cell r="Z1519">
            <v>0</v>
          </cell>
          <cell r="AA1519">
            <v>120</v>
          </cell>
          <cell r="AB1519">
            <v>496453592.81592613</v>
          </cell>
          <cell r="AC1519">
            <v>120</v>
          </cell>
        </row>
        <row r="1520">
          <cell r="A1520" t="str">
            <v>Corredores  Medellín</v>
          </cell>
          <cell r="B1520">
            <v>7518269</v>
          </cell>
          <cell r="C1520">
            <v>36819</v>
          </cell>
          <cell r="D1520">
            <v>37183</v>
          </cell>
          <cell r="E1520" t="str">
            <v>M</v>
          </cell>
          <cell r="F1520" t="str">
            <v>AUCOL98</v>
          </cell>
          <cell r="G1520">
            <v>78940</v>
          </cell>
          <cell r="H1520" t="str">
            <v>COOPERATIVA LECHERA DE ANTIOQUIA</v>
          </cell>
          <cell r="I1520">
            <v>100715373.875</v>
          </cell>
          <cell r="J1520">
            <v>100715373.875</v>
          </cell>
          <cell r="K1520">
            <v>100715373.8867</v>
          </cell>
          <cell r="L1520">
            <v>66933298</v>
          </cell>
          <cell r="M1520">
            <v>6004091</v>
          </cell>
          <cell r="N1520">
            <v>72937389</v>
          </cell>
          <cell r="O1520">
            <v>0.1</v>
          </cell>
          <cell r="P1520">
            <v>600409.1</v>
          </cell>
          <cell r="Q1520">
            <v>0.1</v>
          </cell>
          <cell r="R1520">
            <v>7293738.9000000004</v>
          </cell>
          <cell r="S1520">
            <v>80831537</v>
          </cell>
          <cell r="T1520">
            <v>0.80257396542986204</v>
          </cell>
          <cell r="U1520">
            <v>0.19</v>
          </cell>
          <cell r="V1520">
            <v>19135921.038473003</v>
          </cell>
          <cell r="W1520">
            <v>0.125</v>
          </cell>
          <cell r="X1520">
            <v>12589421.735837501</v>
          </cell>
          <cell r="Y1520">
            <v>0</v>
          </cell>
          <cell r="Z1520">
            <v>0</v>
          </cell>
          <cell r="AA1520">
            <v>-0.11757396542986198</v>
          </cell>
          <cell r="AB1520">
            <v>-11841505.887610491</v>
          </cell>
          <cell r="AC1520">
            <v>58.065933227539063</v>
          </cell>
          <cell r="AD1520">
            <v>58.065933227539063</v>
          </cell>
        </row>
        <row r="1521">
          <cell r="A1521" t="str">
            <v>Corredores  Medellín</v>
          </cell>
          <cell r="B1521">
            <v>7518269</v>
          </cell>
          <cell r="C1521">
            <v>37184</v>
          </cell>
          <cell r="D1521">
            <v>37548</v>
          </cell>
          <cell r="E1521" t="str">
            <v>M</v>
          </cell>
          <cell r="F1521" t="str">
            <v>AUCOL98</v>
          </cell>
          <cell r="G1521">
            <v>78940</v>
          </cell>
          <cell r="H1521" t="str">
            <v>COOPERATIVA LECHERA DE ANTIOQUIA</v>
          </cell>
          <cell r="I1521">
            <v>119942059</v>
          </cell>
          <cell r="J1521">
            <v>119942059</v>
          </cell>
          <cell r="K1521">
            <v>119942058.96089999</v>
          </cell>
          <cell r="L1521">
            <v>40972879</v>
          </cell>
          <cell r="M1521">
            <v>10716345</v>
          </cell>
          <cell r="N1521">
            <v>51689224</v>
          </cell>
          <cell r="O1521">
            <v>0.1</v>
          </cell>
          <cell r="P1521">
            <v>1071634.5</v>
          </cell>
          <cell r="Q1521">
            <v>0.1</v>
          </cell>
          <cell r="R1521">
            <v>5168922.4000000004</v>
          </cell>
          <cell r="S1521">
            <v>57929780.899999999</v>
          </cell>
          <cell r="T1521">
            <v>0.48298137785749179</v>
          </cell>
          <cell r="U1521">
            <v>0.19</v>
          </cell>
          <cell r="V1521">
            <v>22788991.202571001</v>
          </cell>
          <cell r="W1521">
            <v>0.125</v>
          </cell>
          <cell r="X1521">
            <v>14992757.370112499</v>
          </cell>
          <cell r="Y1521">
            <v>0</v>
          </cell>
          <cell r="Z1521">
            <v>0</v>
          </cell>
          <cell r="AA1521">
            <v>0.20201862214250826</v>
          </cell>
          <cell r="AB1521">
            <v>24230529.488216504</v>
          </cell>
          <cell r="AC1521">
            <v>64.362640380859375</v>
          </cell>
          <cell r="AD1521">
            <v>64.362640380859375</v>
          </cell>
        </row>
        <row r="1522">
          <cell r="A1522" t="str">
            <v>Corredores  Medellín</v>
          </cell>
          <cell r="B1522">
            <v>7518269</v>
          </cell>
          <cell r="C1522">
            <v>37549</v>
          </cell>
          <cell r="D1522">
            <v>37777</v>
          </cell>
          <cell r="E1522" t="str">
            <v>M</v>
          </cell>
          <cell r="F1522" t="str">
            <v>AUCOL98</v>
          </cell>
          <cell r="G1522">
            <v>78940</v>
          </cell>
          <cell r="H1522" t="str">
            <v>COOPERATIVA LECHERA DE ANTIOQUIA</v>
          </cell>
          <cell r="I1522">
            <v>79703010</v>
          </cell>
          <cell r="J1522">
            <v>60728044</v>
          </cell>
          <cell r="K1522">
            <v>74200379.978499994</v>
          </cell>
          <cell r="L1522">
            <v>39142499</v>
          </cell>
          <cell r="M1522">
            <v>17791126</v>
          </cell>
          <cell r="N1522">
            <v>56933625</v>
          </cell>
          <cell r="O1522">
            <v>0.1</v>
          </cell>
          <cell r="P1522">
            <v>1779112.6</v>
          </cell>
          <cell r="Q1522">
            <v>0.1</v>
          </cell>
          <cell r="R1522">
            <v>5693362.5</v>
          </cell>
          <cell r="S1522">
            <v>64406100.100000001</v>
          </cell>
          <cell r="T1522">
            <v>0.868002294848922</v>
          </cell>
          <cell r="U1522">
            <v>0.19</v>
          </cell>
          <cell r="V1522">
            <v>14098072.195914999</v>
          </cell>
          <cell r="W1522">
            <v>0.125</v>
          </cell>
          <cell r="X1522">
            <v>9275047.4973124992</v>
          </cell>
          <cell r="Y1522">
            <v>0</v>
          </cell>
          <cell r="Z1522">
            <v>0</v>
          </cell>
          <cell r="AA1522">
            <v>-0.18300229484892194</v>
          </cell>
          <cell r="AB1522">
            <v>-13578839.8147275</v>
          </cell>
          <cell r="AC1522">
            <v>74</v>
          </cell>
          <cell r="AD1522">
            <v>71.245613098144531</v>
          </cell>
        </row>
        <row r="1523">
          <cell r="B1523" t="str">
            <v>Total 7518269</v>
          </cell>
          <cell r="C1523">
            <v>300360442.875</v>
          </cell>
          <cell r="D1523">
            <v>281385476.875</v>
          </cell>
          <cell r="E1523">
            <v>294857812.82609999</v>
          </cell>
          <cell r="F1523">
            <v>147048676</v>
          </cell>
          <cell r="G1523">
            <v>34511562</v>
          </cell>
          <cell r="H1523">
            <v>181560238</v>
          </cell>
          <cell r="I1523">
            <v>300360442.875</v>
          </cell>
          <cell r="J1523">
            <v>281385476.875</v>
          </cell>
          <cell r="K1523">
            <v>294857812.82609999</v>
          </cell>
          <cell r="L1523">
            <v>147048676</v>
          </cell>
          <cell r="M1523">
            <v>34511562</v>
          </cell>
          <cell r="N1523">
            <v>181560238</v>
          </cell>
          <cell r="O1523">
            <v>-1189816.214121487</v>
          </cell>
          <cell r="P1523">
            <v>3451156.2</v>
          </cell>
          <cell r="Q1523">
            <v>18156023.800000001</v>
          </cell>
          <cell r="R1523">
            <v>18156023.800000001</v>
          </cell>
          <cell r="S1523">
            <v>203167418</v>
          </cell>
          <cell r="T1523">
            <v>36857226.603262499</v>
          </cell>
          <cell r="U1523">
            <v>0</v>
          </cell>
          <cell r="V1523">
            <v>56022984.436958998</v>
          </cell>
          <cell r="W1523">
            <v>74</v>
          </cell>
          <cell r="X1523">
            <v>36857226.603262499</v>
          </cell>
          <cell r="Y1523">
            <v>0</v>
          </cell>
          <cell r="Z1523">
            <v>0</v>
          </cell>
          <cell r="AA1523">
            <v>74</v>
          </cell>
          <cell r="AB1523">
            <v>-1189816.214121487</v>
          </cell>
          <cell r="AC1523">
            <v>74</v>
          </cell>
        </row>
        <row r="1524">
          <cell r="A1524" t="str">
            <v>Corredores  Medellín</v>
          </cell>
          <cell r="B1524">
            <v>7529803</v>
          </cell>
          <cell r="C1524">
            <v>36819</v>
          </cell>
          <cell r="D1524">
            <v>37183</v>
          </cell>
          <cell r="E1524" t="str">
            <v>M</v>
          </cell>
          <cell r="F1524" t="str">
            <v>AUCOL98</v>
          </cell>
          <cell r="G1524">
            <v>78940</v>
          </cell>
          <cell r="H1524" t="str">
            <v>COOPERATIVA LECHERA DE ANTIOQUIA</v>
          </cell>
          <cell r="I1524">
            <v>54273687</v>
          </cell>
          <cell r="J1524">
            <v>54273687</v>
          </cell>
          <cell r="K1524">
            <v>54273687.0088</v>
          </cell>
          <cell r="L1524">
            <v>34569868</v>
          </cell>
          <cell r="M1524">
            <v>1642825</v>
          </cell>
          <cell r="N1524">
            <v>36212693</v>
          </cell>
          <cell r="O1524">
            <v>0.1</v>
          </cell>
          <cell r="P1524">
            <v>164282.5</v>
          </cell>
          <cell r="Q1524">
            <v>0.1</v>
          </cell>
          <cell r="R1524">
            <v>3621269.3000000003</v>
          </cell>
          <cell r="S1524">
            <v>39998244.799999997</v>
          </cell>
          <cell r="T1524">
            <v>0.73697305277075853</v>
          </cell>
          <cell r="U1524">
            <v>0.19</v>
          </cell>
          <cell r="V1524">
            <v>10312000.531672001</v>
          </cell>
          <cell r="W1524">
            <v>0.125</v>
          </cell>
          <cell r="X1524">
            <v>6784210.8761</v>
          </cell>
          <cell r="Y1524">
            <v>0</v>
          </cell>
          <cell r="Z1524">
            <v>0</v>
          </cell>
          <cell r="AA1524">
            <v>-5.1973052770758477E-2</v>
          </cell>
          <cell r="AB1524">
            <v>-2820769.198971991</v>
          </cell>
          <cell r="AC1524">
            <v>53.598899841308594</v>
          </cell>
          <cell r="AD1524">
            <v>53.598899841308594</v>
          </cell>
        </row>
        <row r="1525">
          <cell r="A1525" t="str">
            <v>Corredores  Medellín</v>
          </cell>
          <cell r="B1525">
            <v>7529803</v>
          </cell>
          <cell r="C1525">
            <v>37184</v>
          </cell>
          <cell r="D1525">
            <v>37548</v>
          </cell>
          <cell r="E1525" t="str">
            <v>M</v>
          </cell>
          <cell r="F1525" t="str">
            <v>AUCOL98</v>
          </cell>
          <cell r="G1525">
            <v>78940</v>
          </cell>
          <cell r="H1525" t="str">
            <v>COOPERATIVA LECHERA DE ANTIOQUIA</v>
          </cell>
          <cell r="I1525">
            <v>68858500</v>
          </cell>
          <cell r="J1525">
            <v>68858500</v>
          </cell>
          <cell r="K1525">
            <v>68858499.980499998</v>
          </cell>
          <cell r="L1525">
            <v>4256855</v>
          </cell>
          <cell r="M1525">
            <v>4751111</v>
          </cell>
          <cell r="N1525">
            <v>9007966</v>
          </cell>
          <cell r="O1525">
            <v>0.1</v>
          </cell>
          <cell r="P1525">
            <v>475111.10000000003</v>
          </cell>
          <cell r="Q1525">
            <v>0.1</v>
          </cell>
          <cell r="R1525">
            <v>900796.60000000009</v>
          </cell>
          <cell r="S1525">
            <v>10383873.699999999</v>
          </cell>
          <cell r="T1525">
            <v>0.1508001728608756</v>
          </cell>
          <cell r="U1525">
            <v>0.19</v>
          </cell>
          <cell r="V1525">
            <v>13083114.996294999</v>
          </cell>
          <cell r="W1525">
            <v>0.125</v>
          </cell>
          <cell r="X1525">
            <v>8607312.4975624997</v>
          </cell>
          <cell r="Y1525">
            <v>0</v>
          </cell>
          <cell r="Z1525">
            <v>0</v>
          </cell>
          <cell r="AA1525">
            <v>0.53419982713912439</v>
          </cell>
          <cell r="AB1525">
            <v>36784198.786642499</v>
          </cell>
          <cell r="AC1525">
            <v>55.766483306884766</v>
          </cell>
          <cell r="AD1525">
            <v>55.766483306884766</v>
          </cell>
        </row>
        <row r="1526">
          <cell r="A1526" t="str">
            <v>Corredores  Medellín</v>
          </cell>
          <cell r="B1526">
            <v>7529803</v>
          </cell>
          <cell r="C1526">
            <v>37549</v>
          </cell>
          <cell r="D1526">
            <v>37777</v>
          </cell>
          <cell r="E1526" t="str">
            <v>M</v>
          </cell>
          <cell r="F1526" t="str">
            <v>AUCOL98</v>
          </cell>
          <cell r="G1526">
            <v>78940</v>
          </cell>
          <cell r="H1526" t="str">
            <v>COOPERATIVA LECHERA DE ANTIOQUIA</v>
          </cell>
          <cell r="I1526">
            <v>40101716</v>
          </cell>
          <cell r="J1526">
            <v>30228270</v>
          </cell>
          <cell r="K1526">
            <v>37582001.114299998</v>
          </cell>
          <cell r="L1526">
            <v>15450434</v>
          </cell>
          <cell r="M1526">
            <v>32539191</v>
          </cell>
          <cell r="N1526">
            <v>47989625</v>
          </cell>
          <cell r="O1526">
            <v>0.1</v>
          </cell>
          <cell r="P1526">
            <v>3253919.1</v>
          </cell>
          <cell r="Q1526">
            <v>0.1</v>
          </cell>
          <cell r="R1526">
            <v>4798962.5</v>
          </cell>
          <cell r="S1526">
            <v>56042506.600000001</v>
          </cell>
          <cell r="T1526">
            <v>1.4912060278417627</v>
          </cell>
          <cell r="U1526">
            <v>0.19</v>
          </cell>
          <cell r="V1526">
            <v>7140580.2117169993</v>
          </cell>
          <cell r="W1526">
            <v>0.125</v>
          </cell>
          <cell r="X1526">
            <v>4697750.1392874997</v>
          </cell>
          <cell r="Y1526">
            <v>0</v>
          </cell>
          <cell r="Z1526">
            <v>0</v>
          </cell>
          <cell r="AA1526">
            <v>-0.80620602784176265</v>
          </cell>
          <cell r="AB1526">
            <v>-30298835.8367045</v>
          </cell>
          <cell r="AC1526">
            <v>66</v>
          </cell>
          <cell r="AD1526">
            <v>61.021930694580078</v>
          </cell>
        </row>
        <row r="1527">
          <cell r="B1527" t="str">
            <v>Total 7529803</v>
          </cell>
          <cell r="C1527">
            <v>163233903</v>
          </cell>
          <cell r="D1527">
            <v>153360457</v>
          </cell>
          <cell r="E1527">
            <v>160714188.1036</v>
          </cell>
          <cell r="F1527">
            <v>54277157</v>
          </cell>
          <cell r="G1527">
            <v>38933127</v>
          </cell>
          <cell r="H1527">
            <v>93210284</v>
          </cell>
          <cell r="I1527">
            <v>163233903</v>
          </cell>
          <cell r="J1527">
            <v>153360457</v>
          </cell>
          <cell r="K1527">
            <v>160714188.1036</v>
          </cell>
          <cell r="L1527">
            <v>54277157</v>
          </cell>
          <cell r="M1527">
            <v>38933127</v>
          </cell>
          <cell r="N1527">
            <v>93210284</v>
          </cell>
          <cell r="O1527">
            <v>3664593.750966005</v>
          </cell>
          <cell r="P1527">
            <v>3893312.7</v>
          </cell>
          <cell r="Q1527">
            <v>9321028.4000000004</v>
          </cell>
          <cell r="R1527">
            <v>9321028.4000000004</v>
          </cell>
          <cell r="S1527">
            <v>106424625.09999999</v>
          </cell>
          <cell r="T1527">
            <v>20089273.512949999</v>
          </cell>
          <cell r="U1527">
            <v>0</v>
          </cell>
          <cell r="V1527">
            <v>30535695.739683997</v>
          </cell>
          <cell r="W1527">
            <v>66</v>
          </cell>
          <cell r="X1527">
            <v>20089273.512949999</v>
          </cell>
          <cell r="Y1527">
            <v>0</v>
          </cell>
          <cell r="Z1527">
            <v>0</v>
          </cell>
          <cell r="AA1527">
            <v>66</v>
          </cell>
          <cell r="AB1527">
            <v>3664593.750966005</v>
          </cell>
          <cell r="AC1527">
            <v>66</v>
          </cell>
        </row>
        <row r="1528">
          <cell r="H1528" t="str">
            <v>Total COOPERATIVA LECHERA DE ANTIOQUIA</v>
          </cell>
          <cell r="I1528">
            <v>1811998321.6875</v>
          </cell>
          <cell r="J1528">
            <v>1694576757.6875</v>
          </cell>
          <cell r="K1528">
            <v>1776516188.7950001</v>
          </cell>
          <cell r="L1528">
            <v>560881784</v>
          </cell>
          <cell r="M1528">
            <v>83177432</v>
          </cell>
          <cell r="N1528">
            <v>644059216</v>
          </cell>
          <cell r="O1528">
            <v>8317743.1999999993</v>
          </cell>
          <cell r="P1528">
            <v>8317743.1999999993</v>
          </cell>
          <cell r="Q1528">
            <v>716782880.80000007</v>
          </cell>
          <cell r="R1528">
            <v>64405921.600000001</v>
          </cell>
          <cell r="S1528">
            <v>716782880.80000007</v>
          </cell>
          <cell r="T1528">
            <v>0</v>
          </cell>
          <cell r="U1528">
            <v>500130708.52457517</v>
          </cell>
          <cell r="V1528">
            <v>337538075.87104994</v>
          </cell>
          <cell r="W1528">
            <v>222064523.59937501</v>
          </cell>
          <cell r="X1528">
            <v>222064523.59937501</v>
          </cell>
          <cell r="Y1528">
            <v>500130708.52457517</v>
          </cell>
          <cell r="Z1528">
            <v>0</v>
          </cell>
          <cell r="AA1528">
            <v>500130708.52457517</v>
          </cell>
          <cell r="AB1528">
            <v>500130708.52457517</v>
          </cell>
          <cell r="AC1528">
            <v>321</v>
          </cell>
        </row>
        <row r="1529">
          <cell r="A1529" t="str">
            <v>Corredores  Medellín</v>
          </cell>
          <cell r="B1529">
            <v>7551005</v>
          </cell>
          <cell r="C1529">
            <v>36799</v>
          </cell>
          <cell r="D1529">
            <v>37163</v>
          </cell>
          <cell r="E1529" t="str">
            <v>A</v>
          </cell>
          <cell r="F1529" t="str">
            <v>AUCOLESP</v>
          </cell>
          <cell r="G1529">
            <v>71286</v>
          </cell>
          <cell r="H1529" t="str">
            <v>COOPERATIVA MEDICA DE ANTIOQUIA</v>
          </cell>
          <cell r="I1529">
            <v>1090561</v>
          </cell>
          <cell r="J1529">
            <v>1090561</v>
          </cell>
          <cell r="K1529">
            <v>1090561</v>
          </cell>
          <cell r="L1529">
            <v>0</v>
          </cell>
          <cell r="M1529">
            <v>0.1</v>
          </cell>
          <cell r="N1529">
            <v>0</v>
          </cell>
          <cell r="O1529">
            <v>0.1</v>
          </cell>
          <cell r="P1529">
            <v>0</v>
          </cell>
          <cell r="Q1529">
            <v>0.1</v>
          </cell>
          <cell r="R1529">
            <v>0</v>
          </cell>
          <cell r="S1529">
            <v>0</v>
          </cell>
          <cell r="T1529">
            <v>0</v>
          </cell>
          <cell r="U1529">
            <v>0.19</v>
          </cell>
          <cell r="V1529">
            <v>207206.59</v>
          </cell>
          <cell r="W1529">
            <v>0.06</v>
          </cell>
          <cell r="X1529">
            <v>65433.659999999996</v>
          </cell>
          <cell r="Y1529">
            <v>0</v>
          </cell>
          <cell r="Z1529">
            <v>0</v>
          </cell>
          <cell r="AA1529">
            <v>0.75</v>
          </cell>
          <cell r="AB1529">
            <v>817920.75</v>
          </cell>
          <cell r="AC1529">
            <v>1.2197802066802979</v>
          </cell>
          <cell r="AD1529">
            <v>1.2197802066802979</v>
          </cell>
        </row>
        <row r="1530">
          <cell r="B1530" t="str">
            <v>Total 7551005</v>
          </cell>
          <cell r="C1530">
            <v>1090561</v>
          </cell>
          <cell r="D1530">
            <v>1090561</v>
          </cell>
          <cell r="E1530">
            <v>1090561</v>
          </cell>
          <cell r="F1530">
            <v>0</v>
          </cell>
          <cell r="G1530">
            <v>0</v>
          </cell>
          <cell r="H1530">
            <v>0</v>
          </cell>
          <cell r="I1530">
            <v>1090561</v>
          </cell>
          <cell r="J1530">
            <v>1090561</v>
          </cell>
          <cell r="K1530">
            <v>1090561</v>
          </cell>
          <cell r="L1530">
            <v>0</v>
          </cell>
          <cell r="M1530">
            <v>0</v>
          </cell>
          <cell r="N1530">
            <v>0</v>
          </cell>
          <cell r="O1530">
            <v>817920.75</v>
          </cell>
          <cell r="P1530">
            <v>0</v>
          </cell>
          <cell r="Q1530">
            <v>0</v>
          </cell>
          <cell r="R1530">
            <v>0</v>
          </cell>
          <cell r="S1530">
            <v>0</v>
          </cell>
          <cell r="T1530">
            <v>65433.659999999996</v>
          </cell>
          <cell r="U1530">
            <v>0</v>
          </cell>
          <cell r="V1530">
            <v>207206.59</v>
          </cell>
          <cell r="W1530">
            <v>0</v>
          </cell>
          <cell r="X1530">
            <v>65433.659999999996</v>
          </cell>
          <cell r="Y1530">
            <v>0</v>
          </cell>
          <cell r="Z1530">
            <v>0</v>
          </cell>
          <cell r="AA1530">
            <v>0</v>
          </cell>
          <cell r="AB1530">
            <v>817920.75</v>
          </cell>
          <cell r="AC1530">
            <v>0</v>
          </cell>
        </row>
        <row r="1531">
          <cell r="H1531" t="str">
            <v>Total COOPERATIVA MEDICA DE ANTIOQUIA</v>
          </cell>
          <cell r="I1531">
            <v>1090561</v>
          </cell>
          <cell r="J1531">
            <v>1090561</v>
          </cell>
          <cell r="K1531">
            <v>1090561</v>
          </cell>
          <cell r="L1531">
            <v>0</v>
          </cell>
          <cell r="M1531">
            <v>0</v>
          </cell>
          <cell r="N1531">
            <v>0</v>
          </cell>
          <cell r="O1531">
            <v>0</v>
          </cell>
          <cell r="P1531">
            <v>0</v>
          </cell>
          <cell r="Q1531">
            <v>0</v>
          </cell>
          <cell r="R1531">
            <v>0</v>
          </cell>
          <cell r="S1531">
            <v>0</v>
          </cell>
          <cell r="T1531">
            <v>0</v>
          </cell>
          <cell r="U1531">
            <v>817920.75</v>
          </cell>
          <cell r="V1531">
            <v>207206.59</v>
          </cell>
          <cell r="W1531">
            <v>65433.659999999996</v>
          </cell>
          <cell r="X1531">
            <v>65433.659999999996</v>
          </cell>
          <cell r="Y1531">
            <v>817920.75</v>
          </cell>
          <cell r="Z1531">
            <v>0</v>
          </cell>
          <cell r="AA1531">
            <v>817920.75</v>
          </cell>
          <cell r="AB1531">
            <v>817920.75</v>
          </cell>
          <cell r="AC1531">
            <v>0</v>
          </cell>
        </row>
        <row r="1532">
          <cell r="A1532" t="str">
            <v>Corredores  Medellín</v>
          </cell>
          <cell r="B1532">
            <v>695313</v>
          </cell>
          <cell r="C1532">
            <v>36686</v>
          </cell>
          <cell r="D1532">
            <v>37050</v>
          </cell>
          <cell r="E1532" t="str">
            <v>A</v>
          </cell>
          <cell r="F1532" t="str">
            <v>AUCOL98</v>
          </cell>
          <cell r="G1532">
            <v>71286</v>
          </cell>
          <cell r="H1532" t="str">
            <v>Delima Marsh S.A.</v>
          </cell>
          <cell r="I1532">
            <v>0</v>
          </cell>
          <cell r="J1532">
            <v>0</v>
          </cell>
          <cell r="K1532">
            <v>190409.83720000001</v>
          </cell>
          <cell r="L1532">
            <v>0</v>
          </cell>
          <cell r="M1532">
            <v>0.1</v>
          </cell>
          <cell r="N1532">
            <v>0</v>
          </cell>
          <cell r="O1532">
            <v>0.1</v>
          </cell>
          <cell r="P1532">
            <v>0</v>
          </cell>
          <cell r="Q1532">
            <v>0.1</v>
          </cell>
          <cell r="R1532">
            <v>0</v>
          </cell>
          <cell r="S1532">
            <v>0</v>
          </cell>
          <cell r="T1532">
            <v>0</v>
          </cell>
          <cell r="U1532">
            <v>0.19</v>
          </cell>
          <cell r="V1532">
            <v>36177.869068</v>
          </cell>
          <cell r="W1532">
            <v>0.125</v>
          </cell>
          <cell r="X1532">
            <v>23801.229650000001</v>
          </cell>
          <cell r="Y1532">
            <v>0</v>
          </cell>
          <cell r="Z1532">
            <v>0</v>
          </cell>
          <cell r="AA1532">
            <v>0.68500000000000005</v>
          </cell>
          <cell r="AB1532">
            <v>130430.73848200002</v>
          </cell>
          <cell r="AC1532">
            <v>0.19230769574642181</v>
          </cell>
          <cell r="AD1532">
            <v>0.19230769574642181</v>
          </cell>
        </row>
        <row r="1533">
          <cell r="B1533" t="str">
            <v>Total 695313</v>
          </cell>
          <cell r="C1533">
            <v>0</v>
          </cell>
          <cell r="D1533">
            <v>0</v>
          </cell>
          <cell r="E1533">
            <v>190409.83720000001</v>
          </cell>
          <cell r="F1533">
            <v>0</v>
          </cell>
          <cell r="G1533">
            <v>0</v>
          </cell>
          <cell r="H1533">
            <v>0</v>
          </cell>
          <cell r="I1533">
            <v>0</v>
          </cell>
          <cell r="J1533">
            <v>0</v>
          </cell>
          <cell r="K1533">
            <v>190409.83720000001</v>
          </cell>
          <cell r="L1533">
            <v>0</v>
          </cell>
          <cell r="M1533">
            <v>0</v>
          </cell>
          <cell r="N1533">
            <v>0</v>
          </cell>
          <cell r="O1533">
            <v>130430.73848200002</v>
          </cell>
          <cell r="P1533">
            <v>0</v>
          </cell>
          <cell r="Q1533">
            <v>0</v>
          </cell>
          <cell r="R1533">
            <v>0</v>
          </cell>
          <cell r="S1533">
            <v>0</v>
          </cell>
          <cell r="T1533">
            <v>23801.229650000001</v>
          </cell>
          <cell r="U1533">
            <v>0</v>
          </cell>
          <cell r="V1533">
            <v>36177.869068</v>
          </cell>
          <cell r="W1533">
            <v>0</v>
          </cell>
          <cell r="X1533">
            <v>23801.229650000001</v>
          </cell>
          <cell r="Y1533">
            <v>0</v>
          </cell>
          <cell r="Z1533">
            <v>0</v>
          </cell>
          <cell r="AA1533">
            <v>0</v>
          </cell>
          <cell r="AB1533">
            <v>130430.73848200002</v>
          </cell>
          <cell r="AC1533">
            <v>0</v>
          </cell>
        </row>
        <row r="1534">
          <cell r="A1534" t="str">
            <v>Corredores  Medellín</v>
          </cell>
          <cell r="B1534">
            <v>778938</v>
          </cell>
          <cell r="C1534">
            <v>36717</v>
          </cell>
          <cell r="D1534">
            <v>37081</v>
          </cell>
          <cell r="E1534" t="str">
            <v>A</v>
          </cell>
          <cell r="F1534" t="str">
            <v>AUCOL98</v>
          </cell>
          <cell r="G1534">
            <v>71286</v>
          </cell>
          <cell r="H1534" t="str">
            <v>DELIMA MARSH S.A.</v>
          </cell>
          <cell r="I1534">
            <v>211911845.375</v>
          </cell>
          <cell r="J1534">
            <v>211911845.375</v>
          </cell>
          <cell r="K1534">
            <v>187434417.54350001</v>
          </cell>
          <cell r="L1534">
            <v>276809535</v>
          </cell>
          <cell r="M1534">
            <v>1204799</v>
          </cell>
          <cell r="N1534">
            <v>278014334</v>
          </cell>
          <cell r="O1534">
            <v>0.1</v>
          </cell>
          <cell r="P1534">
            <v>120479.90000000001</v>
          </cell>
          <cell r="Q1534">
            <v>0.1</v>
          </cell>
          <cell r="R1534">
            <v>27801433.400000002</v>
          </cell>
          <cell r="S1534">
            <v>305936247.29999995</v>
          </cell>
          <cell r="T1534">
            <v>1.6322308960626075</v>
          </cell>
          <cell r="U1534">
            <v>0.19</v>
          </cell>
          <cell r="V1534">
            <v>35612539.333264999</v>
          </cell>
          <cell r="W1534">
            <v>0.17499999999999999</v>
          </cell>
          <cell r="X1534">
            <v>32801023.0701125</v>
          </cell>
          <cell r="Y1534">
            <v>0</v>
          </cell>
          <cell r="Z1534">
            <v>0</v>
          </cell>
          <cell r="AA1534">
            <v>-0.99723089606260751</v>
          </cell>
          <cell r="AB1534">
            <v>-186915392.15987742</v>
          </cell>
          <cell r="AC1534">
            <v>139.75823974609375</v>
          </cell>
          <cell r="AD1534">
            <v>139.75823974609375</v>
          </cell>
        </row>
        <row r="1535">
          <cell r="A1535" t="str">
            <v>Corredores  Medellín</v>
          </cell>
          <cell r="B1535">
            <v>778938</v>
          </cell>
          <cell r="C1535">
            <v>37082</v>
          </cell>
          <cell r="D1535">
            <v>37446</v>
          </cell>
          <cell r="E1535" t="str">
            <v>A</v>
          </cell>
          <cell r="F1535" t="str">
            <v>AUCOL98</v>
          </cell>
          <cell r="G1535">
            <v>71286</v>
          </cell>
          <cell r="H1535" t="str">
            <v>DELIMA MARSH S.A.</v>
          </cell>
          <cell r="I1535">
            <v>220450546.125</v>
          </cell>
          <cell r="J1535">
            <v>219444800.0625</v>
          </cell>
          <cell r="K1535">
            <v>209782951.26019999</v>
          </cell>
          <cell r="L1535">
            <v>56297901</v>
          </cell>
          <cell r="M1535">
            <v>9450</v>
          </cell>
          <cell r="N1535">
            <v>56307351</v>
          </cell>
          <cell r="O1535">
            <v>0.1</v>
          </cell>
          <cell r="P1535">
            <v>945</v>
          </cell>
          <cell r="Q1535">
            <v>0.1</v>
          </cell>
          <cell r="R1535">
            <v>5630735.1000000006</v>
          </cell>
          <cell r="S1535">
            <v>61939031.100000001</v>
          </cell>
          <cell r="T1535">
            <v>0.29525293036408468</v>
          </cell>
          <cell r="U1535">
            <v>0.19</v>
          </cell>
          <cell r="V1535">
            <v>39858760.739437997</v>
          </cell>
          <cell r="W1535">
            <v>0.17499999999999999</v>
          </cell>
          <cell r="X1535">
            <v>36712016.470534995</v>
          </cell>
          <cell r="Y1535">
            <v>0</v>
          </cell>
          <cell r="Z1535">
            <v>0</v>
          </cell>
          <cell r="AA1535">
            <v>0.33974706963591533</v>
          </cell>
          <cell r="AB1535">
            <v>71273142.950226992</v>
          </cell>
          <cell r="AC1535">
            <v>146.26922607421875</v>
          </cell>
          <cell r="AD1535">
            <v>146.26922607421875</v>
          </cell>
        </row>
        <row r="1536">
          <cell r="A1536" t="str">
            <v>Corredores  Medellín</v>
          </cell>
          <cell r="B1536">
            <v>778938</v>
          </cell>
          <cell r="C1536">
            <v>37447</v>
          </cell>
          <cell r="D1536">
            <v>37777</v>
          </cell>
          <cell r="E1536" t="str">
            <v>A</v>
          </cell>
          <cell r="F1536" t="str">
            <v>AUCOL98</v>
          </cell>
          <cell r="G1536">
            <v>71286</v>
          </cell>
          <cell r="H1536" t="str">
            <v>DELIMA MARSH S.A.</v>
          </cell>
          <cell r="I1536">
            <v>351834751.125</v>
          </cell>
          <cell r="J1536">
            <v>287478024.0625</v>
          </cell>
          <cell r="K1536">
            <v>260149042.22279999</v>
          </cell>
          <cell r="L1536">
            <v>55147344</v>
          </cell>
          <cell r="M1536">
            <v>40594937</v>
          </cell>
          <cell r="N1536">
            <v>95742281</v>
          </cell>
          <cell r="O1536">
            <v>0.1</v>
          </cell>
          <cell r="P1536">
            <v>4059493.7</v>
          </cell>
          <cell r="Q1536">
            <v>0.1</v>
          </cell>
          <cell r="R1536">
            <v>9574228.0999999996</v>
          </cell>
          <cell r="S1536">
            <v>109376002.8</v>
          </cell>
          <cell r="T1536">
            <v>0.42043592344394209</v>
          </cell>
          <cell r="U1536">
            <v>0.19</v>
          </cell>
          <cell r="V1536">
            <v>49428318.022331998</v>
          </cell>
          <cell r="W1536">
            <v>0.17499999999999999</v>
          </cell>
          <cell r="X1536">
            <v>45526082.388989992</v>
          </cell>
          <cell r="Y1536">
            <v>0</v>
          </cell>
          <cell r="Z1536">
            <v>0</v>
          </cell>
          <cell r="AA1536">
            <v>0.21456407655605791</v>
          </cell>
          <cell r="AB1536">
            <v>55818639.011477999</v>
          </cell>
          <cell r="AC1536">
            <v>257</v>
          </cell>
          <cell r="AD1536">
            <v>206.49696350097656</v>
          </cell>
        </row>
        <row r="1537">
          <cell r="B1537" t="str">
            <v>Total 778938</v>
          </cell>
          <cell r="C1537">
            <v>784197142.625</v>
          </cell>
          <cell r="D1537">
            <v>718834669.5</v>
          </cell>
          <cell r="E1537">
            <v>657366411.02649999</v>
          </cell>
          <cell r="F1537">
            <v>388254780</v>
          </cell>
          <cell r="G1537">
            <v>41809186</v>
          </cell>
          <cell r="H1537">
            <v>430063966</v>
          </cell>
          <cell r="I1537">
            <v>784197142.625</v>
          </cell>
          <cell r="J1537">
            <v>718834669.5</v>
          </cell>
          <cell r="K1537">
            <v>657366411.02649999</v>
          </cell>
          <cell r="L1537">
            <v>388254780</v>
          </cell>
          <cell r="M1537">
            <v>41809186</v>
          </cell>
          <cell r="N1537">
            <v>430063966</v>
          </cell>
          <cell r="O1537">
            <v>-59823610.198172428</v>
          </cell>
          <cell r="P1537">
            <v>4180918.6</v>
          </cell>
          <cell r="Q1537">
            <v>43006396.600000001</v>
          </cell>
          <cell r="R1537">
            <v>43006396.600000001</v>
          </cell>
          <cell r="S1537">
            <v>477251281.19999999</v>
          </cell>
          <cell r="T1537">
            <v>115039121.92963749</v>
          </cell>
          <cell r="U1537">
            <v>0</v>
          </cell>
          <cell r="V1537">
            <v>124899618.095035</v>
          </cell>
          <cell r="W1537">
            <v>257</v>
          </cell>
          <cell r="X1537">
            <v>115039121.92963749</v>
          </cell>
          <cell r="Y1537">
            <v>0</v>
          </cell>
          <cell r="Z1537">
            <v>0</v>
          </cell>
          <cell r="AA1537">
            <v>257</v>
          </cell>
          <cell r="AB1537">
            <v>-59823610.198172428</v>
          </cell>
          <cell r="AC1537">
            <v>257</v>
          </cell>
        </row>
        <row r="1538">
          <cell r="A1538" t="str">
            <v>Corredores  Medellín</v>
          </cell>
          <cell r="B1538">
            <v>778947</v>
          </cell>
          <cell r="C1538">
            <v>36717</v>
          </cell>
          <cell r="D1538">
            <v>37081</v>
          </cell>
          <cell r="E1538" t="str">
            <v>M</v>
          </cell>
          <cell r="F1538" t="str">
            <v>AUCOL98</v>
          </cell>
          <cell r="G1538">
            <v>71286</v>
          </cell>
          <cell r="H1538" t="str">
            <v>DELIMA MARSH S.A.</v>
          </cell>
          <cell r="I1538">
            <v>175179005.125</v>
          </cell>
          <cell r="J1538">
            <v>173673635.125</v>
          </cell>
          <cell r="K1538">
            <v>215026954.86520001</v>
          </cell>
          <cell r="L1538">
            <v>145611834</v>
          </cell>
          <cell r="M1538">
            <v>31464896</v>
          </cell>
          <cell r="N1538">
            <v>177076730</v>
          </cell>
          <cell r="O1538">
            <v>0.1</v>
          </cell>
          <cell r="P1538">
            <v>3146489.6</v>
          </cell>
          <cell r="Q1538">
            <v>0.1</v>
          </cell>
          <cell r="R1538">
            <v>17707673</v>
          </cell>
          <cell r="S1538">
            <v>197930892.59999999</v>
          </cell>
          <cell r="T1538">
            <v>0.92049339918375583</v>
          </cell>
          <cell r="U1538">
            <v>0.19</v>
          </cell>
          <cell r="V1538">
            <v>40855121.424388006</v>
          </cell>
          <cell r="W1538">
            <v>0.17499999999999999</v>
          </cell>
          <cell r="X1538">
            <v>37629717.101410002</v>
          </cell>
          <cell r="Y1538">
            <v>0</v>
          </cell>
          <cell r="Z1538">
            <v>0</v>
          </cell>
          <cell r="AA1538">
            <v>-0.28549339918375582</v>
          </cell>
          <cell r="AB1538">
            <v>-61388776.260597996</v>
          </cell>
          <cell r="AC1538">
            <v>123.95879364013672</v>
          </cell>
          <cell r="AD1538">
            <v>123.95879364013672</v>
          </cell>
        </row>
        <row r="1539">
          <cell r="A1539" t="str">
            <v>Corredores  Medellín</v>
          </cell>
          <cell r="B1539">
            <v>778947</v>
          </cell>
          <cell r="C1539">
            <v>37082</v>
          </cell>
          <cell r="D1539">
            <v>37446</v>
          </cell>
          <cell r="E1539" t="str">
            <v>M</v>
          </cell>
          <cell r="F1539" t="str">
            <v>AUCOL98</v>
          </cell>
          <cell r="G1539">
            <v>71286</v>
          </cell>
          <cell r="H1539" t="str">
            <v>DELIMA MARSH S.A.</v>
          </cell>
          <cell r="I1539">
            <v>125716333</v>
          </cell>
          <cell r="J1539">
            <v>125763195</v>
          </cell>
          <cell r="K1539">
            <v>128119102.01369999</v>
          </cell>
          <cell r="L1539">
            <v>76300780</v>
          </cell>
          <cell r="M1539">
            <v>10281740</v>
          </cell>
          <cell r="N1539">
            <v>86582520</v>
          </cell>
          <cell r="O1539">
            <v>0.1</v>
          </cell>
          <cell r="P1539">
            <v>1028174</v>
          </cell>
          <cell r="Q1539">
            <v>0.1</v>
          </cell>
          <cell r="R1539">
            <v>8658252</v>
          </cell>
          <cell r="S1539">
            <v>96268946</v>
          </cell>
          <cell r="T1539">
            <v>0.75140197274958886</v>
          </cell>
          <cell r="U1539">
            <v>0.19</v>
          </cell>
          <cell r="V1539">
            <v>24342629.382603001</v>
          </cell>
          <cell r="W1539">
            <v>0.17499999999999999</v>
          </cell>
          <cell r="X1539">
            <v>22420842.852397498</v>
          </cell>
          <cell r="Y1539">
            <v>0</v>
          </cell>
          <cell r="Z1539">
            <v>0</v>
          </cell>
          <cell r="AA1539">
            <v>-0.11640197274958886</v>
          </cell>
          <cell r="AB1539">
            <v>-14913316.221300501</v>
          </cell>
          <cell r="AC1539">
            <v>89.23626708984375</v>
          </cell>
          <cell r="AD1539">
            <v>89.23626708984375</v>
          </cell>
        </row>
        <row r="1540">
          <cell r="A1540" t="str">
            <v>Corredores  Medellín</v>
          </cell>
          <cell r="B1540">
            <v>778947</v>
          </cell>
          <cell r="C1540">
            <v>37447</v>
          </cell>
          <cell r="D1540">
            <v>37777</v>
          </cell>
          <cell r="E1540" t="str">
            <v>M</v>
          </cell>
          <cell r="F1540" t="str">
            <v>AUCOL98</v>
          </cell>
          <cell r="G1540">
            <v>71286</v>
          </cell>
          <cell r="H1540" t="str">
            <v>DELIMA MARSH S.A.</v>
          </cell>
          <cell r="I1540">
            <v>81645927</v>
          </cell>
          <cell r="J1540">
            <v>74918409</v>
          </cell>
          <cell r="K1540">
            <v>82333535.3486</v>
          </cell>
          <cell r="L1540">
            <v>16002299</v>
          </cell>
          <cell r="M1540">
            <v>14845112</v>
          </cell>
          <cell r="N1540">
            <v>30847411</v>
          </cell>
          <cell r="O1540">
            <v>0.1</v>
          </cell>
          <cell r="P1540">
            <v>1484511.2000000002</v>
          </cell>
          <cell r="Q1540">
            <v>0.1</v>
          </cell>
          <cell r="R1540">
            <v>3084741.1</v>
          </cell>
          <cell r="S1540">
            <v>35416663.299999997</v>
          </cell>
          <cell r="T1540">
            <v>0.43016084697500145</v>
          </cell>
          <cell r="U1540">
            <v>0.19</v>
          </cell>
          <cell r="V1540">
            <v>15643371.716234</v>
          </cell>
          <cell r="W1540">
            <v>0.17499999999999999</v>
          </cell>
          <cell r="X1540">
            <v>14408368.686005</v>
          </cell>
          <cell r="Y1540">
            <v>0</v>
          </cell>
          <cell r="Z1540">
            <v>0</v>
          </cell>
          <cell r="AA1540">
            <v>0.20483915302499855</v>
          </cell>
          <cell r="AB1540">
            <v>16865131.646361005</v>
          </cell>
          <cell r="AC1540">
            <v>57</v>
          </cell>
          <cell r="AD1540">
            <v>63.066665649414063</v>
          </cell>
        </row>
        <row r="1541">
          <cell r="B1541" t="str">
            <v>Total 778947</v>
          </cell>
          <cell r="C1541">
            <v>382541265.125</v>
          </cell>
          <cell r="D1541">
            <v>374355239.125</v>
          </cell>
          <cell r="E1541">
            <v>425479592.22749996</v>
          </cell>
          <cell r="F1541">
            <v>237914913</v>
          </cell>
          <cell r="G1541">
            <v>56591748</v>
          </cell>
          <cell r="H1541">
            <v>294506661</v>
          </cell>
          <cell r="I1541">
            <v>382541265.125</v>
          </cell>
          <cell r="J1541">
            <v>374355239.125</v>
          </cell>
          <cell r="K1541">
            <v>425479592.22749996</v>
          </cell>
          <cell r="L1541">
            <v>237914913</v>
          </cell>
          <cell r="M1541">
            <v>56591748</v>
          </cell>
          <cell r="N1541">
            <v>294506661</v>
          </cell>
          <cell r="O1541">
            <v>-59436960.835537493</v>
          </cell>
          <cell r="P1541">
            <v>5659174.8000000007</v>
          </cell>
          <cell r="Q1541">
            <v>29450666.100000001</v>
          </cell>
          <cell r="R1541">
            <v>29450666.100000001</v>
          </cell>
          <cell r="S1541">
            <v>329616501.90000004</v>
          </cell>
          <cell r="T1541">
            <v>74458928.639812499</v>
          </cell>
          <cell r="U1541">
            <v>0</v>
          </cell>
          <cell r="V1541">
            <v>80841122.523225009</v>
          </cell>
          <cell r="W1541">
            <v>57</v>
          </cell>
          <cell r="X1541">
            <v>74458928.639812499</v>
          </cell>
          <cell r="Y1541">
            <v>0</v>
          </cell>
          <cell r="Z1541">
            <v>0</v>
          </cell>
          <cell r="AA1541">
            <v>57</v>
          </cell>
          <cell r="AB1541">
            <v>-59436960.835537493</v>
          </cell>
          <cell r="AC1541">
            <v>57</v>
          </cell>
        </row>
        <row r="1542">
          <cell r="H1542" t="str">
            <v>Total Delima Marsh S.A.</v>
          </cell>
          <cell r="I1542">
            <v>1166738407.75</v>
          </cell>
          <cell r="J1542">
            <v>1093189908.625</v>
          </cell>
          <cell r="K1542">
            <v>1083036413.0912001</v>
          </cell>
          <cell r="L1542">
            <v>626169693</v>
          </cell>
          <cell r="M1542">
            <v>98400934</v>
          </cell>
          <cell r="N1542">
            <v>724570627</v>
          </cell>
          <cell r="O1542">
            <v>9840093.4000000004</v>
          </cell>
          <cell r="P1542">
            <v>9840093.4000000004</v>
          </cell>
          <cell r="Q1542">
            <v>806867783.0999999</v>
          </cell>
          <cell r="R1542">
            <v>72457062.699999988</v>
          </cell>
          <cell r="S1542">
            <v>806867783.0999999</v>
          </cell>
          <cell r="T1542">
            <v>0</v>
          </cell>
          <cell r="U1542">
            <v>-119130140.29522793</v>
          </cell>
          <cell r="V1542">
            <v>205776918.48732799</v>
          </cell>
          <cell r="W1542">
            <v>189521851.79909998</v>
          </cell>
          <cell r="X1542">
            <v>189521851.79909998</v>
          </cell>
          <cell r="Y1542">
            <v>-119130140.29522793</v>
          </cell>
          <cell r="Z1542">
            <v>0</v>
          </cell>
          <cell r="AA1542">
            <v>-119130140.29522793</v>
          </cell>
          <cell r="AB1542">
            <v>-119130140.29522793</v>
          </cell>
          <cell r="AC1542">
            <v>314</v>
          </cell>
        </row>
        <row r="1543">
          <cell r="A1543" t="str">
            <v>Corredores  Medellín</v>
          </cell>
          <cell r="B1543">
            <v>10381945</v>
          </cell>
          <cell r="C1543">
            <v>37315</v>
          </cell>
          <cell r="D1543">
            <v>37679</v>
          </cell>
          <cell r="E1543" t="str">
            <v>A</v>
          </cell>
          <cell r="F1543" t="str">
            <v>AUCOL98</v>
          </cell>
          <cell r="G1543">
            <v>71522</v>
          </cell>
          <cell r="H1543" t="str">
            <v>DISCOS FUENTES LTDA</v>
          </cell>
          <cell r="I1543">
            <v>33563805.75</v>
          </cell>
          <cell r="J1543">
            <v>33903898.75</v>
          </cell>
          <cell r="K1543">
            <v>33563805.75</v>
          </cell>
          <cell r="L1543">
            <v>9577212</v>
          </cell>
          <cell r="M1543">
            <v>2005416</v>
          </cell>
          <cell r="N1543">
            <v>11582628</v>
          </cell>
          <cell r="O1543">
            <v>0.1</v>
          </cell>
          <cell r="P1543">
            <v>200541.6</v>
          </cell>
          <cell r="Q1543">
            <v>0.1</v>
          </cell>
          <cell r="R1543">
            <v>1158262.8</v>
          </cell>
          <cell r="S1543">
            <v>12941432.4</v>
          </cell>
          <cell r="T1543">
            <v>0.38557702593067833</v>
          </cell>
          <cell r="U1543">
            <v>0.19</v>
          </cell>
          <cell r="V1543">
            <v>6377123.0925000003</v>
          </cell>
          <cell r="W1543">
            <v>0.125</v>
          </cell>
          <cell r="X1543">
            <v>4195475.71875</v>
          </cell>
          <cell r="Y1543">
            <v>0</v>
          </cell>
          <cell r="Z1543">
            <v>0</v>
          </cell>
          <cell r="AA1543">
            <v>0.29942297406932172</v>
          </cell>
          <cell r="AB1543">
            <v>10049774.538750002</v>
          </cell>
          <cell r="AC1543">
            <v>25.398351669311523</v>
          </cell>
          <cell r="AD1543">
            <v>25.398351669311523</v>
          </cell>
        </row>
        <row r="1544">
          <cell r="A1544" t="str">
            <v>Corredores  Medellín</v>
          </cell>
          <cell r="B1544">
            <v>10381945</v>
          </cell>
          <cell r="C1544">
            <v>37680</v>
          </cell>
          <cell r="D1544">
            <v>37777</v>
          </cell>
          <cell r="E1544" t="str">
            <v>A</v>
          </cell>
          <cell r="F1544" t="str">
            <v>AUCOL98</v>
          </cell>
          <cell r="G1544">
            <v>71522</v>
          </cell>
          <cell r="H1544" t="str">
            <v>DISCOS FUENTES LTDA</v>
          </cell>
          <cell r="I1544">
            <v>24819461.875</v>
          </cell>
          <cell r="J1544">
            <v>24199479.875</v>
          </cell>
          <cell r="K1544">
            <v>6663855.625</v>
          </cell>
          <cell r="L1544">
            <v>0</v>
          </cell>
          <cell r="M1544">
            <v>0.1</v>
          </cell>
          <cell r="N1544">
            <v>0</v>
          </cell>
          <cell r="O1544">
            <v>0.1</v>
          </cell>
          <cell r="P1544">
            <v>0</v>
          </cell>
          <cell r="Q1544">
            <v>0.1</v>
          </cell>
          <cell r="R1544">
            <v>0</v>
          </cell>
          <cell r="S1544">
            <v>0</v>
          </cell>
          <cell r="T1544">
            <v>0</v>
          </cell>
          <cell r="U1544">
            <v>0.19</v>
          </cell>
          <cell r="V1544">
            <v>1266132.5687500001</v>
          </cell>
          <cell r="W1544">
            <v>0.125</v>
          </cell>
          <cell r="X1544">
            <v>832981.953125</v>
          </cell>
          <cell r="Y1544">
            <v>0</v>
          </cell>
          <cell r="Z1544">
            <v>0</v>
          </cell>
          <cell r="AA1544">
            <v>0.68500000000000005</v>
          </cell>
          <cell r="AB1544">
            <v>4564741.1031250004</v>
          </cell>
          <cell r="AC1544">
            <v>2</v>
          </cell>
          <cell r="AD1544">
            <v>2</v>
          </cell>
        </row>
        <row r="1545">
          <cell r="B1545" t="str">
            <v>Total 10381945</v>
          </cell>
          <cell r="C1545">
            <v>58383267.625</v>
          </cell>
          <cell r="D1545">
            <v>58103378.625</v>
          </cell>
          <cell r="E1545">
            <v>40227661.375</v>
          </cell>
          <cell r="F1545">
            <v>9577212</v>
          </cell>
          <cell r="G1545">
            <v>2005416</v>
          </cell>
          <cell r="H1545">
            <v>11582628</v>
          </cell>
          <cell r="I1545">
            <v>58383267.625</v>
          </cell>
          <cell r="J1545">
            <v>58103378.625</v>
          </cell>
          <cell r="K1545">
            <v>40227661.375</v>
          </cell>
          <cell r="L1545">
            <v>9577212</v>
          </cell>
          <cell r="M1545">
            <v>2005416</v>
          </cell>
          <cell r="N1545">
            <v>11582628</v>
          </cell>
          <cell r="O1545">
            <v>14614515.641875003</v>
          </cell>
          <cell r="P1545">
            <v>200541.6</v>
          </cell>
          <cell r="Q1545">
            <v>1158262.8</v>
          </cell>
          <cell r="R1545">
            <v>1158262.8</v>
          </cell>
          <cell r="S1545">
            <v>12941432.4</v>
          </cell>
          <cell r="T1545">
            <v>5028457.671875</v>
          </cell>
          <cell r="U1545">
            <v>0</v>
          </cell>
          <cell r="V1545">
            <v>7643255.6612500008</v>
          </cell>
          <cell r="W1545">
            <v>2</v>
          </cell>
          <cell r="X1545">
            <v>5028457.671875</v>
          </cell>
          <cell r="Y1545">
            <v>0</v>
          </cell>
          <cell r="Z1545">
            <v>0</v>
          </cell>
          <cell r="AA1545">
            <v>2</v>
          </cell>
          <cell r="AB1545">
            <v>14614515.641875003</v>
          </cell>
          <cell r="AC1545">
            <v>2</v>
          </cell>
        </row>
        <row r="1546">
          <cell r="H1546" t="str">
            <v>Total DISCOS FUENTES LTDA</v>
          </cell>
          <cell r="I1546">
            <v>58383267.625</v>
          </cell>
          <cell r="J1546">
            <v>58103378.625</v>
          </cell>
          <cell r="K1546">
            <v>40227661.375</v>
          </cell>
          <cell r="L1546">
            <v>9577212</v>
          </cell>
          <cell r="M1546">
            <v>2005416</v>
          </cell>
          <cell r="N1546">
            <v>11582628</v>
          </cell>
          <cell r="O1546">
            <v>200541.6</v>
          </cell>
          <cell r="P1546">
            <v>200541.6</v>
          </cell>
          <cell r="Q1546">
            <v>12941432.4</v>
          </cell>
          <cell r="R1546">
            <v>1158262.8</v>
          </cell>
          <cell r="S1546">
            <v>12941432.4</v>
          </cell>
          <cell r="T1546">
            <v>0</v>
          </cell>
          <cell r="U1546">
            <v>14614515.641875003</v>
          </cell>
          <cell r="V1546">
            <v>7643255.6612500008</v>
          </cell>
          <cell r="W1546">
            <v>5028457.671875</v>
          </cell>
          <cell r="X1546">
            <v>5028457.671875</v>
          </cell>
          <cell r="Y1546">
            <v>14614515.641875003</v>
          </cell>
          <cell r="Z1546">
            <v>0</v>
          </cell>
          <cell r="AA1546">
            <v>14614515.641875003</v>
          </cell>
          <cell r="AB1546">
            <v>14614515.641875003</v>
          </cell>
          <cell r="AC1546">
            <v>2</v>
          </cell>
        </row>
        <row r="1547">
          <cell r="A1547" t="str">
            <v>Corredores  Medellín</v>
          </cell>
          <cell r="B1547">
            <v>10937659</v>
          </cell>
          <cell r="C1547">
            <v>37469</v>
          </cell>
          <cell r="D1547">
            <v>37777</v>
          </cell>
          <cell r="E1547" t="str">
            <v>M</v>
          </cell>
          <cell r="F1547" t="str">
            <v>AUCOLESP</v>
          </cell>
          <cell r="G1547">
            <v>71032</v>
          </cell>
          <cell r="H1547" t="str">
            <v>DISTRIBUIDORA LOS COCHES LA SABANA S.A.</v>
          </cell>
          <cell r="I1547">
            <v>2026236</v>
          </cell>
          <cell r="J1547">
            <v>1870154</v>
          </cell>
          <cell r="K1547">
            <v>2026236.0038999999</v>
          </cell>
          <cell r="L1547">
            <v>0</v>
          </cell>
          <cell r="M1547">
            <v>0.1</v>
          </cell>
          <cell r="N1547">
            <v>0</v>
          </cell>
          <cell r="O1547">
            <v>0.1</v>
          </cell>
          <cell r="P1547">
            <v>0</v>
          </cell>
          <cell r="Q1547">
            <v>0.1</v>
          </cell>
          <cell r="R1547">
            <v>0</v>
          </cell>
          <cell r="S1547">
            <v>0</v>
          </cell>
          <cell r="T1547">
            <v>0</v>
          </cell>
          <cell r="U1547">
            <v>0.19</v>
          </cell>
          <cell r="V1547">
            <v>384984.84074099996</v>
          </cell>
          <cell r="W1547">
            <v>0.125</v>
          </cell>
          <cell r="X1547">
            <v>253279.50048749999</v>
          </cell>
          <cell r="Y1547">
            <v>0</v>
          </cell>
          <cell r="Z1547">
            <v>0</v>
          </cell>
          <cell r="AA1547">
            <v>0.68500000000000005</v>
          </cell>
          <cell r="AB1547">
            <v>1387971.6626715001</v>
          </cell>
          <cell r="AC1547">
            <v>2</v>
          </cell>
          <cell r="AD1547">
            <v>2.9870131015777588</v>
          </cell>
        </row>
        <row r="1548">
          <cell r="B1548" t="str">
            <v>Total 10937659</v>
          </cell>
          <cell r="C1548">
            <v>2026236</v>
          </cell>
          <cell r="D1548">
            <v>1870154</v>
          </cell>
          <cell r="E1548">
            <v>2026236.0038999999</v>
          </cell>
          <cell r="F1548">
            <v>0</v>
          </cell>
          <cell r="G1548">
            <v>0</v>
          </cell>
          <cell r="H1548">
            <v>0</v>
          </cell>
          <cell r="I1548">
            <v>2026236</v>
          </cell>
          <cell r="J1548">
            <v>1870154</v>
          </cell>
          <cell r="K1548">
            <v>2026236.0038999999</v>
          </cell>
          <cell r="L1548">
            <v>0</v>
          </cell>
          <cell r="M1548">
            <v>0</v>
          </cell>
          <cell r="N1548">
            <v>0</v>
          </cell>
          <cell r="O1548">
            <v>1387971.6626715001</v>
          </cell>
          <cell r="P1548">
            <v>0</v>
          </cell>
          <cell r="Q1548">
            <v>0</v>
          </cell>
          <cell r="R1548">
            <v>0</v>
          </cell>
          <cell r="S1548">
            <v>0</v>
          </cell>
          <cell r="T1548">
            <v>253279.50048749999</v>
          </cell>
          <cell r="U1548">
            <v>0</v>
          </cell>
          <cell r="V1548">
            <v>384984.84074099996</v>
          </cell>
          <cell r="W1548">
            <v>2</v>
          </cell>
          <cell r="X1548">
            <v>253279.50048749999</v>
          </cell>
          <cell r="Y1548">
            <v>0</v>
          </cell>
          <cell r="Z1548">
            <v>0</v>
          </cell>
          <cell r="AA1548">
            <v>2</v>
          </cell>
          <cell r="AB1548">
            <v>1387971.6626715001</v>
          </cell>
          <cell r="AC1548">
            <v>2</v>
          </cell>
        </row>
        <row r="1549">
          <cell r="H1549" t="str">
            <v>Total DISTRIBUIDORA LOS COCHES LA SABANA S.A.</v>
          </cell>
          <cell r="I1549">
            <v>2026236</v>
          </cell>
          <cell r="J1549">
            <v>1870154</v>
          </cell>
          <cell r="K1549">
            <v>2026236.0038999999</v>
          </cell>
          <cell r="L1549">
            <v>0</v>
          </cell>
          <cell r="M1549">
            <v>0</v>
          </cell>
          <cell r="N1549">
            <v>0</v>
          </cell>
          <cell r="O1549">
            <v>0</v>
          </cell>
          <cell r="P1549">
            <v>0</v>
          </cell>
          <cell r="Q1549">
            <v>0</v>
          </cell>
          <cell r="R1549">
            <v>0</v>
          </cell>
          <cell r="S1549">
            <v>0</v>
          </cell>
          <cell r="T1549">
            <v>0</v>
          </cell>
          <cell r="U1549">
            <v>1387971.6626715001</v>
          </cell>
          <cell r="V1549">
            <v>384984.84074099996</v>
          </cell>
          <cell r="W1549">
            <v>253279.50048749999</v>
          </cell>
          <cell r="X1549">
            <v>253279.50048749999</v>
          </cell>
          <cell r="Y1549">
            <v>1387971.6626715001</v>
          </cell>
          <cell r="Z1549">
            <v>0</v>
          </cell>
          <cell r="AA1549">
            <v>1387971.6626715001</v>
          </cell>
          <cell r="AB1549">
            <v>1387971.6626715001</v>
          </cell>
          <cell r="AC1549">
            <v>2</v>
          </cell>
        </row>
        <row r="1550">
          <cell r="A1550" t="str">
            <v>Corredores  Medellín</v>
          </cell>
          <cell r="B1550">
            <v>10937891</v>
          </cell>
          <cell r="C1550">
            <v>37469</v>
          </cell>
          <cell r="D1550">
            <v>37777</v>
          </cell>
          <cell r="E1550" t="str">
            <v>M</v>
          </cell>
          <cell r="F1550" t="str">
            <v>AUCOLESP</v>
          </cell>
          <cell r="G1550">
            <v>71032</v>
          </cell>
          <cell r="H1550" t="str">
            <v>EDINSA S.A.</v>
          </cell>
          <cell r="I1550">
            <v>495000</v>
          </cell>
          <cell r="J1550">
            <v>445500</v>
          </cell>
          <cell r="K1550">
            <v>495000</v>
          </cell>
          <cell r="L1550">
            <v>0</v>
          </cell>
          <cell r="M1550">
            <v>0.1</v>
          </cell>
          <cell r="N1550">
            <v>0</v>
          </cell>
          <cell r="O1550">
            <v>0.1</v>
          </cell>
          <cell r="P1550">
            <v>0</v>
          </cell>
          <cell r="Q1550">
            <v>0.1</v>
          </cell>
          <cell r="R1550">
            <v>0</v>
          </cell>
          <cell r="S1550">
            <v>0</v>
          </cell>
          <cell r="T1550">
            <v>0</v>
          </cell>
          <cell r="U1550">
            <v>0.19</v>
          </cell>
          <cell r="V1550">
            <v>94050</v>
          </cell>
          <cell r="W1550">
            <v>0.125</v>
          </cell>
          <cell r="X1550">
            <v>61875</v>
          </cell>
          <cell r="Y1550">
            <v>0</v>
          </cell>
          <cell r="Z1550">
            <v>0</v>
          </cell>
          <cell r="AA1550">
            <v>0.68500000000000005</v>
          </cell>
          <cell r="AB1550">
            <v>339075</v>
          </cell>
          <cell r="AC1550">
            <v>1</v>
          </cell>
          <cell r="AD1550">
            <v>1</v>
          </cell>
        </row>
        <row r="1551">
          <cell r="B1551" t="str">
            <v>Total 10937891</v>
          </cell>
          <cell r="C1551">
            <v>495000</v>
          </cell>
          <cell r="D1551">
            <v>445500</v>
          </cell>
          <cell r="E1551">
            <v>495000</v>
          </cell>
          <cell r="F1551">
            <v>0</v>
          </cell>
          <cell r="G1551">
            <v>0</v>
          </cell>
          <cell r="H1551">
            <v>0</v>
          </cell>
          <cell r="I1551">
            <v>495000</v>
          </cell>
          <cell r="J1551">
            <v>445500</v>
          </cell>
          <cell r="K1551">
            <v>495000</v>
          </cell>
          <cell r="L1551">
            <v>0</v>
          </cell>
          <cell r="M1551">
            <v>0</v>
          </cell>
          <cell r="N1551">
            <v>0</v>
          </cell>
          <cell r="O1551">
            <v>339075</v>
          </cell>
          <cell r="P1551">
            <v>0</v>
          </cell>
          <cell r="Q1551">
            <v>0</v>
          </cell>
          <cell r="R1551">
            <v>0</v>
          </cell>
          <cell r="S1551">
            <v>0</v>
          </cell>
          <cell r="T1551">
            <v>61875</v>
          </cell>
          <cell r="U1551">
            <v>0</v>
          </cell>
          <cell r="V1551">
            <v>94050</v>
          </cell>
          <cell r="W1551">
            <v>1</v>
          </cell>
          <cell r="X1551">
            <v>61875</v>
          </cell>
          <cell r="Y1551">
            <v>0</v>
          </cell>
          <cell r="Z1551">
            <v>0</v>
          </cell>
          <cell r="AA1551">
            <v>1</v>
          </cell>
          <cell r="AB1551">
            <v>339075</v>
          </cell>
          <cell r="AC1551">
            <v>1</v>
          </cell>
        </row>
        <row r="1552">
          <cell r="A1552" t="str">
            <v>Corredores  Medellín</v>
          </cell>
          <cell r="B1552">
            <v>10937917</v>
          </cell>
          <cell r="C1552">
            <v>37469</v>
          </cell>
          <cell r="D1552">
            <v>37777</v>
          </cell>
          <cell r="E1552" t="str">
            <v>M</v>
          </cell>
          <cell r="F1552" t="str">
            <v>AUCOLESP</v>
          </cell>
          <cell r="G1552">
            <v>71032</v>
          </cell>
          <cell r="H1552" t="str">
            <v>EDINSA S.A.</v>
          </cell>
          <cell r="I1552">
            <v>2790258</v>
          </cell>
          <cell r="J1552">
            <v>2498283</v>
          </cell>
          <cell r="K1552">
            <v>2790258</v>
          </cell>
          <cell r="L1552">
            <v>0</v>
          </cell>
          <cell r="M1552">
            <v>0.1</v>
          </cell>
          <cell r="N1552">
            <v>0</v>
          </cell>
          <cell r="O1552">
            <v>0.1</v>
          </cell>
          <cell r="P1552">
            <v>0</v>
          </cell>
          <cell r="Q1552">
            <v>0.1</v>
          </cell>
          <cell r="R1552">
            <v>0</v>
          </cell>
          <cell r="S1552">
            <v>0</v>
          </cell>
          <cell r="T1552">
            <v>0</v>
          </cell>
          <cell r="U1552">
            <v>0.19</v>
          </cell>
          <cell r="V1552">
            <v>530149.02</v>
          </cell>
          <cell r="W1552">
            <v>0.125</v>
          </cell>
          <cell r="X1552">
            <v>348782.25</v>
          </cell>
          <cell r="Y1552">
            <v>0</v>
          </cell>
          <cell r="Z1552">
            <v>0</v>
          </cell>
          <cell r="AA1552">
            <v>0.68500000000000005</v>
          </cell>
          <cell r="AB1552">
            <v>1911326.7300000002</v>
          </cell>
          <cell r="AC1552">
            <v>5</v>
          </cell>
          <cell r="AD1552">
            <v>4.9577922821044922</v>
          </cell>
        </row>
        <row r="1553">
          <cell r="B1553" t="str">
            <v>Total 10937917</v>
          </cell>
          <cell r="C1553">
            <v>2790258</v>
          </cell>
          <cell r="D1553">
            <v>2498283</v>
          </cell>
          <cell r="E1553">
            <v>2790258</v>
          </cell>
          <cell r="F1553">
            <v>0</v>
          </cell>
          <cell r="G1553">
            <v>0</v>
          </cell>
          <cell r="H1553">
            <v>0</v>
          </cell>
          <cell r="I1553">
            <v>2790258</v>
          </cell>
          <cell r="J1553">
            <v>2498283</v>
          </cell>
          <cell r="K1553">
            <v>2790258</v>
          </cell>
          <cell r="L1553">
            <v>0</v>
          </cell>
          <cell r="M1553">
            <v>0</v>
          </cell>
          <cell r="N1553">
            <v>0</v>
          </cell>
          <cell r="O1553">
            <v>1911326.7300000002</v>
          </cell>
          <cell r="P1553">
            <v>0</v>
          </cell>
          <cell r="Q1553">
            <v>0</v>
          </cell>
          <cell r="R1553">
            <v>0</v>
          </cell>
          <cell r="S1553">
            <v>0</v>
          </cell>
          <cell r="T1553">
            <v>348782.25</v>
          </cell>
          <cell r="U1553">
            <v>0</v>
          </cell>
          <cell r="V1553">
            <v>530149.02</v>
          </cell>
          <cell r="W1553">
            <v>5</v>
          </cell>
          <cell r="X1553">
            <v>348782.25</v>
          </cell>
          <cell r="Y1553">
            <v>0</v>
          </cell>
          <cell r="Z1553">
            <v>0</v>
          </cell>
          <cell r="AA1553">
            <v>5</v>
          </cell>
          <cell r="AB1553">
            <v>1911326.7300000002</v>
          </cell>
          <cell r="AC1553">
            <v>5</v>
          </cell>
        </row>
        <row r="1554">
          <cell r="H1554" t="str">
            <v>Total EDINSA S.A.</v>
          </cell>
          <cell r="I1554">
            <v>3285258</v>
          </cell>
          <cell r="J1554">
            <v>2943783</v>
          </cell>
          <cell r="K1554">
            <v>3285258</v>
          </cell>
          <cell r="L1554">
            <v>0</v>
          </cell>
          <cell r="M1554">
            <v>0</v>
          </cell>
          <cell r="N1554">
            <v>0</v>
          </cell>
          <cell r="O1554">
            <v>0</v>
          </cell>
          <cell r="P1554">
            <v>0</v>
          </cell>
          <cell r="Q1554">
            <v>0</v>
          </cell>
          <cell r="R1554">
            <v>0</v>
          </cell>
          <cell r="S1554">
            <v>0</v>
          </cell>
          <cell r="T1554">
            <v>0</v>
          </cell>
          <cell r="U1554">
            <v>2250401.7300000004</v>
          </cell>
          <cell r="V1554">
            <v>624199.02</v>
          </cell>
          <cell r="W1554">
            <v>410657.25</v>
          </cell>
          <cell r="X1554">
            <v>410657.25</v>
          </cell>
          <cell r="Y1554">
            <v>2250401.7300000004</v>
          </cell>
          <cell r="Z1554">
            <v>0</v>
          </cell>
          <cell r="AA1554">
            <v>2250401.7300000004</v>
          </cell>
          <cell r="AB1554">
            <v>2250401.7300000004</v>
          </cell>
          <cell r="AC1554">
            <v>6</v>
          </cell>
        </row>
        <row r="1555">
          <cell r="A1555" t="str">
            <v>Corredores  Medellín</v>
          </cell>
          <cell r="B1555">
            <v>7343270</v>
          </cell>
          <cell r="C1555">
            <v>36982</v>
          </cell>
          <cell r="D1555">
            <v>37346</v>
          </cell>
          <cell r="E1555" t="str">
            <v>M</v>
          </cell>
          <cell r="F1555" t="str">
            <v>AUCOL98</v>
          </cell>
          <cell r="G1555">
            <v>71522</v>
          </cell>
          <cell r="H1555" t="str">
            <v>EDUARDO LONDONO E HIJOS SUCS S.A.</v>
          </cell>
          <cell r="I1555">
            <v>39200011</v>
          </cell>
          <cell r="J1555">
            <v>39200011</v>
          </cell>
          <cell r="K1555">
            <v>39200010.929700002</v>
          </cell>
          <cell r="L1555">
            <v>35079552</v>
          </cell>
          <cell r="M1555">
            <v>18172900</v>
          </cell>
          <cell r="N1555">
            <v>53252452</v>
          </cell>
          <cell r="O1555">
            <v>0.1</v>
          </cell>
          <cell r="P1555">
            <v>1817290</v>
          </cell>
          <cell r="Q1555">
            <v>0.1</v>
          </cell>
          <cell r="R1555">
            <v>5325245.2</v>
          </cell>
          <cell r="S1555">
            <v>60394987.200000003</v>
          </cell>
          <cell r="T1555">
            <v>1.5406880194066876</v>
          </cell>
          <cell r="U1555">
            <v>0.19</v>
          </cell>
          <cell r="V1555">
            <v>7448002.0766430004</v>
          </cell>
          <cell r="W1555">
            <v>0.125</v>
          </cell>
          <cell r="X1555">
            <v>4900001.3662125003</v>
          </cell>
          <cell r="Y1555">
            <v>0</v>
          </cell>
          <cell r="Z1555">
            <v>0</v>
          </cell>
          <cell r="AA1555">
            <v>-0.85568801940668759</v>
          </cell>
          <cell r="AB1555">
            <v>-33542979.713155501</v>
          </cell>
          <cell r="AC1555">
            <v>30.826923370361328</v>
          </cell>
          <cell r="AD1555">
            <v>30.826923370361328</v>
          </cell>
        </row>
        <row r="1556">
          <cell r="A1556" t="str">
            <v>Corredores  Medellín</v>
          </cell>
          <cell r="B1556">
            <v>7343270</v>
          </cell>
          <cell r="C1556">
            <v>37347</v>
          </cell>
          <cell r="D1556">
            <v>37711</v>
          </cell>
          <cell r="E1556" t="str">
            <v>M</v>
          </cell>
          <cell r="F1556" t="str">
            <v>AUCOL98</v>
          </cell>
          <cell r="G1556">
            <v>71522</v>
          </cell>
          <cell r="H1556" t="str">
            <v>EDUARDO LONDONO E HIJOS SUCS S.A.</v>
          </cell>
          <cell r="I1556">
            <v>36944664</v>
          </cell>
          <cell r="J1556">
            <v>37027242</v>
          </cell>
          <cell r="K1556">
            <v>36944664.054700002</v>
          </cell>
          <cell r="L1556">
            <v>53056130</v>
          </cell>
          <cell r="M1556">
            <v>68629</v>
          </cell>
          <cell r="N1556">
            <v>53124759</v>
          </cell>
          <cell r="O1556">
            <v>0.1</v>
          </cell>
          <cell r="P1556">
            <v>6862.9000000000005</v>
          </cell>
          <cell r="Q1556">
            <v>0.1</v>
          </cell>
          <cell r="R1556">
            <v>5312475.9000000004</v>
          </cell>
          <cell r="S1556">
            <v>58444097.799999997</v>
          </cell>
          <cell r="T1556">
            <v>1.5819361007984289</v>
          </cell>
          <cell r="U1556">
            <v>0.19</v>
          </cell>
          <cell r="V1556">
            <v>7019486.1703930004</v>
          </cell>
          <cell r="W1556">
            <v>0.125</v>
          </cell>
          <cell r="X1556">
            <v>4618083.0068375003</v>
          </cell>
          <cell r="Y1556">
            <v>0</v>
          </cell>
          <cell r="Z1556">
            <v>0</v>
          </cell>
          <cell r="AA1556">
            <v>-0.89693610079842889</v>
          </cell>
          <cell r="AB1556">
            <v>-33137002.922530495</v>
          </cell>
          <cell r="AC1556">
            <v>25.365385055541992</v>
          </cell>
          <cell r="AD1556">
            <v>25.365385055541992</v>
          </cell>
        </row>
        <row r="1557">
          <cell r="A1557" t="str">
            <v>Corredores  Medellín</v>
          </cell>
          <cell r="B1557">
            <v>7343270</v>
          </cell>
          <cell r="C1557">
            <v>37712</v>
          </cell>
          <cell r="D1557">
            <v>37777</v>
          </cell>
          <cell r="E1557" t="str">
            <v>M</v>
          </cell>
          <cell r="F1557" t="str">
            <v>AUCOL98</v>
          </cell>
          <cell r="G1557">
            <v>71522</v>
          </cell>
          <cell r="H1557" t="str">
            <v>EDUARDO LONDONO E HIJOS SUCS S.A.</v>
          </cell>
          <cell r="I1557">
            <v>5398812</v>
          </cell>
          <cell r="J1557">
            <v>2565128</v>
          </cell>
          <cell r="K1557">
            <v>5398812</v>
          </cell>
          <cell r="L1557">
            <v>0</v>
          </cell>
          <cell r="M1557">
            <v>0.1</v>
          </cell>
          <cell r="N1557">
            <v>0</v>
          </cell>
          <cell r="O1557">
            <v>0.1</v>
          </cell>
          <cell r="P1557">
            <v>0</v>
          </cell>
          <cell r="Q1557">
            <v>0.1</v>
          </cell>
          <cell r="R1557">
            <v>0</v>
          </cell>
          <cell r="S1557">
            <v>0</v>
          </cell>
          <cell r="T1557">
            <v>0</v>
          </cell>
          <cell r="U1557">
            <v>0.19</v>
          </cell>
          <cell r="V1557">
            <v>1025774.28</v>
          </cell>
          <cell r="W1557">
            <v>0.125</v>
          </cell>
          <cell r="X1557">
            <v>674851.5</v>
          </cell>
          <cell r="Y1557">
            <v>0</v>
          </cell>
          <cell r="Z1557">
            <v>0</v>
          </cell>
          <cell r="AA1557">
            <v>0.68500000000000005</v>
          </cell>
          <cell r="AB1557">
            <v>3698186.22</v>
          </cell>
          <cell r="AC1557">
            <v>13</v>
          </cell>
          <cell r="AD1557">
            <v>13</v>
          </cell>
        </row>
        <row r="1558">
          <cell r="B1558" t="str">
            <v>Total 7343270</v>
          </cell>
          <cell r="C1558">
            <v>81543487</v>
          </cell>
          <cell r="D1558">
            <v>78792381</v>
          </cell>
          <cell r="E1558">
            <v>81543486.984400004</v>
          </cell>
          <cell r="F1558">
            <v>88135682</v>
          </cell>
          <cell r="G1558">
            <v>18241529</v>
          </cell>
          <cell r="H1558">
            <v>106377211</v>
          </cell>
          <cell r="I1558">
            <v>81543487</v>
          </cell>
          <cell r="J1558">
            <v>78792381</v>
          </cell>
          <cell r="K1558">
            <v>81543486.984400004</v>
          </cell>
          <cell r="L1558">
            <v>88135682</v>
          </cell>
          <cell r="M1558">
            <v>18241529</v>
          </cell>
          <cell r="N1558">
            <v>106377211</v>
          </cell>
          <cell r="O1558">
            <v>-62981796.415685996</v>
          </cell>
          <cell r="P1558">
            <v>1824152.9</v>
          </cell>
          <cell r="Q1558">
            <v>10637721.100000001</v>
          </cell>
          <cell r="R1558">
            <v>10637721.100000001</v>
          </cell>
          <cell r="S1558">
            <v>118839085</v>
          </cell>
          <cell r="T1558">
            <v>10192935.873050001</v>
          </cell>
          <cell r="U1558">
            <v>0</v>
          </cell>
          <cell r="V1558">
            <v>15493262.527036</v>
          </cell>
          <cell r="W1558">
            <v>13</v>
          </cell>
          <cell r="X1558">
            <v>10192935.873050001</v>
          </cell>
          <cell r="Y1558">
            <v>0</v>
          </cell>
          <cell r="Z1558">
            <v>0</v>
          </cell>
          <cell r="AA1558">
            <v>13</v>
          </cell>
          <cell r="AB1558">
            <v>-62981796.415685996</v>
          </cell>
          <cell r="AC1558">
            <v>13</v>
          </cell>
        </row>
        <row r="1559">
          <cell r="A1559" t="str">
            <v>Corredores  Medellín</v>
          </cell>
          <cell r="B1559">
            <v>7343304</v>
          </cell>
          <cell r="C1559">
            <v>36982</v>
          </cell>
          <cell r="D1559">
            <v>37346</v>
          </cell>
          <cell r="E1559" t="str">
            <v>M</v>
          </cell>
          <cell r="F1559" t="str">
            <v>AUCOL98</v>
          </cell>
          <cell r="G1559">
            <v>71522</v>
          </cell>
          <cell r="H1559" t="str">
            <v>EDUARDO LONDONO E HIJOS SUCS S.A.</v>
          </cell>
          <cell r="I1559">
            <v>44517775</v>
          </cell>
          <cell r="J1559">
            <v>44549573</v>
          </cell>
          <cell r="K1559">
            <v>44517774.968800001</v>
          </cell>
          <cell r="L1559">
            <v>31110697</v>
          </cell>
          <cell r="M1559">
            <v>890001</v>
          </cell>
          <cell r="N1559">
            <v>32000698</v>
          </cell>
          <cell r="O1559">
            <v>0.1</v>
          </cell>
          <cell r="P1559">
            <v>89000.1</v>
          </cell>
          <cell r="Q1559">
            <v>0.1</v>
          </cell>
          <cell r="R1559">
            <v>3200069.8000000003</v>
          </cell>
          <cell r="S1559">
            <v>35289767.899999999</v>
          </cell>
          <cell r="T1559">
            <v>0.79271185329304095</v>
          </cell>
          <cell r="U1559">
            <v>0.19</v>
          </cell>
          <cell r="V1559">
            <v>8458377.2440719996</v>
          </cell>
          <cell r="W1559">
            <v>0.125</v>
          </cell>
          <cell r="X1559">
            <v>5564721.8711000001</v>
          </cell>
          <cell r="Y1559">
            <v>0</v>
          </cell>
          <cell r="Z1559">
            <v>0</v>
          </cell>
          <cell r="AA1559">
            <v>-0.10771185329304089</v>
          </cell>
          <cell r="AB1559">
            <v>-4795092.0463719936</v>
          </cell>
          <cell r="AC1559">
            <v>23.950550079345703</v>
          </cell>
          <cell r="AD1559">
            <v>23.950550079345703</v>
          </cell>
        </row>
        <row r="1560">
          <cell r="A1560" t="str">
            <v>Corredores  Medellín</v>
          </cell>
          <cell r="B1560">
            <v>7343304</v>
          </cell>
          <cell r="C1560">
            <v>37347</v>
          </cell>
          <cell r="D1560">
            <v>37711</v>
          </cell>
          <cell r="E1560" t="str">
            <v>M</v>
          </cell>
          <cell r="F1560" t="str">
            <v>AUCOL98</v>
          </cell>
          <cell r="G1560">
            <v>71522</v>
          </cell>
          <cell r="H1560" t="str">
            <v>EDUARDO LONDONO E HIJOS SUCS S.A.</v>
          </cell>
          <cell r="I1560">
            <v>39205142</v>
          </cell>
          <cell r="J1560">
            <v>39205851</v>
          </cell>
          <cell r="K1560">
            <v>39205142.070299998</v>
          </cell>
          <cell r="L1560">
            <v>22753804</v>
          </cell>
          <cell r="M1560">
            <v>6390871</v>
          </cell>
          <cell r="N1560">
            <v>29144675</v>
          </cell>
          <cell r="O1560">
            <v>0.1</v>
          </cell>
          <cell r="P1560">
            <v>639087.10000000009</v>
          </cell>
          <cell r="Q1560">
            <v>0.1</v>
          </cell>
          <cell r="R1560">
            <v>2914467.5</v>
          </cell>
          <cell r="S1560">
            <v>32698229.600000001</v>
          </cell>
          <cell r="T1560">
            <v>0.83402910621692827</v>
          </cell>
          <cell r="U1560">
            <v>0.19</v>
          </cell>
          <cell r="V1560">
            <v>7448976.9933569999</v>
          </cell>
          <cell r="W1560">
            <v>0.125</v>
          </cell>
          <cell r="X1560">
            <v>4900642.7587874997</v>
          </cell>
          <cell r="Y1560">
            <v>0</v>
          </cell>
          <cell r="Z1560">
            <v>0</v>
          </cell>
          <cell r="AA1560">
            <v>-0.14902910621692822</v>
          </cell>
          <cell r="AB1560">
            <v>-5842707.2818444995</v>
          </cell>
          <cell r="AC1560">
            <v>29.618131637573242</v>
          </cell>
          <cell r="AD1560">
            <v>29.618131637573242</v>
          </cell>
        </row>
        <row r="1561">
          <cell r="A1561" t="str">
            <v>Corredores  Medellín</v>
          </cell>
          <cell r="B1561">
            <v>7343304</v>
          </cell>
          <cell r="C1561">
            <v>37712</v>
          </cell>
          <cell r="D1561">
            <v>37777</v>
          </cell>
          <cell r="E1561" t="str">
            <v>M</v>
          </cell>
          <cell r="F1561" t="str">
            <v>AUCOL98</v>
          </cell>
          <cell r="G1561">
            <v>71522</v>
          </cell>
          <cell r="H1561" t="str">
            <v>EDUARDO LONDONO E HIJOS SUCS S.A.</v>
          </cell>
          <cell r="I1561">
            <v>7455449</v>
          </cell>
          <cell r="J1561">
            <v>3771632</v>
          </cell>
          <cell r="K1561">
            <v>7455448.9844000004</v>
          </cell>
          <cell r="L1561">
            <v>0</v>
          </cell>
          <cell r="M1561">
            <v>0.1</v>
          </cell>
          <cell r="N1561">
            <v>0</v>
          </cell>
          <cell r="O1561">
            <v>0.1</v>
          </cell>
          <cell r="P1561">
            <v>0</v>
          </cell>
          <cell r="Q1561">
            <v>0.1</v>
          </cell>
          <cell r="R1561">
            <v>0</v>
          </cell>
          <cell r="S1561">
            <v>0</v>
          </cell>
          <cell r="T1561">
            <v>0</v>
          </cell>
          <cell r="U1561">
            <v>0.19</v>
          </cell>
          <cell r="V1561">
            <v>1416535.3070360001</v>
          </cell>
          <cell r="W1561">
            <v>0.125</v>
          </cell>
          <cell r="X1561">
            <v>931931.12305000005</v>
          </cell>
          <cell r="Y1561">
            <v>0</v>
          </cell>
          <cell r="Z1561">
            <v>0</v>
          </cell>
          <cell r="AA1561">
            <v>0.68500000000000005</v>
          </cell>
          <cell r="AB1561">
            <v>5106982.5543140005</v>
          </cell>
          <cell r="AC1561">
            <v>23</v>
          </cell>
          <cell r="AD1561">
            <v>22.799999237060547</v>
          </cell>
        </row>
        <row r="1562">
          <cell r="B1562" t="str">
            <v>Total 7343304</v>
          </cell>
          <cell r="C1562">
            <v>91178366</v>
          </cell>
          <cell r="D1562">
            <v>87527056</v>
          </cell>
          <cell r="E1562">
            <v>91178366.023499995</v>
          </cell>
          <cell r="F1562">
            <v>53864501</v>
          </cell>
          <cell r="G1562">
            <v>7280872</v>
          </cell>
          <cell r="H1562">
            <v>61145373</v>
          </cell>
          <cell r="I1562">
            <v>91178366</v>
          </cell>
          <cell r="J1562">
            <v>87527056</v>
          </cell>
          <cell r="K1562">
            <v>91178366.023499995</v>
          </cell>
          <cell r="L1562">
            <v>53864501</v>
          </cell>
          <cell r="M1562">
            <v>7280872</v>
          </cell>
          <cell r="N1562">
            <v>61145373</v>
          </cell>
          <cell r="O1562">
            <v>-5530816.7739024926</v>
          </cell>
          <cell r="P1562">
            <v>728087.20000000007</v>
          </cell>
          <cell r="Q1562">
            <v>6114537.3000000007</v>
          </cell>
          <cell r="R1562">
            <v>6114537.3000000007</v>
          </cell>
          <cell r="S1562">
            <v>67987997.5</v>
          </cell>
          <cell r="T1562">
            <v>11397295.752937499</v>
          </cell>
          <cell r="U1562">
            <v>0</v>
          </cell>
          <cell r="V1562">
            <v>17323889.544465002</v>
          </cell>
          <cell r="W1562">
            <v>23</v>
          </cell>
          <cell r="X1562">
            <v>11397295.752937499</v>
          </cell>
          <cell r="Y1562">
            <v>0</v>
          </cell>
          <cell r="Z1562">
            <v>0</v>
          </cell>
          <cell r="AA1562">
            <v>23</v>
          </cell>
          <cell r="AB1562">
            <v>-5530816.7739024926</v>
          </cell>
          <cell r="AC1562">
            <v>23</v>
          </cell>
        </row>
        <row r="1563">
          <cell r="A1563" t="str">
            <v>Corredores  Medellín</v>
          </cell>
          <cell r="B1563">
            <v>7621808</v>
          </cell>
          <cell r="C1563">
            <v>36928</v>
          </cell>
          <cell r="D1563">
            <v>37292</v>
          </cell>
          <cell r="E1563" t="str">
            <v>M</v>
          </cell>
          <cell r="F1563" t="str">
            <v>AUCOL98</v>
          </cell>
          <cell r="G1563">
            <v>71522</v>
          </cell>
          <cell r="H1563" t="str">
            <v>EDUARDO LONDONO E HIJOS SUCS S.A.</v>
          </cell>
          <cell r="I1563">
            <v>358391</v>
          </cell>
          <cell r="J1563">
            <v>358391</v>
          </cell>
          <cell r="K1563">
            <v>358391</v>
          </cell>
          <cell r="L1563">
            <v>0</v>
          </cell>
          <cell r="M1563">
            <v>0.1</v>
          </cell>
          <cell r="N1563">
            <v>0</v>
          </cell>
          <cell r="O1563">
            <v>0.1</v>
          </cell>
          <cell r="P1563">
            <v>0</v>
          </cell>
          <cell r="Q1563">
            <v>0.1</v>
          </cell>
          <cell r="R1563">
            <v>0</v>
          </cell>
          <cell r="S1563">
            <v>0</v>
          </cell>
          <cell r="T1563">
            <v>0</v>
          </cell>
          <cell r="U1563">
            <v>0.19</v>
          </cell>
          <cell r="V1563">
            <v>68094.289999999994</v>
          </cell>
          <cell r="W1563">
            <v>0.125</v>
          </cell>
          <cell r="X1563">
            <v>44798.875</v>
          </cell>
          <cell r="Y1563">
            <v>0</v>
          </cell>
          <cell r="Z1563">
            <v>0</v>
          </cell>
          <cell r="AA1563">
            <v>0.68500000000000005</v>
          </cell>
          <cell r="AB1563">
            <v>245497.83500000002</v>
          </cell>
          <cell r="AC1563">
            <v>0.29945054650306702</v>
          </cell>
          <cell r="AD1563">
            <v>0.29945054650306702</v>
          </cell>
        </row>
        <row r="1564">
          <cell r="B1564" t="str">
            <v>Total 7621808</v>
          </cell>
          <cell r="C1564">
            <v>358391</v>
          </cell>
          <cell r="D1564">
            <v>358391</v>
          </cell>
          <cell r="E1564">
            <v>358391</v>
          </cell>
          <cell r="F1564">
            <v>0</v>
          </cell>
          <cell r="G1564">
            <v>0</v>
          </cell>
          <cell r="H1564">
            <v>0</v>
          </cell>
          <cell r="I1564">
            <v>358391</v>
          </cell>
          <cell r="J1564">
            <v>358391</v>
          </cell>
          <cell r="K1564">
            <v>358391</v>
          </cell>
          <cell r="L1564">
            <v>0</v>
          </cell>
          <cell r="M1564">
            <v>0</v>
          </cell>
          <cell r="N1564">
            <v>0</v>
          </cell>
          <cell r="O1564">
            <v>245497.83500000002</v>
          </cell>
          <cell r="P1564">
            <v>0</v>
          </cell>
          <cell r="Q1564">
            <v>0</v>
          </cell>
          <cell r="R1564">
            <v>0</v>
          </cell>
          <cell r="S1564">
            <v>0</v>
          </cell>
          <cell r="T1564">
            <v>44798.875</v>
          </cell>
          <cell r="U1564">
            <v>0</v>
          </cell>
          <cell r="V1564">
            <v>68094.289999999994</v>
          </cell>
          <cell r="W1564">
            <v>0</v>
          </cell>
          <cell r="X1564">
            <v>44798.875</v>
          </cell>
          <cell r="Y1564">
            <v>0</v>
          </cell>
          <cell r="Z1564">
            <v>0</v>
          </cell>
          <cell r="AA1564">
            <v>0</v>
          </cell>
          <cell r="AB1564">
            <v>245497.83500000002</v>
          </cell>
          <cell r="AC1564">
            <v>0</v>
          </cell>
        </row>
        <row r="1565">
          <cell r="H1565" t="str">
            <v>Total EDUARDO LONDONO E HIJOS SUCS S.A.</v>
          </cell>
          <cell r="I1565">
            <v>173080244</v>
          </cell>
          <cell r="J1565">
            <v>166677828</v>
          </cell>
          <cell r="K1565">
            <v>173080244.00790003</v>
          </cell>
          <cell r="L1565">
            <v>142000183</v>
          </cell>
          <cell r="M1565">
            <v>25522401</v>
          </cell>
          <cell r="N1565">
            <v>167522584</v>
          </cell>
          <cell r="O1565">
            <v>2552240.1</v>
          </cell>
          <cell r="P1565">
            <v>2552240.1</v>
          </cell>
          <cell r="Q1565">
            <v>186827082.5</v>
          </cell>
          <cell r="R1565">
            <v>16752258.400000002</v>
          </cell>
          <cell r="S1565">
            <v>186827082.5</v>
          </cell>
          <cell r="T1565">
            <v>0</v>
          </cell>
          <cell r="U1565">
            <v>-68267115.354588494</v>
          </cell>
          <cell r="V1565">
            <v>32885246.361501001</v>
          </cell>
          <cell r="W1565">
            <v>21635030.500987504</v>
          </cell>
          <cell r="X1565">
            <v>21635030.500987504</v>
          </cell>
          <cell r="Y1565">
            <v>-68267115.354588494</v>
          </cell>
          <cell r="Z1565">
            <v>0</v>
          </cell>
          <cell r="AA1565">
            <v>-68267115.354588494</v>
          </cell>
          <cell r="AB1565">
            <v>-68267115.354588494</v>
          </cell>
          <cell r="AC1565">
            <v>36</v>
          </cell>
        </row>
        <row r="1566">
          <cell r="A1566" t="str">
            <v>Corredores  Medellín</v>
          </cell>
          <cell r="B1566">
            <v>10982984</v>
          </cell>
          <cell r="C1566">
            <v>37499</v>
          </cell>
          <cell r="D1566">
            <v>37777</v>
          </cell>
          <cell r="E1566" t="str">
            <v>A</v>
          </cell>
          <cell r="F1566" t="str">
            <v>AUCOL98</v>
          </cell>
          <cell r="G1566">
            <v>71522</v>
          </cell>
          <cell r="H1566" t="str">
            <v>EL COLOMBIANO LTDA. Y CIA. S.C.A.</v>
          </cell>
          <cell r="I1566">
            <v>44894805.003899999</v>
          </cell>
          <cell r="J1566">
            <v>44852525.003899999</v>
          </cell>
          <cell r="K1566">
            <v>34158546.445299998</v>
          </cell>
          <cell r="L1566">
            <v>43715836</v>
          </cell>
          <cell r="M1566">
            <v>2611111</v>
          </cell>
          <cell r="N1566">
            <v>46326947</v>
          </cell>
          <cell r="O1566">
            <v>0.1</v>
          </cell>
          <cell r="P1566">
            <v>261111.1</v>
          </cell>
          <cell r="Q1566">
            <v>0.1</v>
          </cell>
          <cell r="R1566">
            <v>4632694.7</v>
          </cell>
          <cell r="S1566">
            <v>51220752.800000004</v>
          </cell>
          <cell r="T1566">
            <v>1.499500363167463</v>
          </cell>
          <cell r="U1566">
            <v>0.19</v>
          </cell>
          <cell r="V1566">
            <v>6490123.8246069998</v>
          </cell>
          <cell r="W1566">
            <v>0.125</v>
          </cell>
          <cell r="X1566">
            <v>4269818.3056624997</v>
          </cell>
          <cell r="Y1566">
            <v>0</v>
          </cell>
          <cell r="Z1566">
            <v>0</v>
          </cell>
          <cell r="AA1566">
            <v>-0.81450036316746299</v>
          </cell>
          <cell r="AB1566">
            <v>-27822148.4849695</v>
          </cell>
          <cell r="AC1566">
            <v>31</v>
          </cell>
          <cell r="AD1566">
            <v>31.053956985473633</v>
          </cell>
        </row>
        <row r="1567">
          <cell r="B1567" t="str">
            <v>Total 10982984</v>
          </cell>
          <cell r="C1567">
            <v>44894805.003899999</v>
          </cell>
          <cell r="D1567">
            <v>44852525.003899999</v>
          </cell>
          <cell r="E1567">
            <v>34158546.445299998</v>
          </cell>
          <cell r="F1567">
            <v>43715836</v>
          </cell>
          <cell r="G1567">
            <v>2611111</v>
          </cell>
          <cell r="H1567">
            <v>46326947</v>
          </cell>
          <cell r="I1567">
            <v>44894805.003899999</v>
          </cell>
          <cell r="J1567">
            <v>44852525.003899999</v>
          </cell>
          <cell r="K1567">
            <v>34158546.445299998</v>
          </cell>
          <cell r="L1567">
            <v>43715836</v>
          </cell>
          <cell r="M1567">
            <v>2611111</v>
          </cell>
          <cell r="N1567">
            <v>46326947</v>
          </cell>
          <cell r="O1567">
            <v>-27822148.4849695</v>
          </cell>
          <cell r="P1567">
            <v>261111.1</v>
          </cell>
          <cell r="Q1567">
            <v>4632694.7</v>
          </cell>
          <cell r="R1567">
            <v>4632694.7</v>
          </cell>
          <cell r="S1567">
            <v>51220752.800000004</v>
          </cell>
          <cell r="T1567">
            <v>4269818.3056624997</v>
          </cell>
          <cell r="U1567">
            <v>0</v>
          </cell>
          <cell r="V1567">
            <v>6490123.8246069998</v>
          </cell>
          <cell r="W1567">
            <v>31</v>
          </cell>
          <cell r="X1567">
            <v>4269818.3056624997</v>
          </cell>
          <cell r="Y1567">
            <v>0</v>
          </cell>
          <cell r="Z1567">
            <v>0</v>
          </cell>
          <cell r="AA1567">
            <v>31</v>
          </cell>
          <cell r="AB1567">
            <v>-27822148.4849695</v>
          </cell>
          <cell r="AC1567">
            <v>31</v>
          </cell>
        </row>
        <row r="1568">
          <cell r="H1568" t="str">
            <v>Total EL COLOMBIANO LTDA. Y CIA. S.C.A.</v>
          </cell>
          <cell r="I1568">
            <v>44894805.003899999</v>
          </cell>
          <cell r="J1568">
            <v>44852525.003899999</v>
          </cell>
          <cell r="K1568">
            <v>34158546.445299998</v>
          </cell>
          <cell r="L1568">
            <v>43715836</v>
          </cell>
          <cell r="M1568">
            <v>2611111</v>
          </cell>
          <cell r="N1568">
            <v>46326947</v>
          </cell>
          <cell r="O1568">
            <v>261111.1</v>
          </cell>
          <cell r="P1568">
            <v>261111.1</v>
          </cell>
          <cell r="Q1568">
            <v>51220752.800000004</v>
          </cell>
          <cell r="R1568">
            <v>4632694.7</v>
          </cell>
          <cell r="S1568">
            <v>51220752.800000004</v>
          </cell>
          <cell r="T1568">
            <v>0</v>
          </cell>
          <cell r="U1568">
            <v>-27822148.4849695</v>
          </cell>
          <cell r="V1568">
            <v>6490123.8246069998</v>
          </cell>
          <cell r="W1568">
            <v>4269818.3056624997</v>
          </cell>
          <cell r="X1568">
            <v>4269818.3056624997</v>
          </cell>
          <cell r="Y1568">
            <v>-27822148.4849695</v>
          </cell>
          <cell r="Z1568">
            <v>0</v>
          </cell>
          <cell r="AA1568">
            <v>-27822148.4849695</v>
          </cell>
          <cell r="AB1568">
            <v>-27822148.4849695</v>
          </cell>
          <cell r="AC1568">
            <v>31</v>
          </cell>
        </row>
        <row r="1569">
          <cell r="A1569" t="str">
            <v>Corredores  Medellín</v>
          </cell>
          <cell r="B1569">
            <v>10308286</v>
          </cell>
          <cell r="C1569">
            <v>37159</v>
          </cell>
          <cell r="D1569">
            <v>37523</v>
          </cell>
          <cell r="E1569" t="str">
            <v>M</v>
          </cell>
          <cell r="F1569" t="str">
            <v>AUCOLESP</v>
          </cell>
          <cell r="G1569">
            <v>71522</v>
          </cell>
          <cell r="H1569" t="str">
            <v>EMPRESA DE TRANSPORTE MASIVO DEL VALLE DE ABU</v>
          </cell>
          <cell r="I1569">
            <v>3678720.3955000001</v>
          </cell>
          <cell r="J1569">
            <v>3678720.3955000001</v>
          </cell>
          <cell r="K1569">
            <v>3678720.3955000001</v>
          </cell>
          <cell r="L1569">
            <v>653875</v>
          </cell>
          <cell r="M1569">
            <v>1111111</v>
          </cell>
          <cell r="N1569">
            <v>1764986</v>
          </cell>
          <cell r="O1569">
            <v>0.1</v>
          </cell>
          <cell r="P1569">
            <v>111111.1</v>
          </cell>
          <cell r="Q1569">
            <v>0.1</v>
          </cell>
          <cell r="R1569">
            <v>176498.6</v>
          </cell>
          <cell r="S1569">
            <v>2052595.7000000002</v>
          </cell>
          <cell r="T1569">
            <v>0.55796458532451687</v>
          </cell>
          <cell r="U1569">
            <v>0.19</v>
          </cell>
          <cell r="V1569">
            <v>698956.87514500006</v>
          </cell>
          <cell r="W1569">
            <v>7.4999999999999997E-2</v>
          </cell>
          <cell r="X1569">
            <v>275904.02966250002</v>
          </cell>
          <cell r="Y1569">
            <v>0</v>
          </cell>
          <cell r="Z1569">
            <v>0</v>
          </cell>
          <cell r="AA1569">
            <v>0.17703541467548323</v>
          </cell>
          <cell r="AB1569">
            <v>651263.79069250019</v>
          </cell>
          <cell r="AC1569">
            <v>2.307692289352417</v>
          </cell>
          <cell r="AD1569">
            <v>2.307692289352417</v>
          </cell>
        </row>
        <row r="1570">
          <cell r="B1570" t="str">
            <v>Total 10308286</v>
          </cell>
          <cell r="C1570">
            <v>3678720.3955000001</v>
          </cell>
          <cell r="D1570">
            <v>3678720.3955000001</v>
          </cell>
          <cell r="E1570">
            <v>3678720.3955000001</v>
          </cell>
          <cell r="F1570">
            <v>653875</v>
          </cell>
          <cell r="G1570">
            <v>1111111</v>
          </cell>
          <cell r="H1570">
            <v>1764986</v>
          </cell>
          <cell r="I1570">
            <v>3678720.3955000001</v>
          </cell>
          <cell r="J1570">
            <v>3678720.3955000001</v>
          </cell>
          <cell r="K1570">
            <v>3678720.3955000001</v>
          </cell>
          <cell r="L1570">
            <v>653875</v>
          </cell>
          <cell r="M1570">
            <v>1111111</v>
          </cell>
          <cell r="N1570">
            <v>1764986</v>
          </cell>
          <cell r="O1570">
            <v>651263.79069250019</v>
          </cell>
          <cell r="P1570">
            <v>111111.1</v>
          </cell>
          <cell r="Q1570">
            <v>176498.6</v>
          </cell>
          <cell r="R1570">
            <v>176498.6</v>
          </cell>
          <cell r="S1570">
            <v>2052595.7000000002</v>
          </cell>
          <cell r="T1570">
            <v>275904.02966250002</v>
          </cell>
          <cell r="U1570">
            <v>0</v>
          </cell>
          <cell r="V1570">
            <v>698956.87514500006</v>
          </cell>
          <cell r="W1570">
            <v>0</v>
          </cell>
          <cell r="X1570">
            <v>275904.02966250002</v>
          </cell>
          <cell r="Y1570">
            <v>0</v>
          </cell>
          <cell r="Z1570">
            <v>0</v>
          </cell>
          <cell r="AA1570">
            <v>0</v>
          </cell>
          <cell r="AB1570">
            <v>651263.79069250019</v>
          </cell>
          <cell r="AC1570">
            <v>0</v>
          </cell>
        </row>
        <row r="1571">
          <cell r="A1571" t="str">
            <v>Corredores  Medellín</v>
          </cell>
          <cell r="B1571">
            <v>10323848</v>
          </cell>
          <cell r="C1571">
            <v>37189</v>
          </cell>
          <cell r="D1571">
            <v>37553</v>
          </cell>
          <cell r="E1571" t="str">
            <v>A</v>
          </cell>
          <cell r="F1571" t="str">
            <v>AUCOLESP</v>
          </cell>
          <cell r="G1571">
            <v>71522</v>
          </cell>
          <cell r="H1571" t="str">
            <v>EMPRESA DE TRANSPORTE MASIVO DEL VALLE DE ABU</v>
          </cell>
          <cell r="I1571">
            <v>46345207</v>
          </cell>
          <cell r="J1571">
            <v>46354580</v>
          </cell>
          <cell r="K1571">
            <v>46345206.625</v>
          </cell>
          <cell r="L1571">
            <v>38984807</v>
          </cell>
          <cell r="M1571">
            <v>2511410</v>
          </cell>
          <cell r="N1571">
            <v>41496217</v>
          </cell>
          <cell r="O1571">
            <v>0.1</v>
          </cell>
          <cell r="P1571">
            <v>251141</v>
          </cell>
          <cell r="Q1571">
            <v>0.1</v>
          </cell>
          <cell r="R1571">
            <v>4149621.7</v>
          </cell>
          <cell r="S1571">
            <v>45896979.700000003</v>
          </cell>
          <cell r="T1571">
            <v>0.99032851598598315</v>
          </cell>
          <cell r="U1571">
            <v>0.19</v>
          </cell>
          <cell r="V1571">
            <v>8805589.258750001</v>
          </cell>
          <cell r="W1571">
            <v>7.4999999999999997E-2</v>
          </cell>
          <cell r="X1571">
            <v>3475890.4968749997</v>
          </cell>
          <cell r="Y1571">
            <v>0</v>
          </cell>
          <cell r="Z1571">
            <v>0</v>
          </cell>
          <cell r="AA1571">
            <v>-0.25532851598598305</v>
          </cell>
          <cell r="AB1571">
            <v>-11833252.830624999</v>
          </cell>
          <cell r="AC1571">
            <v>27.80769157409668</v>
          </cell>
          <cell r="AD1571">
            <v>27.80769157409668</v>
          </cell>
        </row>
        <row r="1572">
          <cell r="A1572" t="str">
            <v>Corredores  Medellín</v>
          </cell>
          <cell r="B1572">
            <v>10323848</v>
          </cell>
          <cell r="C1572">
            <v>37554</v>
          </cell>
          <cell r="D1572">
            <v>37777</v>
          </cell>
          <cell r="E1572" t="str">
            <v>A</v>
          </cell>
          <cell r="F1572" t="str">
            <v>AUCOLESP</v>
          </cell>
          <cell r="G1572">
            <v>71522</v>
          </cell>
          <cell r="H1572" t="str">
            <v>EMPRESA DE TRANSPORTE MASIVO DEL VALLE DE ABU</v>
          </cell>
          <cell r="I1572">
            <v>42898890.0625</v>
          </cell>
          <cell r="J1572">
            <v>42898890.0625</v>
          </cell>
          <cell r="K1572">
            <v>26986410.4844</v>
          </cell>
          <cell r="L1572">
            <v>1220063</v>
          </cell>
          <cell r="M1572">
            <v>12333333</v>
          </cell>
          <cell r="N1572">
            <v>13553396</v>
          </cell>
          <cell r="O1572">
            <v>0.1</v>
          </cell>
          <cell r="P1572">
            <v>1233333.3</v>
          </cell>
          <cell r="Q1572">
            <v>0.1</v>
          </cell>
          <cell r="R1572">
            <v>1355339.6</v>
          </cell>
          <cell r="S1572">
            <v>16142068.9</v>
          </cell>
          <cell r="T1572">
            <v>0.59815546455617818</v>
          </cell>
          <cell r="U1572">
            <v>0.19</v>
          </cell>
          <cell r="V1572">
            <v>5127417.9920359999</v>
          </cell>
          <cell r="W1572">
            <v>7.4999999999999997E-2</v>
          </cell>
          <cell r="X1572">
            <v>2023980.78633</v>
          </cell>
          <cell r="Y1572">
            <v>0</v>
          </cell>
          <cell r="Z1572">
            <v>0</v>
          </cell>
          <cell r="AA1572">
            <v>0.13684453544382191</v>
          </cell>
          <cell r="AB1572">
            <v>3692942.8060340029</v>
          </cell>
          <cell r="AC1572">
            <v>27</v>
          </cell>
          <cell r="AD1572">
            <v>28.910314559936523</v>
          </cell>
        </row>
        <row r="1573">
          <cell r="B1573" t="str">
            <v>Total 10323848</v>
          </cell>
          <cell r="C1573">
            <v>89244097.0625</v>
          </cell>
          <cell r="D1573">
            <v>89253470.0625</v>
          </cell>
          <cell r="E1573">
            <v>73331617.109400004</v>
          </cell>
          <cell r="F1573">
            <v>40204870</v>
          </cell>
          <cell r="G1573">
            <v>14844743</v>
          </cell>
          <cell r="H1573">
            <v>55049613</v>
          </cell>
          <cell r="I1573">
            <v>89244097.0625</v>
          </cell>
          <cell r="J1573">
            <v>89253470.0625</v>
          </cell>
          <cell r="K1573">
            <v>73331617.109400004</v>
          </cell>
          <cell r="L1573">
            <v>40204870</v>
          </cell>
          <cell r="M1573">
            <v>14844743</v>
          </cell>
          <cell r="N1573">
            <v>55049613</v>
          </cell>
          <cell r="O1573">
            <v>-8140310.024590997</v>
          </cell>
          <cell r="P1573">
            <v>1484474.3</v>
          </cell>
          <cell r="Q1573">
            <v>5504961.3000000007</v>
          </cell>
          <cell r="R1573">
            <v>5504961.3000000007</v>
          </cell>
          <cell r="S1573">
            <v>62039048.600000001</v>
          </cell>
          <cell r="T1573">
            <v>5499871.2832049998</v>
          </cell>
          <cell r="U1573">
            <v>0</v>
          </cell>
          <cell r="V1573">
            <v>13933007.250786001</v>
          </cell>
          <cell r="W1573">
            <v>27</v>
          </cell>
          <cell r="X1573">
            <v>5499871.2832049998</v>
          </cell>
          <cell r="Y1573">
            <v>0</v>
          </cell>
          <cell r="Z1573">
            <v>0</v>
          </cell>
          <cell r="AA1573">
            <v>27</v>
          </cell>
          <cell r="AB1573">
            <v>-8140310.024590997</v>
          </cell>
          <cell r="AC1573">
            <v>27</v>
          </cell>
        </row>
        <row r="1574">
          <cell r="A1574" t="str">
            <v>Corredores  Medellín</v>
          </cell>
          <cell r="B1574">
            <v>10362859</v>
          </cell>
          <cell r="C1574">
            <v>37273</v>
          </cell>
          <cell r="D1574">
            <v>37637</v>
          </cell>
          <cell r="E1574" t="str">
            <v>A</v>
          </cell>
          <cell r="F1574" t="str">
            <v>AUCOLESP</v>
          </cell>
          <cell r="G1574">
            <v>71522</v>
          </cell>
          <cell r="H1574" t="str">
            <v>EMPRESA DE TRANSPORTE MASIVO DEL VALLE DE ABU</v>
          </cell>
          <cell r="I1574">
            <v>1866717</v>
          </cell>
          <cell r="J1574">
            <v>1866717</v>
          </cell>
          <cell r="K1574">
            <v>1866717</v>
          </cell>
          <cell r="L1574">
            <v>0</v>
          </cell>
          <cell r="M1574">
            <v>0.1</v>
          </cell>
          <cell r="N1574">
            <v>0</v>
          </cell>
          <cell r="O1574">
            <v>0.1</v>
          </cell>
          <cell r="P1574">
            <v>0</v>
          </cell>
          <cell r="Q1574">
            <v>0.1</v>
          </cell>
          <cell r="R1574">
            <v>0</v>
          </cell>
          <cell r="S1574">
            <v>0</v>
          </cell>
          <cell r="T1574">
            <v>0</v>
          </cell>
          <cell r="U1574">
            <v>0.19</v>
          </cell>
          <cell r="V1574">
            <v>354676.23</v>
          </cell>
          <cell r="W1574">
            <v>7.4999999999999997E-2</v>
          </cell>
          <cell r="X1574">
            <v>140003.77499999999</v>
          </cell>
          <cell r="Y1574">
            <v>0</v>
          </cell>
          <cell r="Z1574">
            <v>0</v>
          </cell>
          <cell r="AA1574">
            <v>0.7350000000000001</v>
          </cell>
          <cell r="AB1574">
            <v>1372036.9950000001</v>
          </cell>
          <cell r="AC1574">
            <v>2.3159341812133789</v>
          </cell>
          <cell r="AD1574">
            <v>2.3159341812133789</v>
          </cell>
        </row>
        <row r="1575">
          <cell r="B1575" t="str">
            <v>Total 10362859</v>
          </cell>
          <cell r="C1575">
            <v>1866717</v>
          </cell>
          <cell r="D1575">
            <v>1866717</v>
          </cell>
          <cell r="E1575">
            <v>1866717</v>
          </cell>
          <cell r="F1575">
            <v>0</v>
          </cell>
          <cell r="G1575">
            <v>0</v>
          </cell>
          <cell r="H1575">
            <v>0</v>
          </cell>
          <cell r="I1575">
            <v>1866717</v>
          </cell>
          <cell r="J1575">
            <v>1866717</v>
          </cell>
          <cell r="K1575">
            <v>1866717</v>
          </cell>
          <cell r="L1575">
            <v>0</v>
          </cell>
          <cell r="M1575">
            <v>0</v>
          </cell>
          <cell r="N1575">
            <v>0</v>
          </cell>
          <cell r="O1575">
            <v>1372036.9950000001</v>
          </cell>
          <cell r="P1575">
            <v>0</v>
          </cell>
          <cell r="Q1575">
            <v>0</v>
          </cell>
          <cell r="R1575">
            <v>0</v>
          </cell>
          <cell r="S1575">
            <v>0</v>
          </cell>
          <cell r="T1575">
            <v>140003.77499999999</v>
          </cell>
          <cell r="U1575">
            <v>0</v>
          </cell>
          <cell r="V1575">
            <v>354676.23</v>
          </cell>
          <cell r="W1575">
            <v>0</v>
          </cell>
          <cell r="X1575">
            <v>140003.77499999999</v>
          </cell>
          <cell r="Y1575">
            <v>0</v>
          </cell>
          <cell r="Z1575">
            <v>0</v>
          </cell>
          <cell r="AA1575">
            <v>0</v>
          </cell>
          <cell r="AB1575">
            <v>1372036.9950000001</v>
          </cell>
          <cell r="AC1575">
            <v>0</v>
          </cell>
        </row>
        <row r="1576">
          <cell r="A1576" t="str">
            <v>Corredores  Medellín</v>
          </cell>
          <cell r="B1576">
            <v>12030704</v>
          </cell>
          <cell r="C1576">
            <v>37587</v>
          </cell>
          <cell r="D1576">
            <v>37777</v>
          </cell>
          <cell r="E1576" t="str">
            <v>M</v>
          </cell>
          <cell r="F1576" t="str">
            <v>AUCOL98</v>
          </cell>
          <cell r="G1576">
            <v>71522</v>
          </cell>
          <cell r="H1576" t="str">
            <v>EMPRESA DE TRANSPORTE MASIVO DEL VALLE DE ABU</v>
          </cell>
          <cell r="I1576">
            <v>14540284</v>
          </cell>
          <cell r="J1576">
            <v>10865294</v>
          </cell>
          <cell r="K1576">
            <v>13317751.4648</v>
          </cell>
          <cell r="L1576">
            <v>17447976</v>
          </cell>
          <cell r="M1576">
            <v>0</v>
          </cell>
          <cell r="N1576">
            <v>17447976</v>
          </cell>
          <cell r="O1576">
            <v>0.1</v>
          </cell>
          <cell r="P1576">
            <v>0</v>
          </cell>
          <cell r="Q1576">
            <v>0.1</v>
          </cell>
          <cell r="R1576">
            <v>1744797.6</v>
          </cell>
          <cell r="S1576">
            <v>19192773.600000001</v>
          </cell>
          <cell r="T1576">
            <v>1.4411421966184161</v>
          </cell>
          <cell r="U1576">
            <v>0.19</v>
          </cell>
          <cell r="V1576">
            <v>2530372.778312</v>
          </cell>
          <cell r="W1576">
            <v>0.125</v>
          </cell>
          <cell r="X1576">
            <v>1664718.9331</v>
          </cell>
          <cell r="Y1576">
            <v>0</v>
          </cell>
          <cell r="Z1576">
            <v>0</v>
          </cell>
          <cell r="AA1576">
            <v>-0.75614219661841608</v>
          </cell>
          <cell r="AB1576">
            <v>-10070113.846612001</v>
          </cell>
          <cell r="AC1576">
            <v>22</v>
          </cell>
          <cell r="AD1576">
            <v>21.157894134521484</v>
          </cell>
        </row>
        <row r="1577">
          <cell r="B1577" t="str">
            <v>Total 12030704</v>
          </cell>
          <cell r="C1577">
            <v>14540284</v>
          </cell>
          <cell r="D1577">
            <v>10865294</v>
          </cell>
          <cell r="E1577">
            <v>13317751.4648</v>
          </cell>
          <cell r="F1577">
            <v>17447976</v>
          </cell>
          <cell r="G1577">
            <v>0</v>
          </cell>
          <cell r="H1577">
            <v>17447976</v>
          </cell>
          <cell r="I1577">
            <v>14540284</v>
          </cell>
          <cell r="J1577">
            <v>10865294</v>
          </cell>
          <cell r="K1577">
            <v>13317751.4648</v>
          </cell>
          <cell r="L1577">
            <v>17447976</v>
          </cell>
          <cell r="M1577">
            <v>0</v>
          </cell>
          <cell r="N1577">
            <v>17447976</v>
          </cell>
          <cell r="O1577">
            <v>-10070113.846612001</v>
          </cell>
          <cell r="P1577">
            <v>0</v>
          </cell>
          <cell r="Q1577">
            <v>1744797.6</v>
          </cell>
          <cell r="R1577">
            <v>1744797.6</v>
          </cell>
          <cell r="S1577">
            <v>19192773.600000001</v>
          </cell>
          <cell r="T1577">
            <v>1664718.9331</v>
          </cell>
          <cell r="U1577">
            <v>0</v>
          </cell>
          <cell r="V1577">
            <v>2530372.778312</v>
          </cell>
          <cell r="W1577">
            <v>22</v>
          </cell>
          <cell r="X1577">
            <v>1664718.9331</v>
          </cell>
          <cell r="Y1577">
            <v>0</v>
          </cell>
          <cell r="Z1577">
            <v>0</v>
          </cell>
          <cell r="AA1577">
            <v>22</v>
          </cell>
          <cell r="AB1577">
            <v>-10070113.846612001</v>
          </cell>
          <cell r="AC1577">
            <v>22</v>
          </cell>
        </row>
        <row r="1578">
          <cell r="H1578" t="str">
            <v>Total EMPRESA DE TRANSPORTE MASIVO DEL VALLE DE ABU</v>
          </cell>
          <cell r="I1578">
            <v>109329818.458</v>
          </cell>
          <cell r="J1578">
            <v>105664201.458</v>
          </cell>
          <cell r="K1578">
            <v>92194805.969699994</v>
          </cell>
          <cell r="L1578">
            <v>58306721</v>
          </cell>
          <cell r="M1578">
            <v>15955854</v>
          </cell>
          <cell r="N1578">
            <v>74262575</v>
          </cell>
          <cell r="O1578">
            <v>1595585.4</v>
          </cell>
          <cell r="P1578">
            <v>1595585.4</v>
          </cell>
          <cell r="Q1578">
            <v>83284417.900000006</v>
          </cell>
          <cell r="R1578">
            <v>7426257.5</v>
          </cell>
          <cell r="S1578">
            <v>83284417.900000006</v>
          </cell>
          <cell r="T1578">
            <v>0</v>
          </cell>
          <cell r="U1578">
            <v>-16187123.085510496</v>
          </cell>
          <cell r="V1578">
            <v>17517013.134243</v>
          </cell>
          <cell r="W1578">
            <v>7580498.0209675003</v>
          </cell>
          <cell r="X1578">
            <v>7580498.0209675003</v>
          </cell>
          <cell r="Y1578">
            <v>-16187123.085510496</v>
          </cell>
          <cell r="Z1578">
            <v>0</v>
          </cell>
          <cell r="AA1578">
            <v>-16187123.085510496</v>
          </cell>
          <cell r="AB1578">
            <v>-16187123.085510496</v>
          </cell>
          <cell r="AC1578">
            <v>49</v>
          </cell>
        </row>
        <row r="1579">
          <cell r="A1579" t="str">
            <v>Corredores  Medellín</v>
          </cell>
          <cell r="B1579">
            <v>7365919</v>
          </cell>
          <cell r="C1579">
            <v>37043</v>
          </cell>
          <cell r="D1579">
            <v>37407</v>
          </cell>
          <cell r="E1579" t="str">
            <v>M</v>
          </cell>
          <cell r="F1579" t="str">
            <v>AUCOL98</v>
          </cell>
          <cell r="G1579">
            <v>65083</v>
          </cell>
          <cell r="H1579" t="str">
            <v>FONDO DE BIENESTAR UNIVERSITARIO U DE A</v>
          </cell>
          <cell r="I1579">
            <v>1394914324</v>
          </cell>
          <cell r="J1579">
            <v>1395142228</v>
          </cell>
          <cell r="K1579">
            <v>1390439396.9409001</v>
          </cell>
          <cell r="L1579">
            <v>919595922</v>
          </cell>
          <cell r="M1579">
            <v>108653577</v>
          </cell>
          <cell r="N1579">
            <v>1028249499</v>
          </cell>
          <cell r="O1579">
            <v>0.1</v>
          </cell>
          <cell r="P1579">
            <v>10865357.700000001</v>
          </cell>
          <cell r="Q1579">
            <v>0.1</v>
          </cell>
          <cell r="R1579">
            <v>102824949.90000001</v>
          </cell>
          <cell r="S1579">
            <v>1141939806.6000001</v>
          </cell>
          <cell r="T1579">
            <v>0.82127981205968215</v>
          </cell>
          <cell r="U1579">
            <v>0.19</v>
          </cell>
          <cell r="V1579">
            <v>264183485.41877103</v>
          </cell>
          <cell r="W1579">
            <v>0.125</v>
          </cell>
          <cell r="X1579">
            <v>173804924.61761251</v>
          </cell>
          <cell r="Y1579">
            <v>0</v>
          </cell>
          <cell r="Z1579">
            <v>0</v>
          </cell>
          <cell r="AA1579">
            <v>-0.13627981205968209</v>
          </cell>
          <cell r="AB1579">
            <v>-189488819.69548357</v>
          </cell>
          <cell r="AC1579">
            <v>1203.291259765625</v>
          </cell>
          <cell r="AD1579">
            <v>1203.291259765625</v>
          </cell>
        </row>
        <row r="1580">
          <cell r="A1580" t="str">
            <v>Corredores  Medellín</v>
          </cell>
          <cell r="B1580">
            <v>7365919</v>
          </cell>
          <cell r="C1580">
            <v>37408</v>
          </cell>
          <cell r="D1580">
            <v>37772</v>
          </cell>
          <cell r="E1580" t="str">
            <v>M</v>
          </cell>
          <cell r="F1580" t="str">
            <v>AUCOL98</v>
          </cell>
          <cell r="G1580">
            <v>65083</v>
          </cell>
          <cell r="H1580" t="str">
            <v>FONDO DE BIENESTAR UNIVERSITARIO U DE A</v>
          </cell>
          <cell r="I1580">
            <v>879448416</v>
          </cell>
          <cell r="J1580">
            <v>860124971</v>
          </cell>
          <cell r="K1580">
            <v>895065621.33169997</v>
          </cell>
          <cell r="L1580">
            <v>414788465</v>
          </cell>
          <cell r="M1580">
            <v>91418104</v>
          </cell>
          <cell r="N1580">
            <v>506206569</v>
          </cell>
          <cell r="O1580">
            <v>0.1</v>
          </cell>
          <cell r="P1580">
            <v>9141810.4000000004</v>
          </cell>
          <cell r="Q1580">
            <v>0.1</v>
          </cell>
          <cell r="R1580">
            <v>50620656.900000006</v>
          </cell>
          <cell r="S1580">
            <v>565969036.29999995</v>
          </cell>
          <cell r="T1580">
            <v>0.63232127657627801</v>
          </cell>
          <cell r="U1580">
            <v>0.19</v>
          </cell>
          <cell r="V1580">
            <v>170062468.05302301</v>
          </cell>
          <cell r="W1580">
            <v>0.125</v>
          </cell>
          <cell r="X1580">
            <v>111883202.6664625</v>
          </cell>
          <cell r="Y1580">
            <v>0</v>
          </cell>
          <cell r="Z1580">
            <v>0</v>
          </cell>
          <cell r="AA1580">
            <v>5.267872342372204E-2</v>
          </cell>
          <cell r="AB1580">
            <v>47150914.312214546</v>
          </cell>
          <cell r="AC1580">
            <v>721.1346435546875</v>
          </cell>
          <cell r="AD1580">
            <v>721.1346435546875</v>
          </cell>
        </row>
        <row r="1581">
          <cell r="A1581" t="str">
            <v>Corredores  Medellín</v>
          </cell>
          <cell r="B1581">
            <v>7365919</v>
          </cell>
          <cell r="C1581">
            <v>37773</v>
          </cell>
          <cell r="D1581">
            <v>37777</v>
          </cell>
          <cell r="E1581" t="str">
            <v>M</v>
          </cell>
          <cell r="F1581" t="str">
            <v>AUCOL98</v>
          </cell>
          <cell r="G1581">
            <v>65083</v>
          </cell>
          <cell r="H1581" t="str">
            <v>FONDO DE BIENESTAR UNIVERSITARIO U DE A</v>
          </cell>
          <cell r="I1581">
            <v>0</v>
          </cell>
          <cell r="J1581">
            <v>0</v>
          </cell>
          <cell r="K1581">
            <v>986621.74320000003</v>
          </cell>
          <cell r="L1581">
            <v>0</v>
          </cell>
          <cell r="M1581">
            <v>0.1</v>
          </cell>
          <cell r="N1581">
            <v>0</v>
          </cell>
          <cell r="O1581">
            <v>0.1</v>
          </cell>
          <cell r="P1581">
            <v>0</v>
          </cell>
          <cell r="Q1581">
            <v>0.1</v>
          </cell>
          <cell r="R1581">
            <v>0</v>
          </cell>
          <cell r="S1581">
            <v>0</v>
          </cell>
          <cell r="T1581">
            <v>0</v>
          </cell>
          <cell r="U1581">
            <v>0.19</v>
          </cell>
          <cell r="V1581">
            <v>187458.13120800001</v>
          </cell>
          <cell r="W1581">
            <v>0.125</v>
          </cell>
          <cell r="X1581">
            <v>123327.7179</v>
          </cell>
          <cell r="Y1581">
            <v>0</v>
          </cell>
          <cell r="Z1581">
            <v>0</v>
          </cell>
          <cell r="AA1581">
            <v>0.68500000000000005</v>
          </cell>
          <cell r="AB1581">
            <v>675835.89409200009</v>
          </cell>
          <cell r="AC1581">
            <v>111</v>
          </cell>
          <cell r="AD1581">
            <v>114.75</v>
          </cell>
        </row>
        <row r="1582">
          <cell r="B1582" t="str">
            <v>Total 7365919</v>
          </cell>
          <cell r="C1582">
            <v>2274362740</v>
          </cell>
          <cell r="D1582">
            <v>2255267199</v>
          </cell>
          <cell r="E1582">
            <v>2286491640.0158</v>
          </cell>
          <cell r="F1582">
            <v>1334384387</v>
          </cell>
          <cell r="G1582">
            <v>200071681</v>
          </cell>
          <cell r="H1582">
            <v>1534456068</v>
          </cell>
          <cell r="I1582">
            <v>2274362740</v>
          </cell>
          <cell r="J1582">
            <v>2255267199</v>
          </cell>
          <cell r="K1582">
            <v>2286491640.0158</v>
          </cell>
          <cell r="L1582">
            <v>1334384387</v>
          </cell>
          <cell r="M1582">
            <v>200071681</v>
          </cell>
          <cell r="N1582">
            <v>1534456068</v>
          </cell>
          <cell r="O1582">
            <v>-141662069.48917702</v>
          </cell>
          <cell r="P1582">
            <v>20007168.100000001</v>
          </cell>
          <cell r="Q1582">
            <v>153445606.80000001</v>
          </cell>
          <cell r="R1582">
            <v>153445606.80000001</v>
          </cell>
          <cell r="S1582">
            <v>1707908842.9000001</v>
          </cell>
          <cell r="T1582">
            <v>285811455.001975</v>
          </cell>
          <cell r="U1582">
            <v>0</v>
          </cell>
          <cell r="V1582">
            <v>434433411.60300201</v>
          </cell>
          <cell r="W1582">
            <v>111</v>
          </cell>
          <cell r="X1582">
            <v>285811455.001975</v>
          </cell>
          <cell r="Y1582">
            <v>0</v>
          </cell>
          <cell r="Z1582">
            <v>0</v>
          </cell>
          <cell r="AA1582">
            <v>111</v>
          </cell>
          <cell r="AB1582">
            <v>-141662069.48917702</v>
          </cell>
          <cell r="AC1582">
            <v>111</v>
          </cell>
        </row>
        <row r="1583">
          <cell r="A1583" t="str">
            <v>Corredores  Medellín</v>
          </cell>
          <cell r="B1583">
            <v>10406134</v>
          </cell>
          <cell r="C1583">
            <v>37377</v>
          </cell>
          <cell r="D1583">
            <v>37741</v>
          </cell>
          <cell r="E1583" t="str">
            <v>M</v>
          </cell>
          <cell r="F1583" t="str">
            <v>AUCOL98</v>
          </cell>
          <cell r="G1583">
            <v>65083</v>
          </cell>
          <cell r="H1583" t="str">
            <v>FONDO DE BIENESTAR UNIVERSITARIO U DE A</v>
          </cell>
          <cell r="I1583">
            <v>935634</v>
          </cell>
          <cell r="J1583">
            <v>935634</v>
          </cell>
          <cell r="K1583">
            <v>935634</v>
          </cell>
          <cell r="L1583">
            <v>0</v>
          </cell>
          <cell r="M1583">
            <v>0.1</v>
          </cell>
          <cell r="N1583">
            <v>0</v>
          </cell>
          <cell r="O1583">
            <v>0.1</v>
          </cell>
          <cell r="P1583">
            <v>0</v>
          </cell>
          <cell r="Q1583">
            <v>0.1</v>
          </cell>
          <cell r="R1583">
            <v>0</v>
          </cell>
          <cell r="S1583">
            <v>0</v>
          </cell>
          <cell r="T1583">
            <v>0</v>
          </cell>
          <cell r="U1583">
            <v>0.19</v>
          </cell>
          <cell r="V1583">
            <v>177770.46</v>
          </cell>
          <cell r="W1583">
            <v>0.125</v>
          </cell>
          <cell r="X1583">
            <v>116954.25</v>
          </cell>
          <cell r="Y1583">
            <v>0</v>
          </cell>
          <cell r="Z1583">
            <v>0</v>
          </cell>
          <cell r="AA1583">
            <v>0.68500000000000005</v>
          </cell>
          <cell r="AB1583">
            <v>640909.29</v>
          </cell>
          <cell r="AC1583">
            <v>0.58791208267211914</v>
          </cell>
          <cell r="AD1583">
            <v>0.58791208267211914</v>
          </cell>
        </row>
        <row r="1584">
          <cell r="B1584" t="str">
            <v>Total 10406134</v>
          </cell>
          <cell r="C1584">
            <v>935634</v>
          </cell>
          <cell r="D1584">
            <v>935634</v>
          </cell>
          <cell r="E1584">
            <v>935634</v>
          </cell>
          <cell r="F1584">
            <v>0</v>
          </cell>
          <cell r="G1584">
            <v>0</v>
          </cell>
          <cell r="H1584">
            <v>0</v>
          </cell>
          <cell r="I1584">
            <v>935634</v>
          </cell>
          <cell r="J1584">
            <v>935634</v>
          </cell>
          <cell r="K1584">
            <v>935634</v>
          </cell>
          <cell r="L1584">
            <v>0</v>
          </cell>
          <cell r="M1584">
            <v>0</v>
          </cell>
          <cell r="N1584">
            <v>0</v>
          </cell>
          <cell r="O1584">
            <v>640909.29</v>
          </cell>
          <cell r="P1584">
            <v>0</v>
          </cell>
          <cell r="Q1584">
            <v>0</v>
          </cell>
          <cell r="R1584">
            <v>0</v>
          </cell>
          <cell r="S1584">
            <v>0</v>
          </cell>
          <cell r="T1584">
            <v>116954.25</v>
          </cell>
          <cell r="U1584">
            <v>0</v>
          </cell>
          <cell r="V1584">
            <v>177770.46</v>
          </cell>
          <cell r="W1584">
            <v>0</v>
          </cell>
          <cell r="X1584">
            <v>116954.25</v>
          </cell>
          <cell r="Y1584">
            <v>0</v>
          </cell>
          <cell r="Z1584">
            <v>0</v>
          </cell>
          <cell r="AA1584">
            <v>0</v>
          </cell>
          <cell r="AB1584">
            <v>640909.29</v>
          </cell>
          <cell r="AC1584">
            <v>0</v>
          </cell>
        </row>
        <row r="1585">
          <cell r="A1585" t="str">
            <v>Corredores  Medellín</v>
          </cell>
          <cell r="B1585">
            <v>10961195</v>
          </cell>
          <cell r="C1585">
            <v>37469</v>
          </cell>
          <cell r="D1585">
            <v>37777</v>
          </cell>
          <cell r="E1585" t="str">
            <v>M</v>
          </cell>
          <cell r="F1585" t="str">
            <v>AUCOLESP</v>
          </cell>
          <cell r="G1585">
            <v>65083</v>
          </cell>
          <cell r="H1585" t="str">
            <v>FONDO DE BIENESTAR UNIVERSITARIO U DE A</v>
          </cell>
          <cell r="I1585">
            <v>543554286.875</v>
          </cell>
          <cell r="J1585">
            <v>446230471.9375</v>
          </cell>
          <cell r="K1585">
            <v>529032064.06370002</v>
          </cell>
          <cell r="L1585">
            <v>202730517</v>
          </cell>
          <cell r="M1585">
            <v>206076242</v>
          </cell>
          <cell r="N1585">
            <v>408806759</v>
          </cell>
          <cell r="O1585">
            <v>0.1</v>
          </cell>
          <cell r="P1585">
            <v>20607624.200000003</v>
          </cell>
          <cell r="Q1585">
            <v>0.1</v>
          </cell>
          <cell r="R1585">
            <v>40880675.900000006</v>
          </cell>
          <cell r="S1585">
            <v>470295059.10000002</v>
          </cell>
          <cell r="T1585">
            <v>0.88897269380513855</v>
          </cell>
          <cell r="U1585">
            <v>0.19</v>
          </cell>
          <cell r="V1585">
            <v>100516092.172103</v>
          </cell>
          <cell r="W1585">
            <v>0.125</v>
          </cell>
          <cell r="X1585">
            <v>66129008.007962503</v>
          </cell>
          <cell r="Y1585">
            <v>0</v>
          </cell>
          <cell r="Z1585">
            <v>0</v>
          </cell>
          <cell r="AA1585">
            <v>-0.20397269380513849</v>
          </cell>
          <cell r="AB1585">
            <v>-107908095.2163655</v>
          </cell>
          <cell r="AC1585">
            <v>917</v>
          </cell>
          <cell r="AD1585">
            <v>509.46102905273438</v>
          </cell>
        </row>
        <row r="1586">
          <cell r="B1586" t="str">
            <v>Total 10961195</v>
          </cell>
          <cell r="C1586">
            <v>543554286.875</v>
          </cell>
          <cell r="D1586">
            <v>446230471.9375</v>
          </cell>
          <cell r="E1586">
            <v>529032064.06370002</v>
          </cell>
          <cell r="F1586">
            <v>202730517</v>
          </cell>
          <cell r="G1586">
            <v>206076242</v>
          </cell>
          <cell r="H1586">
            <v>408806759</v>
          </cell>
          <cell r="I1586">
            <v>543554286.875</v>
          </cell>
          <cell r="J1586">
            <v>446230471.9375</v>
          </cell>
          <cell r="K1586">
            <v>529032064.06370002</v>
          </cell>
          <cell r="L1586">
            <v>202730517</v>
          </cell>
          <cell r="M1586">
            <v>206076242</v>
          </cell>
          <cell r="N1586">
            <v>408806759</v>
          </cell>
          <cell r="O1586">
            <v>-107908095.2163655</v>
          </cell>
          <cell r="P1586">
            <v>20607624.200000003</v>
          </cell>
          <cell r="Q1586">
            <v>40880675.900000006</v>
          </cell>
          <cell r="R1586">
            <v>40880675.900000006</v>
          </cell>
          <cell r="S1586">
            <v>470295059.10000002</v>
          </cell>
          <cell r="T1586">
            <v>66129008.007962503</v>
          </cell>
          <cell r="U1586">
            <v>0</v>
          </cell>
          <cell r="V1586">
            <v>100516092.172103</v>
          </cell>
          <cell r="W1586">
            <v>917</v>
          </cell>
          <cell r="X1586">
            <v>66129008.007962503</v>
          </cell>
          <cell r="Y1586">
            <v>0</v>
          </cell>
          <cell r="Z1586">
            <v>0</v>
          </cell>
          <cell r="AA1586">
            <v>917</v>
          </cell>
          <cell r="AB1586">
            <v>-107908095.2163655</v>
          </cell>
          <cell r="AC1586">
            <v>917</v>
          </cell>
        </row>
        <row r="1587">
          <cell r="H1587" t="str">
            <v>Total FONDO DE BIENESTAR UNIVERSITARIO U DE A</v>
          </cell>
          <cell r="I1587">
            <v>2818852660.875</v>
          </cell>
          <cell r="J1587">
            <v>2702433304.9375</v>
          </cell>
          <cell r="K1587">
            <v>2816459338.0795002</v>
          </cell>
          <cell r="L1587">
            <v>1537114904</v>
          </cell>
          <cell r="M1587">
            <v>406147923</v>
          </cell>
          <cell r="N1587">
            <v>1943262827</v>
          </cell>
          <cell r="O1587">
            <v>40614792.300000004</v>
          </cell>
          <cell r="P1587">
            <v>40614792.300000004</v>
          </cell>
          <cell r="Q1587">
            <v>2178203902</v>
          </cell>
          <cell r="R1587">
            <v>194326282.70000002</v>
          </cell>
          <cell r="S1587">
            <v>2178203902</v>
          </cell>
          <cell r="T1587">
            <v>0</v>
          </cell>
          <cell r="U1587">
            <v>-248929255.41554254</v>
          </cell>
          <cell r="V1587">
            <v>535127274.23510498</v>
          </cell>
          <cell r="W1587">
            <v>352057417.25993752</v>
          </cell>
          <cell r="X1587">
            <v>352057417.25993752</v>
          </cell>
          <cell r="Y1587">
            <v>-248929255.41554254</v>
          </cell>
          <cell r="Z1587">
            <v>0</v>
          </cell>
          <cell r="AA1587">
            <v>-248929255.41554254</v>
          </cell>
          <cell r="AB1587">
            <v>-248929255.41554254</v>
          </cell>
          <cell r="AC1587">
            <v>1028</v>
          </cell>
        </row>
        <row r="1588">
          <cell r="A1588" t="str">
            <v>Corredores  Medellín</v>
          </cell>
          <cell r="B1588">
            <v>7231186</v>
          </cell>
          <cell r="C1588">
            <v>36921</v>
          </cell>
          <cell r="D1588">
            <v>37285</v>
          </cell>
          <cell r="E1588" t="str">
            <v>A</v>
          </cell>
          <cell r="F1588" t="str">
            <v>AUCOL98</v>
          </cell>
          <cell r="G1588">
            <v>71286</v>
          </cell>
          <cell r="H1588" t="str">
            <v>FONDO MUTUO DE INVERSION DE LOS TRABAJADORES</v>
          </cell>
          <cell r="I1588">
            <v>48323947.1875</v>
          </cell>
          <cell r="J1588">
            <v>48323947.1875</v>
          </cell>
          <cell r="K1588">
            <v>48323947.052199997</v>
          </cell>
          <cell r="L1588">
            <v>6428570</v>
          </cell>
          <cell r="M1588">
            <v>1115001</v>
          </cell>
          <cell r="N1588">
            <v>7543571</v>
          </cell>
          <cell r="O1588">
            <v>0.1</v>
          </cell>
          <cell r="P1588">
            <v>111500.1</v>
          </cell>
          <cell r="Q1588">
            <v>0.1</v>
          </cell>
          <cell r="R1588">
            <v>754357.10000000009</v>
          </cell>
          <cell r="S1588">
            <v>8409428.1999999993</v>
          </cell>
          <cell r="T1588">
            <v>0.17402196453274094</v>
          </cell>
          <cell r="U1588">
            <v>0.19</v>
          </cell>
          <cell r="V1588">
            <v>9181549.9399180003</v>
          </cell>
          <cell r="W1588">
            <v>0.125</v>
          </cell>
          <cell r="X1588">
            <v>6040493.3815249996</v>
          </cell>
          <cell r="Y1588">
            <v>0</v>
          </cell>
          <cell r="Z1588">
            <v>0</v>
          </cell>
          <cell r="AA1588">
            <v>0.51097803546725906</v>
          </cell>
          <cell r="AB1588">
            <v>24692475.530756999</v>
          </cell>
          <cell r="AC1588">
            <v>53.771976470947266</v>
          </cell>
          <cell r="AD1588">
            <v>53.771976470947266</v>
          </cell>
        </row>
        <row r="1589">
          <cell r="A1589" t="str">
            <v>Corredores  Medellín</v>
          </cell>
          <cell r="B1589">
            <v>7231186</v>
          </cell>
          <cell r="C1589">
            <v>37286</v>
          </cell>
          <cell r="D1589">
            <v>37650</v>
          </cell>
          <cell r="E1589" t="str">
            <v>A</v>
          </cell>
          <cell r="F1589" t="str">
            <v>AUCOL98</v>
          </cell>
          <cell r="G1589">
            <v>71286</v>
          </cell>
          <cell r="H1589" t="str">
            <v>FONDO MUTUO DE INVERSION DE LOS TRABAJADORES</v>
          </cell>
          <cell r="I1589">
            <v>52212488.25</v>
          </cell>
          <cell r="J1589">
            <v>52639381.25</v>
          </cell>
          <cell r="K1589">
            <v>52212488.140600003</v>
          </cell>
          <cell r="L1589">
            <v>40258616</v>
          </cell>
          <cell r="M1589">
            <v>3792568</v>
          </cell>
          <cell r="N1589">
            <v>44051184</v>
          </cell>
          <cell r="O1589">
            <v>0.1</v>
          </cell>
          <cell r="P1589">
            <v>379256.80000000005</v>
          </cell>
          <cell r="Q1589">
            <v>0.1</v>
          </cell>
          <cell r="R1589">
            <v>4405118.4000000004</v>
          </cell>
          <cell r="S1589">
            <v>48835559.199999996</v>
          </cell>
          <cell r="T1589">
            <v>0.93532334771125114</v>
          </cell>
          <cell r="U1589">
            <v>0.19</v>
          </cell>
          <cell r="V1589">
            <v>9920372.7467140015</v>
          </cell>
          <cell r="W1589">
            <v>0.125</v>
          </cell>
          <cell r="X1589">
            <v>6526561.0175750004</v>
          </cell>
          <cell r="Y1589">
            <v>0</v>
          </cell>
          <cell r="Z1589">
            <v>0</v>
          </cell>
          <cell r="AA1589">
            <v>-0.25032334771125109</v>
          </cell>
          <cell r="AB1589">
            <v>-13070004.823688988</v>
          </cell>
          <cell r="AC1589">
            <v>47.782966613769531</v>
          </cell>
          <cell r="AD1589">
            <v>47.782966613769531</v>
          </cell>
        </row>
        <row r="1590">
          <cell r="A1590" t="str">
            <v>Corredores  Medellín</v>
          </cell>
          <cell r="B1590">
            <v>7231186</v>
          </cell>
          <cell r="C1590">
            <v>37651</v>
          </cell>
          <cell r="D1590">
            <v>37777</v>
          </cell>
          <cell r="E1590" t="str">
            <v>A</v>
          </cell>
          <cell r="F1590" t="str">
            <v>AUCOL98</v>
          </cell>
          <cell r="G1590">
            <v>71286</v>
          </cell>
          <cell r="H1590" t="str">
            <v>FONDO MUTUO DE INVERSION DE LOS TRABAJADORES</v>
          </cell>
          <cell r="I1590">
            <v>41115955</v>
          </cell>
          <cell r="J1590">
            <v>41115955</v>
          </cell>
          <cell r="K1590">
            <v>14132218.2695</v>
          </cell>
          <cell r="L1590">
            <v>6022202</v>
          </cell>
          <cell r="M1590">
            <v>41265173</v>
          </cell>
          <cell r="N1590">
            <v>47287375</v>
          </cell>
          <cell r="O1590">
            <v>0.1</v>
          </cell>
          <cell r="P1590">
            <v>4126517.3000000003</v>
          </cell>
          <cell r="Q1590">
            <v>0.1</v>
          </cell>
          <cell r="R1590">
            <v>4728737.5</v>
          </cell>
          <cell r="S1590">
            <v>56142629.799999997</v>
          </cell>
          <cell r="T1590">
            <v>3.9726693098964097</v>
          </cell>
          <cell r="U1590">
            <v>0.19</v>
          </cell>
          <cell r="V1590">
            <v>2685121.4712050003</v>
          </cell>
          <cell r="W1590">
            <v>0.125</v>
          </cell>
          <cell r="X1590">
            <v>1766527.2836875001</v>
          </cell>
          <cell r="Y1590">
            <v>0</v>
          </cell>
          <cell r="Z1590">
            <v>0</v>
          </cell>
          <cell r="AA1590">
            <v>-3.2876693098964096</v>
          </cell>
          <cell r="AB1590">
            <v>-46462060.2853925</v>
          </cell>
          <cell r="AC1590">
            <v>23</v>
          </cell>
          <cell r="AD1590">
            <v>22.277778625488281</v>
          </cell>
        </row>
        <row r="1591">
          <cell r="B1591" t="str">
            <v>Total 7231186</v>
          </cell>
          <cell r="C1591">
            <v>141652390.4375</v>
          </cell>
          <cell r="D1591">
            <v>142079283.4375</v>
          </cell>
          <cell r="E1591">
            <v>114668653.4623</v>
          </cell>
          <cell r="F1591">
            <v>52709388</v>
          </cell>
          <cell r="G1591">
            <v>46172742</v>
          </cell>
          <cell r="H1591">
            <v>98882130</v>
          </cell>
          <cell r="I1591">
            <v>141652390.4375</v>
          </cell>
          <cell r="J1591">
            <v>142079283.4375</v>
          </cell>
          <cell r="K1591">
            <v>114668653.4623</v>
          </cell>
          <cell r="L1591">
            <v>52709388</v>
          </cell>
          <cell r="M1591">
            <v>46172742</v>
          </cell>
          <cell r="N1591">
            <v>98882130</v>
          </cell>
          <cell r="O1591">
            <v>-34839589.578324489</v>
          </cell>
          <cell r="P1591">
            <v>4617274.2</v>
          </cell>
          <cell r="Q1591">
            <v>9888213</v>
          </cell>
          <cell r="R1591">
            <v>9888213</v>
          </cell>
          <cell r="S1591">
            <v>113387617.19999999</v>
          </cell>
          <cell r="T1591">
            <v>14333581.6827875</v>
          </cell>
          <cell r="U1591">
            <v>0</v>
          </cell>
          <cell r="V1591">
            <v>21787044.157837</v>
          </cell>
          <cell r="W1591">
            <v>23</v>
          </cell>
          <cell r="X1591">
            <v>14333581.6827875</v>
          </cell>
          <cell r="Y1591">
            <v>0</v>
          </cell>
          <cell r="Z1591">
            <v>0</v>
          </cell>
          <cell r="AA1591">
            <v>23</v>
          </cell>
          <cell r="AB1591">
            <v>-34839589.578324489</v>
          </cell>
          <cell r="AC1591">
            <v>23</v>
          </cell>
        </row>
        <row r="1592">
          <cell r="A1592" t="str">
            <v>Corredores  Medellín</v>
          </cell>
          <cell r="B1592">
            <v>7233257</v>
          </cell>
          <cell r="C1592">
            <v>36922</v>
          </cell>
          <cell r="D1592">
            <v>37286</v>
          </cell>
          <cell r="E1592" t="str">
            <v>M</v>
          </cell>
          <cell r="F1592" t="str">
            <v>AUCOL98</v>
          </cell>
          <cell r="G1592">
            <v>71286</v>
          </cell>
          <cell r="H1592" t="str">
            <v>FONDO MUTUO DE INVERSION DE LOS TRABAJADORES</v>
          </cell>
          <cell r="I1592">
            <v>163645218</v>
          </cell>
          <cell r="J1592">
            <v>163645218</v>
          </cell>
          <cell r="K1592">
            <v>163645218.148</v>
          </cell>
          <cell r="L1592">
            <v>142036333</v>
          </cell>
          <cell r="M1592">
            <v>4111111</v>
          </cell>
          <cell r="N1592">
            <v>146147444</v>
          </cell>
          <cell r="O1592">
            <v>0.1</v>
          </cell>
          <cell r="P1592">
            <v>411111.10000000003</v>
          </cell>
          <cell r="Q1592">
            <v>0.1</v>
          </cell>
          <cell r="R1592">
            <v>14614744.4</v>
          </cell>
          <cell r="S1592">
            <v>161173299.5</v>
          </cell>
          <cell r="T1592">
            <v>0.98489464784871128</v>
          </cell>
          <cell r="U1592">
            <v>0.19</v>
          </cell>
          <cell r="V1592">
            <v>31092591.448120002</v>
          </cell>
          <cell r="W1592">
            <v>0.125</v>
          </cell>
          <cell r="X1592">
            <v>20455652.2685</v>
          </cell>
          <cell r="Y1592">
            <v>0</v>
          </cell>
          <cell r="Z1592">
            <v>0</v>
          </cell>
          <cell r="AA1592">
            <v>-0.29989464784871123</v>
          </cell>
          <cell r="AB1592">
            <v>-49076325.068619989</v>
          </cell>
          <cell r="AC1592">
            <v>146.02197265625</v>
          </cell>
          <cell r="AD1592">
            <v>146.02197265625</v>
          </cell>
        </row>
        <row r="1593">
          <cell r="A1593" t="str">
            <v>Corredores  Medellín</v>
          </cell>
          <cell r="B1593">
            <v>7233257</v>
          </cell>
          <cell r="C1593">
            <v>37287</v>
          </cell>
          <cell r="D1593">
            <v>37651</v>
          </cell>
          <cell r="E1593" t="str">
            <v>M</v>
          </cell>
          <cell r="F1593" t="str">
            <v>AUCOL98</v>
          </cell>
          <cell r="G1593">
            <v>71286</v>
          </cell>
          <cell r="H1593" t="str">
            <v>FONDO MUTUO DE INVERSION DE LOS TRABAJADORES</v>
          </cell>
          <cell r="I1593">
            <v>144447322</v>
          </cell>
          <cell r="J1593">
            <v>144525749</v>
          </cell>
          <cell r="K1593">
            <v>144447321.8867</v>
          </cell>
          <cell r="L1593">
            <v>76605153</v>
          </cell>
          <cell r="M1593">
            <v>12097321</v>
          </cell>
          <cell r="N1593">
            <v>88702474</v>
          </cell>
          <cell r="O1593">
            <v>0.1</v>
          </cell>
          <cell r="P1593">
            <v>1209732.1000000001</v>
          </cell>
          <cell r="Q1593">
            <v>0.1</v>
          </cell>
          <cell r="R1593">
            <v>8870247.4000000004</v>
          </cell>
          <cell r="S1593">
            <v>98782453.5</v>
          </cell>
          <cell r="T1593">
            <v>0.68386490112625209</v>
          </cell>
          <cell r="U1593">
            <v>0.19</v>
          </cell>
          <cell r="V1593">
            <v>27444991.158473</v>
          </cell>
          <cell r="W1593">
            <v>0.125</v>
          </cell>
          <cell r="X1593">
            <v>18055915.235837501</v>
          </cell>
          <cell r="Y1593">
            <v>0</v>
          </cell>
          <cell r="Z1593">
            <v>0</v>
          </cell>
          <cell r="AA1593">
            <v>1.1350988737479639E-3</v>
          </cell>
          <cell r="AB1593">
            <v>163961.99238950279</v>
          </cell>
          <cell r="AC1593">
            <v>128.45329284667969</v>
          </cell>
          <cell r="AD1593">
            <v>128.45329284667969</v>
          </cell>
        </row>
        <row r="1594">
          <cell r="A1594" t="str">
            <v>Corredores  Medellín</v>
          </cell>
          <cell r="B1594">
            <v>7233257</v>
          </cell>
          <cell r="C1594">
            <v>37652</v>
          </cell>
          <cell r="D1594">
            <v>37777</v>
          </cell>
          <cell r="E1594" t="str">
            <v>M</v>
          </cell>
          <cell r="F1594" t="str">
            <v>AUCOL98</v>
          </cell>
          <cell r="G1594">
            <v>71286</v>
          </cell>
          <cell r="H1594" t="str">
            <v>FONDO MUTUO DE INVERSION DE LOS TRABAJADORES</v>
          </cell>
          <cell r="I1594">
            <v>55979267</v>
          </cell>
          <cell r="J1594">
            <v>32756111</v>
          </cell>
          <cell r="K1594">
            <v>47020495.061999999</v>
          </cell>
          <cell r="L1594">
            <v>3270708</v>
          </cell>
          <cell r="M1594">
            <v>21819844</v>
          </cell>
          <cell r="N1594">
            <v>25090552</v>
          </cell>
          <cell r="O1594">
            <v>0.1</v>
          </cell>
          <cell r="P1594">
            <v>2181984.4</v>
          </cell>
          <cell r="Q1594">
            <v>0.1</v>
          </cell>
          <cell r="R1594">
            <v>2509055.2000000002</v>
          </cell>
          <cell r="S1594">
            <v>29781591.599999998</v>
          </cell>
          <cell r="T1594">
            <v>0.63337469247677569</v>
          </cell>
          <cell r="U1594">
            <v>0.19</v>
          </cell>
          <cell r="V1594">
            <v>8933894.0617800001</v>
          </cell>
          <cell r="W1594">
            <v>0.125</v>
          </cell>
          <cell r="X1594">
            <v>5877561.8827499999</v>
          </cell>
          <cell r="Y1594">
            <v>0</v>
          </cell>
          <cell r="Z1594">
            <v>0</v>
          </cell>
          <cell r="AA1594">
            <v>5.1625307523224362E-2</v>
          </cell>
          <cell r="AB1594">
            <v>2427447.5174700026</v>
          </cell>
          <cell r="AC1594">
            <v>69</v>
          </cell>
          <cell r="AD1594">
            <v>63.431999206542969</v>
          </cell>
        </row>
        <row r="1595">
          <cell r="B1595" t="str">
            <v>Total 7233257</v>
          </cell>
          <cell r="C1595">
            <v>364071807</v>
          </cell>
          <cell r="D1595">
            <v>340927078</v>
          </cell>
          <cell r="E1595">
            <v>355113035.09670001</v>
          </cell>
          <cell r="F1595">
            <v>221912194</v>
          </cell>
          <cell r="G1595">
            <v>38028276</v>
          </cell>
          <cell r="H1595">
            <v>259940470</v>
          </cell>
          <cell r="I1595">
            <v>364071807</v>
          </cell>
          <cell r="J1595">
            <v>340927078</v>
          </cell>
          <cell r="K1595">
            <v>355113035.09670001</v>
          </cell>
          <cell r="L1595">
            <v>221912194</v>
          </cell>
          <cell r="M1595">
            <v>38028276</v>
          </cell>
          <cell r="N1595">
            <v>259940470</v>
          </cell>
          <cell r="O1595">
            <v>-46484915.558760487</v>
          </cell>
          <cell r="P1595">
            <v>3802827.6</v>
          </cell>
          <cell r="Q1595">
            <v>25994047</v>
          </cell>
          <cell r="R1595">
            <v>25994047</v>
          </cell>
          <cell r="S1595">
            <v>289737344.60000002</v>
          </cell>
          <cell r="T1595">
            <v>44389129.387087502</v>
          </cell>
          <cell r="U1595">
            <v>0</v>
          </cell>
          <cell r="V1595">
            <v>67471476.668373004</v>
          </cell>
          <cell r="W1595">
            <v>69</v>
          </cell>
          <cell r="X1595">
            <v>44389129.387087502</v>
          </cell>
          <cell r="Y1595">
            <v>0</v>
          </cell>
          <cell r="Z1595">
            <v>0</v>
          </cell>
          <cell r="AA1595">
            <v>69</v>
          </cell>
          <cell r="AB1595">
            <v>-46484915.558760487</v>
          </cell>
          <cell r="AC1595">
            <v>69</v>
          </cell>
        </row>
        <row r="1596">
          <cell r="H1596" t="str">
            <v>Total FONDO MUTUO DE INVERSION DE LOS TRABAJADORES</v>
          </cell>
          <cell r="I1596">
            <v>505724197.4375</v>
          </cell>
          <cell r="J1596">
            <v>483006361.4375</v>
          </cell>
          <cell r="K1596">
            <v>469781688.55899996</v>
          </cell>
          <cell r="L1596">
            <v>274621582</v>
          </cell>
          <cell r="M1596">
            <v>84201018</v>
          </cell>
          <cell r="N1596">
            <v>358822600</v>
          </cell>
          <cell r="O1596">
            <v>8420101.8000000007</v>
          </cell>
          <cell r="P1596">
            <v>8420101.8000000007</v>
          </cell>
          <cell r="Q1596">
            <v>403124961.80000001</v>
          </cell>
          <cell r="R1596">
            <v>35882260</v>
          </cell>
          <cell r="S1596">
            <v>403124961.80000001</v>
          </cell>
          <cell r="T1596">
            <v>0</v>
          </cell>
          <cell r="U1596">
            <v>-81324505.137084976</v>
          </cell>
          <cell r="V1596">
            <v>89258520.826210007</v>
          </cell>
          <cell r="W1596">
            <v>58722711.069874994</v>
          </cell>
          <cell r="X1596">
            <v>58722711.069874994</v>
          </cell>
          <cell r="Y1596">
            <v>-81324505.137084976</v>
          </cell>
          <cell r="Z1596">
            <v>0</v>
          </cell>
          <cell r="AA1596">
            <v>-81324505.137084976</v>
          </cell>
          <cell r="AB1596">
            <v>-81324505.137084976</v>
          </cell>
          <cell r="AC1596">
            <v>92</v>
          </cell>
        </row>
        <row r="1597">
          <cell r="A1597" t="str">
            <v>Corredores  Medellín</v>
          </cell>
          <cell r="B1597">
            <v>1040021</v>
          </cell>
          <cell r="C1597">
            <v>36831</v>
          </cell>
          <cell r="D1597">
            <v>37195</v>
          </cell>
          <cell r="E1597" t="str">
            <v>M</v>
          </cell>
          <cell r="F1597" t="str">
            <v>AUCOL98</v>
          </cell>
          <cell r="G1597">
            <v>65083</v>
          </cell>
          <cell r="H1597" t="str">
            <v>FONPREBEL LTDA</v>
          </cell>
          <cell r="I1597">
            <v>138303234</v>
          </cell>
          <cell r="J1597">
            <v>138303234</v>
          </cell>
          <cell r="K1597">
            <v>136175806.6437</v>
          </cell>
          <cell r="L1597">
            <v>71299451</v>
          </cell>
          <cell r="M1597">
            <v>4770882</v>
          </cell>
          <cell r="N1597">
            <v>76070333</v>
          </cell>
          <cell r="O1597">
            <v>0.1</v>
          </cell>
          <cell r="P1597">
            <v>477088.2</v>
          </cell>
          <cell r="Q1597">
            <v>0.1</v>
          </cell>
          <cell r="R1597">
            <v>7607033.3000000007</v>
          </cell>
          <cell r="S1597">
            <v>84154454.5</v>
          </cell>
          <cell r="T1597">
            <v>0.61798388843172158</v>
          </cell>
          <cell r="U1597">
            <v>0.19</v>
          </cell>
          <cell r="V1597">
            <v>25873403.262303002</v>
          </cell>
          <cell r="W1597">
            <v>0.125</v>
          </cell>
          <cell r="X1597">
            <v>17021975.8304625</v>
          </cell>
          <cell r="Y1597">
            <v>0</v>
          </cell>
          <cell r="Z1597">
            <v>0</v>
          </cell>
          <cell r="AA1597">
            <v>6.7016111568278469E-2</v>
          </cell>
          <cell r="AB1597">
            <v>9125973.0509345159</v>
          </cell>
          <cell r="AC1597">
            <v>124.97527313232422</v>
          </cell>
          <cell r="AD1597">
            <v>124.97527313232422</v>
          </cell>
        </row>
        <row r="1598">
          <cell r="A1598" t="str">
            <v>Corredores  Medellín</v>
          </cell>
          <cell r="B1598">
            <v>1040021</v>
          </cell>
          <cell r="C1598">
            <v>37196</v>
          </cell>
          <cell r="D1598">
            <v>37560</v>
          </cell>
          <cell r="E1598" t="str">
            <v>M</v>
          </cell>
          <cell r="F1598" t="str">
            <v>AUCOL98</v>
          </cell>
          <cell r="G1598">
            <v>65083</v>
          </cell>
          <cell r="H1598" t="str">
            <v>FONPREBEL LTDA</v>
          </cell>
          <cell r="I1598">
            <v>164010493</v>
          </cell>
          <cell r="J1598">
            <v>164015411</v>
          </cell>
          <cell r="K1598">
            <v>163931058.24239999</v>
          </cell>
          <cell r="L1598">
            <v>40224736</v>
          </cell>
          <cell r="M1598">
            <v>2377633</v>
          </cell>
          <cell r="N1598">
            <v>42602369</v>
          </cell>
          <cell r="O1598">
            <v>0.1</v>
          </cell>
          <cell r="P1598">
            <v>237763.30000000002</v>
          </cell>
          <cell r="Q1598">
            <v>0.1</v>
          </cell>
          <cell r="R1598">
            <v>4260236.9000000004</v>
          </cell>
          <cell r="S1598">
            <v>47100369.199999996</v>
          </cell>
          <cell r="T1598">
            <v>0.28731815499143598</v>
          </cell>
          <cell r="U1598">
            <v>0.19</v>
          </cell>
          <cell r="V1598">
            <v>31146901.066055998</v>
          </cell>
          <cell r="W1598">
            <v>0.125</v>
          </cell>
          <cell r="X1598">
            <v>20491382.280299999</v>
          </cell>
          <cell r="Y1598">
            <v>0</v>
          </cell>
          <cell r="Z1598">
            <v>0</v>
          </cell>
          <cell r="AA1598">
            <v>0.39768184500856407</v>
          </cell>
          <cell r="AB1598">
            <v>65192405.696044005</v>
          </cell>
          <cell r="AC1598">
            <v>130.93406677246094</v>
          </cell>
          <cell r="AD1598">
            <v>130.93406677246094</v>
          </cell>
        </row>
        <row r="1599">
          <cell r="A1599" t="str">
            <v>Corredores  Medellín</v>
          </cell>
          <cell r="B1599">
            <v>1040021</v>
          </cell>
          <cell r="C1599">
            <v>37561</v>
          </cell>
          <cell r="D1599">
            <v>37777</v>
          </cell>
          <cell r="E1599" t="str">
            <v>M</v>
          </cell>
          <cell r="F1599" t="str">
            <v>AUCOL98</v>
          </cell>
          <cell r="G1599">
            <v>65083</v>
          </cell>
          <cell r="H1599" t="str">
            <v>FONPREBEL LTDA</v>
          </cell>
          <cell r="I1599">
            <v>112397207</v>
          </cell>
          <cell r="J1599">
            <v>95636080</v>
          </cell>
          <cell r="K1599">
            <v>113325434.9808</v>
          </cell>
          <cell r="L1599">
            <v>7089622</v>
          </cell>
          <cell r="M1599">
            <v>8322539</v>
          </cell>
          <cell r="N1599">
            <v>15412161</v>
          </cell>
          <cell r="O1599">
            <v>0.1</v>
          </cell>
          <cell r="P1599">
            <v>832253.9</v>
          </cell>
          <cell r="Q1599">
            <v>0.1</v>
          </cell>
          <cell r="R1599">
            <v>1541216.1</v>
          </cell>
          <cell r="S1599">
            <v>17785631</v>
          </cell>
          <cell r="T1599">
            <v>0.15694297580250458</v>
          </cell>
          <cell r="U1599">
            <v>0.19</v>
          </cell>
          <cell r="V1599">
            <v>21531832.646352001</v>
          </cell>
          <cell r="W1599">
            <v>0.125</v>
          </cell>
          <cell r="X1599">
            <v>14165679.3726</v>
          </cell>
          <cell r="Y1599">
            <v>0</v>
          </cell>
          <cell r="Z1599">
            <v>0</v>
          </cell>
          <cell r="AA1599">
            <v>0.52805702419749545</v>
          </cell>
          <cell r="AB1599">
            <v>59842291.961848006</v>
          </cell>
          <cell r="AC1599">
            <v>137</v>
          </cell>
          <cell r="AD1599">
            <v>140.03703308105469</v>
          </cell>
        </row>
        <row r="1600">
          <cell r="B1600" t="str">
            <v>Total 1040021</v>
          </cell>
          <cell r="C1600">
            <v>414710934</v>
          </cell>
          <cell r="D1600">
            <v>397954725</v>
          </cell>
          <cell r="E1600">
            <v>413432299.86689997</v>
          </cell>
          <cell r="F1600">
            <v>118613809</v>
          </cell>
          <cell r="G1600">
            <v>15471054</v>
          </cell>
          <cell r="H1600">
            <v>134084863</v>
          </cell>
          <cell r="I1600">
            <v>414710934</v>
          </cell>
          <cell r="J1600">
            <v>397954725</v>
          </cell>
          <cell r="K1600">
            <v>413432299.86689997</v>
          </cell>
          <cell r="L1600">
            <v>118613809</v>
          </cell>
          <cell r="M1600">
            <v>15471054</v>
          </cell>
          <cell r="N1600">
            <v>134084863</v>
          </cell>
          <cell r="O1600">
            <v>134160670.70882653</v>
          </cell>
          <cell r="P1600">
            <v>1547105.4</v>
          </cell>
          <cell r="Q1600">
            <v>13408486.300000001</v>
          </cell>
          <cell r="R1600">
            <v>13408486.300000001</v>
          </cell>
          <cell r="S1600">
            <v>149040454.69999999</v>
          </cell>
          <cell r="T1600">
            <v>51679037.483362496</v>
          </cell>
          <cell r="U1600">
            <v>0</v>
          </cell>
          <cell r="V1600">
            <v>78552136.974711001</v>
          </cell>
          <cell r="W1600">
            <v>137</v>
          </cell>
          <cell r="X1600">
            <v>51679037.483362496</v>
          </cell>
          <cell r="Y1600">
            <v>0</v>
          </cell>
          <cell r="Z1600">
            <v>0</v>
          </cell>
          <cell r="AA1600">
            <v>137</v>
          </cell>
          <cell r="AB1600">
            <v>134160670.70882653</v>
          </cell>
          <cell r="AC1600">
            <v>137</v>
          </cell>
        </row>
        <row r="1601">
          <cell r="H1601" t="str">
            <v>Total FONPREBEL LTDA</v>
          </cell>
          <cell r="I1601">
            <v>414710934</v>
          </cell>
          <cell r="J1601">
            <v>397954725</v>
          </cell>
          <cell r="K1601">
            <v>413432299.86689997</v>
          </cell>
          <cell r="L1601">
            <v>118613809</v>
          </cell>
          <cell r="M1601">
            <v>15471054</v>
          </cell>
          <cell r="N1601">
            <v>134084863</v>
          </cell>
          <cell r="O1601">
            <v>1547105.4</v>
          </cell>
          <cell r="P1601">
            <v>1547105.4</v>
          </cell>
          <cell r="Q1601">
            <v>149040454.69999999</v>
          </cell>
          <cell r="R1601">
            <v>13408486.300000001</v>
          </cell>
          <cell r="S1601">
            <v>149040454.69999999</v>
          </cell>
          <cell r="T1601">
            <v>0</v>
          </cell>
          <cell r="U1601">
            <v>134160670.70882653</v>
          </cell>
          <cell r="V1601">
            <v>78552136.974711001</v>
          </cell>
          <cell r="W1601">
            <v>51679037.483362496</v>
          </cell>
          <cell r="X1601">
            <v>51679037.483362496</v>
          </cell>
          <cell r="Y1601">
            <v>134160670.70882653</v>
          </cell>
          <cell r="Z1601">
            <v>0</v>
          </cell>
          <cell r="AA1601">
            <v>134160670.70882653</v>
          </cell>
          <cell r="AB1601">
            <v>134160670.70882653</v>
          </cell>
          <cell r="AC1601">
            <v>137</v>
          </cell>
        </row>
        <row r="1602">
          <cell r="A1602" t="str">
            <v>Corredores  Medellín</v>
          </cell>
          <cell r="B1602">
            <v>10957306</v>
          </cell>
          <cell r="C1602">
            <v>37469</v>
          </cell>
          <cell r="D1602">
            <v>37777</v>
          </cell>
          <cell r="E1602" t="str">
            <v>M</v>
          </cell>
          <cell r="F1602" t="str">
            <v>AUCOLESP</v>
          </cell>
          <cell r="G1602">
            <v>71032</v>
          </cell>
          <cell r="H1602" t="str">
            <v>GANADERA HISPALA</v>
          </cell>
          <cell r="I1602">
            <v>653338</v>
          </cell>
          <cell r="J1602">
            <v>653338</v>
          </cell>
          <cell r="K1602">
            <v>653338</v>
          </cell>
          <cell r="L1602">
            <v>0</v>
          </cell>
          <cell r="M1602">
            <v>0.1</v>
          </cell>
          <cell r="N1602">
            <v>0</v>
          </cell>
          <cell r="O1602">
            <v>0.1</v>
          </cell>
          <cell r="P1602">
            <v>0</v>
          </cell>
          <cell r="Q1602">
            <v>0.1</v>
          </cell>
          <cell r="R1602">
            <v>0</v>
          </cell>
          <cell r="S1602">
            <v>0</v>
          </cell>
          <cell r="T1602">
            <v>0</v>
          </cell>
          <cell r="U1602">
            <v>0.19</v>
          </cell>
          <cell r="V1602">
            <v>124134.22</v>
          </cell>
          <cell r="W1602">
            <v>0.125</v>
          </cell>
          <cell r="X1602">
            <v>81667.25</v>
          </cell>
          <cell r="Y1602">
            <v>0</v>
          </cell>
          <cell r="Z1602">
            <v>0</v>
          </cell>
          <cell r="AA1602">
            <v>0.68500000000000005</v>
          </cell>
          <cell r="AB1602">
            <v>447536.53</v>
          </cell>
          <cell r="AC1602">
            <v>0</v>
          </cell>
          <cell r="AD1602">
            <v>0.68831169605255127</v>
          </cell>
        </row>
        <row r="1603">
          <cell r="B1603" t="str">
            <v>Total 10957306</v>
          </cell>
          <cell r="C1603">
            <v>653338</v>
          </cell>
          <cell r="D1603">
            <v>653338</v>
          </cell>
          <cell r="E1603">
            <v>653338</v>
          </cell>
          <cell r="F1603">
            <v>0</v>
          </cell>
          <cell r="G1603">
            <v>0</v>
          </cell>
          <cell r="H1603">
            <v>0</v>
          </cell>
          <cell r="I1603">
            <v>653338</v>
          </cell>
          <cell r="J1603">
            <v>653338</v>
          </cell>
          <cell r="K1603">
            <v>653338</v>
          </cell>
          <cell r="L1603">
            <v>0</v>
          </cell>
          <cell r="M1603">
            <v>0</v>
          </cell>
          <cell r="N1603">
            <v>0</v>
          </cell>
          <cell r="O1603">
            <v>447536.53</v>
          </cell>
          <cell r="P1603">
            <v>0</v>
          </cell>
          <cell r="Q1603">
            <v>0</v>
          </cell>
          <cell r="R1603">
            <v>0</v>
          </cell>
          <cell r="S1603">
            <v>0</v>
          </cell>
          <cell r="T1603">
            <v>81667.25</v>
          </cell>
          <cell r="U1603">
            <v>0</v>
          </cell>
          <cell r="V1603">
            <v>124134.22</v>
          </cell>
          <cell r="W1603">
            <v>0</v>
          </cell>
          <cell r="X1603">
            <v>81667.25</v>
          </cell>
          <cell r="Y1603">
            <v>0</v>
          </cell>
          <cell r="Z1603">
            <v>0</v>
          </cell>
          <cell r="AA1603">
            <v>0</v>
          </cell>
          <cell r="AB1603">
            <v>447536.53</v>
          </cell>
          <cell r="AC1603">
            <v>0</v>
          </cell>
        </row>
        <row r="1604">
          <cell r="H1604" t="str">
            <v>Total GANADERA HISPALA</v>
          </cell>
          <cell r="I1604">
            <v>653338</v>
          </cell>
          <cell r="J1604">
            <v>653338</v>
          </cell>
          <cell r="K1604">
            <v>653338</v>
          </cell>
          <cell r="L1604">
            <v>0</v>
          </cell>
          <cell r="M1604">
            <v>0</v>
          </cell>
          <cell r="N1604">
            <v>0</v>
          </cell>
          <cell r="O1604">
            <v>0</v>
          </cell>
          <cell r="P1604">
            <v>0</v>
          </cell>
          <cell r="Q1604">
            <v>0</v>
          </cell>
          <cell r="R1604">
            <v>0</v>
          </cell>
          <cell r="S1604">
            <v>0</v>
          </cell>
          <cell r="T1604">
            <v>0</v>
          </cell>
          <cell r="U1604">
            <v>447536.53</v>
          </cell>
          <cell r="V1604">
            <v>124134.22</v>
          </cell>
          <cell r="W1604">
            <v>81667.25</v>
          </cell>
          <cell r="X1604">
            <v>81667.25</v>
          </cell>
          <cell r="Y1604">
            <v>447536.53</v>
          </cell>
          <cell r="Z1604">
            <v>0</v>
          </cell>
          <cell r="AA1604">
            <v>447536.53</v>
          </cell>
          <cell r="AB1604">
            <v>447536.53</v>
          </cell>
          <cell r="AC1604">
            <v>0</v>
          </cell>
        </row>
        <row r="1605">
          <cell r="A1605" t="str">
            <v>Corredores  Medellín</v>
          </cell>
          <cell r="B1605">
            <v>10935811</v>
          </cell>
          <cell r="C1605">
            <v>37469</v>
          </cell>
          <cell r="D1605">
            <v>37777</v>
          </cell>
          <cell r="E1605" t="str">
            <v>M</v>
          </cell>
          <cell r="F1605" t="str">
            <v>AUCOLESP</v>
          </cell>
          <cell r="G1605">
            <v>71032</v>
          </cell>
          <cell r="H1605" t="str">
            <v>GASCOL</v>
          </cell>
          <cell r="I1605">
            <v>11864260</v>
          </cell>
          <cell r="J1605">
            <v>10845066</v>
          </cell>
          <cell r="K1605">
            <v>11864259.999500001</v>
          </cell>
          <cell r="L1605">
            <v>1800223</v>
          </cell>
          <cell r="M1605">
            <v>9301</v>
          </cell>
          <cell r="N1605">
            <v>1809524</v>
          </cell>
          <cell r="O1605">
            <v>0.1</v>
          </cell>
          <cell r="P1605">
            <v>930.1</v>
          </cell>
          <cell r="Q1605">
            <v>0.1</v>
          </cell>
          <cell r="R1605">
            <v>180952.40000000002</v>
          </cell>
          <cell r="S1605">
            <v>1991406.5</v>
          </cell>
          <cell r="T1605">
            <v>0.16784919582712488</v>
          </cell>
          <cell r="U1605">
            <v>0.19</v>
          </cell>
          <cell r="V1605">
            <v>2254209.3999050003</v>
          </cell>
          <cell r="W1605">
            <v>0.125</v>
          </cell>
          <cell r="X1605">
            <v>1483032.4999375001</v>
          </cell>
          <cell r="Y1605">
            <v>0</v>
          </cell>
          <cell r="Z1605">
            <v>0</v>
          </cell>
          <cell r="AA1605">
            <v>0.51715080417287518</v>
          </cell>
          <cell r="AB1605">
            <v>6135611.5996575011</v>
          </cell>
          <cell r="AC1605">
            <v>16</v>
          </cell>
          <cell r="AD1605">
            <v>18.477272033691406</v>
          </cell>
        </row>
        <row r="1606">
          <cell r="B1606" t="str">
            <v>Total 10935811</v>
          </cell>
          <cell r="C1606">
            <v>11864260</v>
          </cell>
          <cell r="D1606">
            <v>10845066</v>
          </cell>
          <cell r="E1606">
            <v>11864259.999500001</v>
          </cell>
          <cell r="F1606">
            <v>1800223</v>
          </cell>
          <cell r="G1606">
            <v>9301</v>
          </cell>
          <cell r="H1606">
            <v>1809524</v>
          </cell>
          <cell r="I1606">
            <v>11864260</v>
          </cell>
          <cell r="J1606">
            <v>10845066</v>
          </cell>
          <cell r="K1606">
            <v>11864259.999500001</v>
          </cell>
          <cell r="L1606">
            <v>1800223</v>
          </cell>
          <cell r="M1606">
            <v>9301</v>
          </cell>
          <cell r="N1606">
            <v>1809524</v>
          </cell>
          <cell r="O1606">
            <v>6135611.5996575011</v>
          </cell>
          <cell r="P1606">
            <v>930.1</v>
          </cell>
          <cell r="Q1606">
            <v>180952.40000000002</v>
          </cell>
          <cell r="R1606">
            <v>180952.40000000002</v>
          </cell>
          <cell r="S1606">
            <v>1991406.5</v>
          </cell>
          <cell r="T1606">
            <v>1483032.4999375001</v>
          </cell>
          <cell r="U1606">
            <v>0</v>
          </cell>
          <cell r="V1606">
            <v>2254209.3999050003</v>
          </cell>
          <cell r="W1606">
            <v>16</v>
          </cell>
          <cell r="X1606">
            <v>1483032.4999375001</v>
          </cell>
          <cell r="Y1606">
            <v>0</v>
          </cell>
          <cell r="Z1606">
            <v>0</v>
          </cell>
          <cell r="AA1606">
            <v>16</v>
          </cell>
          <cell r="AB1606">
            <v>6135611.5996575011</v>
          </cell>
          <cell r="AC1606">
            <v>16</v>
          </cell>
        </row>
        <row r="1607">
          <cell r="A1607" t="str">
            <v>Corredores  Medellín</v>
          </cell>
          <cell r="B1607">
            <v>10935848</v>
          </cell>
          <cell r="C1607">
            <v>37469</v>
          </cell>
          <cell r="D1607">
            <v>37777</v>
          </cell>
          <cell r="E1607" t="str">
            <v>M</v>
          </cell>
          <cell r="F1607" t="str">
            <v>AUCOLESP</v>
          </cell>
          <cell r="G1607">
            <v>71032</v>
          </cell>
          <cell r="H1607" t="str">
            <v>GASCOL</v>
          </cell>
          <cell r="I1607">
            <v>4496850</v>
          </cell>
          <cell r="J1607">
            <v>3465262</v>
          </cell>
          <cell r="K1607">
            <v>4496850</v>
          </cell>
          <cell r="L1607">
            <v>0</v>
          </cell>
          <cell r="M1607">
            <v>0.1</v>
          </cell>
          <cell r="N1607">
            <v>0</v>
          </cell>
          <cell r="O1607">
            <v>0.1</v>
          </cell>
          <cell r="P1607">
            <v>0</v>
          </cell>
          <cell r="Q1607">
            <v>0.1</v>
          </cell>
          <cell r="R1607">
            <v>0</v>
          </cell>
          <cell r="S1607">
            <v>0</v>
          </cell>
          <cell r="T1607">
            <v>0</v>
          </cell>
          <cell r="U1607">
            <v>0.19</v>
          </cell>
          <cell r="V1607">
            <v>854401.5</v>
          </cell>
          <cell r="W1607">
            <v>0.125</v>
          </cell>
          <cell r="X1607">
            <v>562106.25</v>
          </cell>
          <cell r="Y1607">
            <v>0</v>
          </cell>
          <cell r="Z1607">
            <v>0</v>
          </cell>
          <cell r="AA1607">
            <v>0.68500000000000005</v>
          </cell>
          <cell r="AB1607">
            <v>3080342.2500000005</v>
          </cell>
          <cell r="AC1607">
            <v>12</v>
          </cell>
          <cell r="AD1607">
            <v>9.8961038589477539</v>
          </cell>
        </row>
        <row r="1608">
          <cell r="B1608" t="str">
            <v>Total 10935848</v>
          </cell>
          <cell r="C1608">
            <v>4496850</v>
          </cell>
          <cell r="D1608">
            <v>3465262</v>
          </cell>
          <cell r="E1608">
            <v>4496850</v>
          </cell>
          <cell r="F1608">
            <v>0</v>
          </cell>
          <cell r="G1608">
            <v>0</v>
          </cell>
          <cell r="H1608">
            <v>0</v>
          </cell>
          <cell r="I1608">
            <v>4496850</v>
          </cell>
          <cell r="J1608">
            <v>3465262</v>
          </cell>
          <cell r="K1608">
            <v>4496850</v>
          </cell>
          <cell r="L1608">
            <v>0</v>
          </cell>
          <cell r="M1608">
            <v>0</v>
          </cell>
          <cell r="N1608">
            <v>0</v>
          </cell>
          <cell r="O1608">
            <v>3080342.2500000005</v>
          </cell>
          <cell r="P1608">
            <v>0</v>
          </cell>
          <cell r="Q1608">
            <v>0</v>
          </cell>
          <cell r="R1608">
            <v>0</v>
          </cell>
          <cell r="S1608">
            <v>0</v>
          </cell>
          <cell r="T1608">
            <v>562106.25</v>
          </cell>
          <cell r="U1608">
            <v>0</v>
          </cell>
          <cell r="V1608">
            <v>854401.5</v>
          </cell>
          <cell r="W1608">
            <v>12</v>
          </cell>
          <cell r="X1608">
            <v>562106.25</v>
          </cell>
          <cell r="Y1608">
            <v>0</v>
          </cell>
          <cell r="Z1608">
            <v>0</v>
          </cell>
          <cell r="AA1608">
            <v>12</v>
          </cell>
          <cell r="AB1608">
            <v>3080342.2500000005</v>
          </cell>
          <cell r="AC1608">
            <v>12</v>
          </cell>
        </row>
        <row r="1609">
          <cell r="H1609" t="str">
            <v>Total GASCOL</v>
          </cell>
          <cell r="I1609">
            <v>16361110</v>
          </cell>
          <cell r="J1609">
            <v>14310328</v>
          </cell>
          <cell r="K1609">
            <v>16361109.999500001</v>
          </cell>
          <cell r="L1609">
            <v>1800223</v>
          </cell>
          <cell r="M1609">
            <v>9301</v>
          </cell>
          <cell r="N1609">
            <v>1809524</v>
          </cell>
          <cell r="O1609">
            <v>930.1</v>
          </cell>
          <cell r="P1609">
            <v>930.1</v>
          </cell>
          <cell r="Q1609">
            <v>1991406.5</v>
          </cell>
          <cell r="R1609">
            <v>180952.40000000002</v>
          </cell>
          <cell r="S1609">
            <v>1991406.5</v>
          </cell>
          <cell r="T1609">
            <v>0</v>
          </cell>
          <cell r="U1609">
            <v>9215953.849657502</v>
          </cell>
          <cell r="V1609">
            <v>3108610.8999050003</v>
          </cell>
          <cell r="W1609">
            <v>2045138.7499375001</v>
          </cell>
          <cell r="X1609">
            <v>2045138.7499375001</v>
          </cell>
          <cell r="Y1609">
            <v>9215953.849657502</v>
          </cell>
          <cell r="Z1609">
            <v>0</v>
          </cell>
          <cell r="AA1609">
            <v>9215953.849657502</v>
          </cell>
          <cell r="AB1609">
            <v>9215953.849657502</v>
          </cell>
          <cell r="AC1609">
            <v>28</v>
          </cell>
        </row>
        <row r="1610">
          <cell r="A1610" t="str">
            <v>Corredores  Medellín</v>
          </cell>
          <cell r="B1610">
            <v>10937249</v>
          </cell>
          <cell r="C1610">
            <v>37469</v>
          </cell>
          <cell r="D1610">
            <v>37777</v>
          </cell>
          <cell r="E1610" t="str">
            <v>M</v>
          </cell>
          <cell r="F1610" t="str">
            <v>AUCOLESP</v>
          </cell>
          <cell r="G1610">
            <v>71032</v>
          </cell>
          <cell r="H1610" t="str">
            <v>GASEOSAS DE CORDOBA</v>
          </cell>
          <cell r="I1610">
            <v>1161336</v>
          </cell>
          <cell r="J1610">
            <v>1161336</v>
          </cell>
          <cell r="K1610">
            <v>1161336</v>
          </cell>
          <cell r="L1610">
            <v>0</v>
          </cell>
          <cell r="M1610">
            <v>0.1</v>
          </cell>
          <cell r="N1610">
            <v>0</v>
          </cell>
          <cell r="O1610">
            <v>0.1</v>
          </cell>
          <cell r="P1610">
            <v>0</v>
          </cell>
          <cell r="Q1610">
            <v>0.1</v>
          </cell>
          <cell r="R1610">
            <v>0</v>
          </cell>
          <cell r="S1610">
            <v>0</v>
          </cell>
          <cell r="T1610">
            <v>0</v>
          </cell>
          <cell r="U1610">
            <v>0.19</v>
          </cell>
          <cell r="V1610">
            <v>220653.84</v>
          </cell>
          <cell r="W1610">
            <v>0.125</v>
          </cell>
          <cell r="X1610">
            <v>145167</v>
          </cell>
          <cell r="Y1610">
            <v>0</v>
          </cell>
          <cell r="Z1610">
            <v>0</v>
          </cell>
          <cell r="AA1610">
            <v>0.68500000000000005</v>
          </cell>
          <cell r="AB1610">
            <v>795515.16</v>
          </cell>
          <cell r="AC1610">
            <v>0</v>
          </cell>
          <cell r="AD1610">
            <v>0.78896105289459229</v>
          </cell>
        </row>
        <row r="1611">
          <cell r="B1611" t="str">
            <v>Total 10937249</v>
          </cell>
          <cell r="C1611">
            <v>1161336</v>
          </cell>
          <cell r="D1611">
            <v>1161336</v>
          </cell>
          <cell r="E1611">
            <v>1161336</v>
          </cell>
          <cell r="F1611">
            <v>0</v>
          </cell>
          <cell r="G1611">
            <v>0</v>
          </cell>
          <cell r="H1611">
            <v>0</v>
          </cell>
          <cell r="I1611">
            <v>1161336</v>
          </cell>
          <cell r="J1611">
            <v>1161336</v>
          </cell>
          <cell r="K1611">
            <v>1161336</v>
          </cell>
          <cell r="L1611">
            <v>0</v>
          </cell>
          <cell r="M1611">
            <v>0</v>
          </cell>
          <cell r="N1611">
            <v>0</v>
          </cell>
          <cell r="O1611">
            <v>795515.16</v>
          </cell>
          <cell r="P1611">
            <v>0</v>
          </cell>
          <cell r="Q1611">
            <v>0</v>
          </cell>
          <cell r="R1611">
            <v>0</v>
          </cell>
          <cell r="S1611">
            <v>0</v>
          </cell>
          <cell r="T1611">
            <v>145167</v>
          </cell>
          <cell r="U1611">
            <v>0</v>
          </cell>
          <cell r="V1611">
            <v>220653.84</v>
          </cell>
          <cell r="W1611">
            <v>0</v>
          </cell>
          <cell r="X1611">
            <v>145167</v>
          </cell>
          <cell r="Y1611">
            <v>0</v>
          </cell>
          <cell r="Z1611">
            <v>0</v>
          </cell>
          <cell r="AA1611">
            <v>0</v>
          </cell>
          <cell r="AB1611">
            <v>795515.16</v>
          </cell>
          <cell r="AC1611">
            <v>0</v>
          </cell>
        </row>
        <row r="1612">
          <cell r="H1612" t="str">
            <v>Total GASEOSAS DE CORDOBA</v>
          </cell>
          <cell r="I1612">
            <v>1161336</v>
          </cell>
          <cell r="J1612">
            <v>1161336</v>
          </cell>
          <cell r="K1612">
            <v>1161336</v>
          </cell>
          <cell r="L1612">
            <v>0</v>
          </cell>
          <cell r="M1612">
            <v>0</v>
          </cell>
          <cell r="N1612">
            <v>0</v>
          </cell>
          <cell r="O1612">
            <v>0</v>
          </cell>
          <cell r="P1612">
            <v>0</v>
          </cell>
          <cell r="Q1612">
            <v>0</v>
          </cell>
          <cell r="R1612">
            <v>0</v>
          </cell>
          <cell r="S1612">
            <v>0</v>
          </cell>
          <cell r="T1612">
            <v>0</v>
          </cell>
          <cell r="U1612">
            <v>795515.16</v>
          </cell>
          <cell r="V1612">
            <v>220653.84</v>
          </cell>
          <cell r="W1612">
            <v>145167</v>
          </cell>
          <cell r="X1612">
            <v>145167</v>
          </cell>
          <cell r="Y1612">
            <v>795515.16</v>
          </cell>
          <cell r="Z1612">
            <v>0</v>
          </cell>
          <cell r="AA1612">
            <v>795515.16</v>
          </cell>
          <cell r="AB1612">
            <v>795515.16</v>
          </cell>
          <cell r="AC1612">
            <v>0</v>
          </cell>
        </row>
        <row r="1613">
          <cell r="A1613" t="str">
            <v>Corredores  Medellín</v>
          </cell>
          <cell r="B1613">
            <v>10937418</v>
          </cell>
          <cell r="C1613">
            <v>37469</v>
          </cell>
          <cell r="D1613">
            <v>37777</v>
          </cell>
          <cell r="E1613" t="str">
            <v>M</v>
          </cell>
          <cell r="F1613" t="str">
            <v>AUCOLESP</v>
          </cell>
          <cell r="G1613">
            <v>71032</v>
          </cell>
          <cell r="H1613" t="str">
            <v>GASEOSAS DE NARINO</v>
          </cell>
          <cell r="I1613">
            <v>369400</v>
          </cell>
          <cell r="J1613">
            <v>369400</v>
          </cell>
          <cell r="K1613">
            <v>369400</v>
          </cell>
          <cell r="L1613">
            <v>0</v>
          </cell>
          <cell r="M1613">
            <v>0.1</v>
          </cell>
          <cell r="N1613">
            <v>0</v>
          </cell>
          <cell r="O1613">
            <v>0.1</v>
          </cell>
          <cell r="P1613">
            <v>0</v>
          </cell>
          <cell r="Q1613">
            <v>0.1</v>
          </cell>
          <cell r="R1613">
            <v>0</v>
          </cell>
          <cell r="S1613">
            <v>0</v>
          </cell>
          <cell r="T1613">
            <v>0</v>
          </cell>
          <cell r="U1613">
            <v>0.19</v>
          </cell>
          <cell r="V1613">
            <v>70186</v>
          </cell>
          <cell r="W1613">
            <v>0.125</v>
          </cell>
          <cell r="X1613">
            <v>46175</v>
          </cell>
          <cell r="Y1613">
            <v>0</v>
          </cell>
          <cell r="Z1613">
            <v>0</v>
          </cell>
          <cell r="AA1613">
            <v>0.68500000000000005</v>
          </cell>
          <cell r="AB1613">
            <v>253039.00000000003</v>
          </cell>
          <cell r="AC1613">
            <v>0</v>
          </cell>
          <cell r="AD1613">
            <v>0.39610388875007629</v>
          </cell>
        </row>
        <row r="1614">
          <cell r="B1614" t="str">
            <v>Total 10937418</v>
          </cell>
          <cell r="C1614">
            <v>369400</v>
          </cell>
          <cell r="D1614">
            <v>369400</v>
          </cell>
          <cell r="E1614">
            <v>369400</v>
          </cell>
          <cell r="F1614">
            <v>0</v>
          </cell>
          <cell r="G1614">
            <v>0</v>
          </cell>
          <cell r="H1614">
            <v>0</v>
          </cell>
          <cell r="I1614">
            <v>369400</v>
          </cell>
          <cell r="J1614">
            <v>369400</v>
          </cell>
          <cell r="K1614">
            <v>369400</v>
          </cell>
          <cell r="L1614">
            <v>0</v>
          </cell>
          <cell r="M1614">
            <v>0</v>
          </cell>
          <cell r="N1614">
            <v>0</v>
          </cell>
          <cell r="O1614">
            <v>253039.00000000003</v>
          </cell>
          <cell r="P1614">
            <v>0</v>
          </cell>
          <cell r="Q1614">
            <v>0</v>
          </cell>
          <cell r="R1614">
            <v>0</v>
          </cell>
          <cell r="S1614">
            <v>0</v>
          </cell>
          <cell r="T1614">
            <v>46175</v>
          </cell>
          <cell r="U1614">
            <v>0</v>
          </cell>
          <cell r="V1614">
            <v>70186</v>
          </cell>
          <cell r="W1614">
            <v>0</v>
          </cell>
          <cell r="X1614">
            <v>46175</v>
          </cell>
          <cell r="Y1614">
            <v>0</v>
          </cell>
          <cell r="Z1614">
            <v>0</v>
          </cell>
          <cell r="AA1614">
            <v>0</v>
          </cell>
          <cell r="AB1614">
            <v>253039.00000000003</v>
          </cell>
          <cell r="AC1614">
            <v>0</v>
          </cell>
        </row>
        <row r="1615">
          <cell r="H1615" t="str">
            <v>Total GASEOSAS DE NARINO</v>
          </cell>
          <cell r="I1615">
            <v>369400</v>
          </cell>
          <cell r="J1615">
            <v>369400</v>
          </cell>
          <cell r="K1615">
            <v>369400</v>
          </cell>
          <cell r="L1615">
            <v>0</v>
          </cell>
          <cell r="M1615">
            <v>0</v>
          </cell>
          <cell r="N1615">
            <v>0</v>
          </cell>
          <cell r="O1615">
            <v>0</v>
          </cell>
          <cell r="P1615">
            <v>0</v>
          </cell>
          <cell r="Q1615">
            <v>0</v>
          </cell>
          <cell r="R1615">
            <v>0</v>
          </cell>
          <cell r="S1615">
            <v>0</v>
          </cell>
          <cell r="T1615">
            <v>0</v>
          </cell>
          <cell r="U1615">
            <v>253039.00000000003</v>
          </cell>
          <cell r="V1615">
            <v>70186</v>
          </cell>
          <cell r="W1615">
            <v>46175</v>
          </cell>
          <cell r="X1615">
            <v>46175</v>
          </cell>
          <cell r="Y1615">
            <v>253039.00000000003</v>
          </cell>
          <cell r="Z1615">
            <v>0</v>
          </cell>
          <cell r="AA1615">
            <v>253039.00000000003</v>
          </cell>
          <cell r="AB1615">
            <v>253039.00000000003</v>
          </cell>
          <cell r="AC1615">
            <v>0</v>
          </cell>
        </row>
        <row r="1616">
          <cell r="A1616" t="str">
            <v>Corredores  Medellín</v>
          </cell>
          <cell r="B1616">
            <v>10937445</v>
          </cell>
          <cell r="C1616">
            <v>37469</v>
          </cell>
          <cell r="D1616">
            <v>37777</v>
          </cell>
          <cell r="E1616" t="str">
            <v>M</v>
          </cell>
          <cell r="F1616" t="str">
            <v>AUCOLESP</v>
          </cell>
          <cell r="G1616">
            <v>71032</v>
          </cell>
          <cell r="H1616" t="str">
            <v>GASEOSAS DE SUCRE</v>
          </cell>
          <cell r="I1616">
            <v>1412003</v>
          </cell>
          <cell r="J1616">
            <v>1212503</v>
          </cell>
          <cell r="K1616">
            <v>1412003</v>
          </cell>
          <cell r="L1616">
            <v>0</v>
          </cell>
          <cell r="M1616">
            <v>0.1</v>
          </cell>
          <cell r="N1616">
            <v>0</v>
          </cell>
          <cell r="O1616">
            <v>0.1</v>
          </cell>
          <cell r="P1616">
            <v>0</v>
          </cell>
          <cell r="Q1616">
            <v>0.1</v>
          </cell>
          <cell r="R1616">
            <v>0</v>
          </cell>
          <cell r="S1616">
            <v>0</v>
          </cell>
          <cell r="T1616">
            <v>0</v>
          </cell>
          <cell r="U1616">
            <v>0.19</v>
          </cell>
          <cell r="V1616">
            <v>268280.57</v>
          </cell>
          <cell r="W1616">
            <v>0.125</v>
          </cell>
          <cell r="X1616">
            <v>176500.375</v>
          </cell>
          <cell r="Y1616">
            <v>0</v>
          </cell>
          <cell r="Z1616">
            <v>0</v>
          </cell>
          <cell r="AA1616">
            <v>0.68500000000000005</v>
          </cell>
          <cell r="AB1616">
            <v>967222.05500000005</v>
          </cell>
          <cell r="AC1616">
            <v>1</v>
          </cell>
          <cell r="AD1616">
            <v>1.5714285373687744</v>
          </cell>
        </row>
        <row r="1617">
          <cell r="B1617" t="str">
            <v>Total 10937445</v>
          </cell>
          <cell r="C1617">
            <v>1412003</v>
          </cell>
          <cell r="D1617">
            <v>1212503</v>
          </cell>
          <cell r="E1617">
            <v>1412003</v>
          </cell>
          <cell r="F1617">
            <v>0</v>
          </cell>
          <cell r="G1617">
            <v>0</v>
          </cell>
          <cell r="H1617">
            <v>0</v>
          </cell>
          <cell r="I1617">
            <v>1412003</v>
          </cell>
          <cell r="J1617">
            <v>1212503</v>
          </cell>
          <cell r="K1617">
            <v>1412003</v>
          </cell>
          <cell r="L1617">
            <v>0</v>
          </cell>
          <cell r="M1617">
            <v>0</v>
          </cell>
          <cell r="N1617">
            <v>0</v>
          </cell>
          <cell r="O1617">
            <v>967222.05500000005</v>
          </cell>
          <cell r="P1617">
            <v>0</v>
          </cell>
          <cell r="Q1617">
            <v>0</v>
          </cell>
          <cell r="R1617">
            <v>0</v>
          </cell>
          <cell r="S1617">
            <v>0</v>
          </cell>
          <cell r="T1617">
            <v>176500.375</v>
          </cell>
          <cell r="U1617">
            <v>0</v>
          </cell>
          <cell r="V1617">
            <v>268280.57</v>
          </cell>
          <cell r="W1617">
            <v>1</v>
          </cell>
          <cell r="X1617">
            <v>176500.375</v>
          </cell>
          <cell r="Y1617">
            <v>0</v>
          </cell>
          <cell r="Z1617">
            <v>0</v>
          </cell>
          <cell r="AA1617">
            <v>1</v>
          </cell>
          <cell r="AB1617">
            <v>967222.05500000005</v>
          </cell>
          <cell r="AC1617">
            <v>1</v>
          </cell>
        </row>
        <row r="1618">
          <cell r="H1618" t="str">
            <v>Total GASEOSAS DE SUCRE</v>
          </cell>
          <cell r="I1618">
            <v>1412003</v>
          </cell>
          <cell r="J1618">
            <v>1212503</v>
          </cell>
          <cell r="K1618">
            <v>1412003</v>
          </cell>
          <cell r="L1618">
            <v>0</v>
          </cell>
          <cell r="M1618">
            <v>0</v>
          </cell>
          <cell r="N1618">
            <v>0</v>
          </cell>
          <cell r="O1618">
            <v>0</v>
          </cell>
          <cell r="P1618">
            <v>0</v>
          </cell>
          <cell r="Q1618">
            <v>0</v>
          </cell>
          <cell r="R1618">
            <v>0</v>
          </cell>
          <cell r="S1618">
            <v>0</v>
          </cell>
          <cell r="T1618">
            <v>0</v>
          </cell>
          <cell r="U1618">
            <v>967222.05500000005</v>
          </cell>
          <cell r="V1618">
            <v>268280.57</v>
          </cell>
          <cell r="W1618">
            <v>176500.375</v>
          </cell>
          <cell r="X1618">
            <v>176500.375</v>
          </cell>
          <cell r="Y1618">
            <v>967222.05500000005</v>
          </cell>
          <cell r="Z1618">
            <v>0</v>
          </cell>
          <cell r="AA1618">
            <v>967222.05500000005</v>
          </cell>
          <cell r="AB1618">
            <v>967222.05500000005</v>
          </cell>
          <cell r="AC1618">
            <v>1</v>
          </cell>
        </row>
        <row r="1619">
          <cell r="A1619" t="str">
            <v>Corredores  Medellín</v>
          </cell>
          <cell r="B1619">
            <v>10935866</v>
          </cell>
          <cell r="C1619">
            <v>37469</v>
          </cell>
          <cell r="D1619">
            <v>37777</v>
          </cell>
          <cell r="E1619" t="str">
            <v>M</v>
          </cell>
          <cell r="F1619" t="str">
            <v>AUCOLESP</v>
          </cell>
          <cell r="G1619">
            <v>71032</v>
          </cell>
          <cell r="H1619" t="str">
            <v>GASEOSAS DEL CESAR</v>
          </cell>
          <cell r="I1619">
            <v>676200</v>
          </cell>
          <cell r="J1619">
            <v>579600</v>
          </cell>
          <cell r="K1619">
            <v>676200</v>
          </cell>
          <cell r="L1619">
            <v>0</v>
          </cell>
          <cell r="M1619">
            <v>0.1</v>
          </cell>
          <cell r="N1619">
            <v>0</v>
          </cell>
          <cell r="O1619">
            <v>0.1</v>
          </cell>
          <cell r="P1619">
            <v>0</v>
          </cell>
          <cell r="Q1619">
            <v>0.1</v>
          </cell>
          <cell r="R1619">
            <v>0</v>
          </cell>
          <cell r="S1619">
            <v>0</v>
          </cell>
          <cell r="T1619">
            <v>0</v>
          </cell>
          <cell r="U1619">
            <v>0.19</v>
          </cell>
          <cell r="V1619">
            <v>128478</v>
          </cell>
          <cell r="W1619">
            <v>0.125</v>
          </cell>
          <cell r="X1619">
            <v>84525</v>
          </cell>
          <cell r="Y1619">
            <v>0</v>
          </cell>
          <cell r="Z1619">
            <v>0</v>
          </cell>
          <cell r="AA1619">
            <v>0.68500000000000005</v>
          </cell>
          <cell r="AB1619">
            <v>463197.00000000006</v>
          </cell>
          <cell r="AC1619">
            <v>1</v>
          </cell>
          <cell r="AD1619">
            <v>1</v>
          </cell>
        </row>
        <row r="1620">
          <cell r="B1620" t="str">
            <v>Total 10935866</v>
          </cell>
          <cell r="C1620">
            <v>676200</v>
          </cell>
          <cell r="D1620">
            <v>579600</v>
          </cell>
          <cell r="E1620">
            <v>676200</v>
          </cell>
          <cell r="F1620">
            <v>0</v>
          </cell>
          <cell r="G1620">
            <v>0</v>
          </cell>
          <cell r="H1620">
            <v>0</v>
          </cell>
          <cell r="I1620">
            <v>676200</v>
          </cell>
          <cell r="J1620">
            <v>579600</v>
          </cell>
          <cell r="K1620">
            <v>676200</v>
          </cell>
          <cell r="L1620">
            <v>0</v>
          </cell>
          <cell r="M1620">
            <v>0</v>
          </cell>
          <cell r="N1620">
            <v>0</v>
          </cell>
          <cell r="O1620">
            <v>463197.00000000006</v>
          </cell>
          <cell r="P1620">
            <v>0</v>
          </cell>
          <cell r="Q1620">
            <v>0</v>
          </cell>
          <cell r="R1620">
            <v>0</v>
          </cell>
          <cell r="S1620">
            <v>0</v>
          </cell>
          <cell r="T1620">
            <v>84525</v>
          </cell>
          <cell r="U1620">
            <v>0</v>
          </cell>
          <cell r="V1620">
            <v>128478</v>
          </cell>
          <cell r="W1620">
            <v>1</v>
          </cell>
          <cell r="X1620">
            <v>84525</v>
          </cell>
          <cell r="Y1620">
            <v>0</v>
          </cell>
          <cell r="Z1620">
            <v>0</v>
          </cell>
          <cell r="AA1620">
            <v>1</v>
          </cell>
          <cell r="AB1620">
            <v>463197.00000000006</v>
          </cell>
          <cell r="AC1620">
            <v>1</v>
          </cell>
        </row>
        <row r="1621">
          <cell r="H1621" t="str">
            <v>Total GASEOSAS DEL CESAR</v>
          </cell>
          <cell r="I1621">
            <v>676200</v>
          </cell>
          <cell r="J1621">
            <v>579600</v>
          </cell>
          <cell r="K1621">
            <v>676200</v>
          </cell>
          <cell r="L1621">
            <v>0</v>
          </cell>
          <cell r="M1621">
            <v>0</v>
          </cell>
          <cell r="N1621">
            <v>0</v>
          </cell>
          <cell r="O1621">
            <v>0</v>
          </cell>
          <cell r="P1621">
            <v>0</v>
          </cell>
          <cell r="Q1621">
            <v>0</v>
          </cell>
          <cell r="R1621">
            <v>0</v>
          </cell>
          <cell r="S1621">
            <v>0</v>
          </cell>
          <cell r="T1621">
            <v>0</v>
          </cell>
          <cell r="U1621">
            <v>463197.00000000006</v>
          </cell>
          <cell r="V1621">
            <v>128478</v>
          </cell>
          <cell r="W1621">
            <v>84525</v>
          </cell>
          <cell r="X1621">
            <v>84525</v>
          </cell>
          <cell r="Y1621">
            <v>463197.00000000006</v>
          </cell>
          <cell r="Z1621">
            <v>0</v>
          </cell>
          <cell r="AA1621">
            <v>463197.00000000006</v>
          </cell>
          <cell r="AB1621">
            <v>463197.00000000006</v>
          </cell>
          <cell r="AC1621">
            <v>1</v>
          </cell>
        </row>
        <row r="1622">
          <cell r="A1622" t="str">
            <v>Corredores  Medellín</v>
          </cell>
          <cell r="B1622">
            <v>10937301</v>
          </cell>
          <cell r="C1622">
            <v>37469</v>
          </cell>
          <cell r="D1622">
            <v>37777</v>
          </cell>
          <cell r="E1622" t="str">
            <v>M</v>
          </cell>
          <cell r="F1622" t="str">
            <v>AUCOLESP</v>
          </cell>
          <cell r="G1622">
            <v>71032</v>
          </cell>
          <cell r="H1622" t="str">
            <v>GASEOSAS DEL HUILA</v>
          </cell>
          <cell r="I1622">
            <v>435247</v>
          </cell>
          <cell r="J1622">
            <v>435247</v>
          </cell>
          <cell r="K1622">
            <v>435247</v>
          </cell>
          <cell r="L1622">
            <v>0</v>
          </cell>
          <cell r="M1622">
            <v>0.1</v>
          </cell>
          <cell r="N1622">
            <v>0</v>
          </cell>
          <cell r="O1622">
            <v>0.1</v>
          </cell>
          <cell r="P1622">
            <v>0</v>
          </cell>
          <cell r="Q1622">
            <v>0.1</v>
          </cell>
          <cell r="R1622">
            <v>0</v>
          </cell>
          <cell r="S1622">
            <v>0</v>
          </cell>
          <cell r="T1622">
            <v>0</v>
          </cell>
          <cell r="U1622">
            <v>0.19</v>
          </cell>
          <cell r="V1622">
            <v>82696.930000000008</v>
          </cell>
          <cell r="W1622">
            <v>0.125</v>
          </cell>
          <cell r="X1622">
            <v>54405.875</v>
          </cell>
          <cell r="Y1622">
            <v>0</v>
          </cell>
          <cell r="Z1622">
            <v>0</v>
          </cell>
          <cell r="AA1622">
            <v>0.68500000000000005</v>
          </cell>
          <cell r="AB1622">
            <v>298144.19500000001</v>
          </cell>
          <cell r="AC1622">
            <v>0</v>
          </cell>
          <cell r="AD1622">
            <v>0.41233766078948975</v>
          </cell>
        </row>
        <row r="1623">
          <cell r="B1623" t="str">
            <v>Total 10937301</v>
          </cell>
          <cell r="C1623">
            <v>435247</v>
          </cell>
          <cell r="D1623">
            <v>435247</v>
          </cell>
          <cell r="E1623">
            <v>435247</v>
          </cell>
          <cell r="F1623">
            <v>0</v>
          </cell>
          <cell r="G1623">
            <v>0</v>
          </cell>
          <cell r="H1623">
            <v>0</v>
          </cell>
          <cell r="I1623">
            <v>435247</v>
          </cell>
          <cell r="J1623">
            <v>435247</v>
          </cell>
          <cell r="K1623">
            <v>435247</v>
          </cell>
          <cell r="L1623">
            <v>0</v>
          </cell>
          <cell r="M1623">
            <v>0</v>
          </cell>
          <cell r="N1623">
            <v>0</v>
          </cell>
          <cell r="O1623">
            <v>298144.19500000001</v>
          </cell>
          <cell r="P1623">
            <v>0</v>
          </cell>
          <cell r="Q1623">
            <v>0</v>
          </cell>
          <cell r="R1623">
            <v>0</v>
          </cell>
          <cell r="S1623">
            <v>0</v>
          </cell>
          <cell r="T1623">
            <v>54405.875</v>
          </cell>
          <cell r="U1623">
            <v>0</v>
          </cell>
          <cell r="V1623">
            <v>82696.930000000008</v>
          </cell>
          <cell r="W1623">
            <v>0</v>
          </cell>
          <cell r="X1623">
            <v>54405.875</v>
          </cell>
          <cell r="Y1623">
            <v>0</v>
          </cell>
          <cell r="Z1623">
            <v>0</v>
          </cell>
          <cell r="AA1623">
            <v>0</v>
          </cell>
          <cell r="AB1623">
            <v>298144.19500000001</v>
          </cell>
          <cell r="AC1623">
            <v>0</v>
          </cell>
        </row>
        <row r="1624">
          <cell r="H1624" t="str">
            <v>Total GASEOSAS DEL HUILA</v>
          </cell>
          <cell r="I1624">
            <v>435247</v>
          </cell>
          <cell r="J1624">
            <v>435247</v>
          </cell>
          <cell r="K1624">
            <v>435247</v>
          </cell>
          <cell r="L1624">
            <v>0</v>
          </cell>
          <cell r="M1624">
            <v>0</v>
          </cell>
          <cell r="N1624">
            <v>0</v>
          </cell>
          <cell r="O1624">
            <v>0</v>
          </cell>
          <cell r="P1624">
            <v>0</v>
          </cell>
          <cell r="Q1624">
            <v>0</v>
          </cell>
          <cell r="R1624">
            <v>0</v>
          </cell>
          <cell r="S1624">
            <v>0</v>
          </cell>
          <cell r="T1624">
            <v>0</v>
          </cell>
          <cell r="U1624">
            <v>298144.19500000001</v>
          </cell>
          <cell r="V1624">
            <v>82696.930000000008</v>
          </cell>
          <cell r="W1624">
            <v>54405.875</v>
          </cell>
          <cell r="X1624">
            <v>54405.875</v>
          </cell>
          <cell r="Y1624">
            <v>298144.19500000001</v>
          </cell>
          <cell r="Z1624">
            <v>0</v>
          </cell>
          <cell r="AA1624">
            <v>298144.19500000001</v>
          </cell>
          <cell r="AB1624">
            <v>298144.19500000001</v>
          </cell>
          <cell r="AC1624">
            <v>0</v>
          </cell>
        </row>
        <row r="1625">
          <cell r="A1625" t="str">
            <v>Corredores  Medellín</v>
          </cell>
          <cell r="B1625">
            <v>10937310</v>
          </cell>
          <cell r="C1625">
            <v>37469</v>
          </cell>
          <cell r="D1625">
            <v>37777</v>
          </cell>
          <cell r="E1625" t="str">
            <v>M</v>
          </cell>
          <cell r="F1625" t="str">
            <v>AUCOLESP</v>
          </cell>
          <cell r="G1625">
            <v>71032</v>
          </cell>
          <cell r="H1625" t="str">
            <v>GASEOSAS DEL LLANO</v>
          </cell>
          <cell r="I1625">
            <v>1333340</v>
          </cell>
          <cell r="J1625">
            <v>1066672</v>
          </cell>
          <cell r="K1625">
            <v>1333340</v>
          </cell>
          <cell r="L1625">
            <v>0</v>
          </cell>
          <cell r="M1625">
            <v>0.1</v>
          </cell>
          <cell r="N1625">
            <v>0</v>
          </cell>
          <cell r="O1625">
            <v>0.1</v>
          </cell>
          <cell r="P1625">
            <v>0</v>
          </cell>
          <cell r="Q1625">
            <v>0.1</v>
          </cell>
          <cell r="R1625">
            <v>0</v>
          </cell>
          <cell r="S1625">
            <v>0</v>
          </cell>
          <cell r="T1625">
            <v>0</v>
          </cell>
          <cell r="U1625">
            <v>0.19</v>
          </cell>
          <cell r="V1625">
            <v>253334.6</v>
          </cell>
          <cell r="W1625">
            <v>0.125</v>
          </cell>
          <cell r="X1625">
            <v>166667.5</v>
          </cell>
          <cell r="Y1625">
            <v>0</v>
          </cell>
          <cell r="Z1625">
            <v>0</v>
          </cell>
          <cell r="AA1625">
            <v>0.68500000000000005</v>
          </cell>
          <cell r="AB1625">
            <v>913337.9</v>
          </cell>
          <cell r="AC1625">
            <v>1</v>
          </cell>
          <cell r="AD1625">
            <v>1</v>
          </cell>
        </row>
        <row r="1626">
          <cell r="B1626" t="str">
            <v>Total 10937310</v>
          </cell>
          <cell r="C1626">
            <v>1333340</v>
          </cell>
          <cell r="D1626">
            <v>1066672</v>
          </cell>
          <cell r="E1626">
            <v>1333340</v>
          </cell>
          <cell r="F1626">
            <v>0</v>
          </cell>
          <cell r="G1626">
            <v>0</v>
          </cell>
          <cell r="H1626">
            <v>0</v>
          </cell>
          <cell r="I1626">
            <v>1333340</v>
          </cell>
          <cell r="J1626">
            <v>1066672</v>
          </cell>
          <cell r="K1626">
            <v>1333340</v>
          </cell>
          <cell r="L1626">
            <v>0</v>
          </cell>
          <cell r="M1626">
            <v>0</v>
          </cell>
          <cell r="N1626">
            <v>0</v>
          </cell>
          <cell r="O1626">
            <v>913337.9</v>
          </cell>
          <cell r="P1626">
            <v>0</v>
          </cell>
          <cell r="Q1626">
            <v>0</v>
          </cell>
          <cell r="R1626">
            <v>0</v>
          </cell>
          <cell r="S1626">
            <v>0</v>
          </cell>
          <cell r="T1626">
            <v>166667.5</v>
          </cell>
          <cell r="U1626">
            <v>0</v>
          </cell>
          <cell r="V1626">
            <v>253334.6</v>
          </cell>
          <cell r="W1626">
            <v>1</v>
          </cell>
          <cell r="X1626">
            <v>166667.5</v>
          </cell>
          <cell r="Y1626">
            <v>0</v>
          </cell>
          <cell r="Z1626">
            <v>0</v>
          </cell>
          <cell r="AA1626">
            <v>1</v>
          </cell>
          <cell r="AB1626">
            <v>913337.9</v>
          </cell>
          <cell r="AC1626">
            <v>1</v>
          </cell>
        </row>
        <row r="1627">
          <cell r="H1627" t="str">
            <v>Total GASEOSAS DEL LLANO</v>
          </cell>
          <cell r="I1627">
            <v>1333340</v>
          </cell>
          <cell r="J1627">
            <v>1066672</v>
          </cell>
          <cell r="K1627">
            <v>1333340</v>
          </cell>
          <cell r="L1627">
            <v>0</v>
          </cell>
          <cell r="M1627">
            <v>0</v>
          </cell>
          <cell r="N1627">
            <v>0</v>
          </cell>
          <cell r="O1627">
            <v>0</v>
          </cell>
          <cell r="P1627">
            <v>0</v>
          </cell>
          <cell r="Q1627">
            <v>0</v>
          </cell>
          <cell r="R1627">
            <v>0</v>
          </cell>
          <cell r="S1627">
            <v>0</v>
          </cell>
          <cell r="T1627">
            <v>0</v>
          </cell>
          <cell r="U1627">
            <v>913337.9</v>
          </cell>
          <cell r="V1627">
            <v>253334.6</v>
          </cell>
          <cell r="W1627">
            <v>166667.5</v>
          </cell>
          <cell r="X1627">
            <v>166667.5</v>
          </cell>
          <cell r="Y1627">
            <v>913337.9</v>
          </cell>
          <cell r="Z1627">
            <v>0</v>
          </cell>
          <cell r="AA1627">
            <v>913337.9</v>
          </cell>
          <cell r="AB1627">
            <v>913337.9</v>
          </cell>
          <cell r="AC1627">
            <v>1</v>
          </cell>
        </row>
        <row r="1628">
          <cell r="A1628" t="str">
            <v>Corredores  Medellín</v>
          </cell>
          <cell r="B1628">
            <v>10937454</v>
          </cell>
          <cell r="C1628">
            <v>37469</v>
          </cell>
          <cell r="D1628">
            <v>37777</v>
          </cell>
          <cell r="E1628" t="str">
            <v>M</v>
          </cell>
          <cell r="F1628" t="str">
            <v>AUCOLESP</v>
          </cell>
          <cell r="G1628">
            <v>71032</v>
          </cell>
          <cell r="H1628" t="str">
            <v>GASEOSAS DEL VALLE DEL CAUCA</v>
          </cell>
          <cell r="I1628">
            <v>496125</v>
          </cell>
          <cell r="J1628">
            <v>385875</v>
          </cell>
          <cell r="K1628">
            <v>496125</v>
          </cell>
          <cell r="L1628">
            <v>0</v>
          </cell>
          <cell r="M1628">
            <v>0.1</v>
          </cell>
          <cell r="N1628">
            <v>0</v>
          </cell>
          <cell r="O1628">
            <v>0.1</v>
          </cell>
          <cell r="P1628">
            <v>0</v>
          </cell>
          <cell r="Q1628">
            <v>0.1</v>
          </cell>
          <cell r="R1628">
            <v>0</v>
          </cell>
          <cell r="S1628">
            <v>0</v>
          </cell>
          <cell r="T1628">
            <v>0</v>
          </cell>
          <cell r="U1628">
            <v>0.19</v>
          </cell>
          <cell r="V1628">
            <v>94263.75</v>
          </cell>
          <cell r="W1628">
            <v>0.125</v>
          </cell>
          <cell r="X1628">
            <v>62015.625</v>
          </cell>
          <cell r="Y1628">
            <v>0</v>
          </cell>
          <cell r="Z1628">
            <v>0</v>
          </cell>
          <cell r="AA1628">
            <v>0.68500000000000005</v>
          </cell>
          <cell r="AB1628">
            <v>339845.625</v>
          </cell>
          <cell r="AC1628">
            <v>1</v>
          </cell>
          <cell r="AD1628">
            <v>1</v>
          </cell>
        </row>
        <row r="1629">
          <cell r="B1629" t="str">
            <v>Total 10937454</v>
          </cell>
          <cell r="C1629">
            <v>496125</v>
          </cell>
          <cell r="D1629">
            <v>385875</v>
          </cell>
          <cell r="E1629">
            <v>496125</v>
          </cell>
          <cell r="F1629">
            <v>0</v>
          </cell>
          <cell r="G1629">
            <v>0</v>
          </cell>
          <cell r="H1629">
            <v>0</v>
          </cell>
          <cell r="I1629">
            <v>496125</v>
          </cell>
          <cell r="J1629">
            <v>385875</v>
          </cell>
          <cell r="K1629">
            <v>496125</v>
          </cell>
          <cell r="L1629">
            <v>0</v>
          </cell>
          <cell r="M1629">
            <v>0</v>
          </cell>
          <cell r="N1629">
            <v>0</v>
          </cell>
          <cell r="O1629">
            <v>339845.625</v>
          </cell>
          <cell r="P1629">
            <v>0</v>
          </cell>
          <cell r="Q1629">
            <v>0</v>
          </cell>
          <cell r="R1629">
            <v>0</v>
          </cell>
          <cell r="S1629">
            <v>0</v>
          </cell>
          <cell r="T1629">
            <v>62015.625</v>
          </cell>
          <cell r="U1629">
            <v>0</v>
          </cell>
          <cell r="V1629">
            <v>94263.75</v>
          </cell>
          <cell r="W1629">
            <v>1</v>
          </cell>
          <cell r="X1629">
            <v>62015.625</v>
          </cell>
          <cell r="Y1629">
            <v>0</v>
          </cell>
          <cell r="Z1629">
            <v>0</v>
          </cell>
          <cell r="AA1629">
            <v>1</v>
          </cell>
          <cell r="AB1629">
            <v>339845.625</v>
          </cell>
          <cell r="AC1629">
            <v>1</v>
          </cell>
        </row>
        <row r="1630">
          <cell r="H1630" t="str">
            <v>Total GASEOSAS DEL VALLE DEL CAUCA</v>
          </cell>
          <cell r="I1630">
            <v>496125</v>
          </cell>
          <cell r="J1630">
            <v>385875</v>
          </cell>
          <cell r="K1630">
            <v>496125</v>
          </cell>
          <cell r="L1630">
            <v>0</v>
          </cell>
          <cell r="M1630">
            <v>0</v>
          </cell>
          <cell r="N1630">
            <v>0</v>
          </cell>
          <cell r="O1630">
            <v>0</v>
          </cell>
          <cell r="P1630">
            <v>0</v>
          </cell>
          <cell r="Q1630">
            <v>0</v>
          </cell>
          <cell r="R1630">
            <v>0</v>
          </cell>
          <cell r="S1630">
            <v>0</v>
          </cell>
          <cell r="T1630">
            <v>0</v>
          </cell>
          <cell r="U1630">
            <v>339845.625</v>
          </cell>
          <cell r="V1630">
            <v>94263.75</v>
          </cell>
          <cell r="W1630">
            <v>62015.625</v>
          </cell>
          <cell r="X1630">
            <v>62015.625</v>
          </cell>
          <cell r="Y1630">
            <v>339845.625</v>
          </cell>
          <cell r="Z1630">
            <v>0</v>
          </cell>
          <cell r="AA1630">
            <v>339845.625</v>
          </cell>
          <cell r="AB1630">
            <v>339845.625</v>
          </cell>
          <cell r="AC1630">
            <v>1</v>
          </cell>
        </row>
        <row r="1631">
          <cell r="A1631" t="str">
            <v>Corredores  Medellín</v>
          </cell>
          <cell r="B1631">
            <v>10937267</v>
          </cell>
          <cell r="C1631">
            <v>37469</v>
          </cell>
          <cell r="D1631">
            <v>37777</v>
          </cell>
          <cell r="E1631" t="str">
            <v>M</v>
          </cell>
          <cell r="F1631" t="str">
            <v>AUCOLESP</v>
          </cell>
          <cell r="G1631">
            <v>71032</v>
          </cell>
          <cell r="H1631" t="str">
            <v>GASEOSAS DUITAMA</v>
          </cell>
          <cell r="I1631">
            <v>704170</v>
          </cell>
          <cell r="J1631">
            <v>563336</v>
          </cell>
          <cell r="K1631">
            <v>704170</v>
          </cell>
          <cell r="L1631">
            <v>0</v>
          </cell>
          <cell r="M1631">
            <v>0.1</v>
          </cell>
          <cell r="N1631">
            <v>0</v>
          </cell>
          <cell r="O1631">
            <v>0.1</v>
          </cell>
          <cell r="P1631">
            <v>0</v>
          </cell>
          <cell r="Q1631">
            <v>0.1</v>
          </cell>
          <cell r="R1631">
            <v>0</v>
          </cell>
          <cell r="S1631">
            <v>0</v>
          </cell>
          <cell r="T1631">
            <v>0</v>
          </cell>
          <cell r="U1631">
            <v>0.19</v>
          </cell>
          <cell r="V1631">
            <v>133792.29999999999</v>
          </cell>
          <cell r="W1631">
            <v>0.125</v>
          </cell>
          <cell r="X1631">
            <v>88021.25</v>
          </cell>
          <cell r="Y1631">
            <v>0</v>
          </cell>
          <cell r="Z1631">
            <v>0</v>
          </cell>
          <cell r="AA1631">
            <v>0.68500000000000005</v>
          </cell>
          <cell r="AB1631">
            <v>482356.45</v>
          </cell>
          <cell r="AC1631">
            <v>1</v>
          </cell>
          <cell r="AD1631">
            <v>1</v>
          </cell>
        </row>
        <row r="1632">
          <cell r="B1632" t="str">
            <v>Total 10937267</v>
          </cell>
          <cell r="C1632">
            <v>704170</v>
          </cell>
          <cell r="D1632">
            <v>563336</v>
          </cell>
          <cell r="E1632">
            <v>704170</v>
          </cell>
          <cell r="F1632">
            <v>0</v>
          </cell>
          <cell r="G1632">
            <v>0</v>
          </cell>
          <cell r="H1632">
            <v>0</v>
          </cell>
          <cell r="I1632">
            <v>704170</v>
          </cell>
          <cell r="J1632">
            <v>563336</v>
          </cell>
          <cell r="K1632">
            <v>704170</v>
          </cell>
          <cell r="L1632">
            <v>0</v>
          </cell>
          <cell r="M1632">
            <v>0</v>
          </cell>
          <cell r="N1632">
            <v>0</v>
          </cell>
          <cell r="O1632">
            <v>482356.45</v>
          </cell>
          <cell r="P1632">
            <v>0</v>
          </cell>
          <cell r="Q1632">
            <v>0</v>
          </cell>
          <cell r="R1632">
            <v>0</v>
          </cell>
          <cell r="S1632">
            <v>0</v>
          </cell>
          <cell r="T1632">
            <v>88021.25</v>
          </cell>
          <cell r="U1632">
            <v>0</v>
          </cell>
          <cell r="V1632">
            <v>133792.29999999999</v>
          </cell>
          <cell r="W1632">
            <v>1</v>
          </cell>
          <cell r="X1632">
            <v>88021.25</v>
          </cell>
          <cell r="Y1632">
            <v>0</v>
          </cell>
          <cell r="Z1632">
            <v>0</v>
          </cell>
          <cell r="AA1632">
            <v>1</v>
          </cell>
          <cell r="AB1632">
            <v>482356.45</v>
          </cell>
          <cell r="AC1632">
            <v>1</v>
          </cell>
        </row>
        <row r="1633">
          <cell r="A1633" t="str">
            <v>Corredores  Medellín</v>
          </cell>
          <cell r="B1633">
            <v>10937285</v>
          </cell>
          <cell r="C1633">
            <v>37469</v>
          </cell>
          <cell r="D1633">
            <v>37777</v>
          </cell>
          <cell r="E1633" t="str">
            <v>M</v>
          </cell>
          <cell r="F1633" t="str">
            <v>AUCOLESP</v>
          </cell>
          <cell r="G1633">
            <v>71032</v>
          </cell>
          <cell r="H1633" t="str">
            <v>GASEOSAS DUITAMA</v>
          </cell>
          <cell r="I1633">
            <v>1682655</v>
          </cell>
          <cell r="J1633">
            <v>1682655</v>
          </cell>
          <cell r="K1633">
            <v>1682655</v>
          </cell>
          <cell r="L1633">
            <v>0</v>
          </cell>
          <cell r="M1633">
            <v>0.1</v>
          </cell>
          <cell r="N1633">
            <v>0</v>
          </cell>
          <cell r="O1633">
            <v>0.1</v>
          </cell>
          <cell r="P1633">
            <v>0</v>
          </cell>
          <cell r="Q1633">
            <v>0.1</v>
          </cell>
          <cell r="R1633">
            <v>0</v>
          </cell>
          <cell r="S1633">
            <v>0</v>
          </cell>
          <cell r="T1633">
            <v>0</v>
          </cell>
          <cell r="U1633">
            <v>0.19</v>
          </cell>
          <cell r="V1633">
            <v>319704.45</v>
          </cell>
          <cell r="W1633">
            <v>0.125</v>
          </cell>
          <cell r="X1633">
            <v>210331.875</v>
          </cell>
          <cell r="Y1633">
            <v>0</v>
          </cell>
          <cell r="Z1633">
            <v>0</v>
          </cell>
          <cell r="AA1633">
            <v>0.68500000000000005</v>
          </cell>
          <cell r="AB1633">
            <v>1152618.675</v>
          </cell>
          <cell r="AC1633">
            <v>0</v>
          </cell>
          <cell r="AD1633">
            <v>2.3668830394744873</v>
          </cell>
        </row>
        <row r="1634">
          <cell r="B1634" t="str">
            <v>Total 10937285</v>
          </cell>
          <cell r="C1634">
            <v>1682655</v>
          </cell>
          <cell r="D1634">
            <v>1682655</v>
          </cell>
          <cell r="E1634">
            <v>1682655</v>
          </cell>
          <cell r="F1634">
            <v>0</v>
          </cell>
          <cell r="G1634">
            <v>0</v>
          </cell>
          <cell r="H1634">
            <v>0</v>
          </cell>
          <cell r="I1634">
            <v>1682655</v>
          </cell>
          <cell r="J1634">
            <v>1682655</v>
          </cell>
          <cell r="K1634">
            <v>1682655</v>
          </cell>
          <cell r="L1634">
            <v>0</v>
          </cell>
          <cell r="M1634">
            <v>0</v>
          </cell>
          <cell r="N1634">
            <v>0</v>
          </cell>
          <cell r="O1634">
            <v>1152618.675</v>
          </cell>
          <cell r="P1634">
            <v>0</v>
          </cell>
          <cell r="Q1634">
            <v>0</v>
          </cell>
          <cell r="R1634">
            <v>0</v>
          </cell>
          <cell r="S1634">
            <v>0</v>
          </cell>
          <cell r="T1634">
            <v>210331.875</v>
          </cell>
          <cell r="U1634">
            <v>0</v>
          </cell>
          <cell r="V1634">
            <v>319704.45</v>
          </cell>
          <cell r="W1634">
            <v>0</v>
          </cell>
          <cell r="X1634">
            <v>210331.875</v>
          </cell>
          <cell r="Y1634">
            <v>0</v>
          </cell>
          <cell r="Z1634">
            <v>0</v>
          </cell>
          <cell r="AA1634">
            <v>0</v>
          </cell>
          <cell r="AB1634">
            <v>1152618.675</v>
          </cell>
          <cell r="AC1634">
            <v>0</v>
          </cell>
        </row>
        <row r="1635">
          <cell r="H1635" t="str">
            <v>Total GASEOSAS DUITAMA</v>
          </cell>
          <cell r="I1635">
            <v>2386825</v>
          </cell>
          <cell r="J1635">
            <v>2245991</v>
          </cell>
          <cell r="K1635">
            <v>2386825</v>
          </cell>
          <cell r="L1635">
            <v>0</v>
          </cell>
          <cell r="M1635">
            <v>0</v>
          </cell>
          <cell r="N1635">
            <v>0</v>
          </cell>
          <cell r="O1635">
            <v>0</v>
          </cell>
          <cell r="P1635">
            <v>0</v>
          </cell>
          <cell r="Q1635">
            <v>0</v>
          </cell>
          <cell r="R1635">
            <v>0</v>
          </cell>
          <cell r="S1635">
            <v>0</v>
          </cell>
          <cell r="T1635">
            <v>0</v>
          </cell>
          <cell r="U1635">
            <v>1634975.125</v>
          </cell>
          <cell r="V1635">
            <v>453496.75</v>
          </cell>
          <cell r="W1635">
            <v>298353.125</v>
          </cell>
          <cell r="X1635">
            <v>298353.125</v>
          </cell>
          <cell r="Y1635">
            <v>1634975.125</v>
          </cell>
          <cell r="Z1635">
            <v>0</v>
          </cell>
          <cell r="AA1635">
            <v>1634975.125</v>
          </cell>
          <cell r="AB1635">
            <v>1634975.125</v>
          </cell>
          <cell r="AC1635">
            <v>1</v>
          </cell>
        </row>
        <row r="1636">
          <cell r="A1636" t="str">
            <v>Corredores  Medellín</v>
          </cell>
          <cell r="B1636">
            <v>10937481</v>
          </cell>
          <cell r="C1636">
            <v>37469</v>
          </cell>
          <cell r="D1636">
            <v>37777</v>
          </cell>
          <cell r="E1636" t="str">
            <v>M</v>
          </cell>
          <cell r="F1636" t="str">
            <v>AUCOLESP</v>
          </cell>
          <cell r="G1636">
            <v>71032</v>
          </cell>
          <cell r="H1636" t="str">
            <v>GASEOSAS HIPINTO</v>
          </cell>
          <cell r="I1636">
            <v>1454183</v>
          </cell>
          <cell r="J1636">
            <v>1313999</v>
          </cell>
          <cell r="K1636">
            <v>1454183</v>
          </cell>
          <cell r="L1636">
            <v>0</v>
          </cell>
          <cell r="M1636">
            <v>0.1</v>
          </cell>
          <cell r="N1636">
            <v>0</v>
          </cell>
          <cell r="O1636">
            <v>0.1</v>
          </cell>
          <cell r="P1636">
            <v>0</v>
          </cell>
          <cell r="Q1636">
            <v>0.1</v>
          </cell>
          <cell r="R1636">
            <v>0</v>
          </cell>
          <cell r="S1636">
            <v>0</v>
          </cell>
          <cell r="T1636">
            <v>0</v>
          </cell>
          <cell r="U1636">
            <v>0.19</v>
          </cell>
          <cell r="V1636">
            <v>276294.77</v>
          </cell>
          <cell r="W1636">
            <v>0.125</v>
          </cell>
          <cell r="X1636">
            <v>181772.875</v>
          </cell>
          <cell r="Y1636">
            <v>0</v>
          </cell>
          <cell r="Z1636">
            <v>0</v>
          </cell>
          <cell r="AA1636">
            <v>0.68500000000000005</v>
          </cell>
          <cell r="AB1636">
            <v>996115.3550000001</v>
          </cell>
          <cell r="AC1636">
            <v>3</v>
          </cell>
          <cell r="AD1636">
            <v>3.100649356842041</v>
          </cell>
        </row>
        <row r="1637">
          <cell r="B1637" t="str">
            <v>Total 10937481</v>
          </cell>
          <cell r="C1637">
            <v>1454183</v>
          </cell>
          <cell r="D1637">
            <v>1313999</v>
          </cell>
          <cell r="E1637">
            <v>1454183</v>
          </cell>
          <cell r="F1637">
            <v>0</v>
          </cell>
          <cell r="G1637">
            <v>0</v>
          </cell>
          <cell r="H1637">
            <v>0</v>
          </cell>
          <cell r="I1637">
            <v>1454183</v>
          </cell>
          <cell r="J1637">
            <v>1313999</v>
          </cell>
          <cell r="K1637">
            <v>1454183</v>
          </cell>
          <cell r="L1637">
            <v>0</v>
          </cell>
          <cell r="M1637">
            <v>0</v>
          </cell>
          <cell r="N1637">
            <v>0</v>
          </cell>
          <cell r="O1637">
            <v>996115.3550000001</v>
          </cell>
          <cell r="P1637">
            <v>0</v>
          </cell>
          <cell r="Q1637">
            <v>0</v>
          </cell>
          <cell r="R1637">
            <v>0</v>
          </cell>
          <cell r="S1637">
            <v>0</v>
          </cell>
          <cell r="T1637">
            <v>181772.875</v>
          </cell>
          <cell r="U1637">
            <v>0</v>
          </cell>
          <cell r="V1637">
            <v>276294.77</v>
          </cell>
          <cell r="W1637">
            <v>3</v>
          </cell>
          <cell r="X1637">
            <v>181772.875</v>
          </cell>
          <cell r="Y1637">
            <v>0</v>
          </cell>
          <cell r="Z1637">
            <v>0</v>
          </cell>
          <cell r="AA1637">
            <v>3</v>
          </cell>
          <cell r="AB1637">
            <v>996115.3550000001</v>
          </cell>
          <cell r="AC1637">
            <v>3</v>
          </cell>
        </row>
        <row r="1638">
          <cell r="H1638" t="str">
            <v>Total GASEOSAS HIPINTO</v>
          </cell>
          <cell r="I1638">
            <v>1454183</v>
          </cell>
          <cell r="J1638">
            <v>1313999</v>
          </cell>
          <cell r="K1638">
            <v>1454183</v>
          </cell>
          <cell r="L1638">
            <v>0</v>
          </cell>
          <cell r="M1638">
            <v>0</v>
          </cell>
          <cell r="N1638">
            <v>0</v>
          </cell>
          <cell r="O1638">
            <v>0</v>
          </cell>
          <cell r="P1638">
            <v>0</v>
          </cell>
          <cell r="Q1638">
            <v>0</v>
          </cell>
          <cell r="R1638">
            <v>0</v>
          </cell>
          <cell r="S1638">
            <v>0</v>
          </cell>
          <cell r="T1638">
            <v>0</v>
          </cell>
          <cell r="U1638">
            <v>996115.3550000001</v>
          </cell>
          <cell r="V1638">
            <v>276294.77</v>
          </cell>
          <cell r="W1638">
            <v>181772.875</v>
          </cell>
          <cell r="X1638">
            <v>181772.875</v>
          </cell>
          <cell r="Y1638">
            <v>996115.3550000001</v>
          </cell>
          <cell r="Z1638">
            <v>0</v>
          </cell>
          <cell r="AA1638">
            <v>996115.3550000001</v>
          </cell>
          <cell r="AB1638">
            <v>996115.3550000001</v>
          </cell>
          <cell r="AC1638">
            <v>3</v>
          </cell>
        </row>
        <row r="1639">
          <cell r="A1639" t="str">
            <v>Corredores  Medellín</v>
          </cell>
          <cell r="B1639">
            <v>10937294</v>
          </cell>
          <cell r="C1639">
            <v>37469</v>
          </cell>
          <cell r="D1639">
            <v>37777</v>
          </cell>
          <cell r="E1639" t="str">
            <v>M</v>
          </cell>
          <cell r="F1639" t="str">
            <v>AUCOLESP</v>
          </cell>
          <cell r="G1639">
            <v>71032</v>
          </cell>
          <cell r="H1639" t="str">
            <v>GASEOSAS LA FRONTERA</v>
          </cell>
          <cell r="I1639">
            <v>5045030</v>
          </cell>
          <cell r="J1639">
            <v>4731663</v>
          </cell>
          <cell r="K1639">
            <v>5045030</v>
          </cell>
          <cell r="L1639">
            <v>922873</v>
          </cell>
          <cell r="M1639">
            <v>2888290</v>
          </cell>
          <cell r="N1639">
            <v>3811163</v>
          </cell>
          <cell r="O1639">
            <v>0.1</v>
          </cell>
          <cell r="P1639">
            <v>288829</v>
          </cell>
          <cell r="Q1639">
            <v>0.1</v>
          </cell>
          <cell r="R1639">
            <v>381116.30000000005</v>
          </cell>
          <cell r="S1639">
            <v>4481108.3</v>
          </cell>
          <cell r="T1639">
            <v>0.88822232969873316</v>
          </cell>
          <cell r="U1639">
            <v>0.19</v>
          </cell>
          <cell r="V1639">
            <v>958555.7</v>
          </cell>
          <cell r="W1639">
            <v>0.125</v>
          </cell>
          <cell r="X1639">
            <v>630628.75</v>
          </cell>
          <cell r="Y1639">
            <v>0</v>
          </cell>
          <cell r="Z1639">
            <v>0</v>
          </cell>
          <cell r="AA1639">
            <v>-0.20322232969873311</v>
          </cell>
          <cell r="AB1639">
            <v>-1025262.7499999995</v>
          </cell>
          <cell r="AC1639">
            <v>4</v>
          </cell>
          <cell r="AD1639">
            <v>5.5779218673706055</v>
          </cell>
        </row>
        <row r="1640">
          <cell r="B1640" t="str">
            <v>Total 10937294</v>
          </cell>
          <cell r="C1640">
            <v>5045030</v>
          </cell>
          <cell r="D1640">
            <v>4731663</v>
          </cell>
          <cell r="E1640">
            <v>5045030</v>
          </cell>
          <cell r="F1640">
            <v>922873</v>
          </cell>
          <cell r="G1640">
            <v>2888290</v>
          </cell>
          <cell r="H1640">
            <v>3811163</v>
          </cell>
          <cell r="I1640">
            <v>5045030</v>
          </cell>
          <cell r="J1640">
            <v>4731663</v>
          </cell>
          <cell r="K1640">
            <v>5045030</v>
          </cell>
          <cell r="L1640">
            <v>922873</v>
          </cell>
          <cell r="M1640">
            <v>2888290</v>
          </cell>
          <cell r="N1640">
            <v>3811163</v>
          </cell>
          <cell r="O1640">
            <v>-1025262.7499999995</v>
          </cell>
          <cell r="P1640">
            <v>288829</v>
          </cell>
          <cell r="Q1640">
            <v>381116.30000000005</v>
          </cell>
          <cell r="R1640">
            <v>381116.30000000005</v>
          </cell>
          <cell r="S1640">
            <v>4481108.3</v>
          </cell>
          <cell r="T1640">
            <v>630628.75</v>
          </cell>
          <cell r="U1640">
            <v>0</v>
          </cell>
          <cell r="V1640">
            <v>958555.7</v>
          </cell>
          <cell r="W1640">
            <v>4</v>
          </cell>
          <cell r="X1640">
            <v>630628.75</v>
          </cell>
          <cell r="Y1640">
            <v>0</v>
          </cell>
          <cell r="Z1640">
            <v>0</v>
          </cell>
          <cell r="AA1640">
            <v>4</v>
          </cell>
          <cell r="AB1640">
            <v>-1025262.7499999995</v>
          </cell>
          <cell r="AC1640">
            <v>4</v>
          </cell>
        </row>
        <row r="1641">
          <cell r="H1641" t="str">
            <v>Total GASEOSAS LA FRONTERA</v>
          </cell>
          <cell r="I1641">
            <v>5045030</v>
          </cell>
          <cell r="J1641">
            <v>4731663</v>
          </cell>
          <cell r="K1641">
            <v>5045030</v>
          </cell>
          <cell r="L1641">
            <v>922873</v>
          </cell>
          <cell r="M1641">
            <v>2888290</v>
          </cell>
          <cell r="N1641">
            <v>3811163</v>
          </cell>
          <cell r="O1641">
            <v>288829</v>
          </cell>
          <cell r="P1641">
            <v>288829</v>
          </cell>
          <cell r="Q1641">
            <v>4481108.3</v>
          </cell>
          <cell r="R1641">
            <v>381116.30000000005</v>
          </cell>
          <cell r="S1641">
            <v>4481108.3</v>
          </cell>
          <cell r="T1641">
            <v>0</v>
          </cell>
          <cell r="U1641">
            <v>-1025262.7499999995</v>
          </cell>
          <cell r="V1641">
            <v>958555.7</v>
          </cell>
          <cell r="W1641">
            <v>630628.75</v>
          </cell>
          <cell r="X1641">
            <v>630628.75</v>
          </cell>
          <cell r="Y1641">
            <v>-1025262.7499999995</v>
          </cell>
          <cell r="Z1641">
            <v>0</v>
          </cell>
          <cell r="AA1641">
            <v>-1025262.7499999995</v>
          </cell>
          <cell r="AB1641">
            <v>-1025262.7499999995</v>
          </cell>
          <cell r="AC1641">
            <v>4</v>
          </cell>
        </row>
        <row r="1642">
          <cell r="A1642" t="str">
            <v>Corredores  Medellín</v>
          </cell>
          <cell r="B1642">
            <v>10935857</v>
          </cell>
          <cell r="C1642">
            <v>37469</v>
          </cell>
          <cell r="D1642">
            <v>37777</v>
          </cell>
          <cell r="E1642" t="str">
            <v>M</v>
          </cell>
          <cell r="F1642" t="str">
            <v>AUCOLESP</v>
          </cell>
          <cell r="G1642">
            <v>71032</v>
          </cell>
          <cell r="H1642" t="str">
            <v>GASEOSAS LA SABANA</v>
          </cell>
          <cell r="I1642">
            <v>968354</v>
          </cell>
          <cell r="J1642">
            <v>921547</v>
          </cell>
          <cell r="K1642">
            <v>968354</v>
          </cell>
          <cell r="L1642">
            <v>0</v>
          </cell>
          <cell r="M1642">
            <v>0.1</v>
          </cell>
          <cell r="N1642">
            <v>0</v>
          </cell>
          <cell r="O1642">
            <v>0.1</v>
          </cell>
          <cell r="P1642">
            <v>0</v>
          </cell>
          <cell r="Q1642">
            <v>0.1</v>
          </cell>
          <cell r="R1642">
            <v>0</v>
          </cell>
          <cell r="S1642">
            <v>0</v>
          </cell>
          <cell r="T1642">
            <v>0</v>
          </cell>
          <cell r="U1642">
            <v>0.19</v>
          </cell>
          <cell r="V1642">
            <v>183987.26</v>
          </cell>
          <cell r="W1642">
            <v>0.125</v>
          </cell>
          <cell r="X1642">
            <v>121044.25</v>
          </cell>
          <cell r="Y1642">
            <v>0</v>
          </cell>
          <cell r="Z1642">
            <v>0</v>
          </cell>
          <cell r="AA1642">
            <v>0.68500000000000005</v>
          </cell>
          <cell r="AB1642">
            <v>663322.49000000011</v>
          </cell>
          <cell r="AC1642">
            <v>1</v>
          </cell>
          <cell r="AD1642">
            <v>1.8896104097366333</v>
          </cell>
        </row>
        <row r="1643">
          <cell r="B1643" t="str">
            <v>Total 10935857</v>
          </cell>
          <cell r="C1643">
            <v>968354</v>
          </cell>
          <cell r="D1643">
            <v>921547</v>
          </cell>
          <cell r="E1643">
            <v>968354</v>
          </cell>
          <cell r="F1643">
            <v>0</v>
          </cell>
          <cell r="G1643">
            <v>0</v>
          </cell>
          <cell r="H1643">
            <v>0</v>
          </cell>
          <cell r="I1643">
            <v>968354</v>
          </cell>
          <cell r="J1643">
            <v>921547</v>
          </cell>
          <cell r="K1643">
            <v>968354</v>
          </cell>
          <cell r="L1643">
            <v>0</v>
          </cell>
          <cell r="M1643">
            <v>0</v>
          </cell>
          <cell r="N1643">
            <v>0</v>
          </cell>
          <cell r="O1643">
            <v>663322.49000000011</v>
          </cell>
          <cell r="P1643">
            <v>0</v>
          </cell>
          <cell r="Q1643">
            <v>0</v>
          </cell>
          <cell r="R1643">
            <v>0</v>
          </cell>
          <cell r="S1643">
            <v>0</v>
          </cell>
          <cell r="T1643">
            <v>121044.25</v>
          </cell>
          <cell r="U1643">
            <v>0</v>
          </cell>
          <cell r="V1643">
            <v>183987.26</v>
          </cell>
          <cell r="W1643">
            <v>1</v>
          </cell>
          <cell r="X1643">
            <v>121044.25</v>
          </cell>
          <cell r="Y1643">
            <v>0</v>
          </cell>
          <cell r="Z1643">
            <v>0</v>
          </cell>
          <cell r="AA1643">
            <v>1</v>
          </cell>
          <cell r="AB1643">
            <v>663322.49000000011</v>
          </cell>
          <cell r="AC1643">
            <v>1</v>
          </cell>
        </row>
        <row r="1644">
          <cell r="H1644" t="str">
            <v>Total GASEOSAS LA SABANA</v>
          </cell>
          <cell r="I1644">
            <v>968354</v>
          </cell>
          <cell r="J1644">
            <v>921547</v>
          </cell>
          <cell r="K1644">
            <v>968354</v>
          </cell>
          <cell r="L1644">
            <v>0</v>
          </cell>
          <cell r="M1644">
            <v>0</v>
          </cell>
          <cell r="N1644">
            <v>0</v>
          </cell>
          <cell r="O1644">
            <v>0</v>
          </cell>
          <cell r="P1644">
            <v>0</v>
          </cell>
          <cell r="Q1644">
            <v>0</v>
          </cell>
          <cell r="R1644">
            <v>0</v>
          </cell>
          <cell r="S1644">
            <v>0</v>
          </cell>
          <cell r="T1644">
            <v>0</v>
          </cell>
          <cell r="U1644">
            <v>663322.49000000011</v>
          </cell>
          <cell r="V1644">
            <v>183987.26</v>
          </cell>
          <cell r="W1644">
            <v>121044.25</v>
          </cell>
          <cell r="X1644">
            <v>121044.25</v>
          </cell>
          <cell r="Y1644">
            <v>663322.49000000011</v>
          </cell>
          <cell r="Z1644">
            <v>0</v>
          </cell>
          <cell r="AA1644">
            <v>663322.49000000011</v>
          </cell>
          <cell r="AB1644">
            <v>663322.49000000011</v>
          </cell>
          <cell r="AC1644">
            <v>1</v>
          </cell>
        </row>
        <row r="1645">
          <cell r="A1645" t="str">
            <v>Corredores  Medellín</v>
          </cell>
          <cell r="B1645">
            <v>10935081</v>
          </cell>
          <cell r="C1645">
            <v>37469</v>
          </cell>
          <cell r="D1645">
            <v>37777</v>
          </cell>
          <cell r="E1645" t="str">
            <v>M</v>
          </cell>
          <cell r="F1645" t="str">
            <v>AUCOLESP</v>
          </cell>
          <cell r="G1645">
            <v>71032</v>
          </cell>
          <cell r="H1645" t="str">
            <v>GASEOSAS LUX S.A.</v>
          </cell>
          <cell r="I1645">
            <v>743750</v>
          </cell>
          <cell r="J1645">
            <v>684250</v>
          </cell>
          <cell r="K1645">
            <v>743750</v>
          </cell>
          <cell r="L1645">
            <v>0</v>
          </cell>
          <cell r="M1645">
            <v>0.1</v>
          </cell>
          <cell r="N1645">
            <v>0</v>
          </cell>
          <cell r="O1645">
            <v>0.1</v>
          </cell>
          <cell r="P1645">
            <v>0</v>
          </cell>
          <cell r="Q1645">
            <v>0.1</v>
          </cell>
          <cell r="R1645">
            <v>0</v>
          </cell>
          <cell r="S1645">
            <v>0</v>
          </cell>
          <cell r="T1645">
            <v>0</v>
          </cell>
          <cell r="U1645">
            <v>0.19</v>
          </cell>
          <cell r="V1645">
            <v>141312.5</v>
          </cell>
          <cell r="W1645">
            <v>0.125</v>
          </cell>
          <cell r="X1645">
            <v>92968.75</v>
          </cell>
          <cell r="Y1645">
            <v>0</v>
          </cell>
          <cell r="Z1645">
            <v>0</v>
          </cell>
          <cell r="AA1645">
            <v>0.68500000000000005</v>
          </cell>
          <cell r="AB1645">
            <v>509468.75000000006</v>
          </cell>
          <cell r="AC1645">
            <v>1</v>
          </cell>
          <cell r="AD1645">
            <v>1.298701286315918</v>
          </cell>
        </row>
        <row r="1646">
          <cell r="B1646" t="str">
            <v>Total 10935081</v>
          </cell>
          <cell r="C1646">
            <v>743750</v>
          </cell>
          <cell r="D1646">
            <v>684250</v>
          </cell>
          <cell r="E1646">
            <v>743750</v>
          </cell>
          <cell r="F1646">
            <v>0</v>
          </cell>
          <cell r="G1646">
            <v>0</v>
          </cell>
          <cell r="H1646">
            <v>0</v>
          </cell>
          <cell r="I1646">
            <v>743750</v>
          </cell>
          <cell r="J1646">
            <v>684250</v>
          </cell>
          <cell r="K1646">
            <v>743750</v>
          </cell>
          <cell r="L1646">
            <v>0</v>
          </cell>
          <cell r="M1646">
            <v>0</v>
          </cell>
          <cell r="N1646">
            <v>0</v>
          </cell>
          <cell r="O1646">
            <v>509468.75000000006</v>
          </cell>
          <cell r="P1646">
            <v>0</v>
          </cell>
          <cell r="Q1646">
            <v>0</v>
          </cell>
          <cell r="R1646">
            <v>0</v>
          </cell>
          <cell r="S1646">
            <v>0</v>
          </cell>
          <cell r="T1646">
            <v>92968.75</v>
          </cell>
          <cell r="U1646">
            <v>0</v>
          </cell>
          <cell r="V1646">
            <v>141312.5</v>
          </cell>
          <cell r="W1646">
            <v>1</v>
          </cell>
          <cell r="X1646">
            <v>92968.75</v>
          </cell>
          <cell r="Y1646">
            <v>0</v>
          </cell>
          <cell r="Z1646">
            <v>0</v>
          </cell>
          <cell r="AA1646">
            <v>1</v>
          </cell>
          <cell r="AB1646">
            <v>509468.75000000006</v>
          </cell>
          <cell r="AC1646">
            <v>1</v>
          </cell>
        </row>
        <row r="1647">
          <cell r="A1647" t="str">
            <v>Corredores  Medellín</v>
          </cell>
          <cell r="B1647">
            <v>10935713</v>
          </cell>
          <cell r="C1647">
            <v>37469</v>
          </cell>
          <cell r="D1647">
            <v>37777</v>
          </cell>
          <cell r="E1647" t="str">
            <v>M</v>
          </cell>
          <cell r="F1647" t="str">
            <v>AUCOLESP</v>
          </cell>
          <cell r="G1647">
            <v>71032</v>
          </cell>
          <cell r="H1647" t="str">
            <v>GASEOSAS LUX S.A.</v>
          </cell>
          <cell r="I1647">
            <v>10110550</v>
          </cell>
          <cell r="J1647">
            <v>9047906</v>
          </cell>
          <cell r="K1647">
            <v>10149331.5195</v>
          </cell>
          <cell r="L1647">
            <v>5825719</v>
          </cell>
          <cell r="M1647">
            <v>0</v>
          </cell>
          <cell r="N1647">
            <v>5825719</v>
          </cell>
          <cell r="O1647">
            <v>0.1</v>
          </cell>
          <cell r="P1647">
            <v>0</v>
          </cell>
          <cell r="Q1647">
            <v>0.1</v>
          </cell>
          <cell r="R1647">
            <v>582571.9</v>
          </cell>
          <cell r="S1647">
            <v>6408290.9000000004</v>
          </cell>
          <cell r="T1647">
            <v>0.63140029347624471</v>
          </cell>
          <cell r="U1647">
            <v>0.19</v>
          </cell>
          <cell r="V1647">
            <v>1928372.9887050001</v>
          </cell>
          <cell r="W1647">
            <v>0.125</v>
          </cell>
          <cell r="X1647">
            <v>1268666.4399375001</v>
          </cell>
          <cell r="Y1647">
            <v>0</v>
          </cell>
          <cell r="Z1647">
            <v>0</v>
          </cell>
          <cell r="AA1647">
            <v>5.3599706523755342E-2</v>
          </cell>
          <cell r="AB1647">
            <v>544001.19085749984</v>
          </cell>
          <cell r="AC1647">
            <v>15</v>
          </cell>
          <cell r="AD1647">
            <v>14.727272987365723</v>
          </cell>
        </row>
        <row r="1648">
          <cell r="B1648" t="str">
            <v>Total 10935713</v>
          </cell>
          <cell r="C1648">
            <v>10110550</v>
          </cell>
          <cell r="D1648">
            <v>9047906</v>
          </cell>
          <cell r="E1648">
            <v>10149331.5195</v>
          </cell>
          <cell r="F1648">
            <v>5825719</v>
          </cell>
          <cell r="G1648">
            <v>0</v>
          </cell>
          <cell r="H1648">
            <v>5825719</v>
          </cell>
          <cell r="I1648">
            <v>10110550</v>
          </cell>
          <cell r="J1648">
            <v>9047906</v>
          </cell>
          <cell r="K1648">
            <v>10149331.5195</v>
          </cell>
          <cell r="L1648">
            <v>5825719</v>
          </cell>
          <cell r="M1648">
            <v>0</v>
          </cell>
          <cell r="N1648">
            <v>5825719</v>
          </cell>
          <cell r="O1648">
            <v>544001.19085749984</v>
          </cell>
          <cell r="P1648">
            <v>0</v>
          </cell>
          <cell r="Q1648">
            <v>582571.9</v>
          </cell>
          <cell r="R1648">
            <v>582571.9</v>
          </cell>
          <cell r="S1648">
            <v>6408290.9000000004</v>
          </cell>
          <cell r="T1648">
            <v>1268666.4399375001</v>
          </cell>
          <cell r="U1648">
            <v>0</v>
          </cell>
          <cell r="V1648">
            <v>1928372.9887050001</v>
          </cell>
          <cell r="W1648">
            <v>15</v>
          </cell>
          <cell r="X1648">
            <v>1268666.4399375001</v>
          </cell>
          <cell r="Y1648">
            <v>0</v>
          </cell>
          <cell r="Z1648">
            <v>0</v>
          </cell>
          <cell r="AA1648">
            <v>15</v>
          </cell>
          <cell r="AB1648">
            <v>544001.19085749984</v>
          </cell>
          <cell r="AC1648">
            <v>15</v>
          </cell>
        </row>
        <row r="1649">
          <cell r="H1649" t="str">
            <v>Total GASEOSAS LUX S.A.</v>
          </cell>
          <cell r="I1649">
            <v>10854300</v>
          </cell>
          <cell r="J1649">
            <v>9732156</v>
          </cell>
          <cell r="K1649">
            <v>10893081.5195</v>
          </cell>
          <cell r="L1649">
            <v>5825719</v>
          </cell>
          <cell r="M1649">
            <v>0</v>
          </cell>
          <cell r="N1649">
            <v>5825719</v>
          </cell>
          <cell r="O1649">
            <v>0</v>
          </cell>
          <cell r="P1649">
            <v>0</v>
          </cell>
          <cell r="Q1649">
            <v>6408290.9000000004</v>
          </cell>
          <cell r="R1649">
            <v>582571.9</v>
          </cell>
          <cell r="S1649">
            <v>6408290.9000000004</v>
          </cell>
          <cell r="T1649">
            <v>0</v>
          </cell>
          <cell r="U1649">
            <v>1053469.9408574998</v>
          </cell>
          <cell r="V1649">
            <v>2069685.4887050001</v>
          </cell>
          <cell r="W1649">
            <v>1361635.1899375001</v>
          </cell>
          <cell r="X1649">
            <v>1361635.1899375001</v>
          </cell>
          <cell r="Y1649">
            <v>1053469.9408574998</v>
          </cell>
          <cell r="Z1649">
            <v>0</v>
          </cell>
          <cell r="AA1649">
            <v>1053469.9408574998</v>
          </cell>
          <cell r="AB1649">
            <v>1053469.9408574998</v>
          </cell>
          <cell r="AC1649">
            <v>16</v>
          </cell>
        </row>
        <row r="1650">
          <cell r="A1650" t="str">
            <v>Corredores  Medellín</v>
          </cell>
          <cell r="B1650">
            <v>10937392</v>
          </cell>
          <cell r="C1650">
            <v>37469</v>
          </cell>
          <cell r="D1650">
            <v>37777</v>
          </cell>
          <cell r="E1650" t="str">
            <v>M</v>
          </cell>
          <cell r="F1650" t="str">
            <v>AUCOLESP</v>
          </cell>
          <cell r="G1650">
            <v>71032</v>
          </cell>
          <cell r="H1650" t="str">
            <v>GASEOSAS MARIQUITA</v>
          </cell>
          <cell r="I1650">
            <v>2353050</v>
          </cell>
          <cell r="J1650">
            <v>2067975</v>
          </cell>
          <cell r="K1650">
            <v>2353050</v>
          </cell>
          <cell r="L1650">
            <v>0</v>
          </cell>
          <cell r="M1650">
            <v>0.1</v>
          </cell>
          <cell r="N1650">
            <v>0</v>
          </cell>
          <cell r="O1650">
            <v>0.1</v>
          </cell>
          <cell r="P1650">
            <v>0</v>
          </cell>
          <cell r="Q1650">
            <v>0.1</v>
          </cell>
          <cell r="R1650">
            <v>0</v>
          </cell>
          <cell r="S1650">
            <v>0</v>
          </cell>
          <cell r="T1650">
            <v>0</v>
          </cell>
          <cell r="U1650">
            <v>0.19</v>
          </cell>
          <cell r="V1650">
            <v>447079.5</v>
          </cell>
          <cell r="W1650">
            <v>0.125</v>
          </cell>
          <cell r="X1650">
            <v>294131.25</v>
          </cell>
          <cell r="Y1650">
            <v>0</v>
          </cell>
          <cell r="Z1650">
            <v>0</v>
          </cell>
          <cell r="AA1650">
            <v>0.68500000000000005</v>
          </cell>
          <cell r="AB1650">
            <v>1611839.2500000002</v>
          </cell>
          <cell r="AC1650">
            <v>2</v>
          </cell>
          <cell r="AD1650">
            <v>2.7889609336853027</v>
          </cell>
        </row>
        <row r="1651">
          <cell r="B1651" t="str">
            <v>Total 10937392</v>
          </cell>
          <cell r="C1651">
            <v>2353050</v>
          </cell>
          <cell r="D1651">
            <v>2067975</v>
          </cell>
          <cell r="E1651">
            <v>2353050</v>
          </cell>
          <cell r="F1651">
            <v>0</v>
          </cell>
          <cell r="G1651">
            <v>0</v>
          </cell>
          <cell r="H1651">
            <v>0</v>
          </cell>
          <cell r="I1651">
            <v>2353050</v>
          </cell>
          <cell r="J1651">
            <v>2067975</v>
          </cell>
          <cell r="K1651">
            <v>2353050</v>
          </cell>
          <cell r="L1651">
            <v>0</v>
          </cell>
          <cell r="M1651">
            <v>0</v>
          </cell>
          <cell r="N1651">
            <v>0</v>
          </cell>
          <cell r="O1651">
            <v>1611839.2500000002</v>
          </cell>
          <cell r="P1651">
            <v>0</v>
          </cell>
          <cell r="Q1651">
            <v>0</v>
          </cell>
          <cell r="R1651">
            <v>0</v>
          </cell>
          <cell r="S1651">
            <v>0</v>
          </cell>
          <cell r="T1651">
            <v>294131.25</v>
          </cell>
          <cell r="U1651">
            <v>0</v>
          </cell>
          <cell r="V1651">
            <v>447079.5</v>
          </cell>
          <cell r="W1651">
            <v>2</v>
          </cell>
          <cell r="X1651">
            <v>294131.25</v>
          </cell>
          <cell r="Y1651">
            <v>0</v>
          </cell>
          <cell r="Z1651">
            <v>0</v>
          </cell>
          <cell r="AA1651">
            <v>2</v>
          </cell>
          <cell r="AB1651">
            <v>1611839.2500000002</v>
          </cell>
          <cell r="AC1651">
            <v>2</v>
          </cell>
        </row>
        <row r="1652">
          <cell r="H1652" t="str">
            <v>Total GASEOSAS MARIQUITA</v>
          </cell>
          <cell r="I1652">
            <v>2353050</v>
          </cell>
          <cell r="J1652">
            <v>2067975</v>
          </cell>
          <cell r="K1652">
            <v>2353050</v>
          </cell>
          <cell r="L1652">
            <v>0</v>
          </cell>
          <cell r="M1652">
            <v>0</v>
          </cell>
          <cell r="N1652">
            <v>0</v>
          </cell>
          <cell r="O1652">
            <v>0</v>
          </cell>
          <cell r="P1652">
            <v>0</v>
          </cell>
          <cell r="Q1652">
            <v>0</v>
          </cell>
          <cell r="R1652">
            <v>0</v>
          </cell>
          <cell r="S1652">
            <v>0</v>
          </cell>
          <cell r="T1652">
            <v>0</v>
          </cell>
          <cell r="U1652">
            <v>1611839.2500000002</v>
          </cell>
          <cell r="V1652">
            <v>447079.5</v>
          </cell>
          <cell r="W1652">
            <v>294131.25</v>
          </cell>
          <cell r="X1652">
            <v>294131.25</v>
          </cell>
          <cell r="Y1652">
            <v>1611839.2500000002</v>
          </cell>
          <cell r="Z1652">
            <v>0</v>
          </cell>
          <cell r="AA1652">
            <v>1611839.2500000002</v>
          </cell>
          <cell r="AB1652">
            <v>1611839.2500000002</v>
          </cell>
          <cell r="AC1652">
            <v>2</v>
          </cell>
        </row>
        <row r="1653">
          <cell r="A1653" t="str">
            <v>Corredores  Medellín</v>
          </cell>
          <cell r="B1653">
            <v>10937515</v>
          </cell>
          <cell r="C1653">
            <v>37469</v>
          </cell>
          <cell r="D1653">
            <v>37777</v>
          </cell>
          <cell r="E1653" t="str">
            <v>M</v>
          </cell>
          <cell r="F1653" t="str">
            <v>AUCOLESP</v>
          </cell>
          <cell r="G1653">
            <v>71032</v>
          </cell>
          <cell r="H1653" t="str">
            <v>INCAUCA ENERGIA</v>
          </cell>
          <cell r="I1653">
            <v>3135775</v>
          </cell>
          <cell r="J1653">
            <v>2697793</v>
          </cell>
          <cell r="K1653">
            <v>3135775.0038999999</v>
          </cell>
          <cell r="L1653">
            <v>3333145</v>
          </cell>
          <cell r="M1653">
            <v>200001</v>
          </cell>
          <cell r="N1653">
            <v>3533146</v>
          </cell>
          <cell r="O1653">
            <v>0.1</v>
          </cell>
          <cell r="P1653">
            <v>20000.100000000002</v>
          </cell>
          <cell r="Q1653">
            <v>0.1</v>
          </cell>
          <cell r="R1653">
            <v>353314.60000000003</v>
          </cell>
          <cell r="S1653">
            <v>3906460.7</v>
          </cell>
          <cell r="T1653">
            <v>1.2457720005872519</v>
          </cell>
          <cell r="U1653">
            <v>0.19</v>
          </cell>
          <cell r="V1653">
            <v>595797.25074099994</v>
          </cell>
          <cell r="W1653">
            <v>0.125</v>
          </cell>
          <cell r="X1653">
            <v>391971.87548749999</v>
          </cell>
          <cell r="Y1653">
            <v>0</v>
          </cell>
          <cell r="Z1653">
            <v>0</v>
          </cell>
          <cell r="AA1653">
            <v>-0.56077200058725185</v>
          </cell>
          <cell r="AB1653">
            <v>-1758454.8223285004</v>
          </cell>
          <cell r="AC1653">
            <v>5</v>
          </cell>
          <cell r="AD1653">
            <v>4.2889609336853027</v>
          </cell>
        </row>
        <row r="1654">
          <cell r="B1654" t="str">
            <v>Total 10937515</v>
          </cell>
          <cell r="C1654">
            <v>3135775</v>
          </cell>
          <cell r="D1654">
            <v>2697793</v>
          </cell>
          <cell r="E1654">
            <v>3135775.0038999999</v>
          </cell>
          <cell r="F1654">
            <v>3333145</v>
          </cell>
          <cell r="G1654">
            <v>200001</v>
          </cell>
          <cell r="H1654">
            <v>3533146</v>
          </cell>
          <cell r="I1654">
            <v>3135775</v>
          </cell>
          <cell r="J1654">
            <v>2697793</v>
          </cell>
          <cell r="K1654">
            <v>3135775.0038999999</v>
          </cell>
          <cell r="L1654">
            <v>3333145</v>
          </cell>
          <cell r="M1654">
            <v>200001</v>
          </cell>
          <cell r="N1654">
            <v>3533146</v>
          </cell>
          <cell r="O1654">
            <v>-1758454.8223285004</v>
          </cell>
          <cell r="P1654">
            <v>20000.100000000002</v>
          </cell>
          <cell r="Q1654">
            <v>353314.60000000003</v>
          </cell>
          <cell r="R1654">
            <v>353314.60000000003</v>
          </cell>
          <cell r="S1654">
            <v>3906460.7</v>
          </cell>
          <cell r="T1654">
            <v>391971.87548749999</v>
          </cell>
          <cell r="U1654">
            <v>0</v>
          </cell>
          <cell r="V1654">
            <v>595797.25074099994</v>
          </cell>
          <cell r="W1654">
            <v>5</v>
          </cell>
          <cell r="X1654">
            <v>391971.87548749999</v>
          </cell>
          <cell r="Y1654">
            <v>0</v>
          </cell>
          <cell r="Z1654">
            <v>0</v>
          </cell>
          <cell r="AA1654">
            <v>5</v>
          </cell>
          <cell r="AB1654">
            <v>-1758454.8223285004</v>
          </cell>
          <cell r="AC1654">
            <v>5</v>
          </cell>
        </row>
        <row r="1655">
          <cell r="H1655" t="str">
            <v>Total INCAUCA ENERGIA</v>
          </cell>
          <cell r="I1655">
            <v>3135775</v>
          </cell>
          <cell r="J1655">
            <v>2697793</v>
          </cell>
          <cell r="K1655">
            <v>3135775.0038999999</v>
          </cell>
          <cell r="L1655">
            <v>3333145</v>
          </cell>
          <cell r="M1655">
            <v>200001</v>
          </cell>
          <cell r="N1655">
            <v>3533146</v>
          </cell>
          <cell r="O1655">
            <v>20000.100000000002</v>
          </cell>
          <cell r="P1655">
            <v>20000.100000000002</v>
          </cell>
          <cell r="Q1655">
            <v>3906460.7</v>
          </cell>
          <cell r="R1655">
            <v>353314.60000000003</v>
          </cell>
          <cell r="S1655">
            <v>3906460.7</v>
          </cell>
          <cell r="T1655">
            <v>0</v>
          </cell>
          <cell r="U1655">
            <v>-1758454.8223285004</v>
          </cell>
          <cell r="V1655">
            <v>595797.25074099994</v>
          </cell>
          <cell r="W1655">
            <v>391971.87548749999</v>
          </cell>
          <cell r="X1655">
            <v>391971.87548749999</v>
          </cell>
          <cell r="Y1655">
            <v>-1758454.8223285004</v>
          </cell>
          <cell r="Z1655">
            <v>0</v>
          </cell>
          <cell r="AA1655">
            <v>-1758454.8223285004</v>
          </cell>
          <cell r="AB1655">
            <v>-1758454.8223285004</v>
          </cell>
          <cell r="AC1655">
            <v>5</v>
          </cell>
        </row>
        <row r="1656">
          <cell r="A1656" t="str">
            <v>Corredores  Medellín</v>
          </cell>
          <cell r="B1656">
            <v>10937524</v>
          </cell>
          <cell r="C1656">
            <v>37469</v>
          </cell>
          <cell r="D1656">
            <v>37777</v>
          </cell>
          <cell r="E1656" t="str">
            <v>M</v>
          </cell>
          <cell r="F1656" t="str">
            <v>AUCOLESP</v>
          </cell>
          <cell r="G1656">
            <v>71032</v>
          </cell>
          <cell r="H1656" t="str">
            <v>INCAUCA REFINERIA</v>
          </cell>
          <cell r="I1656">
            <v>708750</v>
          </cell>
          <cell r="J1656">
            <v>637875</v>
          </cell>
          <cell r="K1656">
            <v>708750</v>
          </cell>
          <cell r="L1656">
            <v>0</v>
          </cell>
          <cell r="M1656">
            <v>0.1</v>
          </cell>
          <cell r="N1656">
            <v>0</v>
          </cell>
          <cell r="O1656">
            <v>0.1</v>
          </cell>
          <cell r="P1656">
            <v>0</v>
          </cell>
          <cell r="Q1656">
            <v>0.1</v>
          </cell>
          <cell r="R1656">
            <v>0</v>
          </cell>
          <cell r="S1656">
            <v>0</v>
          </cell>
          <cell r="T1656">
            <v>0</v>
          </cell>
          <cell r="U1656">
            <v>0.19</v>
          </cell>
          <cell r="V1656">
            <v>134662.5</v>
          </cell>
          <cell r="W1656">
            <v>0.125</v>
          </cell>
          <cell r="X1656">
            <v>88593.75</v>
          </cell>
          <cell r="Y1656">
            <v>0</v>
          </cell>
          <cell r="Z1656">
            <v>0</v>
          </cell>
          <cell r="AA1656">
            <v>0.68500000000000005</v>
          </cell>
          <cell r="AB1656">
            <v>485493.75000000006</v>
          </cell>
          <cell r="AC1656">
            <v>1</v>
          </cell>
          <cell r="AD1656">
            <v>1</v>
          </cell>
        </row>
        <row r="1657">
          <cell r="B1657" t="str">
            <v>Total 10937524</v>
          </cell>
          <cell r="C1657">
            <v>708750</v>
          </cell>
          <cell r="D1657">
            <v>637875</v>
          </cell>
          <cell r="E1657">
            <v>708750</v>
          </cell>
          <cell r="F1657">
            <v>0</v>
          </cell>
          <cell r="G1657">
            <v>0</v>
          </cell>
          <cell r="H1657">
            <v>0</v>
          </cell>
          <cell r="I1657">
            <v>708750</v>
          </cell>
          <cell r="J1657">
            <v>637875</v>
          </cell>
          <cell r="K1657">
            <v>708750</v>
          </cell>
          <cell r="L1657">
            <v>0</v>
          </cell>
          <cell r="M1657">
            <v>0</v>
          </cell>
          <cell r="N1657">
            <v>0</v>
          </cell>
          <cell r="O1657">
            <v>485493.75000000006</v>
          </cell>
          <cell r="P1657">
            <v>0</v>
          </cell>
          <cell r="Q1657">
            <v>0</v>
          </cell>
          <cell r="R1657">
            <v>0</v>
          </cell>
          <cell r="S1657">
            <v>0</v>
          </cell>
          <cell r="T1657">
            <v>88593.75</v>
          </cell>
          <cell r="U1657">
            <v>0</v>
          </cell>
          <cell r="V1657">
            <v>134662.5</v>
          </cell>
          <cell r="W1657">
            <v>1</v>
          </cell>
          <cell r="X1657">
            <v>88593.75</v>
          </cell>
          <cell r="Y1657">
            <v>0</v>
          </cell>
          <cell r="Z1657">
            <v>0</v>
          </cell>
          <cell r="AA1657">
            <v>1</v>
          </cell>
          <cell r="AB1657">
            <v>485493.75000000006</v>
          </cell>
          <cell r="AC1657">
            <v>1</v>
          </cell>
        </row>
        <row r="1658">
          <cell r="H1658" t="str">
            <v>Total INCAUCA REFINERIA</v>
          </cell>
          <cell r="I1658">
            <v>708750</v>
          </cell>
          <cell r="J1658">
            <v>637875</v>
          </cell>
          <cell r="K1658">
            <v>708750</v>
          </cell>
          <cell r="L1658">
            <v>0</v>
          </cell>
          <cell r="M1658">
            <v>0</v>
          </cell>
          <cell r="N1658">
            <v>0</v>
          </cell>
          <cell r="O1658">
            <v>0</v>
          </cell>
          <cell r="P1658">
            <v>0</v>
          </cell>
          <cell r="Q1658">
            <v>0</v>
          </cell>
          <cell r="R1658">
            <v>0</v>
          </cell>
          <cell r="S1658">
            <v>0</v>
          </cell>
          <cell r="T1658">
            <v>0</v>
          </cell>
          <cell r="U1658">
            <v>485493.75000000006</v>
          </cell>
          <cell r="V1658">
            <v>134662.5</v>
          </cell>
          <cell r="W1658">
            <v>88593.75</v>
          </cell>
          <cell r="X1658">
            <v>88593.75</v>
          </cell>
          <cell r="Y1658">
            <v>485493.75000000006</v>
          </cell>
          <cell r="Z1658">
            <v>0</v>
          </cell>
          <cell r="AA1658">
            <v>485493.75000000006</v>
          </cell>
          <cell r="AB1658">
            <v>485493.75000000006</v>
          </cell>
          <cell r="AC1658">
            <v>1</v>
          </cell>
        </row>
        <row r="1659">
          <cell r="A1659" t="str">
            <v>Corredores  Medellín</v>
          </cell>
          <cell r="B1659">
            <v>7365869</v>
          </cell>
          <cell r="C1659">
            <v>37043</v>
          </cell>
          <cell r="D1659">
            <v>37407</v>
          </cell>
          <cell r="E1659" t="str">
            <v>M</v>
          </cell>
          <cell r="F1659" t="str">
            <v>AUCOL98</v>
          </cell>
          <cell r="G1659">
            <v>65083</v>
          </cell>
          <cell r="H1659" t="str">
            <v>INDUSTRIAS ALIMENTICIAS NOEL</v>
          </cell>
          <cell r="I1659">
            <v>266941259</v>
          </cell>
          <cell r="J1659">
            <v>267233758</v>
          </cell>
          <cell r="K1659">
            <v>264673083.77489999</v>
          </cell>
          <cell r="L1659">
            <v>142200802</v>
          </cell>
          <cell r="M1659">
            <v>9948917</v>
          </cell>
          <cell r="N1659">
            <v>152149719</v>
          </cell>
          <cell r="O1659">
            <v>0.1</v>
          </cell>
          <cell r="P1659">
            <v>994891.70000000007</v>
          </cell>
          <cell r="Q1659">
            <v>0.1</v>
          </cell>
          <cell r="R1659">
            <v>15214971.9</v>
          </cell>
          <cell r="S1659">
            <v>168359582.59999999</v>
          </cell>
          <cell r="T1659">
            <v>0.63610390674703809</v>
          </cell>
          <cell r="U1659">
            <v>0.19</v>
          </cell>
          <cell r="V1659">
            <v>50287885.917231001</v>
          </cell>
          <cell r="W1659">
            <v>0.125</v>
          </cell>
          <cell r="X1659">
            <v>33084135.471862499</v>
          </cell>
          <cell r="Y1659">
            <v>0</v>
          </cell>
          <cell r="Z1659">
            <v>0</v>
          </cell>
          <cell r="AA1659">
            <v>4.8896093252961959E-2</v>
          </cell>
          <cell r="AB1659">
            <v>12941479.785806522</v>
          </cell>
          <cell r="AC1659">
            <v>238.29121398925781</v>
          </cell>
          <cell r="AD1659">
            <v>238.29121398925781</v>
          </cell>
        </row>
        <row r="1660">
          <cell r="A1660" t="str">
            <v>Corredores  Medellín</v>
          </cell>
          <cell r="B1660">
            <v>7365869</v>
          </cell>
          <cell r="C1660">
            <v>37408</v>
          </cell>
          <cell r="D1660">
            <v>37772</v>
          </cell>
          <cell r="E1660" t="str">
            <v>M</v>
          </cell>
          <cell r="F1660" t="str">
            <v>AUCOL98</v>
          </cell>
          <cell r="G1660">
            <v>65083</v>
          </cell>
          <cell r="H1660" t="str">
            <v>INDUSTRIAS ALIMENTICIAS NOEL</v>
          </cell>
          <cell r="I1660">
            <v>188595560</v>
          </cell>
          <cell r="J1660">
            <v>176293114</v>
          </cell>
          <cell r="K1660">
            <v>191843986.23679999</v>
          </cell>
          <cell r="L1660">
            <v>66302592</v>
          </cell>
          <cell r="M1660">
            <v>18919157</v>
          </cell>
          <cell r="N1660">
            <v>85221749</v>
          </cell>
          <cell r="O1660">
            <v>0.1</v>
          </cell>
          <cell r="P1660">
            <v>1891915.7000000002</v>
          </cell>
          <cell r="Q1660">
            <v>0.1</v>
          </cell>
          <cell r="R1660">
            <v>8522174.9000000004</v>
          </cell>
          <cell r="S1660">
            <v>95635839.600000009</v>
          </cell>
          <cell r="T1660">
            <v>0.49850840506385863</v>
          </cell>
          <cell r="U1660">
            <v>0.19</v>
          </cell>
          <cell r="V1660">
            <v>36450357.384991996</v>
          </cell>
          <cell r="W1660">
            <v>0.125</v>
          </cell>
          <cell r="X1660">
            <v>23980498.279599998</v>
          </cell>
          <cell r="Y1660">
            <v>0</v>
          </cell>
          <cell r="Z1660">
            <v>0</v>
          </cell>
          <cell r="AA1660">
            <v>0.18649159493614142</v>
          </cell>
          <cell r="AB1660">
            <v>35777290.972207993</v>
          </cell>
          <cell r="AC1660">
            <v>161.11264038085938</v>
          </cell>
          <cell r="AD1660">
            <v>161.11264038085938</v>
          </cell>
        </row>
        <row r="1661">
          <cell r="A1661" t="str">
            <v>Corredores  Medellín</v>
          </cell>
          <cell r="B1661">
            <v>7365869</v>
          </cell>
          <cell r="C1661">
            <v>37773</v>
          </cell>
          <cell r="D1661">
            <v>37777</v>
          </cell>
          <cell r="E1661" t="str">
            <v>M</v>
          </cell>
          <cell r="F1661" t="str">
            <v>AUCOL98</v>
          </cell>
          <cell r="G1661">
            <v>65083</v>
          </cell>
          <cell r="H1661" t="str">
            <v>INDUSTRIAS ALIMENTICIAS NOEL</v>
          </cell>
          <cell r="I1661">
            <v>0</v>
          </cell>
          <cell r="J1661">
            <v>0</v>
          </cell>
          <cell r="K1661">
            <v>662542.15110000002</v>
          </cell>
          <cell r="L1661">
            <v>0</v>
          </cell>
          <cell r="M1661">
            <v>0.1</v>
          </cell>
          <cell r="N1661">
            <v>0</v>
          </cell>
          <cell r="O1661">
            <v>0.1</v>
          </cell>
          <cell r="P1661">
            <v>0</v>
          </cell>
          <cell r="Q1661">
            <v>0.1</v>
          </cell>
          <cell r="R1661">
            <v>0</v>
          </cell>
          <cell r="S1661">
            <v>0</v>
          </cell>
          <cell r="T1661">
            <v>0</v>
          </cell>
          <cell r="U1661">
            <v>0.19</v>
          </cell>
          <cell r="V1661">
            <v>125883.008709</v>
          </cell>
          <cell r="W1661">
            <v>0.125</v>
          </cell>
          <cell r="X1661">
            <v>82817.768887500002</v>
          </cell>
          <cell r="Y1661">
            <v>0</v>
          </cell>
          <cell r="Z1661">
            <v>0</v>
          </cell>
          <cell r="AA1661">
            <v>0.68500000000000005</v>
          </cell>
          <cell r="AB1661">
            <v>453841.37350350007</v>
          </cell>
          <cell r="AC1661">
            <v>48</v>
          </cell>
          <cell r="AD1661">
            <v>48</v>
          </cell>
        </row>
        <row r="1662">
          <cell r="B1662" t="str">
            <v>Total 7365869</v>
          </cell>
          <cell r="C1662">
            <v>455536819</v>
          </cell>
          <cell r="D1662">
            <v>443526872</v>
          </cell>
          <cell r="E1662">
            <v>457179612.16279995</v>
          </cell>
          <cell r="F1662">
            <v>208503394</v>
          </cell>
          <cell r="G1662">
            <v>28868074</v>
          </cell>
          <cell r="H1662">
            <v>237371468</v>
          </cell>
          <cell r="I1662">
            <v>455536819</v>
          </cell>
          <cell r="J1662">
            <v>443526872</v>
          </cell>
          <cell r="K1662">
            <v>457179612.16279995</v>
          </cell>
          <cell r="L1662">
            <v>208503394</v>
          </cell>
          <cell r="M1662">
            <v>28868074</v>
          </cell>
          <cell r="N1662">
            <v>237371468</v>
          </cell>
          <cell r="O1662">
            <v>49172612.131518014</v>
          </cell>
          <cell r="P1662">
            <v>2886807.4000000004</v>
          </cell>
          <cell r="Q1662">
            <v>23737146.800000001</v>
          </cell>
          <cell r="R1662">
            <v>23737146.800000001</v>
          </cell>
          <cell r="S1662">
            <v>263995422.19999999</v>
          </cell>
          <cell r="T1662">
            <v>57147451.520349994</v>
          </cell>
          <cell r="U1662">
            <v>0</v>
          </cell>
          <cell r="V1662">
            <v>86864126.310931996</v>
          </cell>
          <cell r="W1662">
            <v>48</v>
          </cell>
          <cell r="X1662">
            <v>57147451.520349994</v>
          </cell>
          <cell r="Y1662">
            <v>0</v>
          </cell>
          <cell r="Z1662">
            <v>0</v>
          </cell>
          <cell r="AA1662">
            <v>48</v>
          </cell>
          <cell r="AB1662">
            <v>49172612.131518014</v>
          </cell>
          <cell r="AC1662">
            <v>48</v>
          </cell>
        </row>
        <row r="1663">
          <cell r="A1663" t="str">
            <v>Corredores  Medellín</v>
          </cell>
          <cell r="B1663">
            <v>10957468</v>
          </cell>
          <cell r="C1663">
            <v>37469</v>
          </cell>
          <cell r="D1663">
            <v>37777</v>
          </cell>
          <cell r="E1663" t="str">
            <v>M</v>
          </cell>
          <cell r="F1663" t="str">
            <v>AUCOLESP</v>
          </cell>
          <cell r="G1663">
            <v>65083</v>
          </cell>
          <cell r="H1663" t="str">
            <v>INDUSTRIAS ALIMENTICIAS NOEL</v>
          </cell>
          <cell r="I1663">
            <v>74504741</v>
          </cell>
          <cell r="J1663">
            <v>56822160</v>
          </cell>
          <cell r="K1663">
            <v>73700673.1875</v>
          </cell>
          <cell r="L1663">
            <v>16704324</v>
          </cell>
          <cell r="M1663">
            <v>6211112</v>
          </cell>
          <cell r="N1663">
            <v>22915436</v>
          </cell>
          <cell r="O1663">
            <v>0.1</v>
          </cell>
          <cell r="P1663">
            <v>621111.20000000007</v>
          </cell>
          <cell r="Q1663">
            <v>0.1</v>
          </cell>
          <cell r="R1663">
            <v>2291543.6</v>
          </cell>
          <cell r="S1663">
            <v>25828090.800000001</v>
          </cell>
          <cell r="T1663">
            <v>0.35044579218823979</v>
          </cell>
          <cell r="U1663">
            <v>0.19</v>
          </cell>
          <cell r="V1663">
            <v>14003127.905625001</v>
          </cell>
          <cell r="W1663">
            <v>0.125</v>
          </cell>
          <cell r="X1663">
            <v>9212584.1484375</v>
          </cell>
          <cell r="Y1663">
            <v>0</v>
          </cell>
          <cell r="Z1663">
            <v>0</v>
          </cell>
          <cell r="AA1663">
            <v>0.33455420781176026</v>
          </cell>
          <cell r="AB1663">
            <v>24656870.333437502</v>
          </cell>
          <cell r="AC1663">
            <v>91</v>
          </cell>
          <cell r="AD1663">
            <v>74.996749877929688</v>
          </cell>
        </row>
        <row r="1664">
          <cell r="B1664" t="str">
            <v>Total 10957468</v>
          </cell>
          <cell r="C1664">
            <v>74504741</v>
          </cell>
          <cell r="D1664">
            <v>56822160</v>
          </cell>
          <cell r="E1664">
            <v>73700673.1875</v>
          </cell>
          <cell r="F1664">
            <v>16704324</v>
          </cell>
          <cell r="G1664">
            <v>6211112</v>
          </cell>
          <cell r="H1664">
            <v>22915436</v>
          </cell>
          <cell r="I1664">
            <v>74504741</v>
          </cell>
          <cell r="J1664">
            <v>56822160</v>
          </cell>
          <cell r="K1664">
            <v>73700673.1875</v>
          </cell>
          <cell r="L1664">
            <v>16704324</v>
          </cell>
          <cell r="M1664">
            <v>6211112</v>
          </cell>
          <cell r="N1664">
            <v>22915436</v>
          </cell>
          <cell r="O1664">
            <v>24656870.333437502</v>
          </cell>
          <cell r="P1664">
            <v>621111.20000000007</v>
          </cell>
          <cell r="Q1664">
            <v>2291543.6</v>
          </cell>
          <cell r="R1664">
            <v>2291543.6</v>
          </cell>
          <cell r="S1664">
            <v>25828090.800000001</v>
          </cell>
          <cell r="T1664">
            <v>9212584.1484375</v>
          </cell>
          <cell r="U1664">
            <v>0</v>
          </cell>
          <cell r="V1664">
            <v>14003127.905625001</v>
          </cell>
          <cell r="W1664">
            <v>91</v>
          </cell>
          <cell r="X1664">
            <v>9212584.1484375</v>
          </cell>
          <cell r="Y1664">
            <v>0</v>
          </cell>
          <cell r="Z1664">
            <v>0</v>
          </cell>
          <cell r="AA1664">
            <v>91</v>
          </cell>
          <cell r="AB1664">
            <v>24656870.333437502</v>
          </cell>
          <cell r="AC1664">
            <v>91</v>
          </cell>
        </row>
        <row r="1665">
          <cell r="H1665" t="str">
            <v>Total INDUSTRIAS ALIMENTICIAS NOEL</v>
          </cell>
          <cell r="I1665">
            <v>530041560</v>
          </cell>
          <cell r="J1665">
            <v>500349032</v>
          </cell>
          <cell r="K1665">
            <v>530880285.35029995</v>
          </cell>
          <cell r="L1665">
            <v>225207718</v>
          </cell>
          <cell r="M1665">
            <v>35079186</v>
          </cell>
          <cell r="N1665">
            <v>260286904</v>
          </cell>
          <cell r="O1665">
            <v>3507918.6000000006</v>
          </cell>
          <cell r="P1665">
            <v>3507918.6000000006</v>
          </cell>
          <cell r="Q1665">
            <v>289823513</v>
          </cell>
          <cell r="R1665">
            <v>26028690.400000002</v>
          </cell>
          <cell r="S1665">
            <v>289823513</v>
          </cell>
          <cell r="T1665">
            <v>0</v>
          </cell>
          <cell r="U1665">
            <v>73829482.464955509</v>
          </cell>
          <cell r="V1665">
            <v>100867254.216557</v>
          </cell>
          <cell r="W1665">
            <v>66360035.668787494</v>
          </cell>
          <cell r="X1665">
            <v>66360035.668787494</v>
          </cell>
          <cell r="Y1665">
            <v>73829482.464955509</v>
          </cell>
          <cell r="Z1665">
            <v>0</v>
          </cell>
          <cell r="AA1665">
            <v>73829482.464955509</v>
          </cell>
          <cell r="AB1665">
            <v>73829482.464955509</v>
          </cell>
          <cell r="AC1665">
            <v>139</v>
          </cell>
        </row>
        <row r="1666">
          <cell r="A1666" t="str">
            <v>Corredores  Medellín</v>
          </cell>
          <cell r="B1666">
            <v>10955889</v>
          </cell>
          <cell r="C1666">
            <v>37469</v>
          </cell>
          <cell r="D1666">
            <v>37777</v>
          </cell>
          <cell r="E1666" t="str">
            <v>M</v>
          </cell>
          <cell r="F1666" t="str">
            <v>AUCOLESP</v>
          </cell>
          <cell r="G1666">
            <v>71032</v>
          </cell>
          <cell r="H1666" t="str">
            <v>INDUSTRIAS FORESTALES</v>
          </cell>
          <cell r="I1666">
            <v>2389191</v>
          </cell>
          <cell r="J1666">
            <v>2147907</v>
          </cell>
          <cell r="K1666">
            <v>2389191</v>
          </cell>
          <cell r="L1666">
            <v>3407050</v>
          </cell>
          <cell r="M1666">
            <v>0</v>
          </cell>
          <cell r="N1666">
            <v>3407050</v>
          </cell>
          <cell r="O1666">
            <v>0.1</v>
          </cell>
          <cell r="P1666">
            <v>0</v>
          </cell>
          <cell r="Q1666">
            <v>0.1</v>
          </cell>
          <cell r="R1666">
            <v>340705</v>
          </cell>
          <cell r="S1666">
            <v>3747755</v>
          </cell>
          <cell r="T1666">
            <v>1.5686292975320935</v>
          </cell>
          <cell r="U1666">
            <v>0.19</v>
          </cell>
          <cell r="V1666">
            <v>453946.29</v>
          </cell>
          <cell r="W1666">
            <v>0.125</v>
          </cell>
          <cell r="X1666">
            <v>298648.875</v>
          </cell>
          <cell r="Y1666">
            <v>0</v>
          </cell>
          <cell r="Z1666">
            <v>0</v>
          </cell>
          <cell r="AA1666">
            <v>-0.88362929753209341</v>
          </cell>
          <cell r="AB1666">
            <v>-2111159.1649999996</v>
          </cell>
          <cell r="AC1666">
            <v>4</v>
          </cell>
          <cell r="AD1666">
            <v>4</v>
          </cell>
        </row>
        <row r="1667">
          <cell r="B1667" t="str">
            <v>Total 10955889</v>
          </cell>
          <cell r="C1667">
            <v>2389191</v>
          </cell>
          <cell r="D1667">
            <v>2147907</v>
          </cell>
          <cell r="E1667">
            <v>2389191</v>
          </cell>
          <cell r="F1667">
            <v>3407050</v>
          </cell>
          <cell r="G1667">
            <v>0</v>
          </cell>
          <cell r="H1667">
            <v>3407050</v>
          </cell>
          <cell r="I1667">
            <v>2389191</v>
          </cell>
          <cell r="J1667">
            <v>2147907</v>
          </cell>
          <cell r="K1667">
            <v>2389191</v>
          </cell>
          <cell r="L1667">
            <v>3407050</v>
          </cell>
          <cell r="M1667">
            <v>0</v>
          </cell>
          <cell r="N1667">
            <v>3407050</v>
          </cell>
          <cell r="O1667">
            <v>-2111159.1649999996</v>
          </cell>
          <cell r="P1667">
            <v>0</v>
          </cell>
          <cell r="Q1667">
            <v>340705</v>
          </cell>
          <cell r="R1667">
            <v>340705</v>
          </cell>
          <cell r="S1667">
            <v>3747755</v>
          </cell>
          <cell r="T1667">
            <v>298648.875</v>
          </cell>
          <cell r="U1667">
            <v>0</v>
          </cell>
          <cell r="V1667">
            <v>453946.29</v>
          </cell>
          <cell r="W1667">
            <v>4</v>
          </cell>
          <cell r="X1667">
            <v>298648.875</v>
          </cell>
          <cell r="Y1667">
            <v>0</v>
          </cell>
          <cell r="Z1667">
            <v>0</v>
          </cell>
          <cell r="AA1667">
            <v>4</v>
          </cell>
          <cell r="AB1667">
            <v>-2111159.1649999996</v>
          </cell>
          <cell r="AC1667">
            <v>4</v>
          </cell>
        </row>
        <row r="1668">
          <cell r="H1668" t="str">
            <v>Total INDUSTRIAS FORESTALES</v>
          </cell>
          <cell r="I1668">
            <v>2389191</v>
          </cell>
          <cell r="J1668">
            <v>2147907</v>
          </cell>
          <cell r="K1668">
            <v>2389191</v>
          </cell>
          <cell r="L1668">
            <v>3407050</v>
          </cell>
          <cell r="M1668">
            <v>0</v>
          </cell>
          <cell r="N1668">
            <v>3407050</v>
          </cell>
          <cell r="O1668">
            <v>0</v>
          </cell>
          <cell r="P1668">
            <v>0</v>
          </cell>
          <cell r="Q1668">
            <v>3747755</v>
          </cell>
          <cell r="R1668">
            <v>340705</v>
          </cell>
          <cell r="S1668">
            <v>3747755</v>
          </cell>
          <cell r="T1668">
            <v>0</v>
          </cell>
          <cell r="U1668">
            <v>-2111159.1649999996</v>
          </cell>
          <cell r="V1668">
            <v>453946.29</v>
          </cell>
          <cell r="W1668">
            <v>298648.875</v>
          </cell>
          <cell r="X1668">
            <v>298648.875</v>
          </cell>
          <cell r="Y1668">
            <v>-2111159.1649999996</v>
          </cell>
          <cell r="Z1668">
            <v>0</v>
          </cell>
          <cell r="AA1668">
            <v>-2111159.1649999996</v>
          </cell>
          <cell r="AB1668">
            <v>-2111159.1649999996</v>
          </cell>
          <cell r="AC1668">
            <v>4</v>
          </cell>
        </row>
        <row r="1669">
          <cell r="A1669" t="str">
            <v>Corredores  Medellín</v>
          </cell>
          <cell r="B1669">
            <v>10944348</v>
          </cell>
          <cell r="C1669">
            <v>37469</v>
          </cell>
          <cell r="D1669">
            <v>37777</v>
          </cell>
          <cell r="E1669" t="str">
            <v>M</v>
          </cell>
          <cell r="F1669" t="str">
            <v>AUCOLESP</v>
          </cell>
          <cell r="G1669">
            <v>71032</v>
          </cell>
          <cell r="H1669" t="str">
            <v>INGENIO DEL CAUCA S.A</v>
          </cell>
          <cell r="I1669">
            <v>58943385.875</v>
          </cell>
          <cell r="J1669">
            <v>53482297.875</v>
          </cell>
          <cell r="K1669">
            <v>58552766.236299999</v>
          </cell>
          <cell r="L1669">
            <v>17483912</v>
          </cell>
          <cell r="M1669">
            <v>362577</v>
          </cell>
          <cell r="N1669">
            <v>17846489</v>
          </cell>
          <cell r="O1669">
            <v>0.1</v>
          </cell>
          <cell r="P1669">
            <v>36257.700000000004</v>
          </cell>
          <cell r="Q1669">
            <v>0.1</v>
          </cell>
          <cell r="R1669">
            <v>1784648.9000000001</v>
          </cell>
          <cell r="S1669">
            <v>19667395.599999998</v>
          </cell>
          <cell r="T1669">
            <v>0.33589182653862604</v>
          </cell>
          <cell r="U1669">
            <v>0.19</v>
          </cell>
          <cell r="V1669">
            <v>11125025.584897</v>
          </cell>
          <cell r="W1669">
            <v>0.125</v>
          </cell>
          <cell r="X1669">
            <v>7319095.7795374999</v>
          </cell>
          <cell r="Y1669">
            <v>0</v>
          </cell>
          <cell r="Z1669">
            <v>0</v>
          </cell>
          <cell r="AA1669">
            <v>0.34910817346137402</v>
          </cell>
          <cell r="AB1669">
            <v>20441249.271865506</v>
          </cell>
          <cell r="AC1669">
            <v>64</v>
          </cell>
          <cell r="AD1669">
            <v>82.581169128417969</v>
          </cell>
        </row>
        <row r="1670">
          <cell r="B1670" t="str">
            <v>Total 10944348</v>
          </cell>
          <cell r="C1670">
            <v>58943385.875</v>
          </cell>
          <cell r="D1670">
            <v>53482297.875</v>
          </cell>
          <cell r="E1670">
            <v>58552766.236299999</v>
          </cell>
          <cell r="F1670">
            <v>17483912</v>
          </cell>
          <cell r="G1670">
            <v>362577</v>
          </cell>
          <cell r="H1670">
            <v>17846489</v>
          </cell>
          <cell r="I1670">
            <v>58943385.875</v>
          </cell>
          <cell r="J1670">
            <v>53482297.875</v>
          </cell>
          <cell r="K1670">
            <v>58552766.236299999</v>
          </cell>
          <cell r="L1670">
            <v>17483912</v>
          </cell>
          <cell r="M1670">
            <v>362577</v>
          </cell>
          <cell r="N1670">
            <v>17846489</v>
          </cell>
          <cell r="O1670">
            <v>20441249.271865506</v>
          </cell>
          <cell r="P1670">
            <v>36257.700000000004</v>
          </cell>
          <cell r="Q1670">
            <v>1784648.9000000001</v>
          </cell>
          <cell r="R1670">
            <v>1784648.9000000001</v>
          </cell>
          <cell r="S1670">
            <v>19667395.599999998</v>
          </cell>
          <cell r="T1670">
            <v>7319095.7795374999</v>
          </cell>
          <cell r="U1670">
            <v>0</v>
          </cell>
          <cell r="V1670">
            <v>11125025.584897</v>
          </cell>
          <cell r="W1670">
            <v>64</v>
          </cell>
          <cell r="X1670">
            <v>7319095.7795374999</v>
          </cell>
          <cell r="Y1670">
            <v>0</v>
          </cell>
          <cell r="Z1670">
            <v>0</v>
          </cell>
          <cell r="AA1670">
            <v>64</v>
          </cell>
          <cell r="AB1670">
            <v>20441249.271865506</v>
          </cell>
          <cell r="AC1670">
            <v>64</v>
          </cell>
        </row>
        <row r="1671">
          <cell r="H1671" t="str">
            <v>Total INGENIO DEL CAUCA S.A</v>
          </cell>
          <cell r="I1671">
            <v>58943385.875</v>
          </cell>
          <cell r="J1671">
            <v>53482297.875</v>
          </cell>
          <cell r="K1671">
            <v>58552766.236299999</v>
          </cell>
          <cell r="L1671">
            <v>17483912</v>
          </cell>
          <cell r="M1671">
            <v>362577</v>
          </cell>
          <cell r="N1671">
            <v>17846489</v>
          </cell>
          <cell r="O1671">
            <v>36257.700000000004</v>
          </cell>
          <cell r="P1671">
            <v>36257.700000000004</v>
          </cell>
          <cell r="Q1671">
            <v>19667395.599999998</v>
          </cell>
          <cell r="R1671">
            <v>1784648.9000000001</v>
          </cell>
          <cell r="S1671">
            <v>19667395.599999998</v>
          </cell>
          <cell r="T1671">
            <v>0</v>
          </cell>
          <cell r="U1671">
            <v>20441249.271865506</v>
          </cell>
          <cell r="V1671">
            <v>11125025.584897</v>
          </cell>
          <cell r="W1671">
            <v>7319095.7795374999</v>
          </cell>
          <cell r="X1671">
            <v>7319095.7795374999</v>
          </cell>
          <cell r="Y1671">
            <v>20441249.271865506</v>
          </cell>
          <cell r="Z1671">
            <v>0</v>
          </cell>
          <cell r="AA1671">
            <v>20441249.271865506</v>
          </cell>
          <cell r="AB1671">
            <v>20441249.271865506</v>
          </cell>
          <cell r="AC1671">
            <v>64</v>
          </cell>
        </row>
        <row r="1672">
          <cell r="A1672" t="str">
            <v>Corredores  Medellín</v>
          </cell>
          <cell r="B1672">
            <v>10937668</v>
          </cell>
          <cell r="C1672">
            <v>37469</v>
          </cell>
          <cell r="D1672">
            <v>37777</v>
          </cell>
          <cell r="E1672" t="str">
            <v>M</v>
          </cell>
          <cell r="F1672" t="str">
            <v>AUCOLESP</v>
          </cell>
          <cell r="G1672">
            <v>71032</v>
          </cell>
          <cell r="H1672" t="str">
            <v>INGENIO PROVIDENCIA S.A.</v>
          </cell>
          <cell r="I1672">
            <v>54726116</v>
          </cell>
          <cell r="J1672">
            <v>48523995</v>
          </cell>
          <cell r="K1672">
            <v>54787048.417999998</v>
          </cell>
          <cell r="L1672">
            <v>1864502</v>
          </cell>
          <cell r="M1672">
            <v>4611111</v>
          </cell>
          <cell r="N1672">
            <v>6475613</v>
          </cell>
          <cell r="O1672">
            <v>0.1</v>
          </cell>
          <cell r="P1672">
            <v>461111.10000000003</v>
          </cell>
          <cell r="Q1672">
            <v>0.1</v>
          </cell>
          <cell r="R1672">
            <v>647561.30000000005</v>
          </cell>
          <cell r="S1672">
            <v>7584285.3999999994</v>
          </cell>
          <cell r="T1672">
            <v>0.13843208603127125</v>
          </cell>
          <cell r="U1672">
            <v>0.19</v>
          </cell>
          <cell r="V1672">
            <v>10409539.199419999</v>
          </cell>
          <cell r="W1672">
            <v>0.125</v>
          </cell>
          <cell r="X1672">
            <v>6848381.0522499997</v>
          </cell>
          <cell r="Y1672">
            <v>0</v>
          </cell>
          <cell r="Z1672">
            <v>0</v>
          </cell>
          <cell r="AA1672">
            <v>0.54656791396872884</v>
          </cell>
          <cell r="AB1672">
            <v>29944842.766330004</v>
          </cell>
          <cell r="AC1672">
            <v>85</v>
          </cell>
          <cell r="AD1672">
            <v>94.805191040039063</v>
          </cell>
        </row>
        <row r="1673">
          <cell r="B1673" t="str">
            <v>Total 10937668</v>
          </cell>
          <cell r="C1673">
            <v>54726116</v>
          </cell>
          <cell r="D1673">
            <v>48523995</v>
          </cell>
          <cell r="E1673">
            <v>54787048.417999998</v>
          </cell>
          <cell r="F1673">
            <v>1864502</v>
          </cell>
          <cell r="G1673">
            <v>4611111</v>
          </cell>
          <cell r="H1673">
            <v>6475613</v>
          </cell>
          <cell r="I1673">
            <v>54726116</v>
          </cell>
          <cell r="J1673">
            <v>48523995</v>
          </cell>
          <cell r="K1673">
            <v>54787048.417999998</v>
          </cell>
          <cell r="L1673">
            <v>1864502</v>
          </cell>
          <cell r="M1673">
            <v>4611111</v>
          </cell>
          <cell r="N1673">
            <v>6475613</v>
          </cell>
          <cell r="O1673">
            <v>29944842.766330004</v>
          </cell>
          <cell r="P1673">
            <v>461111.10000000003</v>
          </cell>
          <cell r="Q1673">
            <v>647561.30000000005</v>
          </cell>
          <cell r="R1673">
            <v>647561.30000000005</v>
          </cell>
          <cell r="S1673">
            <v>7584285.3999999994</v>
          </cell>
          <cell r="T1673">
            <v>6848381.0522499997</v>
          </cell>
          <cell r="U1673">
            <v>0</v>
          </cell>
          <cell r="V1673">
            <v>10409539.199419999</v>
          </cell>
          <cell r="W1673">
            <v>85</v>
          </cell>
          <cell r="X1673">
            <v>6848381.0522499997</v>
          </cell>
          <cell r="Y1673">
            <v>0</v>
          </cell>
          <cell r="Z1673">
            <v>0</v>
          </cell>
          <cell r="AA1673">
            <v>85</v>
          </cell>
          <cell r="AB1673">
            <v>29944842.766330004</v>
          </cell>
          <cell r="AC1673">
            <v>85</v>
          </cell>
        </row>
        <row r="1674">
          <cell r="H1674" t="str">
            <v>Total INGENIO PROVIDENCIA S.A.</v>
          </cell>
          <cell r="I1674">
            <v>54726116</v>
          </cell>
          <cell r="J1674">
            <v>48523995</v>
          </cell>
          <cell r="K1674">
            <v>54787048.417999998</v>
          </cell>
          <cell r="L1674">
            <v>1864502</v>
          </cell>
          <cell r="M1674">
            <v>4611111</v>
          </cell>
          <cell r="N1674">
            <v>6475613</v>
          </cell>
          <cell r="O1674">
            <v>461111.10000000003</v>
          </cell>
          <cell r="P1674">
            <v>461111.10000000003</v>
          </cell>
          <cell r="Q1674">
            <v>7584285.3999999994</v>
          </cell>
          <cell r="R1674">
            <v>647561.30000000005</v>
          </cell>
          <cell r="S1674">
            <v>7584285.3999999994</v>
          </cell>
          <cell r="T1674">
            <v>0</v>
          </cell>
          <cell r="U1674">
            <v>29944842.766330004</v>
          </cell>
          <cell r="V1674">
            <v>10409539.199419999</v>
          </cell>
          <cell r="W1674">
            <v>6848381.0522499997</v>
          </cell>
          <cell r="X1674">
            <v>6848381.0522499997</v>
          </cell>
          <cell r="Y1674">
            <v>29944842.766330004</v>
          </cell>
          <cell r="Z1674">
            <v>0</v>
          </cell>
          <cell r="AA1674">
            <v>29944842.766330004</v>
          </cell>
          <cell r="AB1674">
            <v>29944842.766330004</v>
          </cell>
          <cell r="AC1674">
            <v>85</v>
          </cell>
        </row>
        <row r="1675">
          <cell r="A1675" t="str">
            <v>Corredores  Medellín</v>
          </cell>
          <cell r="B1675">
            <v>10970434</v>
          </cell>
          <cell r="C1675">
            <v>37467</v>
          </cell>
          <cell r="D1675">
            <v>37777</v>
          </cell>
          <cell r="E1675" t="str">
            <v>A</v>
          </cell>
          <cell r="F1675" t="str">
            <v>AUCOL98</v>
          </cell>
          <cell r="G1675">
            <v>71286</v>
          </cell>
          <cell r="H1675" t="str">
            <v>INSTITUTO PARA EL DESARROLLO DE ANTIOQUIA IDE</v>
          </cell>
          <cell r="I1675">
            <v>21395361.125</v>
          </cell>
          <cell r="J1675">
            <v>21395361.125</v>
          </cell>
          <cell r="K1675">
            <v>18230020.156300001</v>
          </cell>
          <cell r="L1675">
            <v>0</v>
          </cell>
          <cell r="M1675">
            <v>0.1</v>
          </cell>
          <cell r="N1675">
            <v>0</v>
          </cell>
          <cell r="O1675">
            <v>0.1</v>
          </cell>
          <cell r="P1675">
            <v>0</v>
          </cell>
          <cell r="Q1675">
            <v>0.1</v>
          </cell>
          <cell r="R1675">
            <v>0</v>
          </cell>
          <cell r="S1675">
            <v>0</v>
          </cell>
          <cell r="T1675">
            <v>0</v>
          </cell>
          <cell r="U1675">
            <v>0.19</v>
          </cell>
          <cell r="V1675">
            <v>3463703.8296970003</v>
          </cell>
          <cell r="W1675">
            <v>0.125</v>
          </cell>
          <cell r="X1675">
            <v>2278752.5195375001</v>
          </cell>
          <cell r="Y1675">
            <v>0</v>
          </cell>
          <cell r="Z1675">
            <v>0</v>
          </cell>
          <cell r="AA1675">
            <v>0.68500000000000005</v>
          </cell>
          <cell r="AB1675">
            <v>12487563.807065502</v>
          </cell>
          <cell r="AC1675">
            <v>13</v>
          </cell>
          <cell r="AD1675">
            <v>13</v>
          </cell>
        </row>
        <row r="1676">
          <cell r="B1676" t="str">
            <v>Total 10970434</v>
          </cell>
          <cell r="C1676">
            <v>21395361.125</v>
          </cell>
          <cell r="D1676">
            <v>21395361.125</v>
          </cell>
          <cell r="E1676">
            <v>18230020.156300001</v>
          </cell>
          <cell r="F1676">
            <v>0</v>
          </cell>
          <cell r="G1676">
            <v>0</v>
          </cell>
          <cell r="H1676">
            <v>0</v>
          </cell>
          <cell r="I1676">
            <v>21395361.125</v>
          </cell>
          <cell r="J1676">
            <v>21395361.125</v>
          </cell>
          <cell r="K1676">
            <v>18230020.156300001</v>
          </cell>
          <cell r="L1676">
            <v>0</v>
          </cell>
          <cell r="M1676">
            <v>0</v>
          </cell>
          <cell r="N1676">
            <v>0</v>
          </cell>
          <cell r="O1676">
            <v>12487563.807065502</v>
          </cell>
          <cell r="P1676">
            <v>0</v>
          </cell>
          <cell r="Q1676">
            <v>0</v>
          </cell>
          <cell r="R1676">
            <v>0</v>
          </cell>
          <cell r="S1676">
            <v>0</v>
          </cell>
          <cell r="T1676">
            <v>2278752.5195375001</v>
          </cell>
          <cell r="U1676">
            <v>0</v>
          </cell>
          <cell r="V1676">
            <v>3463703.8296970003</v>
          </cell>
          <cell r="W1676">
            <v>13</v>
          </cell>
          <cell r="X1676">
            <v>2278752.5195375001</v>
          </cell>
          <cell r="Y1676">
            <v>0</v>
          </cell>
          <cell r="Z1676">
            <v>0</v>
          </cell>
          <cell r="AA1676">
            <v>13</v>
          </cell>
          <cell r="AB1676">
            <v>12487563.807065502</v>
          </cell>
          <cell r="AC1676">
            <v>13</v>
          </cell>
        </row>
        <row r="1677">
          <cell r="H1677" t="str">
            <v>Total INSTITUTO PARA EL DESARROLLO DE ANTIOQUIA IDE</v>
          </cell>
          <cell r="I1677">
            <v>21395361.125</v>
          </cell>
          <cell r="J1677">
            <v>21395361.125</v>
          </cell>
          <cell r="K1677">
            <v>18230020.156300001</v>
          </cell>
          <cell r="L1677">
            <v>0</v>
          </cell>
          <cell r="M1677">
            <v>0</v>
          </cell>
          <cell r="N1677">
            <v>0</v>
          </cell>
          <cell r="O1677">
            <v>0</v>
          </cell>
          <cell r="P1677">
            <v>0</v>
          </cell>
          <cell r="Q1677">
            <v>0</v>
          </cell>
          <cell r="R1677">
            <v>0</v>
          </cell>
          <cell r="S1677">
            <v>0</v>
          </cell>
          <cell r="T1677">
            <v>0</v>
          </cell>
          <cell r="U1677">
            <v>12487563.807065502</v>
          </cell>
          <cell r="V1677">
            <v>3463703.8296970003</v>
          </cell>
          <cell r="W1677">
            <v>2278752.5195375001</v>
          </cell>
          <cell r="X1677">
            <v>2278752.5195375001</v>
          </cell>
          <cell r="Y1677">
            <v>12487563.807065502</v>
          </cell>
          <cell r="Z1677">
            <v>0</v>
          </cell>
          <cell r="AA1677">
            <v>12487563.807065502</v>
          </cell>
          <cell r="AB1677">
            <v>12487563.807065502</v>
          </cell>
          <cell r="AC1677">
            <v>13</v>
          </cell>
        </row>
        <row r="1678">
          <cell r="A1678" t="str">
            <v>Corredores  Medellín</v>
          </cell>
          <cell r="B1678">
            <v>7470545</v>
          </cell>
          <cell r="C1678">
            <v>36943</v>
          </cell>
          <cell r="D1678">
            <v>37307</v>
          </cell>
          <cell r="E1678" t="str">
            <v>M</v>
          </cell>
          <cell r="F1678" t="str">
            <v>AUCOLESP</v>
          </cell>
          <cell r="G1678">
            <v>71522</v>
          </cell>
          <cell r="H1678" t="str">
            <v>LEASING SURAMERICANA S.A.</v>
          </cell>
          <cell r="I1678">
            <v>37790807</v>
          </cell>
          <cell r="J1678">
            <v>37790807</v>
          </cell>
          <cell r="K1678">
            <v>37493101.666000001</v>
          </cell>
          <cell r="L1678">
            <v>18233810</v>
          </cell>
          <cell r="M1678">
            <v>1132170</v>
          </cell>
          <cell r="N1678">
            <v>19365980</v>
          </cell>
          <cell r="O1678">
            <v>0.1</v>
          </cell>
          <cell r="P1678">
            <v>113217</v>
          </cell>
          <cell r="Q1678">
            <v>0.1</v>
          </cell>
          <cell r="R1678">
            <v>1936598</v>
          </cell>
          <cell r="S1678">
            <v>21415795</v>
          </cell>
          <cell r="T1678">
            <v>0.5711929407915739</v>
          </cell>
          <cell r="U1678">
            <v>0.19</v>
          </cell>
          <cell r="V1678">
            <v>7123689.31654</v>
          </cell>
          <cell r="W1678">
            <v>0.125</v>
          </cell>
          <cell r="X1678">
            <v>4686637.7082500001</v>
          </cell>
          <cell r="Y1678">
            <v>0</v>
          </cell>
          <cell r="Z1678">
            <v>0</v>
          </cell>
          <cell r="AA1678">
            <v>0.11380705920842615</v>
          </cell>
          <cell r="AB1678">
            <v>4266979.6412100038</v>
          </cell>
          <cell r="AC1678">
            <v>22.585165023803711</v>
          </cell>
          <cell r="AD1678">
            <v>22.585165023803711</v>
          </cell>
        </row>
        <row r="1679">
          <cell r="A1679" t="str">
            <v>Corredores  Medellín</v>
          </cell>
          <cell r="B1679">
            <v>7470545</v>
          </cell>
          <cell r="C1679">
            <v>37308</v>
          </cell>
          <cell r="D1679">
            <v>37672</v>
          </cell>
          <cell r="E1679" t="str">
            <v>M</v>
          </cell>
          <cell r="F1679" t="str">
            <v>AUCOLESP</v>
          </cell>
          <cell r="G1679">
            <v>71522</v>
          </cell>
          <cell r="H1679" t="str">
            <v>LEASING SURAMERICANA S.A.</v>
          </cell>
          <cell r="I1679">
            <v>40374947</v>
          </cell>
          <cell r="J1679">
            <v>40374947</v>
          </cell>
          <cell r="K1679">
            <v>39916188.390100002</v>
          </cell>
          <cell r="L1679">
            <v>22732723</v>
          </cell>
          <cell r="M1679">
            <v>9135970</v>
          </cell>
          <cell r="N1679">
            <v>31868693</v>
          </cell>
          <cell r="O1679">
            <v>0.1</v>
          </cell>
          <cell r="P1679">
            <v>913597</v>
          </cell>
          <cell r="Q1679">
            <v>0.1</v>
          </cell>
          <cell r="R1679">
            <v>3186869.3000000003</v>
          </cell>
          <cell r="S1679">
            <v>35969159.299999997</v>
          </cell>
          <cell r="T1679">
            <v>0.90111708433867033</v>
          </cell>
          <cell r="U1679">
            <v>0.19</v>
          </cell>
          <cell r="V1679">
            <v>7584075.7941190004</v>
          </cell>
          <cell r="W1679">
            <v>0.125</v>
          </cell>
          <cell r="X1679">
            <v>4989523.5487625003</v>
          </cell>
          <cell r="Y1679">
            <v>0</v>
          </cell>
          <cell r="Z1679">
            <v>0</v>
          </cell>
          <cell r="AA1679">
            <v>-0.21611708433867027</v>
          </cell>
          <cell r="AB1679">
            <v>-8626570.2527814936</v>
          </cell>
          <cell r="AC1679">
            <v>21.741758346557617</v>
          </cell>
          <cell r="AD1679">
            <v>21.741758346557617</v>
          </cell>
        </row>
        <row r="1680">
          <cell r="A1680" t="str">
            <v>Corredores  Medellín</v>
          </cell>
          <cell r="B1680">
            <v>7470545</v>
          </cell>
          <cell r="C1680">
            <v>37673</v>
          </cell>
          <cell r="D1680">
            <v>37777</v>
          </cell>
          <cell r="E1680" t="str">
            <v>M</v>
          </cell>
          <cell r="F1680" t="str">
            <v>AUCOLESP</v>
          </cell>
          <cell r="G1680">
            <v>71522</v>
          </cell>
          <cell r="H1680" t="str">
            <v>LEASING SURAMERICANA S.A.</v>
          </cell>
          <cell r="I1680">
            <v>8430843</v>
          </cell>
          <cell r="J1680">
            <v>4850548</v>
          </cell>
          <cell r="K1680">
            <v>10173045.110400001</v>
          </cell>
          <cell r="L1680">
            <v>1270242</v>
          </cell>
          <cell r="M1680">
            <v>2327132</v>
          </cell>
          <cell r="N1680">
            <v>3597374</v>
          </cell>
          <cell r="O1680">
            <v>0.1</v>
          </cell>
          <cell r="P1680">
            <v>232713.2</v>
          </cell>
          <cell r="Q1680">
            <v>0.1</v>
          </cell>
          <cell r="R1680">
            <v>359737.4</v>
          </cell>
          <cell r="S1680">
            <v>4189824.6</v>
          </cell>
          <cell r="T1680">
            <v>0.4118555019201382</v>
          </cell>
          <cell r="U1680">
            <v>0.19</v>
          </cell>
          <cell r="V1680">
            <v>1932878.570976</v>
          </cell>
          <cell r="W1680">
            <v>0.125</v>
          </cell>
          <cell r="X1680">
            <v>1271630.6388000001</v>
          </cell>
          <cell r="Y1680">
            <v>0</v>
          </cell>
          <cell r="Z1680">
            <v>0</v>
          </cell>
          <cell r="AA1680">
            <v>0.27314449807986185</v>
          </cell>
          <cell r="AB1680">
            <v>2778711.3006240008</v>
          </cell>
          <cell r="AC1680">
            <v>19</v>
          </cell>
          <cell r="AD1680">
            <v>20.625</v>
          </cell>
        </row>
        <row r="1681">
          <cell r="B1681" t="str">
            <v>Total 7470545</v>
          </cell>
          <cell r="C1681">
            <v>86596597</v>
          </cell>
          <cell r="D1681">
            <v>83016302</v>
          </cell>
          <cell r="E1681">
            <v>87582335.166500017</v>
          </cell>
          <cell r="F1681">
            <v>42236775</v>
          </cell>
          <cell r="G1681">
            <v>12595272</v>
          </cell>
          <cell r="H1681">
            <v>54832047</v>
          </cell>
          <cell r="I1681">
            <v>86596597</v>
          </cell>
          <cell r="J1681">
            <v>83016302</v>
          </cell>
          <cell r="K1681">
            <v>87582335.166500017</v>
          </cell>
          <cell r="L1681">
            <v>42236775</v>
          </cell>
          <cell r="M1681">
            <v>12595272</v>
          </cell>
          <cell r="N1681">
            <v>54832047</v>
          </cell>
          <cell r="O1681">
            <v>-1580879.310947489</v>
          </cell>
          <cell r="P1681">
            <v>1259527.2</v>
          </cell>
          <cell r="Q1681">
            <v>5483204.7000000011</v>
          </cell>
          <cell r="R1681">
            <v>5483204.7000000011</v>
          </cell>
          <cell r="S1681">
            <v>61574778.899999999</v>
          </cell>
          <cell r="T1681">
            <v>10947791.895812502</v>
          </cell>
          <cell r="U1681">
            <v>0</v>
          </cell>
          <cell r="V1681">
            <v>16640643.681635</v>
          </cell>
          <cell r="W1681">
            <v>19</v>
          </cell>
          <cell r="X1681">
            <v>10947791.895812502</v>
          </cell>
          <cell r="Y1681">
            <v>0</v>
          </cell>
          <cell r="Z1681">
            <v>0</v>
          </cell>
          <cell r="AA1681">
            <v>19</v>
          </cell>
          <cell r="AB1681">
            <v>-1580879.310947489</v>
          </cell>
          <cell r="AC1681">
            <v>19</v>
          </cell>
        </row>
        <row r="1682">
          <cell r="H1682" t="str">
            <v>Total LEASING SURAMERICANA S.A.</v>
          </cell>
          <cell r="I1682">
            <v>86596597</v>
          </cell>
          <cell r="J1682">
            <v>83016302</v>
          </cell>
          <cell r="K1682">
            <v>87582335.166500017</v>
          </cell>
          <cell r="L1682">
            <v>42236775</v>
          </cell>
          <cell r="M1682">
            <v>12595272</v>
          </cell>
          <cell r="N1682">
            <v>54832047</v>
          </cell>
          <cell r="O1682">
            <v>1259527.2</v>
          </cell>
          <cell r="P1682">
            <v>1259527.2</v>
          </cell>
          <cell r="Q1682">
            <v>61574778.899999999</v>
          </cell>
          <cell r="R1682">
            <v>5483204.7000000011</v>
          </cell>
          <cell r="S1682">
            <v>61574778.899999999</v>
          </cell>
          <cell r="T1682">
            <v>0</v>
          </cell>
          <cell r="U1682">
            <v>-1580879.310947489</v>
          </cell>
          <cell r="V1682">
            <v>16640643.681635</v>
          </cell>
          <cell r="W1682">
            <v>10947791.895812502</v>
          </cell>
          <cell r="X1682">
            <v>10947791.895812502</v>
          </cell>
          <cell r="Y1682">
            <v>-1580879.310947489</v>
          </cell>
          <cell r="Z1682">
            <v>0</v>
          </cell>
          <cell r="AA1682">
            <v>-1580879.310947489</v>
          </cell>
          <cell r="AB1682">
            <v>-1580879.310947489</v>
          </cell>
          <cell r="AC1682">
            <v>19</v>
          </cell>
        </row>
        <row r="1683">
          <cell r="A1683" t="str">
            <v>Corredores  Medellín</v>
          </cell>
          <cell r="B1683">
            <v>8751877</v>
          </cell>
          <cell r="C1683">
            <v>37071</v>
          </cell>
          <cell r="D1683">
            <v>37435</v>
          </cell>
          <cell r="E1683" t="str">
            <v>A</v>
          </cell>
          <cell r="F1683" t="str">
            <v>AUCOL98</v>
          </cell>
          <cell r="G1683">
            <v>71286</v>
          </cell>
          <cell r="H1683" t="str">
            <v>LONDONO VELASQUEZ JAIRO DE JESUS</v>
          </cell>
          <cell r="I1683">
            <v>288001</v>
          </cell>
          <cell r="J1683">
            <v>288001</v>
          </cell>
          <cell r="K1683">
            <v>288001</v>
          </cell>
          <cell r="L1683">
            <v>0</v>
          </cell>
          <cell r="M1683">
            <v>0.1</v>
          </cell>
          <cell r="N1683">
            <v>0</v>
          </cell>
          <cell r="O1683">
            <v>0.1</v>
          </cell>
          <cell r="P1683">
            <v>0</v>
          </cell>
          <cell r="Q1683">
            <v>0.1</v>
          </cell>
          <cell r="R1683">
            <v>0</v>
          </cell>
          <cell r="S1683">
            <v>0</v>
          </cell>
          <cell r="T1683">
            <v>0</v>
          </cell>
          <cell r="U1683">
            <v>0.19</v>
          </cell>
          <cell r="V1683">
            <v>54720.19</v>
          </cell>
          <cell r="W1683">
            <v>0.125</v>
          </cell>
          <cell r="X1683">
            <v>36000.125</v>
          </cell>
          <cell r="Y1683">
            <v>0</v>
          </cell>
          <cell r="Z1683">
            <v>0</v>
          </cell>
          <cell r="AA1683">
            <v>0.68500000000000005</v>
          </cell>
          <cell r="AB1683">
            <v>197280.68500000003</v>
          </cell>
          <cell r="AC1683">
            <v>1</v>
          </cell>
          <cell r="AD1683">
            <v>1</v>
          </cell>
        </row>
        <row r="1684">
          <cell r="A1684" t="str">
            <v>Corredores  Medellín</v>
          </cell>
          <cell r="B1684">
            <v>8751877</v>
          </cell>
          <cell r="C1684">
            <v>37436</v>
          </cell>
          <cell r="D1684">
            <v>37777</v>
          </cell>
          <cell r="E1684" t="str">
            <v>A</v>
          </cell>
          <cell r="F1684" t="str">
            <v>AUCOL98</v>
          </cell>
          <cell r="G1684">
            <v>71286</v>
          </cell>
          <cell r="H1684" t="str">
            <v>LONDONO VELASQUEZ JAIRO DE JESUS</v>
          </cell>
          <cell r="I1684">
            <v>241980</v>
          </cell>
          <cell r="J1684">
            <v>241980</v>
          </cell>
          <cell r="K1684">
            <v>226731.95310000001</v>
          </cell>
          <cell r="L1684">
            <v>0</v>
          </cell>
          <cell r="M1684">
            <v>0.1</v>
          </cell>
          <cell r="N1684">
            <v>0</v>
          </cell>
          <cell r="O1684">
            <v>0.1</v>
          </cell>
          <cell r="P1684">
            <v>0</v>
          </cell>
          <cell r="Q1684">
            <v>0.1</v>
          </cell>
          <cell r="R1684">
            <v>0</v>
          </cell>
          <cell r="S1684">
            <v>0</v>
          </cell>
          <cell r="T1684">
            <v>0</v>
          </cell>
          <cell r="U1684">
            <v>0.19</v>
          </cell>
          <cell r="V1684">
            <v>43079.071089000005</v>
          </cell>
          <cell r="W1684">
            <v>0.125</v>
          </cell>
          <cell r="X1684">
            <v>28341.494137500002</v>
          </cell>
          <cell r="Y1684">
            <v>0</v>
          </cell>
          <cell r="Z1684">
            <v>0</v>
          </cell>
          <cell r="AA1684">
            <v>0.68500000000000005</v>
          </cell>
          <cell r="AB1684">
            <v>155311.38787350003</v>
          </cell>
          <cell r="AC1684">
            <v>1</v>
          </cell>
          <cell r="AD1684">
            <v>1</v>
          </cell>
        </row>
        <row r="1685">
          <cell r="B1685" t="str">
            <v>Total 8751877</v>
          </cell>
          <cell r="C1685">
            <v>529981</v>
          </cell>
          <cell r="D1685">
            <v>529981</v>
          </cell>
          <cell r="E1685">
            <v>514732.95310000004</v>
          </cell>
          <cell r="F1685">
            <v>0</v>
          </cell>
          <cell r="G1685">
            <v>0</v>
          </cell>
          <cell r="H1685">
            <v>0</v>
          </cell>
          <cell r="I1685">
            <v>529981</v>
          </cell>
          <cell r="J1685">
            <v>529981</v>
          </cell>
          <cell r="K1685">
            <v>514732.95310000004</v>
          </cell>
          <cell r="L1685">
            <v>0</v>
          </cell>
          <cell r="M1685">
            <v>0</v>
          </cell>
          <cell r="N1685">
            <v>0</v>
          </cell>
          <cell r="O1685">
            <v>352592.07287350006</v>
          </cell>
          <cell r="P1685">
            <v>0</v>
          </cell>
          <cell r="Q1685">
            <v>0</v>
          </cell>
          <cell r="R1685">
            <v>0</v>
          </cell>
          <cell r="S1685">
            <v>0</v>
          </cell>
          <cell r="T1685">
            <v>64341.619137500005</v>
          </cell>
          <cell r="U1685">
            <v>0</v>
          </cell>
          <cell r="V1685">
            <v>97799.261089000007</v>
          </cell>
          <cell r="W1685">
            <v>1</v>
          </cell>
          <cell r="X1685">
            <v>64341.619137500005</v>
          </cell>
          <cell r="Y1685">
            <v>0</v>
          </cell>
          <cell r="Z1685">
            <v>0</v>
          </cell>
          <cell r="AA1685">
            <v>1</v>
          </cell>
          <cell r="AB1685">
            <v>352592.07287350006</v>
          </cell>
          <cell r="AC1685">
            <v>1</v>
          </cell>
        </row>
        <row r="1686">
          <cell r="H1686" t="str">
            <v>Total LONDONO VELASQUEZ JAIRO DE JESUS</v>
          </cell>
          <cell r="I1686">
            <v>529981</v>
          </cell>
          <cell r="J1686">
            <v>529981</v>
          </cell>
          <cell r="K1686">
            <v>514732.95310000004</v>
          </cell>
          <cell r="L1686">
            <v>0</v>
          </cell>
          <cell r="M1686">
            <v>0</v>
          </cell>
          <cell r="N1686">
            <v>0</v>
          </cell>
          <cell r="O1686">
            <v>0</v>
          </cell>
          <cell r="P1686">
            <v>0</v>
          </cell>
          <cell r="Q1686">
            <v>0</v>
          </cell>
          <cell r="R1686">
            <v>0</v>
          </cell>
          <cell r="S1686">
            <v>0</v>
          </cell>
          <cell r="T1686">
            <v>0</v>
          </cell>
          <cell r="U1686">
            <v>352592.07287350006</v>
          </cell>
          <cell r="V1686">
            <v>97799.261089000007</v>
          </cell>
          <cell r="W1686">
            <v>64341.619137500005</v>
          </cell>
          <cell r="X1686">
            <v>64341.619137500005</v>
          </cell>
          <cell r="Y1686">
            <v>352592.07287350006</v>
          </cell>
          <cell r="Z1686">
            <v>0</v>
          </cell>
          <cell r="AA1686">
            <v>352592.07287350006</v>
          </cell>
          <cell r="AB1686">
            <v>352592.07287350006</v>
          </cell>
          <cell r="AC1686">
            <v>1</v>
          </cell>
        </row>
        <row r="1687">
          <cell r="A1687" t="str">
            <v>Corredores  Medellín</v>
          </cell>
          <cell r="B1687">
            <v>7552052</v>
          </cell>
          <cell r="C1687">
            <v>36838</v>
          </cell>
          <cell r="D1687">
            <v>37202</v>
          </cell>
          <cell r="E1687" t="str">
            <v>A</v>
          </cell>
          <cell r="F1687" t="str">
            <v>AUCOL98</v>
          </cell>
          <cell r="G1687">
            <v>71286</v>
          </cell>
          <cell r="H1687" t="str">
            <v>MELCO DE COLOMBIA</v>
          </cell>
          <cell r="I1687">
            <v>15150091.0625</v>
          </cell>
          <cell r="J1687">
            <v>15150091.0625</v>
          </cell>
          <cell r="K1687">
            <v>15150091</v>
          </cell>
          <cell r="L1687">
            <v>24651841</v>
          </cell>
          <cell r="M1687">
            <v>960001</v>
          </cell>
          <cell r="N1687">
            <v>25611842</v>
          </cell>
          <cell r="O1687">
            <v>0.1</v>
          </cell>
          <cell r="P1687">
            <v>96000.1</v>
          </cell>
          <cell r="Q1687">
            <v>0.1</v>
          </cell>
          <cell r="R1687">
            <v>2561184.2000000002</v>
          </cell>
          <cell r="S1687">
            <v>28269026.300000001</v>
          </cell>
          <cell r="T1687">
            <v>1.8659311221298935</v>
          </cell>
          <cell r="U1687">
            <v>0.19</v>
          </cell>
          <cell r="V1687">
            <v>2878517.29</v>
          </cell>
          <cell r="W1687">
            <v>0.125</v>
          </cell>
          <cell r="X1687">
            <v>1893761.375</v>
          </cell>
          <cell r="Y1687">
            <v>0</v>
          </cell>
          <cell r="Z1687">
            <v>0</v>
          </cell>
          <cell r="AA1687">
            <v>-1.1809311221298935</v>
          </cell>
          <cell r="AB1687">
            <v>-17891213.965</v>
          </cell>
          <cell r="AC1687">
            <v>15.700549125671387</v>
          </cell>
          <cell r="AD1687">
            <v>15.700549125671387</v>
          </cell>
        </row>
        <row r="1688">
          <cell r="A1688" t="str">
            <v>Corredores  Medellín</v>
          </cell>
          <cell r="B1688">
            <v>7552052</v>
          </cell>
          <cell r="C1688">
            <v>37203</v>
          </cell>
          <cell r="D1688">
            <v>37567</v>
          </cell>
          <cell r="E1688" t="str">
            <v>A</v>
          </cell>
          <cell r="F1688" t="str">
            <v>AUCOL98</v>
          </cell>
          <cell r="G1688">
            <v>71286</v>
          </cell>
          <cell r="H1688" t="str">
            <v>MELCO DE COLOMBIA</v>
          </cell>
          <cell r="I1688">
            <v>19527356</v>
          </cell>
          <cell r="J1688">
            <v>19527356</v>
          </cell>
          <cell r="K1688">
            <v>19527355.873</v>
          </cell>
          <cell r="L1688">
            <v>4206060</v>
          </cell>
          <cell r="M1688">
            <v>1790000</v>
          </cell>
          <cell r="N1688">
            <v>5996060</v>
          </cell>
          <cell r="O1688">
            <v>0.1</v>
          </cell>
          <cell r="P1688">
            <v>179000</v>
          </cell>
          <cell r="Q1688">
            <v>0.1</v>
          </cell>
          <cell r="R1688">
            <v>599606</v>
          </cell>
          <cell r="S1688">
            <v>6774666</v>
          </cell>
          <cell r="T1688">
            <v>0.34693207027415146</v>
          </cell>
          <cell r="U1688">
            <v>0.19</v>
          </cell>
          <cell r="V1688">
            <v>3710197.6158699999</v>
          </cell>
          <cell r="W1688">
            <v>0.125</v>
          </cell>
          <cell r="X1688">
            <v>2440919.484125</v>
          </cell>
          <cell r="Y1688">
            <v>0</v>
          </cell>
          <cell r="Z1688">
            <v>0</v>
          </cell>
          <cell r="AA1688">
            <v>0.33806792972584859</v>
          </cell>
          <cell r="AB1688">
            <v>6601572.7730050003</v>
          </cell>
          <cell r="AC1688">
            <v>14.288461685180664</v>
          </cell>
          <cell r="AD1688">
            <v>14.288461685180664</v>
          </cell>
        </row>
        <row r="1689">
          <cell r="A1689" t="str">
            <v>Corredores  Medellín</v>
          </cell>
          <cell r="B1689">
            <v>7552052</v>
          </cell>
          <cell r="C1689">
            <v>37568</v>
          </cell>
          <cell r="D1689">
            <v>37777</v>
          </cell>
          <cell r="E1689" t="str">
            <v>A</v>
          </cell>
          <cell r="F1689" t="str">
            <v>AUCOL98</v>
          </cell>
          <cell r="G1689">
            <v>71286</v>
          </cell>
          <cell r="H1689" t="str">
            <v>MELCO DE COLOMBIA</v>
          </cell>
          <cell r="I1689">
            <v>17631729.9375</v>
          </cell>
          <cell r="J1689">
            <v>17631729.9375</v>
          </cell>
          <cell r="K1689">
            <v>10057356.2656</v>
          </cell>
          <cell r="L1689">
            <v>0</v>
          </cell>
          <cell r="M1689">
            <v>0.1</v>
          </cell>
          <cell r="N1689">
            <v>0</v>
          </cell>
          <cell r="O1689">
            <v>0.1</v>
          </cell>
          <cell r="P1689">
            <v>0</v>
          </cell>
          <cell r="Q1689">
            <v>0.1</v>
          </cell>
          <cell r="R1689">
            <v>0</v>
          </cell>
          <cell r="S1689">
            <v>0</v>
          </cell>
          <cell r="T1689">
            <v>0</v>
          </cell>
          <cell r="U1689">
            <v>0.19</v>
          </cell>
          <cell r="V1689">
            <v>1910897.690464</v>
          </cell>
          <cell r="W1689">
            <v>0.125</v>
          </cell>
          <cell r="X1689">
            <v>1257169.5331999999</v>
          </cell>
          <cell r="Y1689">
            <v>0</v>
          </cell>
          <cell r="Z1689">
            <v>0</v>
          </cell>
          <cell r="AA1689">
            <v>0.68500000000000005</v>
          </cell>
          <cell r="AB1689">
            <v>6889289.0419359999</v>
          </cell>
          <cell r="AC1689">
            <v>15</v>
          </cell>
          <cell r="AD1689">
            <v>14.732057571411133</v>
          </cell>
        </row>
        <row r="1690">
          <cell r="B1690" t="str">
            <v>Total 7552052</v>
          </cell>
          <cell r="C1690">
            <v>52309177</v>
          </cell>
          <cell r="D1690">
            <v>52309177</v>
          </cell>
          <cell r="E1690">
            <v>44734803.138599992</v>
          </cell>
          <cell r="F1690">
            <v>28857901</v>
          </cell>
          <cell r="G1690">
            <v>2750001</v>
          </cell>
          <cell r="H1690">
            <v>31607902</v>
          </cell>
          <cell r="I1690">
            <v>52309177</v>
          </cell>
          <cell r="J1690">
            <v>52309177</v>
          </cell>
          <cell r="K1690">
            <v>44734803.138599992</v>
          </cell>
          <cell r="L1690">
            <v>28857901</v>
          </cell>
          <cell r="M1690">
            <v>2750001</v>
          </cell>
          <cell r="N1690">
            <v>31607902</v>
          </cell>
          <cell r="O1690">
            <v>-4400352.1500589987</v>
          </cell>
          <cell r="P1690">
            <v>275000.09999999998</v>
          </cell>
          <cell r="Q1690">
            <v>3160790.2</v>
          </cell>
          <cell r="R1690">
            <v>3160790.2</v>
          </cell>
          <cell r="S1690">
            <v>35043692.299999997</v>
          </cell>
          <cell r="T1690">
            <v>5591850.392324999</v>
          </cell>
          <cell r="U1690">
            <v>0</v>
          </cell>
          <cell r="V1690">
            <v>8499612.5963339992</v>
          </cell>
          <cell r="W1690">
            <v>15</v>
          </cell>
          <cell r="X1690">
            <v>5591850.392324999</v>
          </cell>
          <cell r="Y1690">
            <v>0</v>
          </cell>
          <cell r="Z1690">
            <v>0</v>
          </cell>
          <cell r="AA1690">
            <v>15</v>
          </cell>
          <cell r="AB1690">
            <v>-4400352.1500589987</v>
          </cell>
          <cell r="AC1690">
            <v>15</v>
          </cell>
        </row>
        <row r="1691">
          <cell r="H1691" t="str">
            <v>Total MELCO DE COLOMBIA</v>
          </cell>
          <cell r="I1691">
            <v>52309177</v>
          </cell>
          <cell r="J1691">
            <v>52309177</v>
          </cell>
          <cell r="K1691">
            <v>44734803.138599992</v>
          </cell>
          <cell r="L1691">
            <v>28857901</v>
          </cell>
          <cell r="M1691">
            <v>2750001</v>
          </cell>
          <cell r="N1691">
            <v>31607902</v>
          </cell>
          <cell r="O1691">
            <v>275000.09999999998</v>
          </cell>
          <cell r="P1691">
            <v>275000.09999999998</v>
          </cell>
          <cell r="Q1691">
            <v>35043692.299999997</v>
          </cell>
          <cell r="R1691">
            <v>3160790.2</v>
          </cell>
          <cell r="S1691">
            <v>35043692.299999997</v>
          </cell>
          <cell r="T1691">
            <v>0</v>
          </cell>
          <cell r="U1691">
            <v>-4400352.1500589987</v>
          </cell>
          <cell r="V1691">
            <v>8499612.5963339992</v>
          </cell>
          <cell r="W1691">
            <v>5591850.392324999</v>
          </cell>
          <cell r="X1691">
            <v>5591850.392324999</v>
          </cell>
          <cell r="Y1691">
            <v>-4400352.1500589987</v>
          </cell>
          <cell r="Z1691">
            <v>0</v>
          </cell>
          <cell r="AA1691">
            <v>-4400352.1500589987</v>
          </cell>
          <cell r="AB1691">
            <v>-4400352.1500589987</v>
          </cell>
          <cell r="AC1691">
            <v>15</v>
          </cell>
        </row>
        <row r="1692">
          <cell r="A1692" t="str">
            <v>Corredores  Medellín</v>
          </cell>
          <cell r="B1692">
            <v>7612872</v>
          </cell>
          <cell r="C1692">
            <v>36862</v>
          </cell>
          <cell r="D1692">
            <v>37226</v>
          </cell>
          <cell r="E1692" t="str">
            <v>A</v>
          </cell>
          <cell r="F1692" t="str">
            <v>AUCOL98</v>
          </cell>
          <cell r="G1692">
            <v>71286</v>
          </cell>
          <cell r="H1692" t="str">
            <v>NEW STETIC S. A.</v>
          </cell>
          <cell r="I1692">
            <v>35846175.0625</v>
          </cell>
          <cell r="J1692">
            <v>35846175.0625</v>
          </cell>
          <cell r="K1692">
            <v>35846175.171899997</v>
          </cell>
          <cell r="L1692">
            <v>29476073</v>
          </cell>
          <cell r="M1692">
            <v>0</v>
          </cell>
          <cell r="N1692">
            <v>29476073</v>
          </cell>
          <cell r="O1692">
            <v>0.1</v>
          </cell>
          <cell r="P1692">
            <v>0</v>
          </cell>
          <cell r="Q1692">
            <v>0.1</v>
          </cell>
          <cell r="R1692">
            <v>2947607.3000000003</v>
          </cell>
          <cell r="S1692">
            <v>32423680.300000001</v>
          </cell>
          <cell r="T1692">
            <v>0.90452273204916689</v>
          </cell>
          <cell r="U1692">
            <v>0.19</v>
          </cell>
          <cell r="V1692">
            <v>6810773.2826609993</v>
          </cell>
          <cell r="W1692">
            <v>0.125</v>
          </cell>
          <cell r="X1692">
            <v>4480771.8964874996</v>
          </cell>
          <cell r="Y1692">
            <v>0</v>
          </cell>
          <cell r="Z1692">
            <v>0</v>
          </cell>
          <cell r="AA1692">
            <v>-0.21952273204916684</v>
          </cell>
          <cell r="AB1692">
            <v>-7869050.3072485002</v>
          </cell>
          <cell r="AC1692">
            <v>19.623626708984375</v>
          </cell>
          <cell r="AD1692">
            <v>19.623626708984375</v>
          </cell>
        </row>
        <row r="1693">
          <cell r="A1693" t="str">
            <v>Corredores  Medellín</v>
          </cell>
          <cell r="B1693">
            <v>7612872</v>
          </cell>
          <cell r="C1693">
            <v>37227</v>
          </cell>
          <cell r="D1693">
            <v>37591</v>
          </cell>
          <cell r="E1693" t="str">
            <v>A</v>
          </cell>
          <cell r="F1693" t="str">
            <v>AUCOL98</v>
          </cell>
          <cell r="G1693">
            <v>71286</v>
          </cell>
          <cell r="H1693" t="str">
            <v>NEW STETIC S. A.</v>
          </cell>
          <cell r="I1693">
            <v>39865529.3125</v>
          </cell>
          <cell r="J1693">
            <v>40054597.3125</v>
          </cell>
          <cell r="K1693">
            <v>39865529.3125</v>
          </cell>
          <cell r="L1693">
            <v>52340203</v>
          </cell>
          <cell r="M1693">
            <v>0</v>
          </cell>
          <cell r="N1693">
            <v>52340203</v>
          </cell>
          <cell r="O1693">
            <v>0.1</v>
          </cell>
          <cell r="P1693">
            <v>0</v>
          </cell>
          <cell r="Q1693">
            <v>0.1</v>
          </cell>
          <cell r="R1693">
            <v>5234020.3000000007</v>
          </cell>
          <cell r="S1693">
            <v>57574223.299999997</v>
          </cell>
          <cell r="T1693">
            <v>1.4442106825845495</v>
          </cell>
          <cell r="U1693">
            <v>0.19</v>
          </cell>
          <cell r="V1693">
            <v>7574450.569375</v>
          </cell>
          <cell r="W1693">
            <v>0.125</v>
          </cell>
          <cell r="X1693">
            <v>4983191.1640625</v>
          </cell>
          <cell r="Y1693">
            <v>0</v>
          </cell>
          <cell r="Z1693">
            <v>0</v>
          </cell>
          <cell r="AA1693">
            <v>-0.75921068258454949</v>
          </cell>
          <cell r="AB1693">
            <v>-30266335.72093749</v>
          </cell>
          <cell r="AC1693">
            <v>19.648351669311523</v>
          </cell>
          <cell r="AD1693">
            <v>19.648351669311523</v>
          </cell>
        </row>
        <row r="1694">
          <cell r="A1694" t="str">
            <v>Corredores  Medellín</v>
          </cell>
          <cell r="B1694">
            <v>7612872</v>
          </cell>
          <cell r="C1694">
            <v>37592</v>
          </cell>
          <cell r="D1694">
            <v>37777</v>
          </cell>
          <cell r="E1694" t="str">
            <v>A</v>
          </cell>
          <cell r="F1694" t="str">
            <v>AUCOL98</v>
          </cell>
          <cell r="G1694">
            <v>71286</v>
          </cell>
          <cell r="H1694" t="str">
            <v>NEW STETIC S. A.</v>
          </cell>
          <cell r="I1694">
            <v>25533403.9375</v>
          </cell>
          <cell r="J1694">
            <v>23422977</v>
          </cell>
          <cell r="K1694">
            <v>12406652.6719</v>
          </cell>
          <cell r="L1694">
            <v>4286378</v>
          </cell>
          <cell r="M1694">
            <v>2041287</v>
          </cell>
          <cell r="N1694">
            <v>6327665</v>
          </cell>
          <cell r="O1694">
            <v>0.1</v>
          </cell>
          <cell r="P1694">
            <v>204128.7</v>
          </cell>
          <cell r="Q1694">
            <v>0.1</v>
          </cell>
          <cell r="R1694">
            <v>632766.5</v>
          </cell>
          <cell r="S1694">
            <v>7164560.2000000002</v>
          </cell>
          <cell r="T1694">
            <v>0.57747729298710138</v>
          </cell>
          <cell r="U1694">
            <v>0.19</v>
          </cell>
          <cell r="V1694">
            <v>2357264.0076609999</v>
          </cell>
          <cell r="W1694">
            <v>0.125</v>
          </cell>
          <cell r="X1694">
            <v>1550831.5839875001</v>
          </cell>
          <cell r="Y1694">
            <v>0</v>
          </cell>
          <cell r="Z1694">
            <v>0</v>
          </cell>
          <cell r="AA1694">
            <v>0.10752270701289868</v>
          </cell>
          <cell r="AB1694">
            <v>1333996.8802515003</v>
          </cell>
          <cell r="AC1694">
            <v>10</v>
          </cell>
          <cell r="AD1694">
            <v>8.9729728698730469</v>
          </cell>
        </row>
        <row r="1695">
          <cell r="B1695" t="str">
            <v>Total 7612872</v>
          </cell>
          <cell r="C1695">
            <v>101245108.3125</v>
          </cell>
          <cell r="D1695">
            <v>99323749.375</v>
          </cell>
          <cell r="E1695">
            <v>88118357.156300008</v>
          </cell>
          <cell r="F1695">
            <v>86102654</v>
          </cell>
          <cell r="G1695">
            <v>2041287</v>
          </cell>
          <cell r="H1695">
            <v>88143941</v>
          </cell>
          <cell r="I1695">
            <v>101245108.3125</v>
          </cell>
          <cell r="J1695">
            <v>99323749.375</v>
          </cell>
          <cell r="K1695">
            <v>88118357.156300008</v>
          </cell>
          <cell r="L1695">
            <v>86102654</v>
          </cell>
          <cell r="M1695">
            <v>2041287</v>
          </cell>
          <cell r="N1695">
            <v>88143941</v>
          </cell>
          <cell r="O1695">
            <v>-36801389.147934496</v>
          </cell>
          <cell r="P1695">
            <v>204128.7</v>
          </cell>
          <cell r="Q1695">
            <v>8814394.1000000015</v>
          </cell>
          <cell r="R1695">
            <v>8814394.1000000015</v>
          </cell>
          <cell r="S1695">
            <v>97162463.799999997</v>
          </cell>
          <cell r="T1695">
            <v>11014794.644537501</v>
          </cell>
          <cell r="U1695">
            <v>0</v>
          </cell>
          <cell r="V1695">
            <v>16742487.859696999</v>
          </cell>
          <cell r="W1695">
            <v>10</v>
          </cell>
          <cell r="X1695">
            <v>11014794.644537501</v>
          </cell>
          <cell r="Y1695">
            <v>0</v>
          </cell>
          <cell r="Z1695">
            <v>0</v>
          </cell>
          <cell r="AA1695">
            <v>10</v>
          </cell>
          <cell r="AB1695">
            <v>-36801389.147934496</v>
          </cell>
          <cell r="AC1695">
            <v>10</v>
          </cell>
        </row>
        <row r="1696">
          <cell r="H1696" t="str">
            <v>Total NEW STETIC S. A.</v>
          </cell>
          <cell r="I1696">
            <v>101245108.3125</v>
          </cell>
          <cell r="J1696">
            <v>99323749.375</v>
          </cell>
          <cell r="K1696">
            <v>88118357.156300008</v>
          </cell>
          <cell r="L1696">
            <v>86102654</v>
          </cell>
          <cell r="M1696">
            <v>2041287</v>
          </cell>
          <cell r="N1696">
            <v>88143941</v>
          </cell>
          <cell r="O1696">
            <v>204128.7</v>
          </cell>
          <cell r="P1696">
            <v>204128.7</v>
          </cell>
          <cell r="Q1696">
            <v>97162463.799999997</v>
          </cell>
          <cell r="R1696">
            <v>8814394.1000000015</v>
          </cell>
          <cell r="S1696">
            <v>97162463.799999997</v>
          </cell>
          <cell r="T1696">
            <v>0</v>
          </cell>
          <cell r="U1696">
            <v>-36801389.147934496</v>
          </cell>
          <cell r="V1696">
            <v>16742487.859696999</v>
          </cell>
          <cell r="W1696">
            <v>11014794.644537501</v>
          </cell>
          <cell r="X1696">
            <v>11014794.644537501</v>
          </cell>
          <cell r="Y1696">
            <v>-36801389.147934496</v>
          </cell>
          <cell r="Z1696">
            <v>0</v>
          </cell>
          <cell r="AA1696">
            <v>-36801389.147934496</v>
          </cell>
          <cell r="AB1696">
            <v>-36801389.147934496</v>
          </cell>
          <cell r="AC1696">
            <v>10</v>
          </cell>
        </row>
        <row r="1697">
          <cell r="A1697" t="str">
            <v>Corredores  Medellín</v>
          </cell>
          <cell r="B1697">
            <v>1038959</v>
          </cell>
          <cell r="C1697">
            <v>36845</v>
          </cell>
          <cell r="D1697">
            <v>37209</v>
          </cell>
          <cell r="E1697" t="str">
            <v>M</v>
          </cell>
          <cell r="F1697" t="str">
            <v>AUCOL98</v>
          </cell>
          <cell r="G1697">
            <v>71286</v>
          </cell>
          <cell r="H1697" t="str">
            <v>ORBITEL S.A.  E.S.P</v>
          </cell>
          <cell r="I1697">
            <v>196690769.7667</v>
          </cell>
          <cell r="J1697">
            <v>196690769.7667</v>
          </cell>
          <cell r="K1697">
            <v>196690769.7638</v>
          </cell>
          <cell r="L1697">
            <v>85273463</v>
          </cell>
          <cell r="M1697">
            <v>5636267</v>
          </cell>
          <cell r="N1697">
            <v>90909730</v>
          </cell>
          <cell r="O1697">
            <v>0.1</v>
          </cell>
          <cell r="P1697">
            <v>563626.70000000007</v>
          </cell>
          <cell r="Q1697">
            <v>0.1</v>
          </cell>
          <cell r="R1697">
            <v>9090973</v>
          </cell>
          <cell r="S1697">
            <v>100564329.7</v>
          </cell>
          <cell r="T1697">
            <v>0.51128138763585429</v>
          </cell>
          <cell r="U1697">
            <v>0.19</v>
          </cell>
          <cell r="V1697">
            <v>37371246.255121998</v>
          </cell>
          <cell r="W1697">
            <v>0.125</v>
          </cell>
          <cell r="X1697">
            <v>24586346.220474999</v>
          </cell>
          <cell r="Y1697">
            <v>0</v>
          </cell>
          <cell r="Z1697">
            <v>0</v>
          </cell>
          <cell r="AA1697">
            <v>0.17371861236414576</v>
          </cell>
          <cell r="AB1697">
            <v>34168847.588203013</v>
          </cell>
          <cell r="AC1697">
            <v>173.54396057128906</v>
          </cell>
          <cell r="AD1697">
            <v>173.54396057128906</v>
          </cell>
        </row>
        <row r="1698">
          <cell r="A1698" t="str">
            <v>Corredores  Medellín</v>
          </cell>
          <cell r="B1698">
            <v>1038959</v>
          </cell>
          <cell r="C1698">
            <v>37210</v>
          </cell>
          <cell r="D1698">
            <v>37574</v>
          </cell>
          <cell r="E1698" t="str">
            <v>M</v>
          </cell>
          <cell r="F1698" t="str">
            <v>AUCOL98</v>
          </cell>
          <cell r="G1698">
            <v>71286</v>
          </cell>
          <cell r="H1698" t="str">
            <v>ORBITEL S.A.  E.S.P</v>
          </cell>
          <cell r="I1698">
            <v>255123607.3558</v>
          </cell>
          <cell r="J1698">
            <v>255123890.19999999</v>
          </cell>
          <cell r="K1698">
            <v>255123607.18709999</v>
          </cell>
          <cell r="L1698">
            <v>53110006</v>
          </cell>
          <cell r="M1698">
            <v>16544332</v>
          </cell>
          <cell r="N1698">
            <v>69654338</v>
          </cell>
          <cell r="O1698">
            <v>0.1</v>
          </cell>
          <cell r="P1698">
            <v>1654433.2000000002</v>
          </cell>
          <cell r="Q1698">
            <v>0.1</v>
          </cell>
          <cell r="R1698">
            <v>6965433.8000000007</v>
          </cell>
          <cell r="S1698">
            <v>78274205</v>
          </cell>
          <cell r="T1698">
            <v>0.30680894591850155</v>
          </cell>
          <cell r="U1698">
            <v>0.19</v>
          </cell>
          <cell r="V1698">
            <v>48473485.365548998</v>
          </cell>
          <cell r="W1698">
            <v>0.125</v>
          </cell>
          <cell r="X1698">
            <v>31890450.898387499</v>
          </cell>
          <cell r="Y1698">
            <v>0</v>
          </cell>
          <cell r="Z1698">
            <v>0</v>
          </cell>
          <cell r="AA1698">
            <v>0.3781910540814985</v>
          </cell>
          <cell r="AB1698">
            <v>96485465.923163518</v>
          </cell>
          <cell r="AC1698">
            <v>187.40383911132813</v>
          </cell>
          <cell r="AD1698">
            <v>187.40383911132813</v>
          </cell>
        </row>
        <row r="1699">
          <cell r="A1699" t="str">
            <v>Corredores  Medellín</v>
          </cell>
          <cell r="B1699">
            <v>1038959</v>
          </cell>
          <cell r="C1699">
            <v>37575</v>
          </cell>
          <cell r="D1699">
            <v>37777</v>
          </cell>
          <cell r="E1699" t="str">
            <v>M</v>
          </cell>
          <cell r="F1699" t="str">
            <v>AUCOL98</v>
          </cell>
          <cell r="G1699">
            <v>71286</v>
          </cell>
          <cell r="H1699" t="str">
            <v>ORBITEL S.A.  E.S.P</v>
          </cell>
          <cell r="I1699">
            <v>108602337.4843</v>
          </cell>
          <cell r="J1699">
            <v>88193791.174199998</v>
          </cell>
          <cell r="K1699">
            <v>105594988.80069999</v>
          </cell>
          <cell r="L1699">
            <v>65970920</v>
          </cell>
          <cell r="M1699">
            <v>42153767</v>
          </cell>
          <cell r="N1699">
            <v>108124687</v>
          </cell>
          <cell r="O1699">
            <v>0.1</v>
          </cell>
          <cell r="P1699">
            <v>4215376.7</v>
          </cell>
          <cell r="Q1699">
            <v>0.1</v>
          </cell>
          <cell r="R1699">
            <v>10812468.700000001</v>
          </cell>
          <cell r="S1699">
            <v>123152532.40000001</v>
          </cell>
          <cell r="T1699">
            <v>1.1662725078027909</v>
          </cell>
          <cell r="U1699">
            <v>0.19</v>
          </cell>
          <cell r="V1699">
            <v>20063047.872132998</v>
          </cell>
          <cell r="W1699">
            <v>0.125</v>
          </cell>
          <cell r="X1699">
            <v>13199373.600087499</v>
          </cell>
          <cell r="Y1699">
            <v>0</v>
          </cell>
          <cell r="Z1699">
            <v>0</v>
          </cell>
          <cell r="AA1699">
            <v>-0.48127250780279085</v>
          </cell>
          <cell r="AB1699">
            <v>-50819965.0715205</v>
          </cell>
          <cell r="AC1699">
            <v>256</v>
          </cell>
          <cell r="AD1699">
            <v>237.44059753417969</v>
          </cell>
        </row>
        <row r="1700">
          <cell r="B1700" t="str">
            <v>Total 1038959</v>
          </cell>
          <cell r="C1700">
            <v>560416714.60679996</v>
          </cell>
          <cell r="D1700">
            <v>540008451.1408999</v>
          </cell>
          <cell r="E1700">
            <v>557409365.75159991</v>
          </cell>
          <cell r="F1700">
            <v>204354389</v>
          </cell>
          <cell r="G1700">
            <v>64334366</v>
          </cell>
          <cell r="H1700">
            <v>268688755</v>
          </cell>
          <cell r="I1700">
            <v>560416714.60679996</v>
          </cell>
          <cell r="J1700">
            <v>540008451.1408999</v>
          </cell>
          <cell r="K1700">
            <v>557409365.75159991</v>
          </cell>
          <cell r="L1700">
            <v>204354389</v>
          </cell>
          <cell r="M1700">
            <v>64334366</v>
          </cell>
          <cell r="N1700">
            <v>268688755</v>
          </cell>
          <cell r="O1700">
            <v>79834348.439846039</v>
          </cell>
          <cell r="P1700">
            <v>6433436.6000000006</v>
          </cell>
          <cell r="Q1700">
            <v>26868875.5</v>
          </cell>
          <cell r="R1700">
            <v>26868875.5</v>
          </cell>
          <cell r="S1700">
            <v>301991067.10000002</v>
          </cell>
          <cell r="T1700">
            <v>69676170.718949988</v>
          </cell>
          <cell r="U1700">
            <v>0</v>
          </cell>
          <cell r="V1700">
            <v>105907779.49280401</v>
          </cell>
          <cell r="W1700">
            <v>256</v>
          </cell>
          <cell r="X1700">
            <v>69676170.718949988</v>
          </cell>
          <cell r="Y1700">
            <v>0</v>
          </cell>
          <cell r="Z1700">
            <v>0</v>
          </cell>
          <cell r="AA1700">
            <v>256</v>
          </cell>
          <cell r="AB1700">
            <v>79834348.439846039</v>
          </cell>
          <cell r="AC1700">
            <v>256</v>
          </cell>
        </row>
        <row r="1701">
          <cell r="H1701" t="str">
            <v>Total ORBITEL S.A.  E.S.P</v>
          </cell>
          <cell r="I1701">
            <v>560416714.60679996</v>
          </cell>
          <cell r="J1701">
            <v>540008451.1408999</v>
          </cell>
          <cell r="K1701">
            <v>557409365.75159991</v>
          </cell>
          <cell r="L1701">
            <v>204354389</v>
          </cell>
          <cell r="M1701">
            <v>64334366</v>
          </cell>
          <cell r="N1701">
            <v>268688755</v>
          </cell>
          <cell r="O1701">
            <v>6433436.6000000006</v>
          </cell>
          <cell r="P1701">
            <v>6433436.6000000006</v>
          </cell>
          <cell r="Q1701">
            <v>301991067.10000002</v>
          </cell>
          <cell r="R1701">
            <v>26868875.5</v>
          </cell>
          <cell r="S1701">
            <v>301991067.10000002</v>
          </cell>
          <cell r="T1701">
            <v>0</v>
          </cell>
          <cell r="U1701">
            <v>79834348.439846039</v>
          </cell>
          <cell r="V1701">
            <v>105907779.49280401</v>
          </cell>
          <cell r="W1701">
            <v>69676170.718949988</v>
          </cell>
          <cell r="X1701">
            <v>69676170.718949988</v>
          </cell>
          <cell r="Y1701">
            <v>79834348.439846039</v>
          </cell>
          <cell r="Z1701">
            <v>0</v>
          </cell>
          <cell r="AA1701">
            <v>79834348.439846039</v>
          </cell>
          <cell r="AB1701">
            <v>79834348.439846039</v>
          </cell>
          <cell r="AC1701">
            <v>256</v>
          </cell>
        </row>
        <row r="1702">
          <cell r="A1702" t="str">
            <v>Corredores  Medellín</v>
          </cell>
          <cell r="B1702">
            <v>10937935</v>
          </cell>
          <cell r="C1702">
            <v>37469</v>
          </cell>
          <cell r="D1702">
            <v>37777</v>
          </cell>
          <cell r="E1702" t="str">
            <v>M</v>
          </cell>
          <cell r="F1702" t="str">
            <v>AUCOLESP</v>
          </cell>
          <cell r="G1702">
            <v>71032</v>
          </cell>
          <cell r="H1702" t="str">
            <v>PAPELSA</v>
          </cell>
          <cell r="I1702">
            <v>37387738</v>
          </cell>
          <cell r="J1702">
            <v>33391523</v>
          </cell>
          <cell r="K1702">
            <v>36734040.489299998</v>
          </cell>
          <cell r="L1702">
            <v>62792380</v>
          </cell>
          <cell r="M1702">
            <v>0</v>
          </cell>
          <cell r="N1702">
            <v>62792380</v>
          </cell>
          <cell r="O1702">
            <v>0.1</v>
          </cell>
          <cell r="P1702">
            <v>0</v>
          </cell>
          <cell r="Q1702">
            <v>0.1</v>
          </cell>
          <cell r="R1702">
            <v>6279238</v>
          </cell>
          <cell r="S1702">
            <v>69071618</v>
          </cell>
          <cell r="T1702">
            <v>1.8803163790304904</v>
          </cell>
          <cell r="U1702">
            <v>0.19</v>
          </cell>
          <cell r="V1702">
            <v>6979467.6929669995</v>
          </cell>
          <cell r="W1702">
            <v>0.125</v>
          </cell>
          <cell r="X1702">
            <v>4591755.0611624997</v>
          </cell>
          <cell r="Y1702">
            <v>0</v>
          </cell>
          <cell r="Z1702">
            <v>0</v>
          </cell>
          <cell r="AA1702">
            <v>-1.1953163790304904</v>
          </cell>
          <cell r="AB1702">
            <v>-43908800.264829494</v>
          </cell>
          <cell r="AC1702">
            <v>46</v>
          </cell>
          <cell r="AD1702">
            <v>42.922077178955078</v>
          </cell>
        </row>
        <row r="1703">
          <cell r="B1703" t="str">
            <v>Total 10937935</v>
          </cell>
          <cell r="C1703">
            <v>37387738</v>
          </cell>
          <cell r="D1703">
            <v>33391523</v>
          </cell>
          <cell r="E1703">
            <v>36734040.489299998</v>
          </cell>
          <cell r="F1703">
            <v>62792380</v>
          </cell>
          <cell r="G1703">
            <v>0</v>
          </cell>
          <cell r="H1703">
            <v>62792380</v>
          </cell>
          <cell r="I1703">
            <v>37387738</v>
          </cell>
          <cell r="J1703">
            <v>33391523</v>
          </cell>
          <cell r="K1703">
            <v>36734040.489299998</v>
          </cell>
          <cell r="L1703">
            <v>62792380</v>
          </cell>
          <cell r="M1703">
            <v>0</v>
          </cell>
          <cell r="N1703">
            <v>62792380</v>
          </cell>
          <cell r="O1703">
            <v>-43908800.264829494</v>
          </cell>
          <cell r="P1703">
            <v>0</v>
          </cell>
          <cell r="Q1703">
            <v>6279238</v>
          </cell>
          <cell r="R1703">
            <v>6279238</v>
          </cell>
          <cell r="S1703">
            <v>69071618</v>
          </cell>
          <cell r="T1703">
            <v>4591755.0611624997</v>
          </cell>
          <cell r="U1703">
            <v>0</v>
          </cell>
          <cell r="V1703">
            <v>6979467.6929669995</v>
          </cell>
          <cell r="W1703">
            <v>46</v>
          </cell>
          <cell r="X1703">
            <v>4591755.0611624997</v>
          </cell>
          <cell r="Y1703">
            <v>0</v>
          </cell>
          <cell r="Z1703">
            <v>0</v>
          </cell>
          <cell r="AA1703">
            <v>46</v>
          </cell>
          <cell r="AB1703">
            <v>-43908800.264829494</v>
          </cell>
          <cell r="AC1703">
            <v>46</v>
          </cell>
        </row>
        <row r="1704">
          <cell r="H1704" t="str">
            <v>Total PAPELSA</v>
          </cell>
          <cell r="I1704">
            <v>37387738</v>
          </cell>
          <cell r="J1704">
            <v>33391523</v>
          </cell>
          <cell r="K1704">
            <v>36734040.489299998</v>
          </cell>
          <cell r="L1704">
            <v>62792380</v>
          </cell>
          <cell r="M1704">
            <v>0</v>
          </cell>
          <cell r="N1704">
            <v>62792380</v>
          </cell>
          <cell r="O1704">
            <v>0</v>
          </cell>
          <cell r="P1704">
            <v>0</v>
          </cell>
          <cell r="Q1704">
            <v>69071618</v>
          </cell>
          <cell r="R1704">
            <v>6279238</v>
          </cell>
          <cell r="S1704">
            <v>69071618</v>
          </cell>
          <cell r="T1704">
            <v>0</v>
          </cell>
          <cell r="U1704">
            <v>-43908800.264829494</v>
          </cell>
          <cell r="V1704">
            <v>6979467.6929669995</v>
          </cell>
          <cell r="W1704">
            <v>4591755.0611624997</v>
          </cell>
          <cell r="X1704">
            <v>4591755.0611624997</v>
          </cell>
          <cell r="Y1704">
            <v>-43908800.264829494</v>
          </cell>
          <cell r="Z1704">
            <v>0</v>
          </cell>
          <cell r="AA1704">
            <v>-43908800.264829494</v>
          </cell>
          <cell r="AB1704">
            <v>-43908800.264829494</v>
          </cell>
          <cell r="AC1704">
            <v>46</v>
          </cell>
        </row>
        <row r="1705">
          <cell r="A1705" t="str">
            <v>Corredores  Medellín</v>
          </cell>
          <cell r="B1705">
            <v>10943072</v>
          </cell>
          <cell r="C1705">
            <v>37469</v>
          </cell>
          <cell r="D1705">
            <v>37777</v>
          </cell>
          <cell r="E1705" t="str">
            <v>M</v>
          </cell>
          <cell r="F1705" t="str">
            <v>AUCOLESP</v>
          </cell>
          <cell r="G1705">
            <v>71032</v>
          </cell>
          <cell r="H1705" t="str">
            <v>PEPSI COLA PANAMERICANA S.A.</v>
          </cell>
          <cell r="I1705">
            <v>2329160</v>
          </cell>
          <cell r="J1705">
            <v>2096244</v>
          </cell>
          <cell r="K1705">
            <v>2329160</v>
          </cell>
          <cell r="L1705">
            <v>0</v>
          </cell>
          <cell r="M1705">
            <v>0.1</v>
          </cell>
          <cell r="N1705">
            <v>0</v>
          </cell>
          <cell r="O1705">
            <v>0.1</v>
          </cell>
          <cell r="P1705">
            <v>0</v>
          </cell>
          <cell r="Q1705">
            <v>0.1</v>
          </cell>
          <cell r="R1705">
            <v>0</v>
          </cell>
          <cell r="S1705">
            <v>0</v>
          </cell>
          <cell r="T1705">
            <v>0</v>
          </cell>
          <cell r="U1705">
            <v>0.19</v>
          </cell>
          <cell r="V1705">
            <v>442540.4</v>
          </cell>
          <cell r="W1705">
            <v>0.125</v>
          </cell>
          <cell r="X1705">
            <v>291145</v>
          </cell>
          <cell r="Y1705">
            <v>0</v>
          </cell>
          <cell r="Z1705">
            <v>0</v>
          </cell>
          <cell r="AA1705">
            <v>0.68500000000000005</v>
          </cell>
          <cell r="AB1705">
            <v>1595474.6</v>
          </cell>
          <cell r="AC1705">
            <v>1</v>
          </cell>
          <cell r="AD1705">
            <v>1</v>
          </cell>
        </row>
        <row r="1706">
          <cell r="B1706" t="str">
            <v>Total 10943072</v>
          </cell>
          <cell r="C1706">
            <v>2329160</v>
          </cell>
          <cell r="D1706">
            <v>2096244</v>
          </cell>
          <cell r="E1706">
            <v>2329160</v>
          </cell>
          <cell r="F1706">
            <v>0</v>
          </cell>
          <cell r="G1706">
            <v>0</v>
          </cell>
          <cell r="H1706">
            <v>0</v>
          </cell>
          <cell r="I1706">
            <v>2329160</v>
          </cell>
          <cell r="J1706">
            <v>2096244</v>
          </cell>
          <cell r="K1706">
            <v>2329160</v>
          </cell>
          <cell r="L1706">
            <v>0</v>
          </cell>
          <cell r="M1706">
            <v>0</v>
          </cell>
          <cell r="N1706">
            <v>0</v>
          </cell>
          <cell r="O1706">
            <v>1595474.6</v>
          </cell>
          <cell r="P1706">
            <v>0</v>
          </cell>
          <cell r="Q1706">
            <v>0</v>
          </cell>
          <cell r="R1706">
            <v>0</v>
          </cell>
          <cell r="S1706">
            <v>0</v>
          </cell>
          <cell r="T1706">
            <v>291145</v>
          </cell>
          <cell r="U1706">
            <v>0</v>
          </cell>
          <cell r="V1706">
            <v>442540.4</v>
          </cell>
          <cell r="W1706">
            <v>1</v>
          </cell>
          <cell r="X1706">
            <v>291145</v>
          </cell>
          <cell r="Y1706">
            <v>0</v>
          </cell>
          <cell r="Z1706">
            <v>0</v>
          </cell>
          <cell r="AA1706">
            <v>1</v>
          </cell>
          <cell r="AB1706">
            <v>1595474.6</v>
          </cell>
          <cell r="AC1706">
            <v>1</v>
          </cell>
        </row>
        <row r="1707">
          <cell r="H1707" t="str">
            <v>Total PEPSI COLA PANAMERICANA S.A.</v>
          </cell>
          <cell r="I1707">
            <v>2329160</v>
          </cell>
          <cell r="J1707">
            <v>2096244</v>
          </cell>
          <cell r="K1707">
            <v>2329160</v>
          </cell>
          <cell r="L1707">
            <v>0</v>
          </cell>
          <cell r="M1707">
            <v>0</v>
          </cell>
          <cell r="N1707">
            <v>0</v>
          </cell>
          <cell r="O1707">
            <v>0</v>
          </cell>
          <cell r="P1707">
            <v>0</v>
          </cell>
          <cell r="Q1707">
            <v>0</v>
          </cell>
          <cell r="R1707">
            <v>0</v>
          </cell>
          <cell r="S1707">
            <v>0</v>
          </cell>
          <cell r="T1707">
            <v>0</v>
          </cell>
          <cell r="U1707">
            <v>1595474.6</v>
          </cell>
          <cell r="V1707">
            <v>442540.4</v>
          </cell>
          <cell r="W1707">
            <v>291145</v>
          </cell>
          <cell r="X1707">
            <v>291145</v>
          </cell>
          <cell r="Y1707">
            <v>1595474.6</v>
          </cell>
          <cell r="Z1707">
            <v>0</v>
          </cell>
          <cell r="AA1707">
            <v>1595474.6</v>
          </cell>
          <cell r="AB1707">
            <v>1595474.6</v>
          </cell>
          <cell r="AC1707">
            <v>1</v>
          </cell>
        </row>
        <row r="1708">
          <cell r="A1708" t="str">
            <v>Corredores  Medellín</v>
          </cell>
          <cell r="B1708">
            <v>10333506</v>
          </cell>
          <cell r="C1708">
            <v>37218</v>
          </cell>
          <cell r="D1708">
            <v>37582</v>
          </cell>
          <cell r="E1708" t="str">
            <v>A</v>
          </cell>
          <cell r="F1708" t="str">
            <v>AUCOL98</v>
          </cell>
          <cell r="G1708">
            <v>71522</v>
          </cell>
          <cell r="H1708" t="str">
            <v>POLITECNICO COLOMBIANO JAIME ISAZA</v>
          </cell>
          <cell r="I1708">
            <v>82004761.25</v>
          </cell>
          <cell r="J1708">
            <v>82004761.25</v>
          </cell>
          <cell r="K1708">
            <v>82004761.1875</v>
          </cell>
          <cell r="L1708">
            <v>32736719</v>
          </cell>
          <cell r="M1708">
            <v>5605978</v>
          </cell>
          <cell r="N1708">
            <v>38342697</v>
          </cell>
          <cell r="O1708">
            <v>0.1</v>
          </cell>
          <cell r="P1708">
            <v>560597.80000000005</v>
          </cell>
          <cell r="Q1708">
            <v>0.1</v>
          </cell>
          <cell r="R1708">
            <v>3834269.7</v>
          </cell>
          <cell r="S1708">
            <v>42737564.5</v>
          </cell>
          <cell r="T1708">
            <v>0.52115955075196896</v>
          </cell>
          <cell r="U1708">
            <v>0.19</v>
          </cell>
          <cell r="V1708">
            <v>15580904.625624999</v>
          </cell>
          <cell r="W1708">
            <v>0.125</v>
          </cell>
          <cell r="X1708">
            <v>10250595.1484375</v>
          </cell>
          <cell r="Y1708">
            <v>0</v>
          </cell>
          <cell r="Z1708">
            <v>0</v>
          </cell>
          <cell r="AA1708">
            <v>0.16384044924803109</v>
          </cell>
          <cell r="AB1708">
            <v>13435696.913437504</v>
          </cell>
          <cell r="AC1708">
            <v>74.159339904785156</v>
          </cell>
          <cell r="AD1708">
            <v>74.159339904785156</v>
          </cell>
        </row>
        <row r="1709">
          <cell r="A1709" t="str">
            <v>Corredores  Medellín</v>
          </cell>
          <cell r="B1709">
            <v>10333506</v>
          </cell>
          <cell r="C1709">
            <v>37583</v>
          </cell>
          <cell r="D1709">
            <v>37777</v>
          </cell>
          <cell r="E1709" t="str">
            <v>A</v>
          </cell>
          <cell r="F1709" t="str">
            <v>AUCOL98</v>
          </cell>
          <cell r="G1709">
            <v>71522</v>
          </cell>
          <cell r="H1709" t="str">
            <v>POLITECNICO COLOMBIANO JAIME ISAZA</v>
          </cell>
          <cell r="I1709">
            <v>65714445</v>
          </cell>
          <cell r="J1709">
            <v>64635299</v>
          </cell>
          <cell r="K1709">
            <v>33974589.234399997</v>
          </cell>
          <cell r="L1709">
            <v>37894758</v>
          </cell>
          <cell r="M1709">
            <v>13622400</v>
          </cell>
          <cell r="N1709">
            <v>51517158</v>
          </cell>
          <cell r="O1709">
            <v>0.1</v>
          </cell>
          <cell r="P1709">
            <v>1362240</v>
          </cell>
          <cell r="Q1709">
            <v>0.1</v>
          </cell>
          <cell r="R1709">
            <v>5151715.8000000007</v>
          </cell>
          <cell r="S1709">
            <v>58031113.799999997</v>
          </cell>
          <cell r="T1709">
            <v>1.7080740373232315</v>
          </cell>
          <cell r="U1709">
            <v>0.19</v>
          </cell>
          <cell r="V1709">
            <v>6455171.9545359993</v>
          </cell>
          <cell r="W1709">
            <v>0.125</v>
          </cell>
          <cell r="X1709">
            <v>4246823.6542999996</v>
          </cell>
          <cell r="Y1709">
            <v>0</v>
          </cell>
          <cell r="Z1709">
            <v>0</v>
          </cell>
          <cell r="AA1709">
            <v>-1.0230740373232314</v>
          </cell>
          <cell r="AB1709">
            <v>-34758520.174435996</v>
          </cell>
          <cell r="AC1709">
            <v>74</v>
          </cell>
          <cell r="AD1709">
            <v>71.623710632324219</v>
          </cell>
        </row>
        <row r="1710">
          <cell r="B1710" t="str">
            <v>Total 10333506</v>
          </cell>
          <cell r="C1710">
            <v>147719206.25</v>
          </cell>
          <cell r="D1710">
            <v>146640060.25</v>
          </cell>
          <cell r="E1710">
            <v>115979350.4219</v>
          </cell>
          <cell r="F1710">
            <v>70631477</v>
          </cell>
          <cell r="G1710">
            <v>19228378</v>
          </cell>
          <cell r="H1710">
            <v>89859855</v>
          </cell>
          <cell r="I1710">
            <v>147719206.25</v>
          </cell>
          <cell r="J1710">
            <v>146640060.25</v>
          </cell>
          <cell r="K1710">
            <v>115979350.4219</v>
          </cell>
          <cell r="L1710">
            <v>70631477</v>
          </cell>
          <cell r="M1710">
            <v>19228378</v>
          </cell>
          <cell r="N1710">
            <v>89859855</v>
          </cell>
          <cell r="O1710">
            <v>-21322823.260998491</v>
          </cell>
          <cell r="P1710">
            <v>1922837.8</v>
          </cell>
          <cell r="Q1710">
            <v>8985985.5</v>
          </cell>
          <cell r="R1710">
            <v>8985985.5</v>
          </cell>
          <cell r="S1710">
            <v>100768678.3</v>
          </cell>
          <cell r="T1710">
            <v>14497418.802737501</v>
          </cell>
          <cell r="U1710">
            <v>0</v>
          </cell>
          <cell r="V1710">
            <v>22036076.580160998</v>
          </cell>
          <cell r="W1710">
            <v>74</v>
          </cell>
          <cell r="X1710">
            <v>14497418.802737501</v>
          </cell>
          <cell r="Y1710">
            <v>0</v>
          </cell>
          <cell r="Z1710">
            <v>0</v>
          </cell>
          <cell r="AA1710">
            <v>74</v>
          </cell>
          <cell r="AB1710">
            <v>-21322823.260998491</v>
          </cell>
          <cell r="AC1710">
            <v>74</v>
          </cell>
        </row>
        <row r="1711">
          <cell r="H1711" t="str">
            <v>Total POLITECNICO COLOMBIANO JAIME ISAZA</v>
          </cell>
          <cell r="I1711">
            <v>147719206.25</v>
          </cell>
          <cell r="J1711">
            <v>146640060.25</v>
          </cell>
          <cell r="K1711">
            <v>115979350.4219</v>
          </cell>
          <cell r="L1711">
            <v>70631477</v>
          </cell>
          <cell r="M1711">
            <v>19228378</v>
          </cell>
          <cell r="N1711">
            <v>89859855</v>
          </cell>
          <cell r="O1711">
            <v>1922837.8</v>
          </cell>
          <cell r="P1711">
            <v>1922837.8</v>
          </cell>
          <cell r="Q1711">
            <v>100768678.3</v>
          </cell>
          <cell r="R1711">
            <v>8985985.5</v>
          </cell>
          <cell r="S1711">
            <v>100768678.3</v>
          </cell>
          <cell r="T1711">
            <v>0</v>
          </cell>
          <cell r="U1711">
            <v>-21322823.260998491</v>
          </cell>
          <cell r="V1711">
            <v>22036076.580160998</v>
          </cell>
          <cell r="W1711">
            <v>14497418.802737501</v>
          </cell>
          <cell r="X1711">
            <v>14497418.802737501</v>
          </cell>
          <cell r="Y1711">
            <v>-21322823.260998491</v>
          </cell>
          <cell r="Z1711">
            <v>0</v>
          </cell>
          <cell r="AA1711">
            <v>-21322823.260998491</v>
          </cell>
          <cell r="AB1711">
            <v>-21322823.260998491</v>
          </cell>
          <cell r="AC1711">
            <v>74</v>
          </cell>
        </row>
        <row r="1712">
          <cell r="A1712" t="str">
            <v>Corredores  Medellín</v>
          </cell>
          <cell r="B1712">
            <v>10934929</v>
          </cell>
          <cell r="C1712">
            <v>37469</v>
          </cell>
          <cell r="D1712">
            <v>37777</v>
          </cell>
          <cell r="E1712" t="str">
            <v>M</v>
          </cell>
          <cell r="F1712" t="str">
            <v>AUCOLESP</v>
          </cell>
          <cell r="G1712">
            <v>71032</v>
          </cell>
          <cell r="H1712" t="str">
            <v>POSTOBON S.A.</v>
          </cell>
          <cell r="I1712">
            <v>1724836</v>
          </cell>
          <cell r="J1712">
            <v>1393952</v>
          </cell>
          <cell r="K1712">
            <v>1724836</v>
          </cell>
          <cell r="L1712">
            <v>4415371</v>
          </cell>
          <cell r="M1712">
            <v>0</v>
          </cell>
          <cell r="N1712">
            <v>4415371</v>
          </cell>
          <cell r="O1712">
            <v>0.1</v>
          </cell>
          <cell r="P1712">
            <v>0</v>
          </cell>
          <cell r="Q1712">
            <v>0.1</v>
          </cell>
          <cell r="R1712">
            <v>441537.10000000003</v>
          </cell>
          <cell r="S1712">
            <v>4856908.0999999996</v>
          </cell>
          <cell r="T1712">
            <v>2.8158666099269727</v>
          </cell>
          <cell r="U1712">
            <v>0.19</v>
          </cell>
          <cell r="V1712">
            <v>327718.84000000003</v>
          </cell>
          <cell r="W1712">
            <v>0.125</v>
          </cell>
          <cell r="X1712">
            <v>215604.5</v>
          </cell>
          <cell r="Y1712">
            <v>0</v>
          </cell>
          <cell r="Z1712">
            <v>0</v>
          </cell>
          <cell r="AA1712">
            <v>-2.1308666099269726</v>
          </cell>
          <cell r="AB1712">
            <v>-3675395.44</v>
          </cell>
          <cell r="AC1712">
            <v>3</v>
          </cell>
          <cell r="AD1712">
            <v>2.5</v>
          </cell>
        </row>
        <row r="1713">
          <cell r="B1713" t="str">
            <v>Total 10934929</v>
          </cell>
          <cell r="C1713">
            <v>1724836</v>
          </cell>
          <cell r="D1713">
            <v>1393952</v>
          </cell>
          <cell r="E1713">
            <v>1724836</v>
          </cell>
          <cell r="F1713">
            <v>4415371</v>
          </cell>
          <cell r="G1713">
            <v>0</v>
          </cell>
          <cell r="H1713">
            <v>4415371</v>
          </cell>
          <cell r="I1713">
            <v>1724836</v>
          </cell>
          <cell r="J1713">
            <v>1393952</v>
          </cell>
          <cell r="K1713">
            <v>1724836</v>
          </cell>
          <cell r="L1713">
            <v>4415371</v>
          </cell>
          <cell r="M1713">
            <v>0</v>
          </cell>
          <cell r="N1713">
            <v>4415371</v>
          </cell>
          <cell r="O1713">
            <v>-3675395.44</v>
          </cell>
          <cell r="P1713">
            <v>0</v>
          </cell>
          <cell r="Q1713">
            <v>441537.10000000003</v>
          </cell>
          <cell r="R1713">
            <v>441537.10000000003</v>
          </cell>
          <cell r="S1713">
            <v>4856908.0999999996</v>
          </cell>
          <cell r="T1713">
            <v>215604.5</v>
          </cell>
          <cell r="U1713">
            <v>0</v>
          </cell>
          <cell r="V1713">
            <v>327718.84000000003</v>
          </cell>
          <cell r="W1713">
            <v>3</v>
          </cell>
          <cell r="X1713">
            <v>215604.5</v>
          </cell>
          <cell r="Y1713">
            <v>0</v>
          </cell>
          <cell r="Z1713">
            <v>0</v>
          </cell>
          <cell r="AA1713">
            <v>3</v>
          </cell>
          <cell r="AB1713">
            <v>-3675395.44</v>
          </cell>
          <cell r="AC1713">
            <v>3</v>
          </cell>
        </row>
        <row r="1714">
          <cell r="A1714" t="str">
            <v>Corredores  Medellín</v>
          </cell>
          <cell r="B1714">
            <v>10934974</v>
          </cell>
          <cell r="C1714">
            <v>37469</v>
          </cell>
          <cell r="D1714">
            <v>37777</v>
          </cell>
          <cell r="E1714" t="str">
            <v>M</v>
          </cell>
          <cell r="F1714" t="str">
            <v>AUCOLESP</v>
          </cell>
          <cell r="G1714">
            <v>71032</v>
          </cell>
          <cell r="H1714" t="str">
            <v>POSTOBON S.A.</v>
          </cell>
          <cell r="I1714">
            <v>92019115</v>
          </cell>
          <cell r="J1714">
            <v>82595968</v>
          </cell>
          <cell r="K1714">
            <v>92074178.431600004</v>
          </cell>
          <cell r="L1714">
            <v>17722091</v>
          </cell>
          <cell r="M1714">
            <v>5937374</v>
          </cell>
          <cell r="N1714">
            <v>23659465</v>
          </cell>
          <cell r="O1714">
            <v>0.1</v>
          </cell>
          <cell r="P1714">
            <v>593737.4</v>
          </cell>
          <cell r="Q1714">
            <v>0.1</v>
          </cell>
          <cell r="R1714">
            <v>2365946.5</v>
          </cell>
          <cell r="S1714">
            <v>26619148.899999999</v>
          </cell>
          <cell r="T1714">
            <v>0.289105472928817</v>
          </cell>
          <cell r="U1714">
            <v>0.19</v>
          </cell>
          <cell r="V1714">
            <v>17494093.902004</v>
          </cell>
          <cell r="W1714">
            <v>0.125</v>
          </cell>
          <cell r="X1714">
            <v>11509272.303950001</v>
          </cell>
          <cell r="Y1714">
            <v>0</v>
          </cell>
          <cell r="Z1714">
            <v>0</v>
          </cell>
          <cell r="AA1714">
            <v>0.39589452707118306</v>
          </cell>
          <cell r="AB1714">
            <v>36451663.325646006</v>
          </cell>
          <cell r="AC1714">
            <v>104</v>
          </cell>
          <cell r="AD1714">
            <v>106.65908813476563</v>
          </cell>
        </row>
        <row r="1715">
          <cell r="B1715" t="str">
            <v>Total 10934974</v>
          </cell>
          <cell r="C1715">
            <v>92019115</v>
          </cell>
          <cell r="D1715">
            <v>82595968</v>
          </cell>
          <cell r="E1715">
            <v>92074178.431600004</v>
          </cell>
          <cell r="F1715">
            <v>17722091</v>
          </cell>
          <cell r="G1715">
            <v>5937374</v>
          </cell>
          <cell r="H1715">
            <v>23659465</v>
          </cell>
          <cell r="I1715">
            <v>92019115</v>
          </cell>
          <cell r="J1715">
            <v>82595968</v>
          </cell>
          <cell r="K1715">
            <v>92074178.431600004</v>
          </cell>
          <cell r="L1715">
            <v>17722091</v>
          </cell>
          <cell r="M1715">
            <v>5937374</v>
          </cell>
          <cell r="N1715">
            <v>23659465</v>
          </cell>
          <cell r="O1715">
            <v>36451663.325646006</v>
          </cell>
          <cell r="P1715">
            <v>593737.4</v>
          </cell>
          <cell r="Q1715">
            <v>2365946.5</v>
          </cell>
          <cell r="R1715">
            <v>2365946.5</v>
          </cell>
          <cell r="S1715">
            <v>26619148.899999999</v>
          </cell>
          <cell r="T1715">
            <v>11509272.303950001</v>
          </cell>
          <cell r="U1715">
            <v>0</v>
          </cell>
          <cell r="V1715">
            <v>17494093.902004</v>
          </cell>
          <cell r="W1715">
            <v>104</v>
          </cell>
          <cell r="X1715">
            <v>11509272.303950001</v>
          </cell>
          <cell r="Y1715">
            <v>0</v>
          </cell>
          <cell r="Z1715">
            <v>0</v>
          </cell>
          <cell r="AA1715">
            <v>104</v>
          </cell>
          <cell r="AB1715">
            <v>36451663.325646006</v>
          </cell>
          <cell r="AC1715">
            <v>104</v>
          </cell>
        </row>
        <row r="1716">
          <cell r="A1716" t="str">
            <v>Corredores  Medellín</v>
          </cell>
          <cell r="B1716">
            <v>10935009</v>
          </cell>
          <cell r="C1716">
            <v>37469</v>
          </cell>
          <cell r="D1716">
            <v>37777</v>
          </cell>
          <cell r="E1716" t="str">
            <v>M</v>
          </cell>
          <cell r="F1716" t="str">
            <v>AUCOLESP</v>
          </cell>
          <cell r="G1716">
            <v>71032</v>
          </cell>
          <cell r="H1716" t="str">
            <v>POSTOBON S.A.</v>
          </cell>
          <cell r="I1716">
            <v>434938</v>
          </cell>
          <cell r="J1716">
            <v>434938</v>
          </cell>
          <cell r="K1716">
            <v>434938.00390000001</v>
          </cell>
          <cell r="L1716">
            <v>0</v>
          </cell>
          <cell r="M1716">
            <v>0.1</v>
          </cell>
          <cell r="N1716">
            <v>0</v>
          </cell>
          <cell r="O1716">
            <v>0.1</v>
          </cell>
          <cell r="P1716">
            <v>0</v>
          </cell>
          <cell r="Q1716">
            <v>0.1</v>
          </cell>
          <cell r="R1716">
            <v>0</v>
          </cell>
          <cell r="S1716">
            <v>0</v>
          </cell>
          <cell r="T1716">
            <v>0</v>
          </cell>
          <cell r="U1716">
            <v>0.19</v>
          </cell>
          <cell r="V1716">
            <v>82638.220740999997</v>
          </cell>
          <cell r="W1716">
            <v>0.125</v>
          </cell>
          <cell r="X1716">
            <v>54367.250487500001</v>
          </cell>
          <cell r="Y1716">
            <v>0</v>
          </cell>
          <cell r="Z1716">
            <v>0</v>
          </cell>
          <cell r="AA1716">
            <v>0.68500000000000005</v>
          </cell>
          <cell r="AB1716">
            <v>297932.53267150006</v>
          </cell>
          <cell r="AC1716">
            <v>0</v>
          </cell>
          <cell r="AD1716">
            <v>0.68831169605255127</v>
          </cell>
        </row>
        <row r="1717">
          <cell r="B1717" t="str">
            <v>Total 10935009</v>
          </cell>
          <cell r="C1717">
            <v>434938</v>
          </cell>
          <cell r="D1717">
            <v>434938</v>
          </cell>
          <cell r="E1717">
            <v>434938.00390000001</v>
          </cell>
          <cell r="F1717">
            <v>0</v>
          </cell>
          <cell r="G1717">
            <v>0</v>
          </cell>
          <cell r="H1717">
            <v>0</v>
          </cell>
          <cell r="I1717">
            <v>434938</v>
          </cell>
          <cell r="J1717">
            <v>434938</v>
          </cell>
          <cell r="K1717">
            <v>434938.00390000001</v>
          </cell>
          <cell r="L1717">
            <v>0</v>
          </cell>
          <cell r="M1717">
            <v>0</v>
          </cell>
          <cell r="N1717">
            <v>0</v>
          </cell>
          <cell r="O1717">
            <v>297932.53267150006</v>
          </cell>
          <cell r="P1717">
            <v>0</v>
          </cell>
          <cell r="Q1717">
            <v>0</v>
          </cell>
          <cell r="R1717">
            <v>0</v>
          </cell>
          <cell r="S1717">
            <v>0</v>
          </cell>
          <cell r="T1717">
            <v>54367.250487500001</v>
          </cell>
          <cell r="U1717">
            <v>0</v>
          </cell>
          <cell r="V1717">
            <v>82638.220740999997</v>
          </cell>
          <cell r="W1717">
            <v>0</v>
          </cell>
          <cell r="X1717">
            <v>54367.250487500001</v>
          </cell>
          <cell r="Y1717">
            <v>0</v>
          </cell>
          <cell r="Z1717">
            <v>0</v>
          </cell>
          <cell r="AA1717">
            <v>0</v>
          </cell>
          <cell r="AB1717">
            <v>297932.53267150006</v>
          </cell>
          <cell r="AC1717">
            <v>0</v>
          </cell>
        </row>
        <row r="1718">
          <cell r="A1718" t="str">
            <v>Corredores  Medellín</v>
          </cell>
          <cell r="B1718">
            <v>10935018</v>
          </cell>
          <cell r="C1718">
            <v>37469</v>
          </cell>
          <cell r="D1718">
            <v>37777</v>
          </cell>
          <cell r="E1718" t="str">
            <v>M</v>
          </cell>
          <cell r="F1718" t="str">
            <v>AUCOLESP</v>
          </cell>
          <cell r="G1718">
            <v>71032</v>
          </cell>
          <cell r="H1718" t="str">
            <v>POSTOBON S.A.</v>
          </cell>
          <cell r="I1718">
            <v>1227742</v>
          </cell>
          <cell r="J1718">
            <v>1105942</v>
          </cell>
          <cell r="K1718">
            <v>1227742</v>
          </cell>
          <cell r="L1718">
            <v>0</v>
          </cell>
          <cell r="M1718">
            <v>0.1</v>
          </cell>
          <cell r="N1718">
            <v>0</v>
          </cell>
          <cell r="O1718">
            <v>0.1</v>
          </cell>
          <cell r="P1718">
            <v>0</v>
          </cell>
          <cell r="Q1718">
            <v>0.1</v>
          </cell>
          <cell r="R1718">
            <v>0</v>
          </cell>
          <cell r="S1718">
            <v>0</v>
          </cell>
          <cell r="T1718">
            <v>0</v>
          </cell>
          <cell r="U1718">
            <v>0.19</v>
          </cell>
          <cell r="V1718">
            <v>233270.98</v>
          </cell>
          <cell r="W1718">
            <v>0.125</v>
          </cell>
          <cell r="X1718">
            <v>153467.75</v>
          </cell>
          <cell r="Y1718">
            <v>0</v>
          </cell>
          <cell r="Z1718">
            <v>0</v>
          </cell>
          <cell r="AA1718">
            <v>0.68500000000000005</v>
          </cell>
          <cell r="AB1718">
            <v>841003.27</v>
          </cell>
          <cell r="AC1718">
            <v>1</v>
          </cell>
          <cell r="AD1718">
            <v>1.5584415197372437</v>
          </cell>
        </row>
        <row r="1719">
          <cell r="B1719" t="str">
            <v>Total 10935018</v>
          </cell>
          <cell r="C1719">
            <v>1227742</v>
          </cell>
          <cell r="D1719">
            <v>1105942</v>
          </cell>
          <cell r="E1719">
            <v>1227742</v>
          </cell>
          <cell r="F1719">
            <v>0</v>
          </cell>
          <cell r="G1719">
            <v>0</v>
          </cell>
          <cell r="H1719">
            <v>0</v>
          </cell>
          <cell r="I1719">
            <v>1227742</v>
          </cell>
          <cell r="J1719">
            <v>1105942</v>
          </cell>
          <cell r="K1719">
            <v>1227742</v>
          </cell>
          <cell r="L1719">
            <v>0</v>
          </cell>
          <cell r="M1719">
            <v>0</v>
          </cell>
          <cell r="N1719">
            <v>0</v>
          </cell>
          <cell r="O1719">
            <v>841003.27</v>
          </cell>
          <cell r="P1719">
            <v>0</v>
          </cell>
          <cell r="Q1719">
            <v>0</v>
          </cell>
          <cell r="R1719">
            <v>0</v>
          </cell>
          <cell r="S1719">
            <v>0</v>
          </cell>
          <cell r="T1719">
            <v>153467.75</v>
          </cell>
          <cell r="U1719">
            <v>0</v>
          </cell>
          <cell r="V1719">
            <v>233270.98</v>
          </cell>
          <cell r="W1719">
            <v>1</v>
          </cell>
          <cell r="X1719">
            <v>153467.75</v>
          </cell>
          <cell r="Y1719">
            <v>0</v>
          </cell>
          <cell r="Z1719">
            <v>0</v>
          </cell>
          <cell r="AA1719">
            <v>1</v>
          </cell>
          <cell r="AB1719">
            <v>841003.27</v>
          </cell>
          <cell r="AC1719">
            <v>1</v>
          </cell>
        </row>
        <row r="1720">
          <cell r="A1720" t="str">
            <v>Corredores  Medellín</v>
          </cell>
          <cell r="B1720">
            <v>10935054</v>
          </cell>
          <cell r="C1720">
            <v>37469</v>
          </cell>
          <cell r="D1720">
            <v>37777</v>
          </cell>
          <cell r="E1720" t="str">
            <v>M</v>
          </cell>
          <cell r="F1720" t="str">
            <v>AUCOLESP</v>
          </cell>
          <cell r="G1720">
            <v>71032</v>
          </cell>
          <cell r="H1720" t="str">
            <v>POSTOBON S.A.</v>
          </cell>
          <cell r="I1720">
            <v>525000</v>
          </cell>
          <cell r="J1720">
            <v>472500</v>
          </cell>
          <cell r="K1720">
            <v>525000</v>
          </cell>
          <cell r="L1720">
            <v>0</v>
          </cell>
          <cell r="M1720">
            <v>0.1</v>
          </cell>
          <cell r="N1720">
            <v>0</v>
          </cell>
          <cell r="O1720">
            <v>0.1</v>
          </cell>
          <cell r="P1720">
            <v>0</v>
          </cell>
          <cell r="Q1720">
            <v>0.1</v>
          </cell>
          <cell r="R1720">
            <v>0</v>
          </cell>
          <cell r="S1720">
            <v>0</v>
          </cell>
          <cell r="T1720">
            <v>0</v>
          </cell>
          <cell r="U1720">
            <v>0.19</v>
          </cell>
          <cell r="V1720">
            <v>99750</v>
          </cell>
          <cell r="W1720">
            <v>0.125</v>
          </cell>
          <cell r="X1720">
            <v>65625</v>
          </cell>
          <cell r="Y1720">
            <v>0</v>
          </cell>
          <cell r="Z1720">
            <v>0</v>
          </cell>
          <cell r="AA1720">
            <v>0.68500000000000005</v>
          </cell>
          <cell r="AB1720">
            <v>359625</v>
          </cell>
          <cell r="AC1720">
            <v>1</v>
          </cell>
          <cell r="AD1720">
            <v>1</v>
          </cell>
        </row>
        <row r="1721">
          <cell r="B1721" t="str">
            <v>Total 10935054</v>
          </cell>
          <cell r="C1721">
            <v>525000</v>
          </cell>
          <cell r="D1721">
            <v>472500</v>
          </cell>
          <cell r="E1721">
            <v>525000</v>
          </cell>
          <cell r="F1721">
            <v>0</v>
          </cell>
          <cell r="G1721">
            <v>0</v>
          </cell>
          <cell r="H1721">
            <v>0</v>
          </cell>
          <cell r="I1721">
            <v>525000</v>
          </cell>
          <cell r="J1721">
            <v>472500</v>
          </cell>
          <cell r="K1721">
            <v>525000</v>
          </cell>
          <cell r="L1721">
            <v>0</v>
          </cell>
          <cell r="M1721">
            <v>0</v>
          </cell>
          <cell r="N1721">
            <v>0</v>
          </cell>
          <cell r="O1721">
            <v>359625</v>
          </cell>
          <cell r="P1721">
            <v>0</v>
          </cell>
          <cell r="Q1721">
            <v>0</v>
          </cell>
          <cell r="R1721">
            <v>0</v>
          </cell>
          <cell r="S1721">
            <v>0</v>
          </cell>
          <cell r="T1721">
            <v>65625</v>
          </cell>
          <cell r="U1721">
            <v>0</v>
          </cell>
          <cell r="V1721">
            <v>99750</v>
          </cell>
          <cell r="W1721">
            <v>1</v>
          </cell>
          <cell r="X1721">
            <v>65625</v>
          </cell>
          <cell r="Y1721">
            <v>0</v>
          </cell>
          <cell r="Z1721">
            <v>0</v>
          </cell>
          <cell r="AA1721">
            <v>1</v>
          </cell>
          <cell r="AB1721">
            <v>359625</v>
          </cell>
          <cell r="AC1721">
            <v>1</v>
          </cell>
        </row>
        <row r="1722">
          <cell r="A1722" t="str">
            <v>Corredores  Medellín</v>
          </cell>
          <cell r="B1722">
            <v>10935072</v>
          </cell>
          <cell r="C1722">
            <v>37469</v>
          </cell>
          <cell r="D1722">
            <v>37777</v>
          </cell>
          <cell r="E1722" t="str">
            <v>M</v>
          </cell>
          <cell r="F1722" t="str">
            <v>AUCOLESP</v>
          </cell>
          <cell r="G1722">
            <v>71032</v>
          </cell>
          <cell r="H1722" t="str">
            <v>POSTOBON S.A.</v>
          </cell>
          <cell r="I1722">
            <v>17489534</v>
          </cell>
          <cell r="J1722">
            <v>15605150</v>
          </cell>
          <cell r="K1722">
            <v>17454195.7656</v>
          </cell>
          <cell r="L1722">
            <v>22271723</v>
          </cell>
          <cell r="M1722">
            <v>-4728889</v>
          </cell>
          <cell r="N1722">
            <v>17542834</v>
          </cell>
          <cell r="O1722">
            <v>0.1</v>
          </cell>
          <cell r="P1722">
            <v>-472888.9</v>
          </cell>
          <cell r="Q1722">
            <v>0.1</v>
          </cell>
          <cell r="R1722">
            <v>1754283.4000000001</v>
          </cell>
          <cell r="S1722">
            <v>18824228.5</v>
          </cell>
          <cell r="T1722">
            <v>1.0784930312916601</v>
          </cell>
          <cell r="U1722">
            <v>0.19</v>
          </cell>
          <cell r="V1722">
            <v>3316297.1954640001</v>
          </cell>
          <cell r="W1722">
            <v>0.125</v>
          </cell>
          <cell r="X1722">
            <v>2181774.4706999999</v>
          </cell>
          <cell r="Y1722">
            <v>0</v>
          </cell>
          <cell r="Z1722">
            <v>0</v>
          </cell>
          <cell r="AA1722">
            <v>-0.39349303129166002</v>
          </cell>
          <cell r="AB1722">
            <v>-6868104.4005640009</v>
          </cell>
          <cell r="AC1722">
            <v>26</v>
          </cell>
          <cell r="AD1722">
            <v>29.477272033691406</v>
          </cell>
        </row>
        <row r="1723">
          <cell r="B1723" t="str">
            <v>Total 10935072</v>
          </cell>
          <cell r="C1723">
            <v>17489534</v>
          </cell>
          <cell r="D1723">
            <v>15605150</v>
          </cell>
          <cell r="E1723">
            <v>17454195.7656</v>
          </cell>
          <cell r="F1723">
            <v>22271723</v>
          </cell>
          <cell r="G1723">
            <v>-4728889</v>
          </cell>
          <cell r="H1723">
            <v>17542834</v>
          </cell>
          <cell r="I1723">
            <v>17489534</v>
          </cell>
          <cell r="J1723">
            <v>15605150</v>
          </cell>
          <cell r="K1723">
            <v>17454195.7656</v>
          </cell>
          <cell r="L1723">
            <v>22271723</v>
          </cell>
          <cell r="M1723">
            <v>-4728889</v>
          </cell>
          <cell r="N1723">
            <v>17542834</v>
          </cell>
          <cell r="O1723">
            <v>-6868104.4005640009</v>
          </cell>
          <cell r="P1723">
            <v>-472888.9</v>
          </cell>
          <cell r="Q1723">
            <v>1754283.4000000001</v>
          </cell>
          <cell r="R1723">
            <v>1754283.4000000001</v>
          </cell>
          <cell r="S1723">
            <v>18824228.5</v>
          </cell>
          <cell r="T1723">
            <v>2181774.4706999999</v>
          </cell>
          <cell r="U1723">
            <v>0</v>
          </cell>
          <cell r="V1723">
            <v>3316297.1954640001</v>
          </cell>
          <cell r="W1723">
            <v>26</v>
          </cell>
          <cell r="X1723">
            <v>2181774.4706999999</v>
          </cell>
          <cell r="Y1723">
            <v>0</v>
          </cell>
          <cell r="Z1723">
            <v>0</v>
          </cell>
          <cell r="AA1723">
            <v>26</v>
          </cell>
          <cell r="AB1723">
            <v>-6868104.4005640009</v>
          </cell>
          <cell r="AC1723">
            <v>26</v>
          </cell>
        </row>
        <row r="1724">
          <cell r="A1724" t="str">
            <v>Corredores  Medellín</v>
          </cell>
          <cell r="B1724">
            <v>10935107</v>
          </cell>
          <cell r="C1724">
            <v>37469</v>
          </cell>
          <cell r="D1724">
            <v>37777</v>
          </cell>
          <cell r="E1724" t="str">
            <v>M</v>
          </cell>
          <cell r="F1724" t="str">
            <v>AUCOLESP</v>
          </cell>
          <cell r="G1724">
            <v>71032</v>
          </cell>
          <cell r="H1724" t="str">
            <v>POSTOBON S.A.</v>
          </cell>
          <cell r="I1724">
            <v>7477578</v>
          </cell>
          <cell r="J1724">
            <v>6548150</v>
          </cell>
          <cell r="K1724">
            <v>7390058.25</v>
          </cell>
          <cell r="L1724">
            <v>1089197</v>
          </cell>
          <cell r="M1724">
            <v>10282501</v>
          </cell>
          <cell r="N1724">
            <v>11371698</v>
          </cell>
          <cell r="O1724">
            <v>0.1</v>
          </cell>
          <cell r="P1724">
            <v>1028250.1000000001</v>
          </cell>
          <cell r="Q1724">
            <v>0.1</v>
          </cell>
          <cell r="R1724">
            <v>1137169.8</v>
          </cell>
          <cell r="S1724">
            <v>13537117.9</v>
          </cell>
          <cell r="T1724">
            <v>1.8318012445977676</v>
          </cell>
          <cell r="U1724">
            <v>0.19</v>
          </cell>
          <cell r="V1724">
            <v>1404111.0675000001</v>
          </cell>
          <cell r="W1724">
            <v>0.125</v>
          </cell>
          <cell r="X1724">
            <v>923757.28125</v>
          </cell>
          <cell r="Y1724">
            <v>0</v>
          </cell>
          <cell r="Z1724">
            <v>0</v>
          </cell>
          <cell r="AA1724">
            <v>-1.1468012445977676</v>
          </cell>
          <cell r="AB1724">
            <v>-8474927.9987499993</v>
          </cell>
          <cell r="AC1724">
            <v>11</v>
          </cell>
          <cell r="AD1724">
            <v>12.48051929473877</v>
          </cell>
        </row>
        <row r="1725">
          <cell r="B1725" t="str">
            <v>Total 10935107</v>
          </cell>
          <cell r="C1725">
            <v>7477578</v>
          </cell>
          <cell r="D1725">
            <v>6548150</v>
          </cell>
          <cell r="E1725">
            <v>7390058.25</v>
          </cell>
          <cell r="F1725">
            <v>1089197</v>
          </cell>
          <cell r="G1725">
            <v>10282501</v>
          </cell>
          <cell r="H1725">
            <v>11371698</v>
          </cell>
          <cell r="I1725">
            <v>7477578</v>
          </cell>
          <cell r="J1725">
            <v>6548150</v>
          </cell>
          <cell r="K1725">
            <v>7390058.25</v>
          </cell>
          <cell r="L1725">
            <v>1089197</v>
          </cell>
          <cell r="M1725">
            <v>10282501</v>
          </cell>
          <cell r="N1725">
            <v>11371698</v>
          </cell>
          <cell r="O1725">
            <v>-8474927.9987499993</v>
          </cell>
          <cell r="P1725">
            <v>1028250.1000000001</v>
          </cell>
          <cell r="Q1725">
            <v>1137169.8</v>
          </cell>
          <cell r="R1725">
            <v>1137169.8</v>
          </cell>
          <cell r="S1725">
            <v>13537117.9</v>
          </cell>
          <cell r="T1725">
            <v>923757.28125</v>
          </cell>
          <cell r="U1725">
            <v>0</v>
          </cell>
          <cell r="V1725">
            <v>1404111.0675000001</v>
          </cell>
          <cell r="W1725">
            <v>11</v>
          </cell>
          <cell r="X1725">
            <v>923757.28125</v>
          </cell>
          <cell r="Y1725">
            <v>0</v>
          </cell>
          <cell r="Z1725">
            <v>0</v>
          </cell>
          <cell r="AA1725">
            <v>11</v>
          </cell>
          <cell r="AB1725">
            <v>-8474927.9987499993</v>
          </cell>
          <cell r="AC1725">
            <v>11</v>
          </cell>
        </row>
        <row r="1726">
          <cell r="A1726" t="str">
            <v>Corredores  Medellín</v>
          </cell>
          <cell r="B1726">
            <v>10935125</v>
          </cell>
          <cell r="C1726">
            <v>37469</v>
          </cell>
          <cell r="D1726">
            <v>37777</v>
          </cell>
          <cell r="E1726" t="str">
            <v>M</v>
          </cell>
          <cell r="F1726" t="str">
            <v>AUCOLESP</v>
          </cell>
          <cell r="G1726">
            <v>71032</v>
          </cell>
          <cell r="H1726" t="str">
            <v>POSTOBON S.A.</v>
          </cell>
          <cell r="I1726">
            <v>8594614</v>
          </cell>
          <cell r="J1726">
            <v>7787499</v>
          </cell>
          <cell r="K1726">
            <v>8484729.2344000004</v>
          </cell>
          <cell r="L1726">
            <v>8706842</v>
          </cell>
          <cell r="M1726">
            <v>0</v>
          </cell>
          <cell r="N1726">
            <v>8706842</v>
          </cell>
          <cell r="O1726">
            <v>0.1</v>
          </cell>
          <cell r="P1726">
            <v>0</v>
          </cell>
          <cell r="Q1726">
            <v>0.1</v>
          </cell>
          <cell r="R1726">
            <v>870684.20000000007</v>
          </cell>
          <cell r="S1726">
            <v>9577526.1999999993</v>
          </cell>
          <cell r="T1726">
            <v>1.1287957382504825</v>
          </cell>
          <cell r="U1726">
            <v>0.19</v>
          </cell>
          <cell r="V1726">
            <v>1612098.5545360001</v>
          </cell>
          <cell r="W1726">
            <v>0.125</v>
          </cell>
          <cell r="X1726">
            <v>1060591.1543000001</v>
          </cell>
          <cell r="Y1726">
            <v>0</v>
          </cell>
          <cell r="Z1726">
            <v>0</v>
          </cell>
          <cell r="AA1726">
            <v>-0.44379573825048246</v>
          </cell>
          <cell r="AB1726">
            <v>-3765486.6744359992</v>
          </cell>
          <cell r="AC1726">
            <v>10</v>
          </cell>
          <cell r="AD1726">
            <v>10.967532157897949</v>
          </cell>
        </row>
        <row r="1727">
          <cell r="B1727" t="str">
            <v>Total 10935125</v>
          </cell>
          <cell r="C1727">
            <v>8594614</v>
          </cell>
          <cell r="D1727">
            <v>7787499</v>
          </cell>
          <cell r="E1727">
            <v>8484729.2344000004</v>
          </cell>
          <cell r="F1727">
            <v>8706842</v>
          </cell>
          <cell r="G1727">
            <v>0</v>
          </cell>
          <cell r="H1727">
            <v>8706842</v>
          </cell>
          <cell r="I1727">
            <v>8594614</v>
          </cell>
          <cell r="J1727">
            <v>7787499</v>
          </cell>
          <cell r="K1727">
            <v>8484729.2344000004</v>
          </cell>
          <cell r="L1727">
            <v>8706842</v>
          </cell>
          <cell r="M1727">
            <v>0</v>
          </cell>
          <cell r="N1727">
            <v>8706842</v>
          </cell>
          <cell r="O1727">
            <v>-3765486.6744359992</v>
          </cell>
          <cell r="P1727">
            <v>0</v>
          </cell>
          <cell r="Q1727">
            <v>870684.20000000007</v>
          </cell>
          <cell r="R1727">
            <v>870684.20000000007</v>
          </cell>
          <cell r="S1727">
            <v>9577526.1999999993</v>
          </cell>
          <cell r="T1727">
            <v>1060591.1543000001</v>
          </cell>
          <cell r="U1727">
            <v>0</v>
          </cell>
          <cell r="V1727">
            <v>1612098.5545360001</v>
          </cell>
          <cell r="W1727">
            <v>10</v>
          </cell>
          <cell r="X1727">
            <v>1060591.1543000001</v>
          </cell>
          <cell r="Y1727">
            <v>0</v>
          </cell>
          <cell r="Z1727">
            <v>0</v>
          </cell>
          <cell r="AA1727">
            <v>10</v>
          </cell>
          <cell r="AB1727">
            <v>-3765486.6744359992</v>
          </cell>
          <cell r="AC1727">
            <v>10</v>
          </cell>
        </row>
        <row r="1728">
          <cell r="A1728" t="str">
            <v>Corredores  Medellín</v>
          </cell>
          <cell r="B1728">
            <v>10935161</v>
          </cell>
          <cell r="C1728">
            <v>37469</v>
          </cell>
          <cell r="D1728">
            <v>37777</v>
          </cell>
          <cell r="E1728" t="str">
            <v>M</v>
          </cell>
          <cell r="F1728" t="str">
            <v>AUCOLESP</v>
          </cell>
          <cell r="G1728">
            <v>71032</v>
          </cell>
          <cell r="H1728" t="str">
            <v>POSTOBON S.A.</v>
          </cell>
          <cell r="I1728">
            <v>1679170</v>
          </cell>
          <cell r="J1728">
            <v>1343336</v>
          </cell>
          <cell r="K1728">
            <v>1679170</v>
          </cell>
          <cell r="L1728">
            <v>0</v>
          </cell>
          <cell r="M1728">
            <v>0.1</v>
          </cell>
          <cell r="N1728">
            <v>0</v>
          </cell>
          <cell r="O1728">
            <v>0.1</v>
          </cell>
          <cell r="P1728">
            <v>0</v>
          </cell>
          <cell r="Q1728">
            <v>0.1</v>
          </cell>
          <cell r="R1728">
            <v>0</v>
          </cell>
          <cell r="S1728">
            <v>0</v>
          </cell>
          <cell r="T1728">
            <v>0</v>
          </cell>
          <cell r="U1728">
            <v>0.19</v>
          </cell>
          <cell r="V1728">
            <v>319042.3</v>
          </cell>
          <cell r="W1728">
            <v>0.125</v>
          </cell>
          <cell r="X1728">
            <v>209896.25</v>
          </cell>
          <cell r="Y1728">
            <v>0</v>
          </cell>
          <cell r="Z1728">
            <v>0</v>
          </cell>
          <cell r="AA1728">
            <v>0.68500000000000005</v>
          </cell>
          <cell r="AB1728">
            <v>1150231.4500000002</v>
          </cell>
          <cell r="AC1728">
            <v>2</v>
          </cell>
          <cell r="AD1728">
            <v>2</v>
          </cell>
        </row>
        <row r="1729">
          <cell r="B1729" t="str">
            <v>Total 10935161</v>
          </cell>
          <cell r="C1729">
            <v>1679170</v>
          </cell>
          <cell r="D1729">
            <v>1343336</v>
          </cell>
          <cell r="E1729">
            <v>1679170</v>
          </cell>
          <cell r="F1729">
            <v>0</v>
          </cell>
          <cell r="G1729">
            <v>0</v>
          </cell>
          <cell r="H1729">
            <v>0</v>
          </cell>
          <cell r="I1729">
            <v>1679170</v>
          </cell>
          <cell r="J1729">
            <v>1343336</v>
          </cell>
          <cell r="K1729">
            <v>1679170</v>
          </cell>
          <cell r="L1729">
            <v>0</v>
          </cell>
          <cell r="M1729">
            <v>0</v>
          </cell>
          <cell r="N1729">
            <v>0</v>
          </cell>
          <cell r="O1729">
            <v>1150231.4500000002</v>
          </cell>
          <cell r="P1729">
            <v>0</v>
          </cell>
          <cell r="Q1729">
            <v>0</v>
          </cell>
          <cell r="R1729">
            <v>0</v>
          </cell>
          <cell r="S1729">
            <v>0</v>
          </cell>
          <cell r="T1729">
            <v>209896.25</v>
          </cell>
          <cell r="U1729">
            <v>0</v>
          </cell>
          <cell r="V1729">
            <v>319042.3</v>
          </cell>
          <cell r="W1729">
            <v>2</v>
          </cell>
          <cell r="X1729">
            <v>209896.25</v>
          </cell>
          <cell r="Y1729">
            <v>0</v>
          </cell>
          <cell r="Z1729">
            <v>0</v>
          </cell>
          <cell r="AA1729">
            <v>2</v>
          </cell>
          <cell r="AB1729">
            <v>1150231.4500000002</v>
          </cell>
          <cell r="AC1729">
            <v>2</v>
          </cell>
        </row>
        <row r="1730">
          <cell r="A1730" t="str">
            <v>Corredores  Medellín</v>
          </cell>
          <cell r="B1730">
            <v>10935599</v>
          </cell>
          <cell r="C1730">
            <v>37469</v>
          </cell>
          <cell r="D1730">
            <v>37777</v>
          </cell>
          <cell r="E1730" t="str">
            <v>M</v>
          </cell>
          <cell r="F1730" t="str">
            <v>AUCOLESP</v>
          </cell>
          <cell r="G1730">
            <v>71032</v>
          </cell>
          <cell r="H1730" t="str">
            <v>POSTOBON S.A.</v>
          </cell>
          <cell r="I1730">
            <v>10028543</v>
          </cell>
          <cell r="J1730">
            <v>9217791</v>
          </cell>
          <cell r="K1730">
            <v>10028543.001</v>
          </cell>
          <cell r="L1730">
            <v>6157011</v>
          </cell>
          <cell r="M1730">
            <v>50000</v>
          </cell>
          <cell r="N1730">
            <v>6207011</v>
          </cell>
          <cell r="O1730">
            <v>0.1</v>
          </cell>
          <cell r="P1730">
            <v>5000</v>
          </cell>
          <cell r="Q1730">
            <v>0.1</v>
          </cell>
          <cell r="R1730">
            <v>620701.1</v>
          </cell>
          <cell r="S1730">
            <v>6832712.0999999996</v>
          </cell>
          <cell r="T1730">
            <v>0.6813264997037628</v>
          </cell>
          <cell r="U1730">
            <v>0.19</v>
          </cell>
          <cell r="V1730">
            <v>1905423.17019</v>
          </cell>
          <cell r="W1730">
            <v>0.125</v>
          </cell>
          <cell r="X1730">
            <v>1253567.875125</v>
          </cell>
          <cell r="Y1730">
            <v>0</v>
          </cell>
          <cell r="Z1730">
            <v>0</v>
          </cell>
          <cell r="AA1730">
            <v>3.6735002962372532E-3</v>
          </cell>
          <cell r="AB1730">
            <v>36839.85568500153</v>
          </cell>
          <cell r="AC1730">
            <v>9</v>
          </cell>
          <cell r="AD1730">
            <v>11.827921867370605</v>
          </cell>
        </row>
        <row r="1731">
          <cell r="B1731" t="str">
            <v>Total 10935599</v>
          </cell>
          <cell r="C1731">
            <v>10028543</v>
          </cell>
          <cell r="D1731">
            <v>9217791</v>
          </cell>
          <cell r="E1731">
            <v>10028543.001</v>
          </cell>
          <cell r="F1731">
            <v>6157011</v>
          </cell>
          <cell r="G1731">
            <v>50000</v>
          </cell>
          <cell r="H1731">
            <v>6207011</v>
          </cell>
          <cell r="I1731">
            <v>10028543</v>
          </cell>
          <cell r="J1731">
            <v>9217791</v>
          </cell>
          <cell r="K1731">
            <v>10028543.001</v>
          </cell>
          <cell r="L1731">
            <v>6157011</v>
          </cell>
          <cell r="M1731">
            <v>50000</v>
          </cell>
          <cell r="N1731">
            <v>6207011</v>
          </cell>
          <cell r="O1731">
            <v>36839.85568500153</v>
          </cell>
          <cell r="P1731">
            <v>5000</v>
          </cell>
          <cell r="Q1731">
            <v>620701.1</v>
          </cell>
          <cell r="R1731">
            <v>620701.1</v>
          </cell>
          <cell r="S1731">
            <v>6832712.0999999996</v>
          </cell>
          <cell r="T1731">
            <v>1253567.875125</v>
          </cell>
          <cell r="U1731">
            <v>0</v>
          </cell>
          <cell r="V1731">
            <v>1905423.17019</v>
          </cell>
          <cell r="W1731">
            <v>9</v>
          </cell>
          <cell r="X1731">
            <v>1253567.875125</v>
          </cell>
          <cell r="Y1731">
            <v>0</v>
          </cell>
          <cell r="Z1731">
            <v>0</v>
          </cell>
          <cell r="AA1731">
            <v>9</v>
          </cell>
          <cell r="AB1731">
            <v>36839.85568500153</v>
          </cell>
          <cell r="AC1731">
            <v>9</v>
          </cell>
        </row>
        <row r="1732">
          <cell r="H1732" t="str">
            <v>Total POSTOBON S.A.</v>
          </cell>
          <cell r="I1732">
            <v>141201070</v>
          </cell>
          <cell r="J1732">
            <v>126505226</v>
          </cell>
          <cell r="K1732">
            <v>141023390.68650001</v>
          </cell>
          <cell r="L1732">
            <v>60362235</v>
          </cell>
          <cell r="M1732">
            <v>11540986</v>
          </cell>
          <cell r="N1732">
            <v>71903221</v>
          </cell>
          <cell r="O1732">
            <v>1154098.6000000001</v>
          </cell>
          <cell r="P1732">
            <v>1154098.6000000001</v>
          </cell>
          <cell r="Q1732">
            <v>80247641.699999988</v>
          </cell>
          <cell r="R1732">
            <v>7190322.0999999996</v>
          </cell>
          <cell r="S1732">
            <v>80247641.699999988</v>
          </cell>
          <cell r="T1732">
            <v>0</v>
          </cell>
          <cell r="U1732">
            <v>16353380.920252508</v>
          </cell>
          <cell r="V1732">
            <v>26794444.230434999</v>
          </cell>
          <cell r="W1732">
            <v>17627923.835812502</v>
          </cell>
          <cell r="X1732">
            <v>17627923.835812502</v>
          </cell>
          <cell r="Y1732">
            <v>16353380.920252508</v>
          </cell>
          <cell r="Z1732">
            <v>0</v>
          </cell>
          <cell r="AA1732">
            <v>16353380.920252508</v>
          </cell>
          <cell r="AB1732">
            <v>16353380.920252508</v>
          </cell>
          <cell r="AC1732">
            <v>167</v>
          </cell>
        </row>
        <row r="1733">
          <cell r="A1733" t="str">
            <v>Corredores  Medellín</v>
          </cell>
          <cell r="B1733">
            <v>10958056</v>
          </cell>
          <cell r="C1733">
            <v>37469</v>
          </cell>
          <cell r="D1733">
            <v>37777</v>
          </cell>
          <cell r="E1733" t="str">
            <v>M</v>
          </cell>
          <cell r="F1733" t="str">
            <v>AUCOLESP</v>
          </cell>
          <cell r="G1733">
            <v>71032</v>
          </cell>
          <cell r="H1733" t="str">
            <v>PRODEVENTAS LA SABANA</v>
          </cell>
          <cell r="I1733">
            <v>700445</v>
          </cell>
          <cell r="J1733">
            <v>634820</v>
          </cell>
          <cell r="K1733">
            <v>700445</v>
          </cell>
          <cell r="L1733">
            <v>0</v>
          </cell>
          <cell r="M1733">
            <v>0.1</v>
          </cell>
          <cell r="N1733">
            <v>0</v>
          </cell>
          <cell r="O1733">
            <v>0.1</v>
          </cell>
          <cell r="P1733">
            <v>0</v>
          </cell>
          <cell r="Q1733">
            <v>0.1</v>
          </cell>
          <cell r="R1733">
            <v>0</v>
          </cell>
          <cell r="S1733">
            <v>0</v>
          </cell>
          <cell r="T1733">
            <v>0</v>
          </cell>
          <cell r="U1733">
            <v>0.19</v>
          </cell>
          <cell r="V1733">
            <v>133084.54999999999</v>
          </cell>
          <cell r="W1733">
            <v>0.125</v>
          </cell>
          <cell r="X1733">
            <v>87555.625</v>
          </cell>
          <cell r="Y1733">
            <v>0</v>
          </cell>
          <cell r="Z1733">
            <v>0</v>
          </cell>
          <cell r="AA1733">
            <v>0.68500000000000005</v>
          </cell>
          <cell r="AB1733">
            <v>479804.82500000001</v>
          </cell>
          <cell r="AC1733">
            <v>1</v>
          </cell>
          <cell r="AD1733">
            <v>1.100649356842041</v>
          </cell>
        </row>
        <row r="1734">
          <cell r="B1734" t="str">
            <v>Total 10958056</v>
          </cell>
          <cell r="C1734">
            <v>700445</v>
          </cell>
          <cell r="D1734">
            <v>634820</v>
          </cell>
          <cell r="E1734">
            <v>700445</v>
          </cell>
          <cell r="F1734">
            <v>0</v>
          </cell>
          <cell r="G1734">
            <v>0</v>
          </cell>
          <cell r="H1734">
            <v>0</v>
          </cell>
          <cell r="I1734">
            <v>700445</v>
          </cell>
          <cell r="J1734">
            <v>634820</v>
          </cell>
          <cell r="K1734">
            <v>700445</v>
          </cell>
          <cell r="L1734">
            <v>0</v>
          </cell>
          <cell r="M1734">
            <v>0</v>
          </cell>
          <cell r="N1734">
            <v>0</v>
          </cell>
          <cell r="O1734">
            <v>479804.82500000001</v>
          </cell>
          <cell r="P1734">
            <v>0</v>
          </cell>
          <cell r="Q1734">
            <v>0</v>
          </cell>
          <cell r="R1734">
            <v>0</v>
          </cell>
          <cell r="S1734">
            <v>0</v>
          </cell>
          <cell r="T1734">
            <v>87555.625</v>
          </cell>
          <cell r="U1734">
            <v>0</v>
          </cell>
          <cell r="V1734">
            <v>133084.54999999999</v>
          </cell>
          <cell r="W1734">
            <v>1</v>
          </cell>
          <cell r="X1734">
            <v>87555.625</v>
          </cell>
          <cell r="Y1734">
            <v>0</v>
          </cell>
          <cell r="Z1734">
            <v>0</v>
          </cell>
          <cell r="AA1734">
            <v>1</v>
          </cell>
          <cell r="AB1734">
            <v>479804.82500000001</v>
          </cell>
          <cell r="AC1734">
            <v>1</v>
          </cell>
        </row>
        <row r="1735">
          <cell r="H1735" t="str">
            <v>Total PRODEVENTAS LA SABANA</v>
          </cell>
          <cell r="I1735">
            <v>700445</v>
          </cell>
          <cell r="J1735">
            <v>634820</v>
          </cell>
          <cell r="K1735">
            <v>700445</v>
          </cell>
          <cell r="L1735">
            <v>0</v>
          </cell>
          <cell r="M1735">
            <v>0</v>
          </cell>
          <cell r="N1735">
            <v>0</v>
          </cell>
          <cell r="O1735">
            <v>0</v>
          </cell>
          <cell r="P1735">
            <v>0</v>
          </cell>
          <cell r="Q1735">
            <v>0</v>
          </cell>
          <cell r="R1735">
            <v>0</v>
          </cell>
          <cell r="S1735">
            <v>0</v>
          </cell>
          <cell r="T1735">
            <v>0</v>
          </cell>
          <cell r="U1735">
            <v>479804.82500000001</v>
          </cell>
          <cell r="V1735">
            <v>133084.54999999999</v>
          </cell>
          <cell r="W1735">
            <v>87555.625</v>
          </cell>
          <cell r="X1735">
            <v>87555.625</v>
          </cell>
          <cell r="Y1735">
            <v>479804.82500000001</v>
          </cell>
          <cell r="Z1735">
            <v>0</v>
          </cell>
          <cell r="AA1735">
            <v>479804.82500000001</v>
          </cell>
          <cell r="AB1735">
            <v>479804.82500000001</v>
          </cell>
          <cell r="AC1735">
            <v>1</v>
          </cell>
        </row>
        <row r="1736">
          <cell r="A1736" t="str">
            <v>Corredores  Medellín</v>
          </cell>
          <cell r="B1736">
            <v>10958145</v>
          </cell>
          <cell r="C1736">
            <v>37469</v>
          </cell>
          <cell r="D1736">
            <v>37777</v>
          </cell>
          <cell r="E1736" t="str">
            <v>M</v>
          </cell>
          <cell r="F1736" t="str">
            <v>AUCOLESP</v>
          </cell>
          <cell r="G1736">
            <v>71032</v>
          </cell>
          <cell r="H1736" t="str">
            <v>PRODEVENTAS MEDELLIN</v>
          </cell>
          <cell r="I1736">
            <v>417600</v>
          </cell>
          <cell r="J1736">
            <v>371200</v>
          </cell>
          <cell r="K1736">
            <v>417600</v>
          </cell>
          <cell r="L1736">
            <v>0</v>
          </cell>
          <cell r="M1736">
            <v>0.1</v>
          </cell>
          <cell r="N1736">
            <v>0</v>
          </cell>
          <cell r="O1736">
            <v>0.1</v>
          </cell>
          <cell r="P1736">
            <v>0</v>
          </cell>
          <cell r="Q1736">
            <v>0.1</v>
          </cell>
          <cell r="R1736">
            <v>0</v>
          </cell>
          <cell r="S1736">
            <v>0</v>
          </cell>
          <cell r="T1736">
            <v>0</v>
          </cell>
          <cell r="U1736">
            <v>0.19</v>
          </cell>
          <cell r="V1736">
            <v>79344</v>
          </cell>
          <cell r="W1736">
            <v>0.125</v>
          </cell>
          <cell r="X1736">
            <v>52200</v>
          </cell>
          <cell r="Y1736">
            <v>0</v>
          </cell>
          <cell r="Z1736">
            <v>0</v>
          </cell>
          <cell r="AA1736">
            <v>0.68500000000000005</v>
          </cell>
          <cell r="AB1736">
            <v>286056</v>
          </cell>
          <cell r="AC1736">
            <v>1</v>
          </cell>
          <cell r="AD1736">
            <v>1</v>
          </cell>
        </row>
        <row r="1737">
          <cell r="B1737" t="str">
            <v>Total 10958145</v>
          </cell>
          <cell r="C1737">
            <v>417600</v>
          </cell>
          <cell r="D1737">
            <v>371200</v>
          </cell>
          <cell r="E1737">
            <v>417600</v>
          </cell>
          <cell r="F1737">
            <v>0</v>
          </cell>
          <cell r="G1737">
            <v>0</v>
          </cell>
          <cell r="H1737">
            <v>0</v>
          </cell>
          <cell r="I1737">
            <v>417600</v>
          </cell>
          <cell r="J1737">
            <v>371200</v>
          </cell>
          <cell r="K1737">
            <v>417600</v>
          </cell>
          <cell r="L1737">
            <v>0</v>
          </cell>
          <cell r="M1737">
            <v>0</v>
          </cell>
          <cell r="N1737">
            <v>0</v>
          </cell>
          <cell r="O1737">
            <v>286056</v>
          </cell>
          <cell r="P1737">
            <v>0</v>
          </cell>
          <cell r="Q1737">
            <v>0</v>
          </cell>
          <cell r="R1737">
            <v>0</v>
          </cell>
          <cell r="S1737">
            <v>0</v>
          </cell>
          <cell r="T1737">
            <v>52200</v>
          </cell>
          <cell r="U1737">
            <v>0</v>
          </cell>
          <cell r="V1737">
            <v>79344</v>
          </cell>
          <cell r="W1737">
            <v>1</v>
          </cell>
          <cell r="X1737">
            <v>52200</v>
          </cell>
          <cell r="Y1737">
            <v>0</v>
          </cell>
          <cell r="Z1737">
            <v>0</v>
          </cell>
          <cell r="AA1737">
            <v>1</v>
          </cell>
          <cell r="AB1737">
            <v>286056</v>
          </cell>
          <cell r="AC1737">
            <v>1</v>
          </cell>
        </row>
        <row r="1738">
          <cell r="H1738" t="str">
            <v>Total PRODEVENTAS MEDELLIN</v>
          </cell>
          <cell r="I1738">
            <v>417600</v>
          </cell>
          <cell r="J1738">
            <v>371200</v>
          </cell>
          <cell r="K1738">
            <v>417600</v>
          </cell>
          <cell r="L1738">
            <v>0</v>
          </cell>
          <cell r="M1738">
            <v>0</v>
          </cell>
          <cell r="N1738">
            <v>0</v>
          </cell>
          <cell r="O1738">
            <v>0</v>
          </cell>
          <cell r="P1738">
            <v>0</v>
          </cell>
          <cell r="Q1738">
            <v>0</v>
          </cell>
          <cell r="R1738">
            <v>0</v>
          </cell>
          <cell r="S1738">
            <v>0</v>
          </cell>
          <cell r="T1738">
            <v>0</v>
          </cell>
          <cell r="U1738">
            <v>286056</v>
          </cell>
          <cell r="V1738">
            <v>79344</v>
          </cell>
          <cell r="W1738">
            <v>52200</v>
          </cell>
          <cell r="X1738">
            <v>52200</v>
          </cell>
          <cell r="Y1738">
            <v>286056</v>
          </cell>
          <cell r="Z1738">
            <v>0</v>
          </cell>
          <cell r="AA1738">
            <v>286056</v>
          </cell>
          <cell r="AB1738">
            <v>286056</v>
          </cell>
          <cell r="AC1738">
            <v>1</v>
          </cell>
        </row>
        <row r="1739">
          <cell r="A1739" t="str">
            <v>Corredores  Medellín</v>
          </cell>
          <cell r="B1739">
            <v>10914255</v>
          </cell>
          <cell r="C1739">
            <v>37407</v>
          </cell>
          <cell r="D1739">
            <v>37771</v>
          </cell>
          <cell r="E1739" t="str">
            <v>A</v>
          </cell>
          <cell r="F1739" t="str">
            <v>AUCOL98</v>
          </cell>
          <cell r="G1739">
            <v>78940</v>
          </cell>
          <cell r="H1739" t="str">
            <v>PRODUCTORES DE SEG.DE ANTIOQUA ANPRO SEGUROS</v>
          </cell>
          <cell r="I1739">
            <v>67013549</v>
          </cell>
          <cell r="J1739">
            <v>52901835.9375</v>
          </cell>
          <cell r="K1739">
            <v>31989980.2476</v>
          </cell>
          <cell r="L1739">
            <v>5439051</v>
          </cell>
          <cell r="M1739">
            <v>7847062</v>
          </cell>
          <cell r="N1739">
            <v>13286113</v>
          </cell>
          <cell r="O1739">
            <v>0.1</v>
          </cell>
          <cell r="P1739">
            <v>784706.20000000007</v>
          </cell>
          <cell r="Q1739">
            <v>0.1</v>
          </cell>
          <cell r="R1739">
            <v>1328611.3</v>
          </cell>
          <cell r="S1739">
            <v>15399430.5</v>
          </cell>
          <cell r="T1739">
            <v>0.48138293243101704</v>
          </cell>
          <cell r="U1739">
            <v>0.19</v>
          </cell>
          <cell r="V1739">
            <v>6078096.2470439998</v>
          </cell>
          <cell r="W1739">
            <v>0.15</v>
          </cell>
          <cell r="X1739">
            <v>4798497.0371399997</v>
          </cell>
          <cell r="Y1739">
            <v>0</v>
          </cell>
          <cell r="Z1739">
            <v>0</v>
          </cell>
          <cell r="AA1739">
            <v>0.17861706756898288</v>
          </cell>
          <cell r="AB1739">
            <v>5713956.4634159971</v>
          </cell>
          <cell r="AC1739">
            <v>22.365385055541992</v>
          </cell>
          <cell r="AD1739">
            <v>22.365385055541992</v>
          </cell>
        </row>
        <row r="1740">
          <cell r="A1740" t="str">
            <v>Corredores  Medellín</v>
          </cell>
          <cell r="B1740">
            <v>10914255</v>
          </cell>
          <cell r="C1740">
            <v>37772</v>
          </cell>
          <cell r="D1740">
            <v>37777</v>
          </cell>
          <cell r="E1740" t="str">
            <v>A</v>
          </cell>
          <cell r="F1740" t="str">
            <v>AUCOL98</v>
          </cell>
          <cell r="G1740">
            <v>78940</v>
          </cell>
          <cell r="H1740" t="str">
            <v>PRODUCTORES DE SEG.DE ANTIOQUA ANPRO SEGUROS</v>
          </cell>
          <cell r="I1740">
            <v>1432023</v>
          </cell>
          <cell r="J1740">
            <v>0</v>
          </cell>
          <cell r="K1740">
            <v>1094129.7135000001</v>
          </cell>
          <cell r="L1740">
            <v>0</v>
          </cell>
          <cell r="M1740">
            <v>0.1</v>
          </cell>
          <cell r="N1740">
            <v>0</v>
          </cell>
          <cell r="O1740">
            <v>0.1</v>
          </cell>
          <cell r="P1740">
            <v>0</v>
          </cell>
          <cell r="Q1740">
            <v>0.1</v>
          </cell>
          <cell r="R1740">
            <v>0</v>
          </cell>
          <cell r="S1740">
            <v>0</v>
          </cell>
          <cell r="T1740">
            <v>0</v>
          </cell>
          <cell r="U1740">
            <v>0.19</v>
          </cell>
          <cell r="V1740">
            <v>207884.64556500001</v>
          </cell>
          <cell r="W1740">
            <v>0.15</v>
          </cell>
          <cell r="X1740">
            <v>164119.45702500001</v>
          </cell>
          <cell r="Y1740">
            <v>0</v>
          </cell>
          <cell r="Z1740">
            <v>0</v>
          </cell>
          <cell r="AA1740">
            <v>0.65999999999999992</v>
          </cell>
          <cell r="AB1740">
            <v>722125.61090999993</v>
          </cell>
          <cell r="AC1740">
            <v>45</v>
          </cell>
          <cell r="AD1740">
            <v>45</v>
          </cell>
        </row>
        <row r="1741">
          <cell r="B1741" t="str">
            <v>Total 10914255</v>
          </cell>
          <cell r="C1741">
            <v>68445572</v>
          </cell>
          <cell r="D1741">
            <v>52901835.9375</v>
          </cell>
          <cell r="E1741">
            <v>33084109.961100001</v>
          </cell>
          <cell r="F1741">
            <v>5439051</v>
          </cell>
          <cell r="G1741">
            <v>7847062</v>
          </cell>
          <cell r="H1741">
            <v>13286113</v>
          </cell>
          <cell r="I1741">
            <v>68445572</v>
          </cell>
          <cell r="J1741">
            <v>52901835.9375</v>
          </cell>
          <cell r="K1741">
            <v>33084109.961100001</v>
          </cell>
          <cell r="L1741">
            <v>5439051</v>
          </cell>
          <cell r="M1741">
            <v>7847062</v>
          </cell>
          <cell r="N1741">
            <v>13286113</v>
          </cell>
          <cell r="O1741">
            <v>6436082.0743259974</v>
          </cell>
          <cell r="P1741">
            <v>784706.20000000007</v>
          </cell>
          <cell r="Q1741">
            <v>1328611.3</v>
          </cell>
          <cell r="R1741">
            <v>1328611.3</v>
          </cell>
          <cell r="S1741">
            <v>15399430.5</v>
          </cell>
          <cell r="T1741">
            <v>4962616.4941649996</v>
          </cell>
          <cell r="U1741">
            <v>0</v>
          </cell>
          <cell r="V1741">
            <v>6285980.8926090002</v>
          </cell>
          <cell r="W1741">
            <v>45</v>
          </cell>
          <cell r="X1741">
            <v>4962616.4941649996</v>
          </cell>
          <cell r="Y1741">
            <v>0</v>
          </cell>
          <cell r="Z1741">
            <v>0</v>
          </cell>
          <cell r="AA1741">
            <v>45</v>
          </cell>
          <cell r="AB1741">
            <v>6436082.0743259974</v>
          </cell>
          <cell r="AC1741">
            <v>45</v>
          </cell>
        </row>
        <row r="1742">
          <cell r="H1742" t="str">
            <v>Total PRODUCTORES DE SEG.DE ANTIOQUA ANPRO SEGUROS</v>
          </cell>
          <cell r="I1742">
            <v>68445572</v>
          </cell>
          <cell r="J1742">
            <v>52901835.9375</v>
          </cell>
          <cell r="K1742">
            <v>33084109.961100001</v>
          </cell>
          <cell r="L1742">
            <v>5439051</v>
          </cell>
          <cell r="M1742">
            <v>7847062</v>
          </cell>
          <cell r="N1742">
            <v>13286113</v>
          </cell>
          <cell r="O1742">
            <v>784706.20000000007</v>
          </cell>
          <cell r="P1742">
            <v>784706.20000000007</v>
          </cell>
          <cell r="Q1742">
            <v>15399430.5</v>
          </cell>
          <cell r="R1742">
            <v>1328611.3</v>
          </cell>
          <cell r="S1742">
            <v>15399430.5</v>
          </cell>
          <cell r="T1742">
            <v>0</v>
          </cell>
          <cell r="U1742">
            <v>6436082.0743259974</v>
          </cell>
          <cell r="V1742">
            <v>6285980.8926090002</v>
          </cell>
          <cell r="W1742">
            <v>4962616.4941649996</v>
          </cell>
          <cell r="X1742">
            <v>4962616.4941649996</v>
          </cell>
          <cell r="Y1742">
            <v>6436082.0743259974</v>
          </cell>
          <cell r="Z1742">
            <v>0</v>
          </cell>
          <cell r="AA1742">
            <v>6436082.0743259974</v>
          </cell>
          <cell r="AB1742">
            <v>6436082.0743259974</v>
          </cell>
          <cell r="AC1742">
            <v>45</v>
          </cell>
        </row>
        <row r="1743">
          <cell r="A1743" t="str">
            <v>Corredores  Medellín</v>
          </cell>
          <cell r="B1743">
            <v>10327032</v>
          </cell>
          <cell r="C1743">
            <v>37164</v>
          </cell>
          <cell r="D1743">
            <v>37528</v>
          </cell>
          <cell r="E1743" t="str">
            <v>M</v>
          </cell>
          <cell r="F1743" t="str">
            <v>AUCOL98</v>
          </cell>
          <cell r="G1743">
            <v>71286</v>
          </cell>
          <cell r="H1743" t="str">
            <v>PRODUCTOS FAMILIA S.A</v>
          </cell>
          <cell r="I1743">
            <v>98711766.9375</v>
          </cell>
          <cell r="J1743">
            <v>98711766.9375</v>
          </cell>
          <cell r="K1743">
            <v>98711766.9111</v>
          </cell>
          <cell r="L1743">
            <v>52500000</v>
          </cell>
          <cell r="M1743">
            <v>0</v>
          </cell>
          <cell r="N1743">
            <v>52500000</v>
          </cell>
          <cell r="O1743">
            <v>0.1</v>
          </cell>
          <cell r="P1743">
            <v>0</v>
          </cell>
          <cell r="Q1743">
            <v>0.1</v>
          </cell>
          <cell r="R1743">
            <v>5250000</v>
          </cell>
          <cell r="S1743">
            <v>57750000</v>
          </cell>
          <cell r="T1743">
            <v>0.58503663552096841</v>
          </cell>
          <cell r="U1743">
            <v>0.19</v>
          </cell>
          <cell r="V1743">
            <v>18755235.713109002</v>
          </cell>
          <cell r="W1743">
            <v>0.125</v>
          </cell>
          <cell r="X1743">
            <v>12338970.8638875</v>
          </cell>
          <cell r="Y1743">
            <v>0</v>
          </cell>
          <cell r="Z1743">
            <v>0</v>
          </cell>
          <cell r="AA1743">
            <v>9.9963364479031647E-2</v>
          </cell>
          <cell r="AB1743">
            <v>9867560.3341035061</v>
          </cell>
          <cell r="AC1743">
            <v>39.881866455078125</v>
          </cell>
          <cell r="AD1743">
            <v>39.881866455078125</v>
          </cell>
        </row>
        <row r="1744">
          <cell r="A1744" t="str">
            <v>Corredores  Medellín</v>
          </cell>
          <cell r="B1744">
            <v>10327032</v>
          </cell>
          <cell r="C1744">
            <v>37529</v>
          </cell>
          <cell r="D1744">
            <v>37777</v>
          </cell>
          <cell r="E1744" t="str">
            <v>M</v>
          </cell>
          <cell r="F1744" t="str">
            <v>AUCOL98</v>
          </cell>
          <cell r="G1744">
            <v>71286</v>
          </cell>
          <cell r="H1744" t="str">
            <v>PRODUCTOS FAMILIA S.A</v>
          </cell>
          <cell r="I1744">
            <v>-5026</v>
          </cell>
          <cell r="J1744">
            <v>0</v>
          </cell>
          <cell r="K1744">
            <v>-5026</v>
          </cell>
          <cell r="L1744">
            <v>0</v>
          </cell>
          <cell r="M1744">
            <v>0.1</v>
          </cell>
          <cell r="N1744">
            <v>0</v>
          </cell>
          <cell r="O1744">
            <v>0.1</v>
          </cell>
          <cell r="P1744">
            <v>0</v>
          </cell>
          <cell r="Q1744">
            <v>0.1</v>
          </cell>
          <cell r="R1744">
            <v>0</v>
          </cell>
          <cell r="S1744">
            <v>0</v>
          </cell>
          <cell r="T1744">
            <v>0</v>
          </cell>
          <cell r="U1744">
            <v>0.19</v>
          </cell>
          <cell r="V1744">
            <v>-954.94</v>
          </cell>
          <cell r="W1744">
            <v>0.125</v>
          </cell>
          <cell r="X1744">
            <v>-628.25</v>
          </cell>
          <cell r="Y1744">
            <v>0</v>
          </cell>
          <cell r="Z1744">
            <v>0</v>
          </cell>
          <cell r="AA1744">
            <v>0.68500000000000005</v>
          </cell>
          <cell r="AB1744">
            <v>-3442.8100000000004</v>
          </cell>
          <cell r="AC1744">
            <v>0</v>
          </cell>
          <cell r="AD1744">
            <v>0</v>
          </cell>
        </row>
        <row r="1745">
          <cell r="B1745" t="str">
            <v>Total 10327032</v>
          </cell>
          <cell r="C1745">
            <v>98706740.9375</v>
          </cell>
          <cell r="D1745">
            <v>98711766.9375</v>
          </cell>
          <cell r="E1745">
            <v>98706740.9111</v>
          </cell>
          <cell r="F1745">
            <v>52500000</v>
          </cell>
          <cell r="G1745">
            <v>0</v>
          </cell>
          <cell r="H1745">
            <v>52500000</v>
          </cell>
          <cell r="I1745">
            <v>98706740.9375</v>
          </cell>
          <cell r="J1745">
            <v>98711766.9375</v>
          </cell>
          <cell r="K1745">
            <v>98706740.9111</v>
          </cell>
          <cell r="L1745">
            <v>52500000</v>
          </cell>
          <cell r="M1745">
            <v>0</v>
          </cell>
          <cell r="N1745">
            <v>52500000</v>
          </cell>
          <cell r="O1745">
            <v>9864117.5241035055</v>
          </cell>
          <cell r="P1745">
            <v>0</v>
          </cell>
          <cell r="Q1745">
            <v>5250000</v>
          </cell>
          <cell r="R1745">
            <v>5250000</v>
          </cell>
          <cell r="S1745">
            <v>57750000</v>
          </cell>
          <cell r="T1745">
            <v>12338342.6138875</v>
          </cell>
          <cell r="U1745">
            <v>0</v>
          </cell>
          <cell r="V1745">
            <v>18754280.773109</v>
          </cell>
          <cell r="W1745">
            <v>0</v>
          </cell>
          <cell r="X1745">
            <v>12338342.6138875</v>
          </cell>
          <cell r="Y1745">
            <v>0</v>
          </cell>
          <cell r="Z1745">
            <v>0</v>
          </cell>
          <cell r="AA1745">
            <v>0</v>
          </cell>
          <cell r="AB1745">
            <v>9864117.5241035055</v>
          </cell>
          <cell r="AC1745">
            <v>0</v>
          </cell>
        </row>
        <row r="1746">
          <cell r="H1746" t="str">
            <v>Total PRODUCTOS FAMILIA S.A</v>
          </cell>
          <cell r="I1746">
            <v>98706740.9375</v>
          </cell>
          <cell r="J1746">
            <v>98711766.9375</v>
          </cell>
          <cell r="K1746">
            <v>98706740.9111</v>
          </cell>
          <cell r="L1746">
            <v>52500000</v>
          </cell>
          <cell r="M1746">
            <v>0</v>
          </cell>
          <cell r="N1746">
            <v>52500000</v>
          </cell>
          <cell r="O1746">
            <v>0</v>
          </cell>
          <cell r="P1746">
            <v>0</v>
          </cell>
          <cell r="Q1746">
            <v>57750000</v>
          </cell>
          <cell r="R1746">
            <v>5250000</v>
          </cell>
          <cell r="S1746">
            <v>57750000</v>
          </cell>
          <cell r="T1746">
            <v>0</v>
          </cell>
          <cell r="U1746">
            <v>9864117.5241035055</v>
          </cell>
          <cell r="V1746">
            <v>18754280.773109</v>
          </cell>
          <cell r="W1746">
            <v>12338342.6138875</v>
          </cell>
          <cell r="X1746">
            <v>12338342.6138875</v>
          </cell>
          <cell r="Y1746">
            <v>9864117.5241035055</v>
          </cell>
          <cell r="Z1746">
            <v>0</v>
          </cell>
          <cell r="AA1746">
            <v>9864117.5241035055</v>
          </cell>
          <cell r="AB1746">
            <v>9864117.5241035055</v>
          </cell>
          <cell r="AC1746">
            <v>0</v>
          </cell>
        </row>
        <row r="1747">
          <cell r="A1747" t="str">
            <v>Corredores  Medellín</v>
          </cell>
          <cell r="B1747">
            <v>12027264</v>
          </cell>
          <cell r="C1747">
            <v>37567</v>
          </cell>
          <cell r="D1747">
            <v>37777</v>
          </cell>
          <cell r="E1747" t="str">
            <v>M</v>
          </cell>
          <cell r="F1747" t="str">
            <v>AUCOL98</v>
          </cell>
          <cell r="G1747">
            <v>71286</v>
          </cell>
          <cell r="H1747" t="str">
            <v>PROYECTOS Y SERVICIOS DE INGENIERIA</v>
          </cell>
          <cell r="I1747">
            <v>7723111</v>
          </cell>
          <cell r="J1747">
            <v>6683557</v>
          </cell>
          <cell r="K1747">
            <v>7685500.7246000003</v>
          </cell>
          <cell r="L1747">
            <v>1046724</v>
          </cell>
          <cell r="M1747">
            <v>0</v>
          </cell>
          <cell r="N1747">
            <v>1046724</v>
          </cell>
          <cell r="O1747">
            <v>0.1</v>
          </cell>
          <cell r="P1747">
            <v>0</v>
          </cell>
          <cell r="Q1747">
            <v>0.1</v>
          </cell>
          <cell r="R1747">
            <v>104672.40000000001</v>
          </cell>
          <cell r="S1747">
            <v>1151396.3999999999</v>
          </cell>
          <cell r="T1747">
            <v>0.14981410336929291</v>
          </cell>
          <cell r="U1747">
            <v>0.19</v>
          </cell>
          <cell r="V1747">
            <v>1460245.1376740001</v>
          </cell>
          <cell r="W1747">
            <v>0.125</v>
          </cell>
          <cell r="X1747">
            <v>960687.59057500004</v>
          </cell>
          <cell r="Y1747">
            <v>0</v>
          </cell>
          <cell r="Z1747">
            <v>0</v>
          </cell>
          <cell r="AA1747">
            <v>0.53518589663070715</v>
          </cell>
          <cell r="AB1747">
            <v>4113171.5963510005</v>
          </cell>
          <cell r="AC1747">
            <v>16</v>
          </cell>
          <cell r="AD1747">
            <v>15.038095474243164</v>
          </cell>
        </row>
        <row r="1748">
          <cell r="B1748" t="str">
            <v>Total 12027264</v>
          </cell>
          <cell r="C1748">
            <v>7723111</v>
          </cell>
          <cell r="D1748">
            <v>6683557</v>
          </cell>
          <cell r="E1748">
            <v>7685500.7246000003</v>
          </cell>
          <cell r="F1748">
            <v>1046724</v>
          </cell>
          <cell r="G1748">
            <v>0</v>
          </cell>
          <cell r="H1748">
            <v>1046724</v>
          </cell>
          <cell r="I1748">
            <v>7723111</v>
          </cell>
          <cell r="J1748">
            <v>6683557</v>
          </cell>
          <cell r="K1748">
            <v>7685500.7246000003</v>
          </cell>
          <cell r="L1748">
            <v>1046724</v>
          </cell>
          <cell r="M1748">
            <v>0</v>
          </cell>
          <cell r="N1748">
            <v>1046724</v>
          </cell>
          <cell r="O1748">
            <v>4113171.5963510005</v>
          </cell>
          <cell r="P1748">
            <v>0</v>
          </cell>
          <cell r="Q1748">
            <v>104672.40000000001</v>
          </cell>
          <cell r="R1748">
            <v>104672.40000000001</v>
          </cell>
          <cell r="S1748">
            <v>1151396.3999999999</v>
          </cell>
          <cell r="T1748">
            <v>960687.59057500004</v>
          </cell>
          <cell r="U1748">
            <v>0</v>
          </cell>
          <cell r="V1748">
            <v>1460245.1376740001</v>
          </cell>
          <cell r="W1748">
            <v>16</v>
          </cell>
          <cell r="X1748">
            <v>960687.59057500004</v>
          </cell>
          <cell r="Y1748">
            <v>0</v>
          </cell>
          <cell r="Z1748">
            <v>0</v>
          </cell>
          <cell r="AA1748">
            <v>16</v>
          </cell>
          <cell r="AB1748">
            <v>4113171.5963510005</v>
          </cell>
          <cell r="AC1748">
            <v>16</v>
          </cell>
        </row>
        <row r="1749">
          <cell r="H1749" t="str">
            <v>Total PROYECTOS Y SERVICIOS DE INGENIERIA</v>
          </cell>
          <cell r="I1749">
            <v>7723111</v>
          </cell>
          <cell r="J1749">
            <v>6683557</v>
          </cell>
          <cell r="K1749">
            <v>7685500.7246000003</v>
          </cell>
          <cell r="L1749">
            <v>1046724</v>
          </cell>
          <cell r="M1749">
            <v>0</v>
          </cell>
          <cell r="N1749">
            <v>1046724</v>
          </cell>
          <cell r="O1749">
            <v>0</v>
          </cell>
          <cell r="P1749">
            <v>0</v>
          </cell>
          <cell r="Q1749">
            <v>1151396.3999999999</v>
          </cell>
          <cell r="R1749">
            <v>104672.40000000001</v>
          </cell>
          <cell r="S1749">
            <v>1151396.3999999999</v>
          </cell>
          <cell r="T1749">
            <v>0</v>
          </cell>
          <cell r="U1749">
            <v>4113171.5963510005</v>
          </cell>
          <cell r="V1749">
            <v>1460245.1376740001</v>
          </cell>
          <cell r="W1749">
            <v>960687.59057500004</v>
          </cell>
          <cell r="X1749">
            <v>960687.59057500004</v>
          </cell>
          <cell r="Y1749">
            <v>4113171.5963510005</v>
          </cell>
          <cell r="Z1749">
            <v>0</v>
          </cell>
          <cell r="AA1749">
            <v>4113171.5963510005</v>
          </cell>
          <cell r="AB1749">
            <v>4113171.5963510005</v>
          </cell>
          <cell r="AC1749">
            <v>16</v>
          </cell>
        </row>
        <row r="1750">
          <cell r="A1750" t="str">
            <v>Corredores  Medellín</v>
          </cell>
          <cell r="B1750">
            <v>10937739</v>
          </cell>
          <cell r="C1750">
            <v>37469</v>
          </cell>
          <cell r="D1750">
            <v>37777</v>
          </cell>
          <cell r="E1750" t="str">
            <v>M</v>
          </cell>
          <cell r="F1750" t="str">
            <v>AUCOLESP</v>
          </cell>
          <cell r="G1750">
            <v>71032</v>
          </cell>
          <cell r="H1750" t="str">
            <v>R.C.N TELEVISION ,</v>
          </cell>
          <cell r="I1750">
            <v>33221466</v>
          </cell>
          <cell r="J1750">
            <v>29878545</v>
          </cell>
          <cell r="K1750">
            <v>33047621.335900001</v>
          </cell>
          <cell r="L1750">
            <v>29601523</v>
          </cell>
          <cell r="M1750">
            <v>1098010</v>
          </cell>
          <cell r="N1750">
            <v>30699533</v>
          </cell>
          <cell r="O1750">
            <v>0.1</v>
          </cell>
          <cell r="P1750">
            <v>109801</v>
          </cell>
          <cell r="Q1750">
            <v>0.1</v>
          </cell>
          <cell r="R1750">
            <v>3069953.3000000003</v>
          </cell>
          <cell r="S1750">
            <v>33879287.299999997</v>
          </cell>
          <cell r="T1750">
            <v>1.0251656830501308</v>
          </cell>
          <cell r="U1750">
            <v>0.19</v>
          </cell>
          <cell r="V1750">
            <v>6279048.0538210003</v>
          </cell>
          <cell r="W1750">
            <v>0.125</v>
          </cell>
          <cell r="X1750">
            <v>4130952.6669875002</v>
          </cell>
          <cell r="Y1750">
            <v>0</v>
          </cell>
          <cell r="Z1750">
            <v>0</v>
          </cell>
          <cell r="AA1750">
            <v>-0.34016568305013073</v>
          </cell>
          <cell r="AB1750">
            <v>-11241666.684908498</v>
          </cell>
          <cell r="AC1750">
            <v>36</v>
          </cell>
          <cell r="AD1750">
            <v>35.746753692626953</v>
          </cell>
        </row>
        <row r="1751">
          <cell r="B1751" t="str">
            <v>Total 10937739</v>
          </cell>
          <cell r="C1751">
            <v>33221466</v>
          </cell>
          <cell r="D1751">
            <v>29878545</v>
          </cell>
          <cell r="E1751">
            <v>33047621.335900001</v>
          </cell>
          <cell r="F1751">
            <v>29601523</v>
          </cell>
          <cell r="G1751">
            <v>1098010</v>
          </cell>
          <cell r="H1751">
            <v>30699533</v>
          </cell>
          <cell r="I1751">
            <v>33221466</v>
          </cell>
          <cell r="J1751">
            <v>29878545</v>
          </cell>
          <cell r="K1751">
            <v>33047621.335900001</v>
          </cell>
          <cell r="L1751">
            <v>29601523</v>
          </cell>
          <cell r="M1751">
            <v>1098010</v>
          </cell>
          <cell r="N1751">
            <v>30699533</v>
          </cell>
          <cell r="O1751">
            <v>-11241666.684908498</v>
          </cell>
          <cell r="P1751">
            <v>109801</v>
          </cell>
          <cell r="Q1751">
            <v>3069953.3000000003</v>
          </cell>
          <cell r="R1751">
            <v>3069953.3000000003</v>
          </cell>
          <cell r="S1751">
            <v>33879287.299999997</v>
          </cell>
          <cell r="T1751">
            <v>4130952.6669875002</v>
          </cell>
          <cell r="U1751">
            <v>0</v>
          </cell>
          <cell r="V1751">
            <v>6279048.0538210003</v>
          </cell>
          <cell r="W1751">
            <v>36</v>
          </cell>
          <cell r="X1751">
            <v>4130952.6669875002</v>
          </cell>
          <cell r="Y1751">
            <v>0</v>
          </cell>
          <cell r="Z1751">
            <v>0</v>
          </cell>
          <cell r="AA1751">
            <v>36</v>
          </cell>
          <cell r="AB1751">
            <v>-11241666.684908498</v>
          </cell>
          <cell r="AC1751">
            <v>36</v>
          </cell>
        </row>
        <row r="1752">
          <cell r="H1752" t="str">
            <v>Total R.C.N TELEVISION ,</v>
          </cell>
          <cell r="I1752">
            <v>33221466</v>
          </cell>
          <cell r="J1752">
            <v>29878545</v>
          </cell>
          <cell r="K1752">
            <v>33047621.335900001</v>
          </cell>
          <cell r="L1752">
            <v>29601523</v>
          </cell>
          <cell r="M1752">
            <v>1098010</v>
          </cell>
          <cell r="N1752">
            <v>30699533</v>
          </cell>
          <cell r="O1752">
            <v>109801</v>
          </cell>
          <cell r="P1752">
            <v>109801</v>
          </cell>
          <cell r="Q1752">
            <v>33879287.299999997</v>
          </cell>
          <cell r="R1752">
            <v>3069953.3000000003</v>
          </cell>
          <cell r="S1752">
            <v>33879287.299999997</v>
          </cell>
          <cell r="T1752">
            <v>0</v>
          </cell>
          <cell r="U1752">
            <v>-11241666.684908498</v>
          </cell>
          <cell r="V1752">
            <v>6279048.0538210003</v>
          </cell>
          <cell r="W1752">
            <v>4130952.6669875002</v>
          </cell>
          <cell r="X1752">
            <v>4130952.6669875002</v>
          </cell>
          <cell r="Y1752">
            <v>-11241666.684908498</v>
          </cell>
          <cell r="Z1752">
            <v>0</v>
          </cell>
          <cell r="AA1752">
            <v>-11241666.684908498</v>
          </cell>
          <cell r="AB1752">
            <v>-11241666.684908498</v>
          </cell>
          <cell r="AC1752">
            <v>36</v>
          </cell>
        </row>
        <row r="1753">
          <cell r="A1753" t="str">
            <v>Corredores  Medellín</v>
          </cell>
          <cell r="B1753">
            <v>10937720</v>
          </cell>
          <cell r="C1753">
            <v>37469</v>
          </cell>
          <cell r="D1753">
            <v>37777</v>
          </cell>
          <cell r="E1753" t="str">
            <v>M</v>
          </cell>
          <cell r="F1753" t="str">
            <v>AUCOLESP</v>
          </cell>
          <cell r="G1753">
            <v>71032</v>
          </cell>
          <cell r="H1753" t="str">
            <v>RCN RADIO</v>
          </cell>
          <cell r="I1753">
            <v>63742378</v>
          </cell>
          <cell r="J1753">
            <v>56605260</v>
          </cell>
          <cell r="K1753">
            <v>63308382.4648</v>
          </cell>
          <cell r="L1753">
            <v>78215672</v>
          </cell>
          <cell r="M1753">
            <v>44949016</v>
          </cell>
          <cell r="N1753">
            <v>123164688</v>
          </cell>
          <cell r="O1753">
            <v>0.1</v>
          </cell>
          <cell r="P1753">
            <v>4494901.6000000006</v>
          </cell>
          <cell r="Q1753">
            <v>0.1</v>
          </cell>
          <cell r="R1753">
            <v>12316468.800000001</v>
          </cell>
          <cell r="S1753">
            <v>139976058.40000001</v>
          </cell>
          <cell r="T1753">
            <v>2.2110193461004615</v>
          </cell>
          <cell r="U1753">
            <v>0.19</v>
          </cell>
          <cell r="V1753">
            <v>12028592.668312</v>
          </cell>
          <cell r="W1753">
            <v>0.125</v>
          </cell>
          <cell r="X1753">
            <v>7913547.8081</v>
          </cell>
          <cell r="Y1753">
            <v>0</v>
          </cell>
          <cell r="Z1753">
            <v>0</v>
          </cell>
          <cell r="AA1753">
            <v>-1.5260193461004614</v>
          </cell>
          <cell r="AB1753">
            <v>-96609816.411612019</v>
          </cell>
          <cell r="AC1753">
            <v>73</v>
          </cell>
          <cell r="AD1753">
            <v>71.13311767578125</v>
          </cell>
        </row>
        <row r="1754">
          <cell r="B1754" t="str">
            <v>Total 10937720</v>
          </cell>
          <cell r="C1754">
            <v>63742378</v>
          </cell>
          <cell r="D1754">
            <v>56605260</v>
          </cell>
          <cell r="E1754">
            <v>63308382.4648</v>
          </cell>
          <cell r="F1754">
            <v>78215672</v>
          </cell>
          <cell r="G1754">
            <v>44949016</v>
          </cell>
          <cell r="H1754">
            <v>123164688</v>
          </cell>
          <cell r="I1754">
            <v>63742378</v>
          </cell>
          <cell r="J1754">
            <v>56605260</v>
          </cell>
          <cell r="K1754">
            <v>63308382.4648</v>
          </cell>
          <cell r="L1754">
            <v>78215672</v>
          </cell>
          <cell r="M1754">
            <v>44949016</v>
          </cell>
          <cell r="N1754">
            <v>123164688</v>
          </cell>
          <cell r="O1754">
            <v>-96609816.411612019</v>
          </cell>
          <cell r="P1754">
            <v>4494901.6000000006</v>
          </cell>
          <cell r="Q1754">
            <v>12316468.800000001</v>
          </cell>
          <cell r="R1754">
            <v>12316468.800000001</v>
          </cell>
          <cell r="S1754">
            <v>139976058.40000001</v>
          </cell>
          <cell r="T1754">
            <v>7913547.8081</v>
          </cell>
          <cell r="U1754">
            <v>0</v>
          </cell>
          <cell r="V1754">
            <v>12028592.668312</v>
          </cell>
          <cell r="W1754">
            <v>73</v>
          </cell>
          <cell r="X1754">
            <v>7913547.8081</v>
          </cell>
          <cell r="Y1754">
            <v>0</v>
          </cell>
          <cell r="Z1754">
            <v>0</v>
          </cell>
          <cell r="AA1754">
            <v>73</v>
          </cell>
          <cell r="AB1754">
            <v>-96609816.411612019</v>
          </cell>
          <cell r="AC1754">
            <v>73</v>
          </cell>
        </row>
        <row r="1755">
          <cell r="H1755" t="str">
            <v>Total RCN RADIO</v>
          </cell>
          <cell r="I1755">
            <v>63742378</v>
          </cell>
          <cell r="J1755">
            <v>56605260</v>
          </cell>
          <cell r="K1755">
            <v>63308382.4648</v>
          </cell>
          <cell r="L1755">
            <v>78215672</v>
          </cell>
          <cell r="M1755">
            <v>44949016</v>
          </cell>
          <cell r="N1755">
            <v>123164688</v>
          </cell>
          <cell r="O1755">
            <v>4494901.6000000006</v>
          </cell>
          <cell r="P1755">
            <v>4494901.6000000006</v>
          </cell>
          <cell r="Q1755">
            <v>139976058.40000001</v>
          </cell>
          <cell r="R1755">
            <v>12316468.800000001</v>
          </cell>
          <cell r="S1755">
            <v>139976058.40000001</v>
          </cell>
          <cell r="T1755">
            <v>0</v>
          </cell>
          <cell r="U1755">
            <v>-96609816.411612019</v>
          </cell>
          <cell r="V1755">
            <v>12028592.668312</v>
          </cell>
          <cell r="W1755">
            <v>7913547.8081</v>
          </cell>
          <cell r="X1755">
            <v>7913547.8081</v>
          </cell>
          <cell r="Y1755">
            <v>-96609816.411612019</v>
          </cell>
          <cell r="Z1755">
            <v>0</v>
          </cell>
          <cell r="AA1755">
            <v>-96609816.411612019</v>
          </cell>
          <cell r="AB1755">
            <v>-96609816.411612019</v>
          </cell>
          <cell r="AC1755">
            <v>73</v>
          </cell>
        </row>
        <row r="1756">
          <cell r="A1756" t="str">
            <v>Corredores  Medellín</v>
          </cell>
          <cell r="B1756">
            <v>10958216</v>
          </cell>
          <cell r="C1756">
            <v>37469</v>
          </cell>
          <cell r="D1756">
            <v>37777</v>
          </cell>
          <cell r="E1756" t="str">
            <v>M</v>
          </cell>
          <cell r="F1756" t="str">
            <v>AUCOLESP</v>
          </cell>
          <cell r="G1756">
            <v>71032</v>
          </cell>
          <cell r="H1756" t="str">
            <v>REDEVENTAS BELLO</v>
          </cell>
          <cell r="I1756">
            <v>1005040</v>
          </cell>
          <cell r="J1756">
            <v>904536</v>
          </cell>
          <cell r="K1756">
            <v>1005040</v>
          </cell>
          <cell r="L1756">
            <v>0</v>
          </cell>
          <cell r="M1756">
            <v>0.1</v>
          </cell>
          <cell r="N1756">
            <v>0</v>
          </cell>
          <cell r="O1756">
            <v>0.1</v>
          </cell>
          <cell r="P1756">
            <v>0</v>
          </cell>
          <cell r="Q1756">
            <v>0.1</v>
          </cell>
          <cell r="R1756">
            <v>0</v>
          </cell>
          <cell r="S1756">
            <v>0</v>
          </cell>
          <cell r="T1756">
            <v>0</v>
          </cell>
          <cell r="U1756">
            <v>0.19</v>
          </cell>
          <cell r="V1756">
            <v>190957.6</v>
          </cell>
          <cell r="W1756">
            <v>0.125</v>
          </cell>
          <cell r="X1756">
            <v>125630</v>
          </cell>
          <cell r="Y1756">
            <v>0</v>
          </cell>
          <cell r="Z1756">
            <v>0</v>
          </cell>
          <cell r="AA1756">
            <v>0.68500000000000005</v>
          </cell>
          <cell r="AB1756">
            <v>688452.4</v>
          </cell>
          <cell r="AC1756">
            <v>2</v>
          </cell>
          <cell r="AD1756">
            <v>2</v>
          </cell>
        </row>
        <row r="1757">
          <cell r="B1757" t="str">
            <v>Total 10958216</v>
          </cell>
          <cell r="C1757">
            <v>1005040</v>
          </cell>
          <cell r="D1757">
            <v>904536</v>
          </cell>
          <cell r="E1757">
            <v>1005040</v>
          </cell>
          <cell r="F1757">
            <v>0</v>
          </cell>
          <cell r="G1757">
            <v>0</v>
          </cell>
          <cell r="H1757">
            <v>0</v>
          </cell>
          <cell r="I1757">
            <v>1005040</v>
          </cell>
          <cell r="J1757">
            <v>904536</v>
          </cell>
          <cell r="K1757">
            <v>1005040</v>
          </cell>
          <cell r="L1757">
            <v>0</v>
          </cell>
          <cell r="M1757">
            <v>0</v>
          </cell>
          <cell r="N1757">
            <v>0</v>
          </cell>
          <cell r="O1757">
            <v>688452.4</v>
          </cell>
          <cell r="P1757">
            <v>0</v>
          </cell>
          <cell r="Q1757">
            <v>0</v>
          </cell>
          <cell r="R1757">
            <v>0</v>
          </cell>
          <cell r="S1757">
            <v>0</v>
          </cell>
          <cell r="T1757">
            <v>125630</v>
          </cell>
          <cell r="U1757">
            <v>0</v>
          </cell>
          <cell r="V1757">
            <v>190957.6</v>
          </cell>
          <cell r="W1757">
            <v>2</v>
          </cell>
          <cell r="X1757">
            <v>125630</v>
          </cell>
          <cell r="Y1757">
            <v>0</v>
          </cell>
          <cell r="Z1757">
            <v>0</v>
          </cell>
          <cell r="AA1757">
            <v>2</v>
          </cell>
          <cell r="AB1757">
            <v>688452.4</v>
          </cell>
          <cell r="AC1757">
            <v>2</v>
          </cell>
        </row>
        <row r="1758">
          <cell r="H1758" t="str">
            <v>Total REDEVENTAS BELLO</v>
          </cell>
          <cell r="I1758">
            <v>1005040</v>
          </cell>
          <cell r="J1758">
            <v>904536</v>
          </cell>
          <cell r="K1758">
            <v>1005040</v>
          </cell>
          <cell r="L1758">
            <v>0</v>
          </cell>
          <cell r="M1758">
            <v>0</v>
          </cell>
          <cell r="N1758">
            <v>0</v>
          </cell>
          <cell r="O1758">
            <v>0</v>
          </cell>
          <cell r="P1758">
            <v>0</v>
          </cell>
          <cell r="Q1758">
            <v>0</v>
          </cell>
          <cell r="R1758">
            <v>0</v>
          </cell>
          <cell r="S1758">
            <v>0</v>
          </cell>
          <cell r="T1758">
            <v>0</v>
          </cell>
          <cell r="U1758">
            <v>688452.4</v>
          </cell>
          <cell r="V1758">
            <v>190957.6</v>
          </cell>
          <cell r="W1758">
            <v>125630</v>
          </cell>
          <cell r="X1758">
            <v>125630</v>
          </cell>
          <cell r="Y1758">
            <v>688452.4</v>
          </cell>
          <cell r="Z1758">
            <v>0</v>
          </cell>
          <cell r="AA1758">
            <v>688452.4</v>
          </cell>
          <cell r="AB1758">
            <v>688452.4</v>
          </cell>
          <cell r="AC1758">
            <v>2</v>
          </cell>
        </row>
        <row r="1759">
          <cell r="A1759" t="str">
            <v>Corredores  Medellín</v>
          </cell>
          <cell r="B1759">
            <v>10958207</v>
          </cell>
          <cell r="C1759">
            <v>37469</v>
          </cell>
          <cell r="D1759">
            <v>37777</v>
          </cell>
          <cell r="E1759" t="str">
            <v>M</v>
          </cell>
          <cell r="F1759" t="str">
            <v>AUCOLESP</v>
          </cell>
          <cell r="G1759">
            <v>71032</v>
          </cell>
          <cell r="H1759" t="str">
            <v>REPREVENTAS BOGOTA</v>
          </cell>
          <cell r="I1759">
            <v>500000</v>
          </cell>
          <cell r="J1759">
            <v>450000</v>
          </cell>
          <cell r="K1759">
            <v>500000</v>
          </cell>
          <cell r="L1759">
            <v>0</v>
          </cell>
          <cell r="M1759">
            <v>0.1</v>
          </cell>
          <cell r="N1759">
            <v>0</v>
          </cell>
          <cell r="O1759">
            <v>0.1</v>
          </cell>
          <cell r="P1759">
            <v>0</v>
          </cell>
          <cell r="Q1759">
            <v>0.1</v>
          </cell>
          <cell r="R1759">
            <v>0</v>
          </cell>
          <cell r="S1759">
            <v>0</v>
          </cell>
          <cell r="T1759">
            <v>0</v>
          </cell>
          <cell r="U1759">
            <v>0.19</v>
          </cell>
          <cell r="V1759">
            <v>95000</v>
          </cell>
          <cell r="W1759">
            <v>0.125</v>
          </cell>
          <cell r="X1759">
            <v>62500</v>
          </cell>
          <cell r="Y1759">
            <v>0</v>
          </cell>
          <cell r="Z1759">
            <v>0</v>
          </cell>
          <cell r="AA1759">
            <v>0.68500000000000005</v>
          </cell>
          <cell r="AB1759">
            <v>342500</v>
          </cell>
          <cell r="AC1759">
            <v>1</v>
          </cell>
          <cell r="AD1759">
            <v>1</v>
          </cell>
        </row>
        <row r="1760">
          <cell r="B1760" t="str">
            <v>Total 10958207</v>
          </cell>
          <cell r="C1760">
            <v>500000</v>
          </cell>
          <cell r="D1760">
            <v>450000</v>
          </cell>
          <cell r="E1760">
            <v>500000</v>
          </cell>
          <cell r="F1760">
            <v>0</v>
          </cell>
          <cell r="G1760">
            <v>0</v>
          </cell>
          <cell r="H1760">
            <v>0</v>
          </cell>
          <cell r="I1760">
            <v>500000</v>
          </cell>
          <cell r="J1760">
            <v>450000</v>
          </cell>
          <cell r="K1760">
            <v>500000</v>
          </cell>
          <cell r="L1760">
            <v>0</v>
          </cell>
          <cell r="M1760">
            <v>0</v>
          </cell>
          <cell r="N1760">
            <v>0</v>
          </cell>
          <cell r="O1760">
            <v>342500</v>
          </cell>
          <cell r="P1760">
            <v>0</v>
          </cell>
          <cell r="Q1760">
            <v>0</v>
          </cell>
          <cell r="R1760">
            <v>0</v>
          </cell>
          <cell r="S1760">
            <v>0</v>
          </cell>
          <cell r="T1760">
            <v>62500</v>
          </cell>
          <cell r="U1760">
            <v>0</v>
          </cell>
          <cell r="V1760">
            <v>95000</v>
          </cell>
          <cell r="W1760">
            <v>1</v>
          </cell>
          <cell r="X1760">
            <v>62500</v>
          </cell>
          <cell r="Y1760">
            <v>0</v>
          </cell>
          <cell r="Z1760">
            <v>0</v>
          </cell>
          <cell r="AA1760">
            <v>1</v>
          </cell>
          <cell r="AB1760">
            <v>342500</v>
          </cell>
          <cell r="AC1760">
            <v>1</v>
          </cell>
        </row>
        <row r="1761">
          <cell r="H1761" t="str">
            <v>Total REPREVENTAS BOGOTA</v>
          </cell>
          <cell r="I1761">
            <v>500000</v>
          </cell>
          <cell r="J1761">
            <v>450000</v>
          </cell>
          <cell r="K1761">
            <v>500000</v>
          </cell>
          <cell r="L1761">
            <v>0</v>
          </cell>
          <cell r="M1761">
            <v>0</v>
          </cell>
          <cell r="N1761">
            <v>0</v>
          </cell>
          <cell r="O1761">
            <v>0</v>
          </cell>
          <cell r="P1761">
            <v>0</v>
          </cell>
          <cell r="Q1761">
            <v>0</v>
          </cell>
          <cell r="R1761">
            <v>0</v>
          </cell>
          <cell r="S1761">
            <v>0</v>
          </cell>
          <cell r="T1761">
            <v>0</v>
          </cell>
          <cell r="U1761">
            <v>342500</v>
          </cell>
          <cell r="V1761">
            <v>95000</v>
          </cell>
          <cell r="W1761">
            <v>62500</v>
          </cell>
          <cell r="X1761">
            <v>62500</v>
          </cell>
          <cell r="Y1761">
            <v>342500</v>
          </cell>
          <cell r="Z1761">
            <v>0</v>
          </cell>
          <cell r="AA1761">
            <v>342500</v>
          </cell>
          <cell r="AB1761">
            <v>342500</v>
          </cell>
          <cell r="AC1761">
            <v>1</v>
          </cell>
        </row>
        <row r="1762">
          <cell r="A1762" t="str">
            <v>Corredores  Medellín</v>
          </cell>
          <cell r="B1762">
            <v>10280331</v>
          </cell>
          <cell r="C1762">
            <v>37116</v>
          </cell>
          <cell r="D1762">
            <v>37480</v>
          </cell>
          <cell r="E1762" t="str">
            <v>A</v>
          </cell>
          <cell r="F1762" t="str">
            <v>AUCOL98</v>
          </cell>
          <cell r="G1762">
            <v>71286</v>
          </cell>
          <cell r="H1762" t="str">
            <v>RESTREPO ARANGO LTDA.</v>
          </cell>
          <cell r="I1762">
            <v>10144449</v>
          </cell>
          <cell r="J1762">
            <v>10144449</v>
          </cell>
          <cell r="K1762">
            <v>10144449</v>
          </cell>
          <cell r="L1762">
            <v>0</v>
          </cell>
          <cell r="M1762">
            <v>0</v>
          </cell>
          <cell r="N1762">
            <v>0</v>
          </cell>
          <cell r="O1762">
            <v>0.1</v>
          </cell>
          <cell r="P1762">
            <v>0</v>
          </cell>
          <cell r="Q1762">
            <v>0.1</v>
          </cell>
          <cell r="R1762">
            <v>0</v>
          </cell>
          <cell r="S1762">
            <v>0</v>
          </cell>
          <cell r="T1762">
            <v>0</v>
          </cell>
          <cell r="U1762">
            <v>0.19</v>
          </cell>
          <cell r="V1762">
            <v>1927445.31</v>
          </cell>
          <cell r="W1762">
            <v>0.125</v>
          </cell>
          <cell r="X1762">
            <v>1268056.125</v>
          </cell>
          <cell r="Y1762">
            <v>0</v>
          </cell>
          <cell r="Z1762">
            <v>0</v>
          </cell>
          <cell r="AA1762">
            <v>0.68500000000000005</v>
          </cell>
          <cell r="AB1762">
            <v>6948947.5650000004</v>
          </cell>
          <cell r="AC1762">
            <v>9</v>
          </cell>
          <cell r="AD1762">
            <v>9</v>
          </cell>
        </row>
        <row r="1763">
          <cell r="A1763" t="str">
            <v>Corredores  Medellín</v>
          </cell>
          <cell r="B1763">
            <v>10280331</v>
          </cell>
          <cell r="C1763">
            <v>37481</v>
          </cell>
          <cell r="D1763">
            <v>37777</v>
          </cell>
          <cell r="E1763" t="str">
            <v>A</v>
          </cell>
          <cell r="F1763" t="str">
            <v>AUCOL98</v>
          </cell>
          <cell r="G1763">
            <v>71286</v>
          </cell>
          <cell r="H1763" t="str">
            <v>RESTREPO ARANGO LTDA.</v>
          </cell>
          <cell r="I1763">
            <v>9334568</v>
          </cell>
          <cell r="J1763">
            <v>9334568</v>
          </cell>
          <cell r="K1763">
            <v>7595525.3280999996</v>
          </cell>
          <cell r="L1763">
            <v>0</v>
          </cell>
          <cell r="M1763">
            <v>0.1</v>
          </cell>
          <cell r="N1763">
            <v>0</v>
          </cell>
          <cell r="O1763">
            <v>0.1</v>
          </cell>
          <cell r="P1763">
            <v>0</v>
          </cell>
          <cell r="Q1763">
            <v>0.1</v>
          </cell>
          <cell r="R1763">
            <v>0</v>
          </cell>
          <cell r="S1763">
            <v>0</v>
          </cell>
          <cell r="T1763">
            <v>0</v>
          </cell>
          <cell r="U1763">
            <v>0.19</v>
          </cell>
          <cell r="V1763">
            <v>1443149.8123389999</v>
          </cell>
          <cell r="W1763">
            <v>0.125</v>
          </cell>
          <cell r="X1763">
            <v>949440.66601249995</v>
          </cell>
          <cell r="Y1763">
            <v>0</v>
          </cell>
          <cell r="Z1763">
            <v>0</v>
          </cell>
          <cell r="AA1763">
            <v>0.68500000000000005</v>
          </cell>
          <cell r="AB1763">
            <v>5202934.8497484997</v>
          </cell>
          <cell r="AC1763">
            <v>9</v>
          </cell>
          <cell r="AD1763">
            <v>9</v>
          </cell>
        </row>
        <row r="1764">
          <cell r="B1764" t="str">
            <v>Total 10280331</v>
          </cell>
          <cell r="C1764">
            <v>19479017</v>
          </cell>
          <cell r="D1764">
            <v>19479017</v>
          </cell>
          <cell r="E1764">
            <v>17739974.3281</v>
          </cell>
          <cell r="F1764">
            <v>0</v>
          </cell>
          <cell r="G1764">
            <v>0</v>
          </cell>
          <cell r="H1764">
            <v>0</v>
          </cell>
          <cell r="I1764">
            <v>19479017</v>
          </cell>
          <cell r="J1764">
            <v>19479017</v>
          </cell>
          <cell r="K1764">
            <v>17739974.3281</v>
          </cell>
          <cell r="L1764">
            <v>0</v>
          </cell>
          <cell r="M1764">
            <v>0</v>
          </cell>
          <cell r="N1764">
            <v>0</v>
          </cell>
          <cell r="O1764">
            <v>12151882.414748501</v>
          </cell>
          <cell r="P1764">
            <v>0</v>
          </cell>
          <cell r="Q1764">
            <v>0</v>
          </cell>
          <cell r="R1764">
            <v>0</v>
          </cell>
          <cell r="S1764">
            <v>0</v>
          </cell>
          <cell r="T1764">
            <v>2217496.7910124999</v>
          </cell>
          <cell r="U1764">
            <v>0</v>
          </cell>
          <cell r="V1764">
            <v>3370595.122339</v>
          </cell>
          <cell r="W1764">
            <v>9</v>
          </cell>
          <cell r="X1764">
            <v>2217496.7910124999</v>
          </cell>
          <cell r="Y1764">
            <v>0</v>
          </cell>
          <cell r="Z1764">
            <v>0</v>
          </cell>
          <cell r="AA1764">
            <v>9</v>
          </cell>
          <cell r="AB1764">
            <v>12151882.414748501</v>
          </cell>
          <cell r="AC1764">
            <v>9</v>
          </cell>
        </row>
        <row r="1765">
          <cell r="H1765" t="str">
            <v>Total RESTREPO ARANGO LTDA.</v>
          </cell>
          <cell r="I1765">
            <v>19479017</v>
          </cell>
          <cell r="J1765">
            <v>19479017</v>
          </cell>
          <cell r="K1765">
            <v>17739974.3281</v>
          </cell>
          <cell r="L1765">
            <v>0</v>
          </cell>
          <cell r="M1765">
            <v>0</v>
          </cell>
          <cell r="N1765">
            <v>0</v>
          </cell>
          <cell r="O1765">
            <v>0</v>
          </cell>
          <cell r="P1765">
            <v>0</v>
          </cell>
          <cell r="Q1765">
            <v>0</v>
          </cell>
          <cell r="R1765">
            <v>0</v>
          </cell>
          <cell r="S1765">
            <v>0</v>
          </cell>
          <cell r="T1765">
            <v>0</v>
          </cell>
          <cell r="U1765">
            <v>12151882.414748501</v>
          </cell>
          <cell r="V1765">
            <v>3370595.122339</v>
          </cell>
          <cell r="W1765">
            <v>2217496.7910124999</v>
          </cell>
          <cell r="X1765">
            <v>2217496.7910124999</v>
          </cell>
          <cell r="Y1765">
            <v>12151882.414748501</v>
          </cell>
          <cell r="Z1765">
            <v>0</v>
          </cell>
          <cell r="AA1765">
            <v>12151882.414748501</v>
          </cell>
          <cell r="AB1765">
            <v>12151882.414748501</v>
          </cell>
          <cell r="AC1765">
            <v>9</v>
          </cell>
        </row>
        <row r="1766">
          <cell r="A1766" t="str">
            <v>Corredores  Medellín</v>
          </cell>
          <cell r="B1766">
            <v>10335700</v>
          </cell>
          <cell r="C1766">
            <v>37186</v>
          </cell>
          <cell r="D1766">
            <v>37550</v>
          </cell>
          <cell r="E1766" t="str">
            <v>A</v>
          </cell>
          <cell r="F1766" t="str">
            <v>AUCOLESP</v>
          </cell>
          <cell r="G1766">
            <v>79573</v>
          </cell>
          <cell r="H1766" t="str">
            <v>SANVEL LTDA</v>
          </cell>
          <cell r="I1766">
            <v>17695757.0625</v>
          </cell>
          <cell r="J1766">
            <v>17695757.0625</v>
          </cell>
          <cell r="K1766">
            <v>17695757</v>
          </cell>
          <cell r="L1766">
            <v>1732724</v>
          </cell>
          <cell r="M1766">
            <v>0</v>
          </cell>
          <cell r="N1766">
            <v>1732724</v>
          </cell>
          <cell r="O1766">
            <v>0.1</v>
          </cell>
          <cell r="P1766">
            <v>0</v>
          </cell>
          <cell r="Q1766">
            <v>0.1</v>
          </cell>
          <cell r="R1766">
            <v>173272.40000000002</v>
          </cell>
          <cell r="S1766">
            <v>1905996.4</v>
          </cell>
          <cell r="T1766">
            <v>0.10770923221877425</v>
          </cell>
          <cell r="U1766">
            <v>0.19</v>
          </cell>
          <cell r="V1766">
            <v>3362193.83</v>
          </cell>
          <cell r="W1766">
            <v>0.125</v>
          </cell>
          <cell r="X1766">
            <v>2211969.625</v>
          </cell>
          <cell r="Y1766">
            <v>0</v>
          </cell>
          <cell r="Z1766">
            <v>0</v>
          </cell>
          <cell r="AA1766">
            <v>0.57729076778122579</v>
          </cell>
          <cell r="AB1766">
            <v>10215597.145000001</v>
          </cell>
          <cell r="AC1766">
            <v>15.450549125671387</v>
          </cell>
          <cell r="AD1766">
            <v>15.450549125671387</v>
          </cell>
        </row>
        <row r="1767">
          <cell r="A1767" t="str">
            <v>Corredores  Medellín</v>
          </cell>
          <cell r="B1767">
            <v>10335700</v>
          </cell>
          <cell r="C1767">
            <v>37551</v>
          </cell>
          <cell r="D1767">
            <v>37777</v>
          </cell>
          <cell r="E1767" t="str">
            <v>A</v>
          </cell>
          <cell r="F1767" t="str">
            <v>AUCOLESP</v>
          </cell>
          <cell r="G1767">
            <v>79573</v>
          </cell>
          <cell r="H1767" t="str">
            <v>SANVEL LTDA</v>
          </cell>
          <cell r="I1767">
            <v>28301431</v>
          </cell>
          <cell r="J1767">
            <v>25422981</v>
          </cell>
          <cell r="K1767">
            <v>16140012.175799999</v>
          </cell>
          <cell r="L1767">
            <v>6523359</v>
          </cell>
          <cell r="M1767">
            <v>4589000</v>
          </cell>
          <cell r="N1767">
            <v>11112359</v>
          </cell>
          <cell r="O1767">
            <v>0.1</v>
          </cell>
          <cell r="P1767">
            <v>458900</v>
          </cell>
          <cell r="Q1767">
            <v>0.1</v>
          </cell>
          <cell r="R1767">
            <v>1111235.9000000001</v>
          </cell>
          <cell r="S1767">
            <v>12682494.9</v>
          </cell>
          <cell r="T1767">
            <v>0.78577976037811614</v>
          </cell>
          <cell r="U1767">
            <v>0.19</v>
          </cell>
          <cell r="V1767">
            <v>3066602.3134019999</v>
          </cell>
          <cell r="W1767">
            <v>0.125</v>
          </cell>
          <cell r="X1767">
            <v>2017501.5219749999</v>
          </cell>
          <cell r="Y1767">
            <v>0</v>
          </cell>
          <cell r="Z1767">
            <v>0</v>
          </cell>
          <cell r="AA1767">
            <v>-0.10077976037811609</v>
          </cell>
          <cell r="AB1767">
            <v>-1626586.5595770001</v>
          </cell>
          <cell r="AC1767">
            <v>23</v>
          </cell>
          <cell r="AD1767">
            <v>19.960176467895508</v>
          </cell>
        </row>
        <row r="1768">
          <cell r="B1768" t="str">
            <v>Total 10335700</v>
          </cell>
          <cell r="C1768">
            <v>45997188.0625</v>
          </cell>
          <cell r="D1768">
            <v>43118738.0625</v>
          </cell>
          <cell r="E1768">
            <v>33835769.175799996</v>
          </cell>
          <cell r="F1768">
            <v>8256083</v>
          </cell>
          <cell r="G1768">
            <v>4589000</v>
          </cell>
          <cell r="H1768">
            <v>12845083</v>
          </cell>
          <cell r="I1768">
            <v>45997188.0625</v>
          </cell>
          <cell r="J1768">
            <v>43118738.0625</v>
          </cell>
          <cell r="K1768">
            <v>33835769.175799996</v>
          </cell>
          <cell r="L1768">
            <v>8256083</v>
          </cell>
          <cell r="M1768">
            <v>4589000</v>
          </cell>
          <cell r="N1768">
            <v>12845083</v>
          </cell>
          <cell r="O1768">
            <v>8589010.585423002</v>
          </cell>
          <cell r="P1768">
            <v>458900</v>
          </cell>
          <cell r="Q1768">
            <v>1284508.3000000003</v>
          </cell>
          <cell r="R1768">
            <v>1284508.3000000003</v>
          </cell>
          <cell r="S1768">
            <v>14588491.300000001</v>
          </cell>
          <cell r="T1768">
            <v>4229471.1469749995</v>
          </cell>
          <cell r="U1768">
            <v>0</v>
          </cell>
          <cell r="V1768">
            <v>6428796.143402</v>
          </cell>
          <cell r="W1768">
            <v>23</v>
          </cell>
          <cell r="X1768">
            <v>4229471.1469749995</v>
          </cell>
          <cell r="Y1768">
            <v>0</v>
          </cell>
          <cell r="Z1768">
            <v>0</v>
          </cell>
          <cell r="AA1768">
            <v>23</v>
          </cell>
          <cell r="AB1768">
            <v>8589010.585423002</v>
          </cell>
          <cell r="AC1768">
            <v>23</v>
          </cell>
        </row>
        <row r="1769">
          <cell r="H1769" t="str">
            <v>Total SANVEL LTDA</v>
          </cell>
          <cell r="I1769">
            <v>45997188.0625</v>
          </cell>
          <cell r="J1769">
            <v>43118738.0625</v>
          </cell>
          <cell r="K1769">
            <v>33835769.175799996</v>
          </cell>
          <cell r="L1769">
            <v>8256083</v>
          </cell>
          <cell r="M1769">
            <v>4589000</v>
          </cell>
          <cell r="N1769">
            <v>12845083</v>
          </cell>
          <cell r="O1769">
            <v>458900</v>
          </cell>
          <cell r="P1769">
            <v>458900</v>
          </cell>
          <cell r="Q1769">
            <v>14588491.300000001</v>
          </cell>
          <cell r="R1769">
            <v>1284508.3000000003</v>
          </cell>
          <cell r="S1769">
            <v>14588491.300000001</v>
          </cell>
          <cell r="T1769">
            <v>0</v>
          </cell>
          <cell r="U1769">
            <v>8589010.585423002</v>
          </cell>
          <cell r="V1769">
            <v>6428796.143402</v>
          </cell>
          <cell r="W1769">
            <v>4229471.1469749995</v>
          </cell>
          <cell r="X1769">
            <v>4229471.1469749995</v>
          </cell>
          <cell r="Y1769">
            <v>8589010.585423002</v>
          </cell>
          <cell r="Z1769">
            <v>0</v>
          </cell>
          <cell r="AA1769">
            <v>8589010.585423002</v>
          </cell>
          <cell r="AB1769">
            <v>8589010.585423002</v>
          </cell>
          <cell r="AC1769">
            <v>23</v>
          </cell>
        </row>
        <row r="1770">
          <cell r="A1770" t="str">
            <v>Corredores  Medellín</v>
          </cell>
          <cell r="B1770">
            <v>10943081</v>
          </cell>
          <cell r="C1770">
            <v>37469</v>
          </cell>
          <cell r="D1770">
            <v>37777</v>
          </cell>
          <cell r="E1770" t="str">
            <v>M</v>
          </cell>
          <cell r="F1770" t="str">
            <v>AUCOLESP</v>
          </cell>
          <cell r="G1770">
            <v>71032</v>
          </cell>
          <cell r="H1770" t="str">
            <v>SERVICIOS E INVERSIONES</v>
          </cell>
          <cell r="I1770">
            <v>1744025</v>
          </cell>
          <cell r="J1770">
            <v>1642855</v>
          </cell>
          <cell r="K1770">
            <v>1744025</v>
          </cell>
          <cell r="L1770">
            <v>922338</v>
          </cell>
          <cell r="M1770">
            <v>28814</v>
          </cell>
          <cell r="N1770">
            <v>951152</v>
          </cell>
          <cell r="O1770">
            <v>0.1</v>
          </cell>
          <cell r="P1770">
            <v>2881.4</v>
          </cell>
          <cell r="Q1770">
            <v>0.1</v>
          </cell>
          <cell r="R1770">
            <v>95115.200000000012</v>
          </cell>
          <cell r="S1770">
            <v>1049148.6000000001</v>
          </cell>
          <cell r="T1770">
            <v>0.60156740872407222</v>
          </cell>
          <cell r="U1770">
            <v>0.19</v>
          </cell>
          <cell r="V1770">
            <v>331364.75</v>
          </cell>
          <cell r="W1770">
            <v>0.125</v>
          </cell>
          <cell r="X1770">
            <v>218003.125</v>
          </cell>
          <cell r="Y1770">
            <v>0</v>
          </cell>
          <cell r="Z1770">
            <v>0</v>
          </cell>
          <cell r="AA1770">
            <v>8.3432591275927837E-2</v>
          </cell>
          <cell r="AB1770">
            <v>145508.52500000005</v>
          </cell>
          <cell r="AC1770">
            <v>1</v>
          </cell>
          <cell r="AD1770">
            <v>1.1948051452636719</v>
          </cell>
        </row>
        <row r="1771">
          <cell r="B1771" t="str">
            <v>Total 10943081</v>
          </cell>
          <cell r="C1771">
            <v>1744025</v>
          </cell>
          <cell r="D1771">
            <v>1642855</v>
          </cell>
          <cell r="E1771">
            <v>1744025</v>
          </cell>
          <cell r="F1771">
            <v>922338</v>
          </cell>
          <cell r="G1771">
            <v>28814</v>
          </cell>
          <cell r="H1771">
            <v>951152</v>
          </cell>
          <cell r="I1771">
            <v>1744025</v>
          </cell>
          <cell r="J1771">
            <v>1642855</v>
          </cell>
          <cell r="K1771">
            <v>1744025</v>
          </cell>
          <cell r="L1771">
            <v>922338</v>
          </cell>
          <cell r="M1771">
            <v>28814</v>
          </cell>
          <cell r="N1771">
            <v>951152</v>
          </cell>
          <cell r="O1771">
            <v>145508.52500000005</v>
          </cell>
          <cell r="P1771">
            <v>2881.4</v>
          </cell>
          <cell r="Q1771">
            <v>95115.200000000012</v>
          </cell>
          <cell r="R1771">
            <v>95115.200000000012</v>
          </cell>
          <cell r="S1771">
            <v>1049148.6000000001</v>
          </cell>
          <cell r="T1771">
            <v>218003.125</v>
          </cell>
          <cell r="U1771">
            <v>0</v>
          </cell>
          <cell r="V1771">
            <v>331364.75</v>
          </cell>
          <cell r="W1771">
            <v>1</v>
          </cell>
          <cell r="X1771">
            <v>218003.125</v>
          </cell>
          <cell r="Y1771">
            <v>0</v>
          </cell>
          <cell r="Z1771">
            <v>0</v>
          </cell>
          <cell r="AA1771">
            <v>1</v>
          </cell>
          <cell r="AB1771">
            <v>145508.52500000005</v>
          </cell>
          <cell r="AC1771">
            <v>1</v>
          </cell>
        </row>
        <row r="1772">
          <cell r="H1772" t="str">
            <v>Total SERVICIOS E INVERSIONES</v>
          </cell>
          <cell r="I1772">
            <v>1744025</v>
          </cell>
          <cell r="J1772">
            <v>1642855</v>
          </cell>
          <cell r="K1772">
            <v>1744025</v>
          </cell>
          <cell r="L1772">
            <v>922338</v>
          </cell>
          <cell r="M1772">
            <v>28814</v>
          </cell>
          <cell r="N1772">
            <v>951152</v>
          </cell>
          <cell r="O1772">
            <v>2881.4</v>
          </cell>
          <cell r="P1772">
            <v>2881.4</v>
          </cell>
          <cell r="Q1772">
            <v>1049148.6000000001</v>
          </cell>
          <cell r="R1772">
            <v>95115.200000000012</v>
          </cell>
          <cell r="S1772">
            <v>1049148.6000000001</v>
          </cell>
          <cell r="T1772">
            <v>0</v>
          </cell>
          <cell r="U1772">
            <v>145508.52500000005</v>
          </cell>
          <cell r="V1772">
            <v>331364.75</v>
          </cell>
          <cell r="W1772">
            <v>218003.125</v>
          </cell>
          <cell r="X1772">
            <v>218003.125</v>
          </cell>
          <cell r="Y1772">
            <v>145508.52500000005</v>
          </cell>
          <cell r="Z1772">
            <v>0</v>
          </cell>
          <cell r="AA1772">
            <v>145508.52500000005</v>
          </cell>
          <cell r="AB1772">
            <v>145508.52500000005</v>
          </cell>
          <cell r="AC1772">
            <v>1</v>
          </cell>
        </row>
        <row r="1773">
          <cell r="A1773" t="str">
            <v>Corredores  Medellín</v>
          </cell>
          <cell r="B1773">
            <v>977287</v>
          </cell>
          <cell r="C1773">
            <v>36799</v>
          </cell>
          <cell r="D1773">
            <v>37163</v>
          </cell>
          <cell r="E1773" t="str">
            <v>M</v>
          </cell>
          <cell r="F1773" t="str">
            <v>AUCOL98</v>
          </cell>
          <cell r="G1773">
            <v>71286</v>
          </cell>
          <cell r="H1773" t="str">
            <v>SIMEX S.A</v>
          </cell>
          <cell r="I1773">
            <v>31439945</v>
          </cell>
          <cell r="J1773">
            <v>31439945</v>
          </cell>
          <cell r="K1773">
            <v>31439945.023400001</v>
          </cell>
          <cell r="L1773">
            <v>3951333</v>
          </cell>
          <cell r="M1773">
            <v>200001</v>
          </cell>
          <cell r="N1773">
            <v>4151334</v>
          </cell>
          <cell r="O1773">
            <v>0.1</v>
          </cell>
          <cell r="P1773">
            <v>20000.100000000002</v>
          </cell>
          <cell r="Q1773">
            <v>0.1</v>
          </cell>
          <cell r="R1773">
            <v>415133.4</v>
          </cell>
          <cell r="S1773">
            <v>4586467.5</v>
          </cell>
          <cell r="T1773">
            <v>0.14588026463107368</v>
          </cell>
          <cell r="U1773">
            <v>0.19</v>
          </cell>
          <cell r="V1773">
            <v>5973589.5544460006</v>
          </cell>
          <cell r="W1773">
            <v>0.14000000000000001</v>
          </cell>
          <cell r="X1773">
            <v>4401592.3032760005</v>
          </cell>
          <cell r="Y1773">
            <v>0</v>
          </cell>
          <cell r="Z1773">
            <v>0</v>
          </cell>
          <cell r="AA1773">
            <v>0.5241197353689262</v>
          </cell>
          <cell r="AB1773">
            <v>16478295.665677996</v>
          </cell>
          <cell r="AC1773">
            <v>34.302196502685547</v>
          </cell>
          <cell r="AD1773">
            <v>34.302196502685547</v>
          </cell>
        </row>
        <row r="1774">
          <cell r="A1774" t="str">
            <v>Corredores  Medellín</v>
          </cell>
          <cell r="B1774">
            <v>977287</v>
          </cell>
          <cell r="C1774">
            <v>37164</v>
          </cell>
          <cell r="D1774">
            <v>37528</v>
          </cell>
          <cell r="E1774" t="str">
            <v>M</v>
          </cell>
          <cell r="F1774" t="str">
            <v>AUCOL98</v>
          </cell>
          <cell r="G1774">
            <v>71286</v>
          </cell>
          <cell r="H1774" t="str">
            <v>SIMEX S.A</v>
          </cell>
          <cell r="I1774">
            <v>36150648</v>
          </cell>
          <cell r="J1774">
            <v>36150648</v>
          </cell>
          <cell r="K1774">
            <v>36150648.0088</v>
          </cell>
          <cell r="L1774">
            <v>26404095</v>
          </cell>
          <cell r="M1774">
            <v>0</v>
          </cell>
          <cell r="N1774">
            <v>26404095</v>
          </cell>
          <cell r="O1774">
            <v>0.1</v>
          </cell>
          <cell r="P1774">
            <v>0</v>
          </cell>
          <cell r="Q1774">
            <v>0.1</v>
          </cell>
          <cell r="R1774">
            <v>2640409.5</v>
          </cell>
          <cell r="S1774">
            <v>29044504.5</v>
          </cell>
          <cell r="T1774">
            <v>0.80342970596072905</v>
          </cell>
          <cell r="U1774">
            <v>0.19</v>
          </cell>
          <cell r="V1774">
            <v>6868623.1216719998</v>
          </cell>
          <cell r="W1774">
            <v>0.14000000000000001</v>
          </cell>
          <cell r="X1774">
            <v>5061090.7212320007</v>
          </cell>
          <cell r="Y1774">
            <v>0</v>
          </cell>
          <cell r="Z1774">
            <v>0</v>
          </cell>
          <cell r="AA1774">
            <v>-0.13342970596072912</v>
          </cell>
          <cell r="AB1774">
            <v>-4823570.3341040015</v>
          </cell>
          <cell r="AC1774">
            <v>37.076923370361328</v>
          </cell>
          <cell r="AD1774">
            <v>37.076923370361328</v>
          </cell>
        </row>
        <row r="1775">
          <cell r="A1775" t="str">
            <v>Corredores  Medellín</v>
          </cell>
          <cell r="B1775">
            <v>977287</v>
          </cell>
          <cell r="C1775">
            <v>37529</v>
          </cell>
          <cell r="D1775">
            <v>37777</v>
          </cell>
          <cell r="E1775" t="str">
            <v>M</v>
          </cell>
          <cell r="F1775" t="str">
            <v>AUCOL98</v>
          </cell>
          <cell r="G1775">
            <v>71286</v>
          </cell>
          <cell r="H1775" t="str">
            <v>SIMEX S.A</v>
          </cell>
          <cell r="I1775">
            <v>31355130</v>
          </cell>
          <cell r="J1775">
            <v>23373869</v>
          </cell>
          <cell r="K1775">
            <v>28489137.1987</v>
          </cell>
          <cell r="L1775">
            <v>0</v>
          </cell>
          <cell r="M1775">
            <v>0.1</v>
          </cell>
          <cell r="N1775">
            <v>0</v>
          </cell>
          <cell r="O1775">
            <v>0.1</v>
          </cell>
          <cell r="P1775">
            <v>0</v>
          </cell>
          <cell r="Q1775">
            <v>0.1</v>
          </cell>
          <cell r="R1775">
            <v>0</v>
          </cell>
          <cell r="S1775">
            <v>0</v>
          </cell>
          <cell r="T1775">
            <v>0</v>
          </cell>
          <cell r="U1775">
            <v>0.19</v>
          </cell>
          <cell r="V1775">
            <v>5412936.0677530002</v>
          </cell>
          <cell r="W1775">
            <v>0.14000000000000001</v>
          </cell>
          <cell r="X1775">
            <v>3988479.2078180001</v>
          </cell>
          <cell r="Y1775">
            <v>0</v>
          </cell>
          <cell r="Z1775">
            <v>0</v>
          </cell>
          <cell r="AA1775">
            <v>0.66999999999999993</v>
          </cell>
          <cell r="AB1775">
            <v>19087721.923128996</v>
          </cell>
          <cell r="AC1775">
            <v>40</v>
          </cell>
          <cell r="AD1775">
            <v>37.987903594970703</v>
          </cell>
        </row>
        <row r="1776">
          <cell r="B1776" t="str">
            <v>Total 977287</v>
          </cell>
          <cell r="C1776">
            <v>98945723</v>
          </cell>
          <cell r="D1776">
            <v>90964462</v>
          </cell>
          <cell r="E1776">
            <v>96079730.230900005</v>
          </cell>
          <cell r="F1776">
            <v>30355428</v>
          </cell>
          <cell r="G1776">
            <v>200001</v>
          </cell>
          <cell r="H1776">
            <v>30555429</v>
          </cell>
          <cell r="I1776">
            <v>98945723</v>
          </cell>
          <cell r="J1776">
            <v>90964462</v>
          </cell>
          <cell r="K1776">
            <v>96079730.230900005</v>
          </cell>
          <cell r="L1776">
            <v>30355428</v>
          </cell>
          <cell r="M1776">
            <v>200001</v>
          </cell>
          <cell r="N1776">
            <v>30555429</v>
          </cell>
          <cell r="O1776">
            <v>30742447.254702993</v>
          </cell>
          <cell r="P1776">
            <v>20000.100000000002</v>
          </cell>
          <cell r="Q1776">
            <v>3055542.9</v>
          </cell>
          <cell r="R1776">
            <v>3055542.9</v>
          </cell>
          <cell r="S1776">
            <v>33630972</v>
          </cell>
          <cell r="T1776">
            <v>13451162.232326001</v>
          </cell>
          <cell r="U1776">
            <v>0</v>
          </cell>
          <cell r="V1776">
            <v>18255148.743871003</v>
          </cell>
          <cell r="W1776">
            <v>40</v>
          </cell>
          <cell r="X1776">
            <v>13451162.232326001</v>
          </cell>
          <cell r="Y1776">
            <v>0</v>
          </cell>
          <cell r="Z1776">
            <v>0</v>
          </cell>
          <cell r="AA1776">
            <v>40</v>
          </cell>
          <cell r="AB1776">
            <v>30742447.254702993</v>
          </cell>
          <cell r="AC1776">
            <v>40</v>
          </cell>
        </row>
        <row r="1777">
          <cell r="H1777" t="str">
            <v>Total SIMEX S.A</v>
          </cell>
          <cell r="I1777">
            <v>98945723</v>
          </cell>
          <cell r="J1777">
            <v>90964462</v>
          </cell>
          <cell r="K1777">
            <v>96079730.230900005</v>
          </cell>
          <cell r="L1777">
            <v>30355428</v>
          </cell>
          <cell r="M1777">
            <v>200001</v>
          </cell>
          <cell r="N1777">
            <v>30555429</v>
          </cell>
          <cell r="O1777">
            <v>20000.100000000002</v>
          </cell>
          <cell r="P1777">
            <v>20000.100000000002</v>
          </cell>
          <cell r="Q1777">
            <v>33630972</v>
          </cell>
          <cell r="R1777">
            <v>3055542.9</v>
          </cell>
          <cell r="S1777">
            <v>33630972</v>
          </cell>
          <cell r="T1777">
            <v>0</v>
          </cell>
          <cell r="U1777">
            <v>30742447.254702993</v>
          </cell>
          <cell r="V1777">
            <v>18255148.743871003</v>
          </cell>
          <cell r="W1777">
            <v>13451162.232326001</v>
          </cell>
          <cell r="X1777">
            <v>13451162.232326001</v>
          </cell>
          <cell r="Y1777">
            <v>30742447.254702993</v>
          </cell>
          <cell r="Z1777">
            <v>0</v>
          </cell>
          <cell r="AA1777">
            <v>30742447.254702993</v>
          </cell>
          <cell r="AB1777">
            <v>30742447.254702993</v>
          </cell>
          <cell r="AC1777">
            <v>40</v>
          </cell>
        </row>
        <row r="1778">
          <cell r="A1778" t="str">
            <v>Corredores  Medellín</v>
          </cell>
          <cell r="B1778">
            <v>10958038</v>
          </cell>
          <cell r="C1778">
            <v>37469</v>
          </cell>
          <cell r="D1778">
            <v>37777</v>
          </cell>
          <cell r="E1778" t="str">
            <v>M</v>
          </cell>
          <cell r="F1778" t="str">
            <v>AUCOLESP</v>
          </cell>
          <cell r="G1778">
            <v>71032</v>
          </cell>
          <cell r="H1778" t="str">
            <v>SOCIEDAD AGROPECUARIA BANANAL</v>
          </cell>
          <cell r="I1778">
            <v>828470</v>
          </cell>
          <cell r="J1778">
            <v>745623</v>
          </cell>
          <cell r="K1778">
            <v>828470</v>
          </cell>
          <cell r="L1778">
            <v>0</v>
          </cell>
          <cell r="M1778">
            <v>0.1</v>
          </cell>
          <cell r="N1778">
            <v>0</v>
          </cell>
          <cell r="O1778">
            <v>0.1</v>
          </cell>
          <cell r="P1778">
            <v>0</v>
          </cell>
          <cell r="Q1778">
            <v>0.1</v>
          </cell>
          <cell r="R1778">
            <v>0</v>
          </cell>
          <cell r="S1778">
            <v>0</v>
          </cell>
          <cell r="T1778">
            <v>0</v>
          </cell>
          <cell r="U1778">
            <v>0.19</v>
          </cell>
          <cell r="V1778">
            <v>157409.29999999999</v>
          </cell>
          <cell r="W1778">
            <v>0.125</v>
          </cell>
          <cell r="X1778">
            <v>103558.75</v>
          </cell>
          <cell r="Y1778">
            <v>0</v>
          </cell>
          <cell r="Z1778">
            <v>0</v>
          </cell>
          <cell r="AA1778">
            <v>0.68500000000000005</v>
          </cell>
          <cell r="AB1778">
            <v>567501.95000000007</v>
          </cell>
          <cell r="AC1778">
            <v>1</v>
          </cell>
          <cell r="AD1778">
            <v>1</v>
          </cell>
        </row>
        <row r="1779">
          <cell r="B1779" t="str">
            <v>Total 10958038</v>
          </cell>
          <cell r="C1779">
            <v>828470</v>
          </cell>
          <cell r="D1779">
            <v>745623</v>
          </cell>
          <cell r="E1779">
            <v>828470</v>
          </cell>
          <cell r="F1779">
            <v>0</v>
          </cell>
          <cell r="G1779">
            <v>0</v>
          </cell>
          <cell r="H1779">
            <v>0</v>
          </cell>
          <cell r="I1779">
            <v>828470</v>
          </cell>
          <cell r="J1779">
            <v>745623</v>
          </cell>
          <cell r="K1779">
            <v>828470</v>
          </cell>
          <cell r="L1779">
            <v>0</v>
          </cell>
          <cell r="M1779">
            <v>0</v>
          </cell>
          <cell r="N1779">
            <v>0</v>
          </cell>
          <cell r="O1779">
            <v>567501.95000000007</v>
          </cell>
          <cell r="P1779">
            <v>0</v>
          </cell>
          <cell r="Q1779">
            <v>0</v>
          </cell>
          <cell r="R1779">
            <v>0</v>
          </cell>
          <cell r="S1779">
            <v>0</v>
          </cell>
          <cell r="T1779">
            <v>103558.75</v>
          </cell>
          <cell r="U1779">
            <v>0</v>
          </cell>
          <cell r="V1779">
            <v>157409.29999999999</v>
          </cell>
          <cell r="W1779">
            <v>1</v>
          </cell>
          <cell r="X1779">
            <v>103558.75</v>
          </cell>
          <cell r="Y1779">
            <v>0</v>
          </cell>
          <cell r="Z1779">
            <v>0</v>
          </cell>
          <cell r="AA1779">
            <v>1</v>
          </cell>
          <cell r="AB1779">
            <v>567501.95000000007</v>
          </cell>
          <cell r="AC1779">
            <v>1</v>
          </cell>
        </row>
        <row r="1780">
          <cell r="H1780" t="str">
            <v>Total SOCIEDAD AGROPECUARIA BANANAL</v>
          </cell>
          <cell r="I1780">
            <v>828470</v>
          </cell>
          <cell r="J1780">
            <v>745623</v>
          </cell>
          <cell r="K1780">
            <v>828470</v>
          </cell>
          <cell r="L1780">
            <v>0</v>
          </cell>
          <cell r="M1780">
            <v>0</v>
          </cell>
          <cell r="N1780">
            <v>0</v>
          </cell>
          <cell r="O1780">
            <v>0</v>
          </cell>
          <cell r="P1780">
            <v>0</v>
          </cell>
          <cell r="Q1780">
            <v>0</v>
          </cell>
          <cell r="R1780">
            <v>0</v>
          </cell>
          <cell r="S1780">
            <v>0</v>
          </cell>
          <cell r="T1780">
            <v>0</v>
          </cell>
          <cell r="U1780">
            <v>567501.95000000007</v>
          </cell>
          <cell r="V1780">
            <v>157409.29999999999</v>
          </cell>
          <cell r="W1780">
            <v>103558.75</v>
          </cell>
          <cell r="X1780">
            <v>103558.75</v>
          </cell>
          <cell r="Y1780">
            <v>567501.95000000007</v>
          </cell>
          <cell r="Z1780">
            <v>0</v>
          </cell>
          <cell r="AA1780">
            <v>567501.95000000007</v>
          </cell>
          <cell r="AB1780">
            <v>567501.95000000007</v>
          </cell>
          <cell r="AC1780">
            <v>1</v>
          </cell>
        </row>
        <row r="1781">
          <cell r="A1781" t="str">
            <v>Corredores  Medellín</v>
          </cell>
          <cell r="B1781">
            <v>10958065</v>
          </cell>
          <cell r="C1781">
            <v>37469</v>
          </cell>
          <cell r="D1781">
            <v>37777</v>
          </cell>
          <cell r="E1781" t="str">
            <v>M</v>
          </cell>
          <cell r="F1781" t="str">
            <v>AUCOLESP</v>
          </cell>
          <cell r="G1781">
            <v>71032</v>
          </cell>
          <cell r="H1781" t="str">
            <v>SONOINTER</v>
          </cell>
          <cell r="I1781">
            <v>575000</v>
          </cell>
          <cell r="J1781">
            <v>575000</v>
          </cell>
          <cell r="K1781">
            <v>575000</v>
          </cell>
          <cell r="L1781">
            <v>0</v>
          </cell>
          <cell r="M1781">
            <v>0.1</v>
          </cell>
          <cell r="N1781">
            <v>0</v>
          </cell>
          <cell r="O1781">
            <v>0.1</v>
          </cell>
          <cell r="P1781">
            <v>0</v>
          </cell>
          <cell r="Q1781">
            <v>0.1</v>
          </cell>
          <cell r="R1781">
            <v>0</v>
          </cell>
          <cell r="S1781">
            <v>0</v>
          </cell>
          <cell r="T1781">
            <v>0</v>
          </cell>
          <cell r="U1781">
            <v>0.19</v>
          </cell>
          <cell r="V1781">
            <v>109250</v>
          </cell>
          <cell r="W1781">
            <v>0.125</v>
          </cell>
          <cell r="X1781">
            <v>71875</v>
          </cell>
          <cell r="Y1781">
            <v>0</v>
          </cell>
          <cell r="Z1781">
            <v>0</v>
          </cell>
          <cell r="AA1781">
            <v>0.68500000000000005</v>
          </cell>
          <cell r="AB1781">
            <v>393875.00000000006</v>
          </cell>
          <cell r="AC1781">
            <v>0</v>
          </cell>
          <cell r="AD1781">
            <v>0.49675324559211731</v>
          </cell>
        </row>
        <row r="1782">
          <cell r="B1782" t="str">
            <v>Total 10958065</v>
          </cell>
          <cell r="C1782">
            <v>575000</v>
          </cell>
          <cell r="D1782">
            <v>575000</v>
          </cell>
          <cell r="E1782">
            <v>575000</v>
          </cell>
          <cell r="F1782">
            <v>0</v>
          </cell>
          <cell r="G1782">
            <v>0</v>
          </cell>
          <cell r="H1782">
            <v>0</v>
          </cell>
          <cell r="I1782">
            <v>575000</v>
          </cell>
          <cell r="J1782">
            <v>575000</v>
          </cell>
          <cell r="K1782">
            <v>575000</v>
          </cell>
          <cell r="L1782">
            <v>0</v>
          </cell>
          <cell r="M1782">
            <v>0</v>
          </cell>
          <cell r="N1782">
            <v>0</v>
          </cell>
          <cell r="O1782">
            <v>393875.00000000006</v>
          </cell>
          <cell r="P1782">
            <v>0</v>
          </cell>
          <cell r="Q1782">
            <v>0</v>
          </cell>
          <cell r="R1782">
            <v>0</v>
          </cell>
          <cell r="S1782">
            <v>0</v>
          </cell>
          <cell r="T1782">
            <v>71875</v>
          </cell>
          <cell r="U1782">
            <v>0</v>
          </cell>
          <cell r="V1782">
            <v>109250</v>
          </cell>
          <cell r="W1782">
            <v>0</v>
          </cell>
          <cell r="X1782">
            <v>71875</v>
          </cell>
          <cell r="Y1782">
            <v>0</v>
          </cell>
          <cell r="Z1782">
            <v>0</v>
          </cell>
          <cell r="AA1782">
            <v>0</v>
          </cell>
          <cell r="AB1782">
            <v>393875.00000000006</v>
          </cell>
          <cell r="AC1782">
            <v>0</v>
          </cell>
        </row>
        <row r="1783">
          <cell r="H1783" t="str">
            <v>Total SONOINTER</v>
          </cell>
          <cell r="I1783">
            <v>575000</v>
          </cell>
          <cell r="J1783">
            <v>575000</v>
          </cell>
          <cell r="K1783">
            <v>575000</v>
          </cell>
          <cell r="L1783">
            <v>0</v>
          </cell>
          <cell r="M1783">
            <v>0</v>
          </cell>
          <cell r="N1783">
            <v>0</v>
          </cell>
          <cell r="O1783">
            <v>0</v>
          </cell>
          <cell r="P1783">
            <v>0</v>
          </cell>
          <cell r="Q1783">
            <v>0</v>
          </cell>
          <cell r="R1783">
            <v>0</v>
          </cell>
          <cell r="S1783">
            <v>0</v>
          </cell>
          <cell r="T1783">
            <v>0</v>
          </cell>
          <cell r="U1783">
            <v>393875.00000000006</v>
          </cell>
          <cell r="V1783">
            <v>109250</v>
          </cell>
          <cell r="W1783">
            <v>71875</v>
          </cell>
          <cell r="X1783">
            <v>71875</v>
          </cell>
          <cell r="Y1783">
            <v>393875.00000000006</v>
          </cell>
          <cell r="Z1783">
            <v>0</v>
          </cell>
          <cell r="AA1783">
            <v>393875.00000000006</v>
          </cell>
          <cell r="AB1783">
            <v>393875.00000000006</v>
          </cell>
          <cell r="AC1783">
            <v>0</v>
          </cell>
        </row>
        <row r="1784">
          <cell r="A1784" t="str">
            <v>Corredores  Medellín</v>
          </cell>
          <cell r="B1784">
            <v>10937686</v>
          </cell>
          <cell r="C1784">
            <v>37469</v>
          </cell>
          <cell r="D1784">
            <v>37777</v>
          </cell>
          <cell r="E1784" t="str">
            <v>M</v>
          </cell>
          <cell r="F1784" t="str">
            <v>AUCOLESP</v>
          </cell>
          <cell r="G1784">
            <v>71032</v>
          </cell>
          <cell r="H1784" t="str">
            <v>SONOLUX</v>
          </cell>
          <cell r="I1784">
            <v>1289999</v>
          </cell>
          <cell r="J1784">
            <v>952665</v>
          </cell>
          <cell r="K1784">
            <v>1289999</v>
          </cell>
          <cell r="L1784">
            <v>0</v>
          </cell>
          <cell r="M1784">
            <v>0.1</v>
          </cell>
          <cell r="N1784">
            <v>0</v>
          </cell>
          <cell r="O1784">
            <v>0.1</v>
          </cell>
          <cell r="P1784">
            <v>0</v>
          </cell>
          <cell r="Q1784">
            <v>0.1</v>
          </cell>
          <cell r="R1784">
            <v>0</v>
          </cell>
          <cell r="S1784">
            <v>0</v>
          </cell>
          <cell r="T1784">
            <v>0</v>
          </cell>
          <cell r="U1784">
            <v>0.19</v>
          </cell>
          <cell r="V1784">
            <v>245099.81</v>
          </cell>
          <cell r="W1784">
            <v>0.125</v>
          </cell>
          <cell r="X1784">
            <v>161249.875</v>
          </cell>
          <cell r="Y1784">
            <v>0</v>
          </cell>
          <cell r="Z1784">
            <v>0</v>
          </cell>
          <cell r="AA1784">
            <v>0.68500000000000005</v>
          </cell>
          <cell r="AB1784">
            <v>883649.31500000006</v>
          </cell>
          <cell r="AC1784">
            <v>2</v>
          </cell>
          <cell r="AD1784">
            <v>1.899350643157959</v>
          </cell>
        </row>
        <row r="1785">
          <cell r="B1785" t="str">
            <v>Total 10937686</v>
          </cell>
          <cell r="C1785">
            <v>1289999</v>
          </cell>
          <cell r="D1785">
            <v>952665</v>
          </cell>
          <cell r="E1785">
            <v>1289999</v>
          </cell>
          <cell r="F1785">
            <v>0</v>
          </cell>
          <cell r="G1785">
            <v>0</v>
          </cell>
          <cell r="H1785">
            <v>0</v>
          </cell>
          <cell r="I1785">
            <v>1289999</v>
          </cell>
          <cell r="J1785">
            <v>952665</v>
          </cell>
          <cell r="K1785">
            <v>1289999</v>
          </cell>
          <cell r="L1785">
            <v>0</v>
          </cell>
          <cell r="M1785">
            <v>0</v>
          </cell>
          <cell r="N1785">
            <v>0</v>
          </cell>
          <cell r="O1785">
            <v>883649.31500000006</v>
          </cell>
          <cell r="P1785">
            <v>0</v>
          </cell>
          <cell r="Q1785">
            <v>0</v>
          </cell>
          <cell r="R1785">
            <v>0</v>
          </cell>
          <cell r="S1785">
            <v>0</v>
          </cell>
          <cell r="T1785">
            <v>161249.875</v>
          </cell>
          <cell r="U1785">
            <v>0</v>
          </cell>
          <cell r="V1785">
            <v>245099.81</v>
          </cell>
          <cell r="W1785">
            <v>2</v>
          </cell>
          <cell r="X1785">
            <v>161249.875</v>
          </cell>
          <cell r="Y1785">
            <v>0</v>
          </cell>
          <cell r="Z1785">
            <v>0</v>
          </cell>
          <cell r="AA1785">
            <v>2</v>
          </cell>
          <cell r="AB1785">
            <v>883649.31500000006</v>
          </cell>
          <cell r="AC1785">
            <v>2</v>
          </cell>
        </row>
        <row r="1786">
          <cell r="H1786" t="str">
            <v>Total SONOLUX</v>
          </cell>
          <cell r="I1786">
            <v>1289999</v>
          </cell>
          <cell r="J1786">
            <v>952665</v>
          </cell>
          <cell r="K1786">
            <v>1289999</v>
          </cell>
          <cell r="L1786">
            <v>0</v>
          </cell>
          <cell r="M1786">
            <v>0</v>
          </cell>
          <cell r="N1786">
            <v>0</v>
          </cell>
          <cell r="O1786">
            <v>0</v>
          </cell>
          <cell r="P1786">
            <v>0</v>
          </cell>
          <cell r="Q1786">
            <v>0</v>
          </cell>
          <cell r="R1786">
            <v>0</v>
          </cell>
          <cell r="S1786">
            <v>0</v>
          </cell>
          <cell r="T1786">
            <v>0</v>
          </cell>
          <cell r="U1786">
            <v>883649.31500000006</v>
          </cell>
          <cell r="V1786">
            <v>245099.81</v>
          </cell>
          <cell r="W1786">
            <v>161249.875</v>
          </cell>
          <cell r="X1786">
            <v>161249.875</v>
          </cell>
          <cell r="Y1786">
            <v>883649.31500000006</v>
          </cell>
          <cell r="Z1786">
            <v>0</v>
          </cell>
          <cell r="AA1786">
            <v>883649.31500000006</v>
          </cell>
          <cell r="AB1786">
            <v>883649.31500000006</v>
          </cell>
          <cell r="AC1786">
            <v>2</v>
          </cell>
        </row>
        <row r="1787">
          <cell r="A1787" t="str">
            <v>Corredores  Medellín</v>
          </cell>
          <cell r="B1787">
            <v>1178953</v>
          </cell>
          <cell r="C1787">
            <v>36923</v>
          </cell>
          <cell r="D1787">
            <v>37287</v>
          </cell>
          <cell r="E1787" t="str">
            <v>M</v>
          </cell>
          <cell r="F1787" t="str">
            <v>AUCOLESP</v>
          </cell>
          <cell r="G1787">
            <v>71522</v>
          </cell>
          <cell r="H1787" t="str">
            <v>SUFINANCIAMIENTO S.A.</v>
          </cell>
          <cell r="I1787">
            <v>6605876851.5625</v>
          </cell>
          <cell r="J1787">
            <v>6608289561.6875</v>
          </cell>
          <cell r="K1787">
            <v>6454642238.1707001</v>
          </cell>
          <cell r="L1787">
            <v>3789580546</v>
          </cell>
          <cell r="M1787">
            <v>456004271</v>
          </cell>
          <cell r="N1787">
            <v>4245584817</v>
          </cell>
          <cell r="O1787">
            <v>0.1</v>
          </cell>
          <cell r="P1787">
            <v>45600427.100000001</v>
          </cell>
          <cell r="Q1787">
            <v>0.1</v>
          </cell>
          <cell r="R1787">
            <v>424558481.70000005</v>
          </cell>
          <cell r="S1787">
            <v>4715743725.8000002</v>
          </cell>
          <cell r="T1787">
            <v>0.73059722782350234</v>
          </cell>
          <cell r="U1787">
            <v>0.19</v>
          </cell>
          <cell r="V1787">
            <v>1226382025.2524331</v>
          </cell>
          <cell r="W1787">
            <v>7.0000000000000007E-2</v>
          </cell>
          <cell r="X1787">
            <v>451824956.67194903</v>
          </cell>
          <cell r="Y1787">
            <v>0.1</v>
          </cell>
          <cell r="Z1787">
            <v>645464223.81707001</v>
          </cell>
          <cell r="AA1787">
            <v>-9.0597227823502213E-2</v>
          </cell>
          <cell r="AB1787">
            <v>-584772693.37075114</v>
          </cell>
          <cell r="AC1787">
            <v>3476.3076171875</v>
          </cell>
          <cell r="AD1787">
            <v>3476.3076171875</v>
          </cell>
        </row>
        <row r="1788">
          <cell r="A1788" t="str">
            <v>Corredores  Medellín</v>
          </cell>
          <cell r="B1788">
            <v>1178953</v>
          </cell>
          <cell r="C1788">
            <v>37288</v>
          </cell>
          <cell r="D1788">
            <v>37652</v>
          </cell>
          <cell r="E1788" t="str">
            <v>M</v>
          </cell>
          <cell r="F1788" t="str">
            <v>AUCOLESP</v>
          </cell>
          <cell r="G1788">
            <v>71522</v>
          </cell>
          <cell r="H1788" t="str">
            <v>SUFINANCIAMIENTO S.A.</v>
          </cell>
          <cell r="I1788">
            <v>8806359954.75</v>
          </cell>
          <cell r="J1788">
            <v>8801389007.5625</v>
          </cell>
          <cell r="K1788">
            <v>8751320187.8675995</v>
          </cell>
          <cell r="L1788">
            <v>3549722364</v>
          </cell>
          <cell r="M1788">
            <v>917204851</v>
          </cell>
          <cell r="N1788">
            <v>4466927215</v>
          </cell>
          <cell r="O1788">
            <v>0.1</v>
          </cell>
          <cell r="P1788">
            <v>91720485.100000009</v>
          </cell>
          <cell r="Q1788">
            <v>0.1</v>
          </cell>
          <cell r="R1788">
            <v>446692721.5</v>
          </cell>
          <cell r="S1788">
            <v>5005340421.6000004</v>
          </cell>
          <cell r="T1788">
            <v>0.57195260990897789</v>
          </cell>
          <cell r="U1788">
            <v>0.19</v>
          </cell>
          <cell r="V1788">
            <v>1662750835.694844</v>
          </cell>
          <cell r="W1788">
            <v>7.0000000000000007E-2</v>
          </cell>
          <cell r="X1788">
            <v>612592413.15073204</v>
          </cell>
          <cell r="Y1788">
            <v>0.1</v>
          </cell>
          <cell r="Z1788">
            <v>875132018.78675997</v>
          </cell>
          <cell r="AA1788">
            <v>6.8047390091022231E-2</v>
          </cell>
          <cell r="AB1788">
            <v>595504498.63526452</v>
          </cell>
          <cell r="AC1788">
            <v>4345.15380859375</v>
          </cell>
          <cell r="AD1788">
            <v>4345.15380859375</v>
          </cell>
        </row>
        <row r="1789">
          <cell r="A1789" t="str">
            <v>Corredores  Medellín</v>
          </cell>
          <cell r="B1789">
            <v>1178953</v>
          </cell>
          <cell r="C1789">
            <v>37653</v>
          </cell>
          <cell r="D1789">
            <v>37777</v>
          </cell>
          <cell r="E1789" t="str">
            <v>M</v>
          </cell>
          <cell r="F1789" t="str">
            <v>AUCOLESP</v>
          </cell>
          <cell r="G1789">
            <v>71522</v>
          </cell>
          <cell r="H1789" t="str">
            <v>SUFINANCIAMIENTO S.A.</v>
          </cell>
          <cell r="I1789">
            <v>2765416710.25</v>
          </cell>
          <cell r="J1789">
            <v>2109856352.5</v>
          </cell>
          <cell r="K1789">
            <v>2919503951.7831998</v>
          </cell>
          <cell r="L1789">
            <v>553890629</v>
          </cell>
          <cell r="M1789">
            <v>738885147</v>
          </cell>
          <cell r="N1789">
            <v>1292775776</v>
          </cell>
          <cell r="O1789">
            <v>0.1</v>
          </cell>
          <cell r="P1789">
            <v>73888514.700000003</v>
          </cell>
          <cell r="Q1789">
            <v>0.1</v>
          </cell>
          <cell r="R1789">
            <v>129277577.60000001</v>
          </cell>
          <cell r="S1789">
            <v>1495941868.3</v>
          </cell>
          <cell r="T1789">
            <v>0.51239590458039819</v>
          </cell>
          <cell r="U1789">
            <v>0.19</v>
          </cell>
          <cell r="V1789">
            <v>554705750.83880794</v>
          </cell>
          <cell r="W1789">
            <v>7.0000000000000007E-2</v>
          </cell>
          <cell r="X1789">
            <v>204365276.62482402</v>
          </cell>
          <cell r="Y1789">
            <v>0.1</v>
          </cell>
          <cell r="Z1789">
            <v>291950395.17831999</v>
          </cell>
          <cell r="AA1789">
            <v>0.12760409541960194</v>
          </cell>
          <cell r="AB1789">
            <v>372540660.84124833</v>
          </cell>
          <cell r="AC1789">
            <v>3761</v>
          </cell>
          <cell r="AD1789">
            <v>4068.83056640625</v>
          </cell>
        </row>
        <row r="1790">
          <cell r="B1790" t="str">
            <v>Total 1178953</v>
          </cell>
          <cell r="C1790">
            <v>18177653516.5625</v>
          </cell>
          <cell r="D1790">
            <v>17519534921.75</v>
          </cell>
          <cell r="E1790">
            <v>18125466377.821499</v>
          </cell>
          <cell r="F1790">
            <v>7893193539</v>
          </cell>
          <cell r="G1790">
            <v>2112094269</v>
          </cell>
          <cell r="H1790">
            <v>10005287808</v>
          </cell>
          <cell r="I1790">
            <v>18177653516.5625</v>
          </cell>
          <cell r="J1790">
            <v>17519534921.75</v>
          </cell>
          <cell r="K1790">
            <v>18125466377.821499</v>
          </cell>
          <cell r="L1790">
            <v>7893193539</v>
          </cell>
          <cell r="M1790">
            <v>2112094269</v>
          </cell>
          <cell r="N1790">
            <v>10005287808</v>
          </cell>
          <cell r="O1790">
            <v>383272466.10576171</v>
          </cell>
          <cell r="P1790">
            <v>211209426.90000004</v>
          </cell>
          <cell r="Q1790">
            <v>1000528780.8000001</v>
          </cell>
          <cell r="R1790">
            <v>1000528780.8000001</v>
          </cell>
          <cell r="S1790">
            <v>11217026015.700001</v>
          </cell>
          <cell r="T1790">
            <v>1268782646.447505</v>
          </cell>
          <cell r="U1790">
            <v>1812546637.7821498</v>
          </cell>
          <cell r="V1790">
            <v>3443838611.7860851</v>
          </cell>
          <cell r="W1790">
            <v>3761</v>
          </cell>
          <cell r="X1790">
            <v>1268782646.447505</v>
          </cell>
          <cell r="Y1790">
            <v>1812546637.7821498</v>
          </cell>
          <cell r="Z1790">
            <v>1812546637.7821498</v>
          </cell>
          <cell r="AA1790">
            <v>3761</v>
          </cell>
          <cell r="AB1790">
            <v>383272466.10576171</v>
          </cell>
          <cell r="AC1790">
            <v>3761</v>
          </cell>
        </row>
        <row r="1791">
          <cell r="A1791" t="str">
            <v>Corredores  Medellín</v>
          </cell>
          <cell r="B1791">
            <v>7380629</v>
          </cell>
          <cell r="C1791">
            <v>36923</v>
          </cell>
          <cell r="D1791">
            <v>37287</v>
          </cell>
          <cell r="E1791" t="str">
            <v>M</v>
          </cell>
          <cell r="F1791" t="str">
            <v>AUCOLESP</v>
          </cell>
          <cell r="G1791">
            <v>71522</v>
          </cell>
          <cell r="H1791" t="str">
            <v>SUFINANCIAMIENTO S.A.</v>
          </cell>
          <cell r="I1791">
            <v>3499689</v>
          </cell>
          <cell r="J1791">
            <v>3501262</v>
          </cell>
          <cell r="K1791">
            <v>3505057.2333999998</v>
          </cell>
          <cell r="L1791">
            <v>6574515</v>
          </cell>
          <cell r="M1791">
            <v>0</v>
          </cell>
          <cell r="N1791">
            <v>6574515</v>
          </cell>
          <cell r="O1791">
            <v>0.1</v>
          </cell>
          <cell r="P1791">
            <v>0</v>
          </cell>
          <cell r="Q1791">
            <v>0.1</v>
          </cell>
          <cell r="R1791">
            <v>657451.5</v>
          </cell>
          <cell r="S1791">
            <v>7231966.5</v>
          </cell>
          <cell r="T1791">
            <v>2.0632948389789338</v>
          </cell>
          <cell r="U1791">
            <v>0.19</v>
          </cell>
          <cell r="V1791">
            <v>665960.87434600003</v>
          </cell>
          <cell r="W1791">
            <v>0.1</v>
          </cell>
          <cell r="X1791">
            <v>350505.72334000003</v>
          </cell>
          <cell r="Y1791">
            <v>0.04</v>
          </cell>
          <cell r="Z1791">
            <v>140202.28933599999</v>
          </cell>
          <cell r="AA1791">
            <v>-1.3932948389789339</v>
          </cell>
          <cell r="AB1791">
            <v>-4883578.1536220005</v>
          </cell>
          <cell r="AC1791">
            <v>2.7142856121063232</v>
          </cell>
          <cell r="AD1791">
            <v>2.7142856121063232</v>
          </cell>
        </row>
        <row r="1792">
          <cell r="A1792" t="str">
            <v>Corredores  Medellín</v>
          </cell>
          <cell r="B1792">
            <v>7380629</v>
          </cell>
          <cell r="C1792">
            <v>37288</v>
          </cell>
          <cell r="D1792">
            <v>37652</v>
          </cell>
          <cell r="E1792" t="str">
            <v>M</v>
          </cell>
          <cell r="F1792" t="str">
            <v>AUCOLESP</v>
          </cell>
          <cell r="G1792">
            <v>71522</v>
          </cell>
          <cell r="H1792" t="str">
            <v>SUFINANCIAMIENTO S.A.</v>
          </cell>
          <cell r="I1792">
            <v>1071508</v>
          </cell>
          <cell r="J1792">
            <v>1071508</v>
          </cell>
          <cell r="K1792">
            <v>1071508</v>
          </cell>
          <cell r="L1792">
            <v>0</v>
          </cell>
          <cell r="M1792">
            <v>0.1</v>
          </cell>
          <cell r="N1792">
            <v>0</v>
          </cell>
          <cell r="O1792">
            <v>0.1</v>
          </cell>
          <cell r="P1792">
            <v>0</v>
          </cell>
          <cell r="Q1792">
            <v>0.1</v>
          </cell>
          <cell r="R1792">
            <v>0</v>
          </cell>
          <cell r="S1792">
            <v>0</v>
          </cell>
          <cell r="T1792">
            <v>0</v>
          </cell>
          <cell r="U1792">
            <v>0.19</v>
          </cell>
          <cell r="V1792">
            <v>203586.52</v>
          </cell>
          <cell r="W1792">
            <v>0.1</v>
          </cell>
          <cell r="X1792">
            <v>107150.8</v>
          </cell>
          <cell r="Y1792">
            <v>0.04</v>
          </cell>
          <cell r="Z1792">
            <v>42860.32</v>
          </cell>
          <cell r="AA1792">
            <v>0.66999999999999993</v>
          </cell>
          <cell r="AB1792">
            <v>717910.35999999987</v>
          </cell>
          <cell r="AC1792">
            <v>1.0192307233810425</v>
          </cell>
          <cell r="AD1792">
            <v>1.0192307233810425</v>
          </cell>
        </row>
        <row r="1793">
          <cell r="B1793" t="str">
            <v>Total 7380629</v>
          </cell>
          <cell r="C1793">
            <v>4571197</v>
          </cell>
          <cell r="D1793">
            <v>4572770</v>
          </cell>
          <cell r="E1793">
            <v>4576565.2334000003</v>
          </cell>
          <cell r="F1793">
            <v>6574515</v>
          </cell>
          <cell r="G1793">
            <v>0</v>
          </cell>
          <cell r="H1793">
            <v>6574515</v>
          </cell>
          <cell r="I1793">
            <v>4571197</v>
          </cell>
          <cell r="J1793">
            <v>4572770</v>
          </cell>
          <cell r="K1793">
            <v>4576565.2334000003</v>
          </cell>
          <cell r="L1793">
            <v>6574515</v>
          </cell>
          <cell r="M1793">
            <v>0</v>
          </cell>
          <cell r="N1793">
            <v>6574515</v>
          </cell>
          <cell r="O1793">
            <v>-4165667.7936220006</v>
          </cell>
          <cell r="P1793">
            <v>0</v>
          </cell>
          <cell r="Q1793">
            <v>657451.5</v>
          </cell>
          <cell r="R1793">
            <v>657451.5</v>
          </cell>
          <cell r="S1793">
            <v>7231966.5</v>
          </cell>
          <cell r="T1793">
            <v>457656.52334000001</v>
          </cell>
          <cell r="U1793">
            <v>183062.60933599999</v>
          </cell>
          <cell r="V1793">
            <v>869547.39434600004</v>
          </cell>
          <cell r="W1793">
            <v>0</v>
          </cell>
          <cell r="X1793">
            <v>457656.52334000001</v>
          </cell>
          <cell r="Y1793">
            <v>183062.60933599999</v>
          </cell>
          <cell r="Z1793">
            <v>183062.60933599999</v>
          </cell>
          <cell r="AA1793">
            <v>0</v>
          </cell>
          <cell r="AB1793">
            <v>-4165667.7936220006</v>
          </cell>
          <cell r="AC1793">
            <v>0</v>
          </cell>
        </row>
        <row r="1794">
          <cell r="A1794" t="str">
            <v>Corredores  Medellín</v>
          </cell>
          <cell r="B1794">
            <v>7393085</v>
          </cell>
          <cell r="C1794">
            <v>36982</v>
          </cell>
          <cell r="D1794">
            <v>37346</v>
          </cell>
          <cell r="E1794" t="str">
            <v>M</v>
          </cell>
          <cell r="F1794" t="str">
            <v>AUCOLESP</v>
          </cell>
          <cell r="G1794">
            <v>71522</v>
          </cell>
          <cell r="H1794" t="str">
            <v>SUFINANCIAMIENTO S.A.</v>
          </cell>
          <cell r="I1794">
            <v>2431772276.5625</v>
          </cell>
          <cell r="J1794">
            <v>2431772276.5625</v>
          </cell>
          <cell r="K1794">
            <v>2432393179.4207001</v>
          </cell>
          <cell r="L1794">
            <v>853026295</v>
          </cell>
          <cell r="M1794">
            <v>184376721</v>
          </cell>
          <cell r="N1794">
            <v>1037403016</v>
          </cell>
          <cell r="O1794">
            <v>0.1</v>
          </cell>
          <cell r="P1794">
            <v>18437672.100000001</v>
          </cell>
          <cell r="Q1794">
            <v>0.1</v>
          </cell>
          <cell r="R1794">
            <v>103740301.60000001</v>
          </cell>
          <cell r="S1794">
            <v>1159580989.7</v>
          </cell>
          <cell r="T1794">
            <v>0.47672432216578015</v>
          </cell>
          <cell r="U1794">
            <v>0.19</v>
          </cell>
          <cell r="V1794">
            <v>462154704.08993304</v>
          </cell>
          <cell r="W1794">
            <v>7.0000000000000007E-2</v>
          </cell>
          <cell r="X1794">
            <v>170267522.55944902</v>
          </cell>
          <cell r="Y1794">
            <v>0.1</v>
          </cell>
          <cell r="Z1794">
            <v>243239317.94207001</v>
          </cell>
          <cell r="AA1794">
            <v>0.16327567783421998</v>
          </cell>
          <cell r="AB1794">
            <v>397150645.12924826</v>
          </cell>
          <cell r="AC1794">
            <v>1252.260986328125</v>
          </cell>
          <cell r="AD1794">
            <v>1252.260986328125</v>
          </cell>
        </row>
        <row r="1795">
          <cell r="A1795" t="str">
            <v>Corredores  Medellín</v>
          </cell>
          <cell r="B1795">
            <v>7393085</v>
          </cell>
          <cell r="C1795">
            <v>37347</v>
          </cell>
          <cell r="D1795">
            <v>37711</v>
          </cell>
          <cell r="E1795" t="str">
            <v>M</v>
          </cell>
          <cell r="F1795" t="str">
            <v>AUCOLESP</v>
          </cell>
          <cell r="G1795">
            <v>71522</v>
          </cell>
          <cell r="H1795" t="str">
            <v>SUFINANCIAMIENTO S.A.</v>
          </cell>
          <cell r="I1795">
            <v>638105306.3125</v>
          </cell>
          <cell r="J1795">
            <v>637323113.3125</v>
          </cell>
          <cell r="K1795">
            <v>640141515.36129999</v>
          </cell>
          <cell r="L1795">
            <v>157929003</v>
          </cell>
          <cell r="M1795">
            <v>72945134</v>
          </cell>
          <cell r="N1795">
            <v>230874137</v>
          </cell>
          <cell r="O1795">
            <v>0.1</v>
          </cell>
          <cell r="P1795">
            <v>7294513.4000000004</v>
          </cell>
          <cell r="Q1795">
            <v>0.1</v>
          </cell>
          <cell r="R1795">
            <v>23087413.700000003</v>
          </cell>
          <cell r="S1795">
            <v>261256064.10000002</v>
          </cell>
          <cell r="T1795">
            <v>0.40812235705810368</v>
          </cell>
          <cell r="U1795">
            <v>0.19</v>
          </cell>
          <cell r="V1795">
            <v>121626887.91864701</v>
          </cell>
          <cell r="W1795">
            <v>7.0000000000000007E-2</v>
          </cell>
          <cell r="X1795">
            <v>44809906.075291</v>
          </cell>
          <cell r="Y1795">
            <v>0.1</v>
          </cell>
          <cell r="Z1795">
            <v>64014151.536130004</v>
          </cell>
          <cell r="AA1795">
            <v>0.23187764294189644</v>
          </cell>
          <cell r="AB1795">
            <v>148434505.73123205</v>
          </cell>
          <cell r="AC1795">
            <v>340.95880126953125</v>
          </cell>
          <cell r="AD1795">
            <v>340.95880126953125</v>
          </cell>
        </row>
        <row r="1796">
          <cell r="A1796" t="str">
            <v>Corredores  Medellín</v>
          </cell>
          <cell r="B1796">
            <v>7393085</v>
          </cell>
          <cell r="C1796">
            <v>37712</v>
          </cell>
          <cell r="D1796">
            <v>37777</v>
          </cell>
          <cell r="E1796" t="str">
            <v>M</v>
          </cell>
          <cell r="F1796" t="str">
            <v>AUCOLESP</v>
          </cell>
          <cell r="G1796">
            <v>71522</v>
          </cell>
          <cell r="H1796" t="str">
            <v>SUFINANCIAMIENTO S.A.</v>
          </cell>
          <cell r="I1796">
            <v>31210570</v>
          </cell>
          <cell r="J1796">
            <v>15698889</v>
          </cell>
          <cell r="K1796">
            <v>31271971.980500001</v>
          </cell>
          <cell r="L1796">
            <v>2348754</v>
          </cell>
          <cell r="M1796">
            <v>2697555</v>
          </cell>
          <cell r="N1796">
            <v>5046309</v>
          </cell>
          <cell r="O1796">
            <v>0.1</v>
          </cell>
          <cell r="P1796">
            <v>269755.5</v>
          </cell>
          <cell r="Q1796">
            <v>0.1</v>
          </cell>
          <cell r="R1796">
            <v>504630.9</v>
          </cell>
          <cell r="S1796">
            <v>5820695.4000000004</v>
          </cell>
          <cell r="T1796">
            <v>0.18613138319609529</v>
          </cell>
          <cell r="U1796">
            <v>0.19</v>
          </cell>
          <cell r="V1796">
            <v>5941674.6762950001</v>
          </cell>
          <cell r="W1796">
            <v>7.0000000000000007E-2</v>
          </cell>
          <cell r="X1796">
            <v>2189038.0386350001</v>
          </cell>
          <cell r="Y1796">
            <v>0.1</v>
          </cell>
          <cell r="Z1796">
            <v>3127197.1980500002</v>
          </cell>
          <cell r="AA1796">
            <v>0.45386861680390483</v>
          </cell>
          <cell r="AB1796">
            <v>14193366.667520003</v>
          </cell>
          <cell r="AC1796">
            <v>95</v>
          </cell>
          <cell r="AD1796">
            <v>101.35384368896484</v>
          </cell>
        </row>
        <row r="1797">
          <cell r="B1797" t="str">
            <v>Total 7393085</v>
          </cell>
          <cell r="C1797">
            <v>3101088152.875</v>
          </cell>
          <cell r="D1797">
            <v>3084794278.875</v>
          </cell>
          <cell r="E1797">
            <v>3103806666.7625003</v>
          </cell>
          <cell r="F1797">
            <v>1013304052</v>
          </cell>
          <cell r="G1797">
            <v>260019410</v>
          </cell>
          <cell r="H1797">
            <v>1273323462</v>
          </cell>
          <cell r="I1797">
            <v>3101088152.875</v>
          </cell>
          <cell r="J1797">
            <v>3084794278.875</v>
          </cell>
          <cell r="K1797">
            <v>3103806666.7625003</v>
          </cell>
          <cell r="L1797">
            <v>1013304052</v>
          </cell>
          <cell r="M1797">
            <v>260019410</v>
          </cell>
          <cell r="N1797">
            <v>1273323462</v>
          </cell>
          <cell r="O1797">
            <v>559778517.52800035</v>
          </cell>
          <cell r="P1797">
            <v>26001941</v>
          </cell>
          <cell r="Q1797">
            <v>127332346.20000002</v>
          </cell>
          <cell r="R1797">
            <v>127332346.20000002</v>
          </cell>
          <cell r="S1797">
            <v>1426657749.2000003</v>
          </cell>
          <cell r="T1797">
            <v>217266466.67337501</v>
          </cell>
          <cell r="U1797">
            <v>310380666.67625004</v>
          </cell>
          <cell r="V1797">
            <v>589723266.68487513</v>
          </cell>
          <cell r="W1797">
            <v>95</v>
          </cell>
          <cell r="X1797">
            <v>217266466.67337501</v>
          </cell>
          <cell r="Y1797">
            <v>310380666.67625004</v>
          </cell>
          <cell r="Z1797">
            <v>310380666.67625004</v>
          </cell>
          <cell r="AA1797">
            <v>95</v>
          </cell>
          <cell r="AB1797">
            <v>559778517.52800035</v>
          </cell>
          <cell r="AC1797">
            <v>95</v>
          </cell>
        </row>
        <row r="1798">
          <cell r="A1798" t="str">
            <v>Corredores  Medellín</v>
          </cell>
          <cell r="B1798">
            <v>8710840</v>
          </cell>
          <cell r="C1798">
            <v>36982</v>
          </cell>
          <cell r="D1798">
            <v>37346</v>
          </cell>
          <cell r="E1798" t="str">
            <v>M</v>
          </cell>
          <cell r="F1798" t="str">
            <v>AUCOLESP</v>
          </cell>
          <cell r="G1798">
            <v>71522</v>
          </cell>
          <cell r="H1798" t="str">
            <v>SUFINANCIAMIENTO S.A.</v>
          </cell>
          <cell r="I1798">
            <v>11256434</v>
          </cell>
          <cell r="J1798">
            <v>11256434</v>
          </cell>
          <cell r="K1798">
            <v>10810413.077</v>
          </cell>
          <cell r="L1798">
            <v>0</v>
          </cell>
          <cell r="M1798">
            <v>0.1</v>
          </cell>
          <cell r="N1798">
            <v>0</v>
          </cell>
          <cell r="O1798">
            <v>0.1</v>
          </cell>
          <cell r="P1798">
            <v>0</v>
          </cell>
          <cell r="Q1798">
            <v>0.1</v>
          </cell>
          <cell r="R1798">
            <v>0</v>
          </cell>
          <cell r="S1798">
            <v>0</v>
          </cell>
          <cell r="T1798">
            <v>0</v>
          </cell>
          <cell r="U1798">
            <v>0.19</v>
          </cell>
          <cell r="V1798">
            <v>2053978.4846299998</v>
          </cell>
          <cell r="W1798">
            <v>0.125</v>
          </cell>
          <cell r="X1798">
            <v>1351301.6346249999</v>
          </cell>
          <cell r="Y1798">
            <v>0</v>
          </cell>
          <cell r="Z1798">
            <v>0</v>
          </cell>
          <cell r="AA1798">
            <v>0.68500000000000005</v>
          </cell>
          <cell r="AB1798">
            <v>7405132.9577450007</v>
          </cell>
          <cell r="AC1798">
            <v>12.700549125671387</v>
          </cell>
          <cell r="AD1798">
            <v>12.700549125671387</v>
          </cell>
        </row>
        <row r="1799">
          <cell r="A1799" t="str">
            <v>Corredores  Medellín</v>
          </cell>
          <cell r="B1799">
            <v>8710840</v>
          </cell>
          <cell r="C1799">
            <v>37347</v>
          </cell>
          <cell r="D1799">
            <v>37711</v>
          </cell>
          <cell r="E1799" t="str">
            <v>M</v>
          </cell>
          <cell r="F1799" t="str">
            <v>AUCOLESP</v>
          </cell>
          <cell r="G1799">
            <v>71522</v>
          </cell>
          <cell r="H1799" t="str">
            <v>SUFINANCIAMIENTO S.A.</v>
          </cell>
          <cell r="I1799">
            <v>36623579</v>
          </cell>
          <cell r="J1799">
            <v>34625283</v>
          </cell>
          <cell r="K1799">
            <v>36510569.5348</v>
          </cell>
          <cell r="L1799">
            <v>0</v>
          </cell>
          <cell r="M1799">
            <v>0.1</v>
          </cell>
          <cell r="N1799">
            <v>0</v>
          </cell>
          <cell r="O1799">
            <v>0.1</v>
          </cell>
          <cell r="P1799">
            <v>0</v>
          </cell>
          <cell r="Q1799">
            <v>0.1</v>
          </cell>
          <cell r="R1799">
            <v>0</v>
          </cell>
          <cell r="S1799">
            <v>0</v>
          </cell>
          <cell r="T1799">
            <v>0</v>
          </cell>
          <cell r="U1799">
            <v>0.19</v>
          </cell>
          <cell r="V1799">
            <v>6937008.2116120001</v>
          </cell>
          <cell r="W1799">
            <v>0.125</v>
          </cell>
          <cell r="X1799">
            <v>4563821.1918500001</v>
          </cell>
          <cell r="Y1799">
            <v>0</v>
          </cell>
          <cell r="Z1799">
            <v>0</v>
          </cell>
          <cell r="AA1799">
            <v>0.68500000000000005</v>
          </cell>
          <cell r="AB1799">
            <v>25009740.131338004</v>
          </cell>
          <cell r="AC1799">
            <v>45.793956756591797</v>
          </cell>
          <cell r="AD1799">
            <v>45.793956756591797</v>
          </cell>
        </row>
        <row r="1800">
          <cell r="A1800" t="str">
            <v>Corredores  Medellín</v>
          </cell>
          <cell r="B1800">
            <v>8710840</v>
          </cell>
          <cell r="C1800">
            <v>37712</v>
          </cell>
          <cell r="D1800">
            <v>37777</v>
          </cell>
          <cell r="E1800" t="str">
            <v>M</v>
          </cell>
          <cell r="F1800" t="str">
            <v>AUCOLESP</v>
          </cell>
          <cell r="G1800">
            <v>71522</v>
          </cell>
          <cell r="H1800" t="str">
            <v>SUFINANCIAMIENTO S.A.</v>
          </cell>
          <cell r="I1800">
            <v>2720570</v>
          </cell>
          <cell r="J1800">
            <v>0</v>
          </cell>
          <cell r="K1800">
            <v>3202785.0005000001</v>
          </cell>
          <cell r="L1800">
            <v>0</v>
          </cell>
          <cell r="M1800">
            <v>0.1</v>
          </cell>
          <cell r="N1800">
            <v>0</v>
          </cell>
          <cell r="O1800">
            <v>0.1</v>
          </cell>
          <cell r="P1800">
            <v>0</v>
          </cell>
          <cell r="Q1800">
            <v>0.1</v>
          </cell>
          <cell r="R1800">
            <v>0</v>
          </cell>
          <cell r="S1800">
            <v>0</v>
          </cell>
          <cell r="T1800">
            <v>0</v>
          </cell>
          <cell r="U1800">
            <v>0.19</v>
          </cell>
          <cell r="V1800">
            <v>608529.15009500005</v>
          </cell>
          <cell r="W1800">
            <v>0.125</v>
          </cell>
          <cell r="X1800">
            <v>400348.12506250001</v>
          </cell>
          <cell r="Y1800">
            <v>0</v>
          </cell>
          <cell r="Z1800">
            <v>0</v>
          </cell>
          <cell r="AA1800">
            <v>0.68500000000000005</v>
          </cell>
          <cell r="AB1800">
            <v>2193907.7253425</v>
          </cell>
          <cell r="AC1800">
            <v>34</v>
          </cell>
          <cell r="AD1800">
            <v>35.123077392578125</v>
          </cell>
        </row>
        <row r="1801">
          <cell r="B1801" t="str">
            <v>Total 8710840</v>
          </cell>
          <cell r="C1801">
            <v>50600583</v>
          </cell>
          <cell r="D1801">
            <v>45881717</v>
          </cell>
          <cell r="E1801">
            <v>50523767.612300001</v>
          </cell>
          <cell r="F1801">
            <v>0</v>
          </cell>
          <cell r="G1801">
            <v>0</v>
          </cell>
          <cell r="H1801">
            <v>0</v>
          </cell>
          <cell r="I1801">
            <v>50600583</v>
          </cell>
          <cell r="J1801">
            <v>45881717</v>
          </cell>
          <cell r="K1801">
            <v>50523767.612300001</v>
          </cell>
          <cell r="L1801">
            <v>0</v>
          </cell>
          <cell r="M1801">
            <v>0</v>
          </cell>
          <cell r="N1801">
            <v>0</v>
          </cell>
          <cell r="O1801">
            <v>34608780.814425506</v>
          </cell>
          <cell r="P1801">
            <v>0</v>
          </cell>
          <cell r="Q1801">
            <v>0</v>
          </cell>
          <cell r="R1801">
            <v>0</v>
          </cell>
          <cell r="S1801">
            <v>0</v>
          </cell>
          <cell r="T1801">
            <v>6315470.9515375001</v>
          </cell>
          <cell r="U1801">
            <v>0</v>
          </cell>
          <cell r="V1801">
            <v>9599515.8463370018</v>
          </cell>
          <cell r="W1801">
            <v>34</v>
          </cell>
          <cell r="X1801">
            <v>6315470.9515375001</v>
          </cell>
          <cell r="Y1801">
            <v>0</v>
          </cell>
          <cell r="Z1801">
            <v>0</v>
          </cell>
          <cell r="AA1801">
            <v>34</v>
          </cell>
          <cell r="AB1801">
            <v>34608780.814425506</v>
          </cell>
          <cell r="AC1801">
            <v>34</v>
          </cell>
        </row>
        <row r="1802">
          <cell r="H1802" t="str">
            <v>Total SUFINANCIAMIENTO S.A.</v>
          </cell>
          <cell r="I1802">
            <v>21333913449.4375</v>
          </cell>
          <cell r="J1802">
            <v>20654783687.625</v>
          </cell>
          <cell r="K1802">
            <v>21284373377.429699</v>
          </cell>
          <cell r="L1802">
            <v>8913072106</v>
          </cell>
          <cell r="M1802">
            <v>2372113679</v>
          </cell>
          <cell r="N1802">
            <v>11285185785</v>
          </cell>
          <cell r="O1802">
            <v>237211367.90000004</v>
          </cell>
          <cell r="P1802">
            <v>237211367.90000004</v>
          </cell>
          <cell r="Q1802">
            <v>12650915731.400002</v>
          </cell>
          <cell r="R1802">
            <v>1128518578.5000002</v>
          </cell>
          <cell r="S1802">
            <v>12650915731.400002</v>
          </cell>
          <cell r="T1802">
            <v>2123110367.0677357</v>
          </cell>
          <cell r="U1802">
            <v>973494096.65456557</v>
          </cell>
          <cell r="V1802">
            <v>4044030941.7116427</v>
          </cell>
          <cell r="W1802">
            <v>1492822240.5957572</v>
          </cell>
          <cell r="X1802">
            <v>1492822240.5957572</v>
          </cell>
          <cell r="Y1802">
            <v>973494096.65456557</v>
          </cell>
          <cell r="Z1802">
            <v>2123110367.0677357</v>
          </cell>
          <cell r="AA1802">
            <v>973494096.65456557</v>
          </cell>
          <cell r="AB1802">
            <v>973494096.65456557</v>
          </cell>
          <cell r="AC1802">
            <v>3890</v>
          </cell>
        </row>
        <row r="1803">
          <cell r="A1803" t="str">
            <v>Corredores  Medellín</v>
          </cell>
          <cell r="B1803">
            <v>10977598</v>
          </cell>
          <cell r="C1803">
            <v>37500</v>
          </cell>
          <cell r="D1803">
            <v>37777</v>
          </cell>
          <cell r="E1803" t="str">
            <v>M</v>
          </cell>
          <cell r="F1803" t="str">
            <v>AUCOLESP</v>
          </cell>
          <cell r="G1803">
            <v>71032</v>
          </cell>
          <cell r="H1803" t="str">
            <v>TEXCASA</v>
          </cell>
          <cell r="I1803">
            <v>2856754</v>
          </cell>
          <cell r="J1803">
            <v>2534586</v>
          </cell>
          <cell r="K1803">
            <v>2856754</v>
          </cell>
          <cell r="L1803">
            <v>0</v>
          </cell>
          <cell r="M1803">
            <v>0.1</v>
          </cell>
          <cell r="N1803">
            <v>0</v>
          </cell>
          <cell r="O1803">
            <v>0.1</v>
          </cell>
          <cell r="P1803">
            <v>0</v>
          </cell>
          <cell r="Q1803">
            <v>0.1</v>
          </cell>
          <cell r="R1803">
            <v>0</v>
          </cell>
          <cell r="S1803">
            <v>0</v>
          </cell>
          <cell r="T1803">
            <v>0</v>
          </cell>
          <cell r="U1803">
            <v>0.19</v>
          </cell>
          <cell r="V1803">
            <v>542783.26</v>
          </cell>
          <cell r="W1803">
            <v>0.125</v>
          </cell>
          <cell r="X1803">
            <v>357094.25</v>
          </cell>
          <cell r="Y1803">
            <v>0</v>
          </cell>
          <cell r="Z1803">
            <v>0</v>
          </cell>
          <cell r="AA1803">
            <v>0.68500000000000005</v>
          </cell>
          <cell r="AB1803">
            <v>1956876.4900000002</v>
          </cell>
          <cell r="AC1803">
            <v>3</v>
          </cell>
          <cell r="AD1803">
            <v>2.9169673919677734</v>
          </cell>
        </row>
        <row r="1804">
          <cell r="B1804" t="str">
            <v>Total 10977598</v>
          </cell>
          <cell r="C1804">
            <v>2856754</v>
          </cell>
          <cell r="D1804">
            <v>2534586</v>
          </cell>
          <cell r="E1804">
            <v>2856754</v>
          </cell>
          <cell r="F1804">
            <v>0</v>
          </cell>
          <cell r="G1804">
            <v>0</v>
          </cell>
          <cell r="H1804">
            <v>0</v>
          </cell>
          <cell r="I1804">
            <v>2856754</v>
          </cell>
          <cell r="J1804">
            <v>2534586</v>
          </cell>
          <cell r="K1804">
            <v>2856754</v>
          </cell>
          <cell r="L1804">
            <v>0</v>
          </cell>
          <cell r="M1804">
            <v>0</v>
          </cell>
          <cell r="N1804">
            <v>0</v>
          </cell>
          <cell r="O1804">
            <v>1956876.4900000002</v>
          </cell>
          <cell r="P1804">
            <v>0</v>
          </cell>
          <cell r="Q1804">
            <v>0</v>
          </cell>
          <cell r="R1804">
            <v>0</v>
          </cell>
          <cell r="S1804">
            <v>0</v>
          </cell>
          <cell r="T1804">
            <v>357094.25</v>
          </cell>
          <cell r="U1804">
            <v>0</v>
          </cell>
          <cell r="V1804">
            <v>542783.26</v>
          </cell>
          <cell r="W1804">
            <v>3</v>
          </cell>
          <cell r="X1804">
            <v>357094.25</v>
          </cell>
          <cell r="Y1804">
            <v>0</v>
          </cell>
          <cell r="Z1804">
            <v>0</v>
          </cell>
          <cell r="AA1804">
            <v>3</v>
          </cell>
          <cell r="AB1804">
            <v>1956876.4900000002</v>
          </cell>
          <cell r="AC1804">
            <v>3</v>
          </cell>
        </row>
        <row r="1805">
          <cell r="H1805" t="str">
            <v>Total TEXCASA</v>
          </cell>
          <cell r="I1805">
            <v>2856754</v>
          </cell>
          <cell r="J1805">
            <v>2534586</v>
          </cell>
          <cell r="K1805">
            <v>2856754</v>
          </cell>
          <cell r="L1805">
            <v>0</v>
          </cell>
          <cell r="M1805">
            <v>0</v>
          </cell>
          <cell r="N1805">
            <v>0</v>
          </cell>
          <cell r="O1805">
            <v>0</v>
          </cell>
          <cell r="P1805">
            <v>0</v>
          </cell>
          <cell r="Q1805">
            <v>0</v>
          </cell>
          <cell r="R1805">
            <v>0</v>
          </cell>
          <cell r="S1805">
            <v>0</v>
          </cell>
          <cell r="T1805">
            <v>0</v>
          </cell>
          <cell r="U1805">
            <v>1956876.4900000002</v>
          </cell>
          <cell r="V1805">
            <v>542783.26</v>
          </cell>
          <cell r="W1805">
            <v>357094.25</v>
          </cell>
          <cell r="X1805">
            <v>357094.25</v>
          </cell>
          <cell r="Y1805">
            <v>1956876.4900000002</v>
          </cell>
          <cell r="Z1805">
            <v>0</v>
          </cell>
          <cell r="AA1805">
            <v>1956876.4900000002</v>
          </cell>
          <cell r="AB1805">
            <v>1956876.4900000002</v>
          </cell>
          <cell r="AC1805">
            <v>3</v>
          </cell>
        </row>
        <row r="1806">
          <cell r="A1806" t="str">
            <v>Corredores  Medellín</v>
          </cell>
          <cell r="B1806">
            <v>10973869</v>
          </cell>
          <cell r="C1806">
            <v>37500</v>
          </cell>
          <cell r="D1806">
            <v>37777</v>
          </cell>
          <cell r="E1806" t="str">
            <v>M</v>
          </cell>
          <cell r="F1806" t="str">
            <v>AUCOLESP</v>
          </cell>
          <cell r="G1806">
            <v>71032</v>
          </cell>
          <cell r="H1806" t="str">
            <v>TEXTILES RIONEGRO Y CIA LTDA.</v>
          </cell>
          <cell r="I1806">
            <v>16510121</v>
          </cell>
          <cell r="J1806">
            <v>14383572</v>
          </cell>
          <cell r="K1806">
            <v>16510120.976600001</v>
          </cell>
          <cell r="L1806">
            <v>48010</v>
          </cell>
          <cell r="M1806">
            <v>52456</v>
          </cell>
          <cell r="N1806">
            <v>100466</v>
          </cell>
          <cell r="O1806">
            <v>0.1</v>
          </cell>
          <cell r="P1806">
            <v>5245.6</v>
          </cell>
          <cell r="Q1806">
            <v>0.1</v>
          </cell>
          <cell r="R1806">
            <v>10046.6</v>
          </cell>
          <cell r="S1806">
            <v>115758.20000000001</v>
          </cell>
          <cell r="T1806">
            <v>7.0113477765587273E-3</v>
          </cell>
          <cell r="U1806">
            <v>0.19</v>
          </cell>
          <cell r="V1806">
            <v>3136922.9855540004</v>
          </cell>
          <cell r="W1806">
            <v>0.125</v>
          </cell>
          <cell r="X1806">
            <v>2063765.1220750001</v>
          </cell>
          <cell r="Y1806">
            <v>0</v>
          </cell>
          <cell r="Z1806">
            <v>0</v>
          </cell>
          <cell r="AA1806">
            <v>0.67798865222344129</v>
          </cell>
          <cell r="AB1806">
            <v>11193674.668971</v>
          </cell>
          <cell r="AC1806">
            <v>24</v>
          </cell>
          <cell r="AD1806">
            <v>24.509025573730469</v>
          </cell>
        </row>
        <row r="1807">
          <cell r="B1807" t="str">
            <v>Total 10973869</v>
          </cell>
          <cell r="C1807">
            <v>16510121</v>
          </cell>
          <cell r="D1807">
            <v>14383572</v>
          </cell>
          <cell r="E1807">
            <v>16510120.976600001</v>
          </cell>
          <cell r="F1807">
            <v>48010</v>
          </cell>
          <cell r="G1807">
            <v>52456</v>
          </cell>
          <cell r="H1807">
            <v>100466</v>
          </cell>
          <cell r="I1807">
            <v>16510121</v>
          </cell>
          <cell r="J1807">
            <v>14383572</v>
          </cell>
          <cell r="K1807">
            <v>16510120.976600001</v>
          </cell>
          <cell r="L1807">
            <v>48010</v>
          </cell>
          <cell r="M1807">
            <v>52456</v>
          </cell>
          <cell r="N1807">
            <v>100466</v>
          </cell>
          <cell r="O1807">
            <v>11193674.668971</v>
          </cell>
          <cell r="P1807">
            <v>5245.6</v>
          </cell>
          <cell r="Q1807">
            <v>10046.6</v>
          </cell>
          <cell r="R1807">
            <v>10046.6</v>
          </cell>
          <cell r="S1807">
            <v>115758.20000000001</v>
          </cell>
          <cell r="T1807">
            <v>2063765.1220750001</v>
          </cell>
          <cell r="U1807">
            <v>0</v>
          </cell>
          <cell r="V1807">
            <v>3136922.9855540004</v>
          </cell>
          <cell r="W1807">
            <v>24</v>
          </cell>
          <cell r="X1807">
            <v>2063765.1220750001</v>
          </cell>
          <cell r="Y1807">
            <v>0</v>
          </cell>
          <cell r="Z1807">
            <v>0</v>
          </cell>
          <cell r="AA1807">
            <v>24</v>
          </cell>
          <cell r="AB1807">
            <v>11193674.668971</v>
          </cell>
          <cell r="AC1807">
            <v>24</v>
          </cell>
        </row>
        <row r="1808">
          <cell r="H1808" t="str">
            <v>Total TEXTILES RIONEGRO Y CIA LTDA.</v>
          </cell>
          <cell r="I1808">
            <v>16510121</v>
          </cell>
          <cell r="J1808">
            <v>14383572</v>
          </cell>
          <cell r="K1808">
            <v>16510120.976600001</v>
          </cell>
          <cell r="L1808">
            <v>48010</v>
          </cell>
          <cell r="M1808">
            <v>52456</v>
          </cell>
          <cell r="N1808">
            <v>100466</v>
          </cell>
          <cell r="O1808">
            <v>5245.6</v>
          </cell>
          <cell r="P1808">
            <v>5245.6</v>
          </cell>
          <cell r="Q1808">
            <v>115758.20000000001</v>
          </cell>
          <cell r="R1808">
            <v>10046.6</v>
          </cell>
          <cell r="S1808">
            <v>115758.20000000001</v>
          </cell>
          <cell r="T1808">
            <v>0</v>
          </cell>
          <cell r="U1808">
            <v>11193674.668971</v>
          </cell>
          <cell r="V1808">
            <v>3136922.9855540004</v>
          </cell>
          <cell r="W1808">
            <v>2063765.1220750001</v>
          </cell>
          <cell r="X1808">
            <v>2063765.1220750001</v>
          </cell>
          <cell r="Y1808">
            <v>11193674.668971</v>
          </cell>
          <cell r="Z1808">
            <v>0</v>
          </cell>
          <cell r="AA1808">
            <v>11193674.668971</v>
          </cell>
          <cell r="AB1808">
            <v>11193674.668971</v>
          </cell>
          <cell r="AC1808">
            <v>24</v>
          </cell>
        </row>
        <row r="1809">
          <cell r="A1809" t="str">
            <v>Corredores  Medellín</v>
          </cell>
          <cell r="B1809">
            <v>7405772</v>
          </cell>
          <cell r="C1809">
            <v>36707</v>
          </cell>
          <cell r="D1809">
            <v>37071</v>
          </cell>
          <cell r="E1809" t="str">
            <v>M</v>
          </cell>
          <cell r="F1809" t="str">
            <v>AUCOL98</v>
          </cell>
          <cell r="G1809">
            <v>71522</v>
          </cell>
          <cell r="H1809" t="str">
            <v>THE COLUMBUS SCHOOL</v>
          </cell>
          <cell r="I1809">
            <v>37855775</v>
          </cell>
          <cell r="J1809">
            <v>37855775</v>
          </cell>
          <cell r="K1809">
            <v>37855775</v>
          </cell>
          <cell r="L1809">
            <v>37854022</v>
          </cell>
          <cell r="M1809">
            <v>0</v>
          </cell>
          <cell r="N1809">
            <v>37854022</v>
          </cell>
          <cell r="O1809">
            <v>0.1</v>
          </cell>
          <cell r="P1809">
            <v>0</v>
          </cell>
          <cell r="Q1809">
            <v>0.1</v>
          </cell>
          <cell r="R1809">
            <v>3785402.2</v>
          </cell>
          <cell r="S1809">
            <v>41639424.200000003</v>
          </cell>
          <cell r="T1809">
            <v>1.0999490619330869</v>
          </cell>
          <cell r="U1809">
            <v>0.19</v>
          </cell>
          <cell r="V1809">
            <v>7192597.25</v>
          </cell>
          <cell r="W1809">
            <v>0.125</v>
          </cell>
          <cell r="X1809">
            <v>4731971.875</v>
          </cell>
          <cell r="Y1809">
            <v>0</v>
          </cell>
          <cell r="Z1809">
            <v>0</v>
          </cell>
          <cell r="AA1809">
            <v>-0.41494906193308689</v>
          </cell>
          <cell r="AB1809">
            <v>-15708218.325000003</v>
          </cell>
          <cell r="AC1809">
            <v>48.370880126953125</v>
          </cell>
          <cell r="AD1809">
            <v>48.370880126953125</v>
          </cell>
        </row>
        <row r="1810">
          <cell r="A1810" t="str">
            <v>Corredores  Medellín</v>
          </cell>
          <cell r="B1810">
            <v>7405772</v>
          </cell>
          <cell r="C1810">
            <v>37072</v>
          </cell>
          <cell r="D1810">
            <v>37436</v>
          </cell>
          <cell r="E1810" t="str">
            <v>M</v>
          </cell>
          <cell r="F1810" t="str">
            <v>AUCOL98</v>
          </cell>
          <cell r="G1810">
            <v>71522</v>
          </cell>
          <cell r="H1810" t="str">
            <v>THE COLUMBUS SCHOOL</v>
          </cell>
          <cell r="I1810">
            <v>40782035</v>
          </cell>
          <cell r="J1810">
            <v>40782035</v>
          </cell>
          <cell r="K1810">
            <v>40782035.001500003</v>
          </cell>
          <cell r="L1810">
            <v>6030014</v>
          </cell>
          <cell r="M1810">
            <v>0</v>
          </cell>
          <cell r="N1810">
            <v>6030014</v>
          </cell>
          <cell r="O1810">
            <v>0.1</v>
          </cell>
          <cell r="P1810">
            <v>0</v>
          </cell>
          <cell r="Q1810">
            <v>0.1</v>
          </cell>
          <cell r="R1810">
            <v>603001.4</v>
          </cell>
          <cell r="S1810">
            <v>6633015.4000000004</v>
          </cell>
          <cell r="T1810">
            <v>0.16264552271008623</v>
          </cell>
          <cell r="U1810">
            <v>0.19</v>
          </cell>
          <cell r="V1810">
            <v>7748586.6502850009</v>
          </cell>
          <cell r="W1810">
            <v>0.125</v>
          </cell>
          <cell r="X1810">
            <v>5097754.3751875004</v>
          </cell>
          <cell r="Y1810">
            <v>0</v>
          </cell>
          <cell r="Z1810">
            <v>0</v>
          </cell>
          <cell r="AA1810">
            <v>0.5223544772899138</v>
          </cell>
          <cell r="AB1810">
            <v>21302678.576027501</v>
          </cell>
          <cell r="AC1810">
            <v>45.837913513183594</v>
          </cell>
          <cell r="AD1810">
            <v>45.837913513183594</v>
          </cell>
        </row>
        <row r="1811">
          <cell r="A1811" t="str">
            <v>Corredores  Medellín</v>
          </cell>
          <cell r="B1811">
            <v>7405772</v>
          </cell>
          <cell r="C1811">
            <v>37437</v>
          </cell>
          <cell r="D1811">
            <v>37777</v>
          </cell>
          <cell r="E1811" t="str">
            <v>M</v>
          </cell>
          <cell r="F1811" t="str">
            <v>AUCOL98</v>
          </cell>
          <cell r="G1811">
            <v>71522</v>
          </cell>
          <cell r="H1811" t="str">
            <v>THE COLUMBUS SCHOOL</v>
          </cell>
          <cell r="I1811">
            <v>43885952</v>
          </cell>
          <cell r="J1811">
            <v>36071701</v>
          </cell>
          <cell r="K1811">
            <v>40919550.411399998</v>
          </cell>
          <cell r="L1811">
            <v>10166576</v>
          </cell>
          <cell r="M1811">
            <v>0</v>
          </cell>
          <cell r="N1811">
            <v>10166576</v>
          </cell>
          <cell r="O1811">
            <v>0.1</v>
          </cell>
          <cell r="P1811">
            <v>0</v>
          </cell>
          <cell r="Q1811">
            <v>0.1</v>
          </cell>
          <cell r="R1811">
            <v>1016657.6000000001</v>
          </cell>
          <cell r="S1811">
            <v>11183233.6</v>
          </cell>
          <cell r="T1811">
            <v>0.27329805649292771</v>
          </cell>
          <cell r="U1811">
            <v>0.19</v>
          </cell>
          <cell r="V1811">
            <v>7774714.5781659996</v>
          </cell>
          <cell r="W1811">
            <v>0.125</v>
          </cell>
          <cell r="X1811">
            <v>5114943.8014249997</v>
          </cell>
          <cell r="Y1811">
            <v>0</v>
          </cell>
          <cell r="Z1811">
            <v>0</v>
          </cell>
          <cell r="AA1811">
            <v>0.41170194350707234</v>
          </cell>
          <cell r="AB1811">
            <v>16846658.431809001</v>
          </cell>
          <cell r="AC1811">
            <v>51</v>
          </cell>
          <cell r="AD1811">
            <v>47.385295867919922</v>
          </cell>
        </row>
        <row r="1812">
          <cell r="B1812" t="str">
            <v>Total 7405772</v>
          </cell>
          <cell r="C1812">
            <v>122523762</v>
          </cell>
          <cell r="D1812">
            <v>114709511</v>
          </cell>
          <cell r="E1812">
            <v>119557360.4129</v>
          </cell>
          <cell r="F1812">
            <v>54050612</v>
          </cell>
          <cell r="G1812">
            <v>0</v>
          </cell>
          <cell r="H1812">
            <v>54050612</v>
          </cell>
          <cell r="I1812">
            <v>122523762</v>
          </cell>
          <cell r="J1812">
            <v>114709511</v>
          </cell>
          <cell r="K1812">
            <v>119557360.4129</v>
          </cell>
          <cell r="L1812">
            <v>54050612</v>
          </cell>
          <cell r="M1812">
            <v>0</v>
          </cell>
          <cell r="N1812">
            <v>54050612</v>
          </cell>
          <cell r="O1812">
            <v>22441118.682836499</v>
          </cell>
          <cell r="P1812">
            <v>0</v>
          </cell>
          <cell r="Q1812">
            <v>5405061.2000000011</v>
          </cell>
          <cell r="R1812">
            <v>5405061.2000000011</v>
          </cell>
          <cell r="S1812">
            <v>59455673.200000003</v>
          </cell>
          <cell r="T1812">
            <v>14944670.0516125</v>
          </cell>
          <cell r="U1812">
            <v>0</v>
          </cell>
          <cell r="V1812">
            <v>22715898.478451002</v>
          </cell>
          <cell r="W1812">
            <v>51</v>
          </cell>
          <cell r="X1812">
            <v>14944670.0516125</v>
          </cell>
          <cell r="Y1812">
            <v>0</v>
          </cell>
          <cell r="Z1812">
            <v>0</v>
          </cell>
          <cell r="AA1812">
            <v>51</v>
          </cell>
          <cell r="AB1812">
            <v>22441118.682836499</v>
          </cell>
          <cell r="AC1812">
            <v>51</v>
          </cell>
        </row>
        <row r="1813">
          <cell r="H1813" t="str">
            <v>Total THE COLUMBUS SCHOOL</v>
          </cell>
          <cell r="I1813">
            <v>122523762</v>
          </cell>
          <cell r="J1813">
            <v>114709511</v>
          </cell>
          <cell r="K1813">
            <v>119557360.4129</v>
          </cell>
          <cell r="L1813">
            <v>54050612</v>
          </cell>
          <cell r="M1813">
            <v>0</v>
          </cell>
          <cell r="N1813">
            <v>54050612</v>
          </cell>
          <cell r="O1813">
            <v>0</v>
          </cell>
          <cell r="P1813">
            <v>0</v>
          </cell>
          <cell r="Q1813">
            <v>59455673.200000003</v>
          </cell>
          <cell r="R1813">
            <v>5405061.2000000011</v>
          </cell>
          <cell r="S1813">
            <v>59455673.200000003</v>
          </cell>
          <cell r="T1813">
            <v>0</v>
          </cell>
          <cell r="U1813">
            <v>22441118.682836499</v>
          </cell>
          <cell r="V1813">
            <v>22715898.478451002</v>
          </cell>
          <cell r="W1813">
            <v>14944670.0516125</v>
          </cell>
          <cell r="X1813">
            <v>14944670.0516125</v>
          </cell>
          <cell r="Y1813">
            <v>22441118.682836499</v>
          </cell>
          <cell r="Z1813">
            <v>0</v>
          </cell>
          <cell r="AA1813">
            <v>22441118.682836499</v>
          </cell>
          <cell r="AB1813">
            <v>22441118.682836499</v>
          </cell>
          <cell r="AC1813">
            <v>51</v>
          </cell>
        </row>
        <row r="1814">
          <cell r="A1814" t="str">
            <v>Corredores  Medellín</v>
          </cell>
          <cell r="B1814">
            <v>10310219</v>
          </cell>
          <cell r="C1814">
            <v>37164</v>
          </cell>
          <cell r="D1814">
            <v>37528</v>
          </cell>
          <cell r="E1814" t="str">
            <v>A</v>
          </cell>
          <cell r="F1814" t="str">
            <v>AUCOL98</v>
          </cell>
          <cell r="G1814">
            <v>71522</v>
          </cell>
          <cell r="H1814" t="str">
            <v>TIERRAS Y GANADOS S.A</v>
          </cell>
          <cell r="I1814">
            <v>22765859.0625</v>
          </cell>
          <cell r="J1814">
            <v>22765859.0625</v>
          </cell>
          <cell r="K1814">
            <v>22765859.0625</v>
          </cell>
          <cell r="L1814">
            <v>0</v>
          </cell>
          <cell r="M1814">
            <v>0.1</v>
          </cell>
          <cell r="N1814">
            <v>0</v>
          </cell>
          <cell r="O1814">
            <v>0.1</v>
          </cell>
          <cell r="P1814">
            <v>0</v>
          </cell>
          <cell r="Q1814">
            <v>0.1</v>
          </cell>
          <cell r="R1814">
            <v>0</v>
          </cell>
          <cell r="S1814">
            <v>0</v>
          </cell>
          <cell r="T1814">
            <v>0</v>
          </cell>
          <cell r="U1814">
            <v>0.19</v>
          </cell>
          <cell r="V1814">
            <v>4325513.2218749998</v>
          </cell>
          <cell r="W1814">
            <v>0.125</v>
          </cell>
          <cell r="X1814">
            <v>2845732.3828125</v>
          </cell>
          <cell r="Y1814">
            <v>0</v>
          </cell>
          <cell r="Z1814">
            <v>0</v>
          </cell>
          <cell r="AA1814">
            <v>0.68500000000000005</v>
          </cell>
          <cell r="AB1814">
            <v>15594613.457812501</v>
          </cell>
          <cell r="AC1814">
            <v>12.299450874328613</v>
          </cell>
          <cell r="AD1814">
            <v>12.299450874328613</v>
          </cell>
        </row>
        <row r="1815">
          <cell r="A1815" t="str">
            <v>Corredores  Medellín</v>
          </cell>
          <cell r="B1815">
            <v>10310219</v>
          </cell>
          <cell r="C1815">
            <v>37529</v>
          </cell>
          <cell r="D1815">
            <v>37777</v>
          </cell>
          <cell r="E1815" t="str">
            <v>A</v>
          </cell>
          <cell r="F1815" t="str">
            <v>AUCOL98</v>
          </cell>
          <cell r="G1815">
            <v>71522</v>
          </cell>
          <cell r="H1815" t="str">
            <v>TIERRAS Y GANADOS S.A</v>
          </cell>
          <cell r="I1815">
            <v>23092917</v>
          </cell>
          <cell r="J1815">
            <v>23092917</v>
          </cell>
          <cell r="K1815">
            <v>15727597.7969</v>
          </cell>
          <cell r="L1815">
            <v>3972758</v>
          </cell>
          <cell r="M1815">
            <v>0</v>
          </cell>
          <cell r="N1815">
            <v>3972758</v>
          </cell>
          <cell r="O1815">
            <v>0.1</v>
          </cell>
          <cell r="P1815">
            <v>0</v>
          </cell>
          <cell r="Q1815">
            <v>0.1</v>
          </cell>
          <cell r="R1815">
            <v>397275.80000000005</v>
          </cell>
          <cell r="S1815">
            <v>4370033.8</v>
          </cell>
          <cell r="T1815">
            <v>0.27785767772249098</v>
          </cell>
          <cell r="U1815">
            <v>0.19</v>
          </cell>
          <cell r="V1815">
            <v>2988243.5814110003</v>
          </cell>
          <cell r="W1815">
            <v>0.125</v>
          </cell>
          <cell r="X1815">
            <v>1965949.7246125001</v>
          </cell>
          <cell r="Y1815">
            <v>0</v>
          </cell>
          <cell r="Z1815">
            <v>0</v>
          </cell>
          <cell r="AA1815">
            <v>0.40714232227750907</v>
          </cell>
          <cell r="AB1815">
            <v>6403370.6908765016</v>
          </cell>
          <cell r="AC1815">
            <v>13</v>
          </cell>
          <cell r="AD1815">
            <v>12.887096405029297</v>
          </cell>
        </row>
        <row r="1816">
          <cell r="B1816" t="str">
            <v>Total 10310219</v>
          </cell>
          <cell r="C1816">
            <v>45858776.0625</v>
          </cell>
          <cell r="D1816">
            <v>45858776.0625</v>
          </cell>
          <cell r="E1816">
            <v>38493456.859400004</v>
          </cell>
          <cell r="F1816">
            <v>3972758</v>
          </cell>
          <cell r="G1816">
            <v>0</v>
          </cell>
          <cell r="H1816">
            <v>3972758</v>
          </cell>
          <cell r="I1816">
            <v>45858776.0625</v>
          </cell>
          <cell r="J1816">
            <v>45858776.0625</v>
          </cell>
          <cell r="K1816">
            <v>38493456.859400004</v>
          </cell>
          <cell r="L1816">
            <v>3972758</v>
          </cell>
          <cell r="M1816">
            <v>0</v>
          </cell>
          <cell r="N1816">
            <v>3972758</v>
          </cell>
          <cell r="O1816">
            <v>21997984.148689002</v>
          </cell>
          <cell r="P1816">
            <v>0</v>
          </cell>
          <cell r="Q1816">
            <v>397275.80000000005</v>
          </cell>
          <cell r="R1816">
            <v>397275.80000000005</v>
          </cell>
          <cell r="S1816">
            <v>4370033.8</v>
          </cell>
          <cell r="T1816">
            <v>4811682.1074250005</v>
          </cell>
          <cell r="U1816">
            <v>0</v>
          </cell>
          <cell r="V1816">
            <v>7313756.8032860002</v>
          </cell>
          <cell r="W1816">
            <v>13</v>
          </cell>
          <cell r="X1816">
            <v>4811682.1074250005</v>
          </cell>
          <cell r="Y1816">
            <v>0</v>
          </cell>
          <cell r="Z1816">
            <v>0</v>
          </cell>
          <cell r="AA1816">
            <v>13</v>
          </cell>
          <cell r="AB1816">
            <v>21997984.148689002</v>
          </cell>
          <cell r="AC1816">
            <v>13</v>
          </cell>
        </row>
        <row r="1817">
          <cell r="H1817" t="str">
            <v>Total TIERRAS Y GANADOS S.A</v>
          </cell>
          <cell r="I1817">
            <v>45858776.0625</v>
          </cell>
          <cell r="J1817">
            <v>45858776.0625</v>
          </cell>
          <cell r="K1817">
            <v>38493456.859400004</v>
          </cell>
          <cell r="L1817">
            <v>3972758</v>
          </cell>
          <cell r="M1817">
            <v>0</v>
          </cell>
          <cell r="N1817">
            <v>3972758</v>
          </cell>
          <cell r="O1817">
            <v>0</v>
          </cell>
          <cell r="P1817">
            <v>0</v>
          </cell>
          <cell r="Q1817">
            <v>4370033.8</v>
          </cell>
          <cell r="R1817">
            <v>397275.80000000005</v>
          </cell>
          <cell r="S1817">
            <v>4370033.8</v>
          </cell>
          <cell r="T1817">
            <v>0</v>
          </cell>
          <cell r="U1817">
            <v>21997984.148689002</v>
          </cell>
          <cell r="V1817">
            <v>7313756.8032860002</v>
          </cell>
          <cell r="W1817">
            <v>4811682.1074250005</v>
          </cell>
          <cell r="X1817">
            <v>4811682.1074250005</v>
          </cell>
          <cell r="Y1817">
            <v>21997984.148689002</v>
          </cell>
          <cell r="Z1817">
            <v>0</v>
          </cell>
          <cell r="AA1817">
            <v>21997984.148689002</v>
          </cell>
          <cell r="AB1817">
            <v>21997984.148689002</v>
          </cell>
          <cell r="AC1817">
            <v>13</v>
          </cell>
        </row>
        <row r="1818">
          <cell r="A1818" t="str">
            <v>Corredores  Medellín</v>
          </cell>
          <cell r="B1818">
            <v>10923147</v>
          </cell>
          <cell r="C1818">
            <v>37422</v>
          </cell>
          <cell r="D1818">
            <v>37777</v>
          </cell>
          <cell r="E1818" t="str">
            <v>M</v>
          </cell>
          <cell r="F1818" t="str">
            <v>AUCOL98</v>
          </cell>
          <cell r="G1818">
            <v>71522</v>
          </cell>
          <cell r="H1818" t="str">
            <v>UNIBAN S.A</v>
          </cell>
          <cell r="I1818">
            <v>147755217</v>
          </cell>
          <cell r="J1818">
            <v>133940569</v>
          </cell>
          <cell r="K1818">
            <v>144460496.875</v>
          </cell>
          <cell r="L1818">
            <v>72690144</v>
          </cell>
          <cell r="M1818">
            <v>16519020</v>
          </cell>
          <cell r="N1818">
            <v>89209164</v>
          </cell>
          <cell r="O1818">
            <v>0.1</v>
          </cell>
          <cell r="P1818">
            <v>1651902</v>
          </cell>
          <cell r="Q1818">
            <v>0.1</v>
          </cell>
          <cell r="R1818">
            <v>8920916.4000000004</v>
          </cell>
          <cell r="S1818">
            <v>99781982.400000006</v>
          </cell>
          <cell r="T1818">
            <v>0.69072157827575664</v>
          </cell>
          <cell r="U1818">
            <v>0.19</v>
          </cell>
          <cell r="V1818">
            <v>27447494.40625</v>
          </cell>
          <cell r="W1818">
            <v>0.125</v>
          </cell>
          <cell r="X1818">
            <v>18057562.109375</v>
          </cell>
          <cell r="Y1818">
            <v>0</v>
          </cell>
          <cell r="Z1818">
            <v>0</v>
          </cell>
          <cell r="AA1818">
            <v>-5.7215782757565892E-3</v>
          </cell>
          <cell r="AB1818">
            <v>-826542.04062500258</v>
          </cell>
          <cell r="AC1818">
            <v>132</v>
          </cell>
          <cell r="AD1818">
            <v>130.30986022949219</v>
          </cell>
        </row>
        <row r="1819">
          <cell r="B1819" t="str">
            <v>Total 10923147</v>
          </cell>
          <cell r="C1819">
            <v>147755217</v>
          </cell>
          <cell r="D1819">
            <v>133940569</v>
          </cell>
          <cell r="E1819">
            <v>144460496.875</v>
          </cell>
          <cell r="F1819">
            <v>72690144</v>
          </cell>
          <cell r="G1819">
            <v>16519020</v>
          </cell>
          <cell r="H1819">
            <v>89209164</v>
          </cell>
          <cell r="I1819">
            <v>147755217</v>
          </cell>
          <cell r="J1819">
            <v>133940569</v>
          </cell>
          <cell r="K1819">
            <v>144460496.875</v>
          </cell>
          <cell r="L1819">
            <v>72690144</v>
          </cell>
          <cell r="M1819">
            <v>16519020</v>
          </cell>
          <cell r="N1819">
            <v>89209164</v>
          </cell>
          <cell r="O1819">
            <v>-826542.04062500258</v>
          </cell>
          <cell r="P1819">
            <v>1651902</v>
          </cell>
          <cell r="Q1819">
            <v>8920916.4000000004</v>
          </cell>
          <cell r="R1819">
            <v>8920916.4000000004</v>
          </cell>
          <cell r="S1819">
            <v>99781982.400000006</v>
          </cell>
          <cell r="T1819">
            <v>18057562.109375</v>
          </cell>
          <cell r="U1819">
            <v>0</v>
          </cell>
          <cell r="V1819">
            <v>27447494.40625</v>
          </cell>
          <cell r="W1819">
            <v>132</v>
          </cell>
          <cell r="X1819">
            <v>18057562.109375</v>
          </cell>
          <cell r="Y1819">
            <v>0</v>
          </cell>
          <cell r="Z1819">
            <v>0</v>
          </cell>
          <cell r="AA1819">
            <v>132</v>
          </cell>
          <cell r="AB1819">
            <v>-826542.04062500258</v>
          </cell>
          <cell r="AC1819">
            <v>132</v>
          </cell>
        </row>
        <row r="1820">
          <cell r="A1820" t="str">
            <v>Corredores  Medellín</v>
          </cell>
          <cell r="B1820">
            <v>10925500</v>
          </cell>
          <cell r="C1820">
            <v>37422</v>
          </cell>
          <cell r="D1820">
            <v>37777</v>
          </cell>
          <cell r="E1820" t="str">
            <v>M</v>
          </cell>
          <cell r="F1820" t="str">
            <v>AUCOL98</v>
          </cell>
          <cell r="G1820">
            <v>71522</v>
          </cell>
          <cell r="H1820" t="str">
            <v>UNIBAN S.A</v>
          </cell>
          <cell r="I1820">
            <v>187718236</v>
          </cell>
          <cell r="J1820">
            <v>168798475</v>
          </cell>
          <cell r="K1820">
            <v>183104915.06740001</v>
          </cell>
          <cell r="L1820">
            <v>52361323</v>
          </cell>
          <cell r="M1820">
            <v>59701856</v>
          </cell>
          <cell r="N1820">
            <v>112063179</v>
          </cell>
          <cell r="O1820">
            <v>0.1</v>
          </cell>
          <cell r="P1820">
            <v>5970185.6000000006</v>
          </cell>
          <cell r="Q1820">
            <v>0.1</v>
          </cell>
          <cell r="R1820">
            <v>11206317.9</v>
          </cell>
          <cell r="S1820">
            <v>129239682.5</v>
          </cell>
          <cell r="T1820">
            <v>0.70582312032654893</v>
          </cell>
          <cell r="U1820">
            <v>0.19</v>
          </cell>
          <cell r="V1820">
            <v>34789933.862806</v>
          </cell>
          <cell r="W1820">
            <v>0.125</v>
          </cell>
          <cell r="X1820">
            <v>22888114.383425001</v>
          </cell>
          <cell r="Y1820">
            <v>0</v>
          </cell>
          <cell r="Z1820">
            <v>0</v>
          </cell>
          <cell r="AA1820">
            <v>-2.0823120326548872E-2</v>
          </cell>
          <cell r="AB1820">
            <v>-3812815.6788309817</v>
          </cell>
          <cell r="AC1820">
            <v>141</v>
          </cell>
          <cell r="AD1820">
            <v>133.65351867675781</v>
          </cell>
        </row>
        <row r="1821">
          <cell r="B1821" t="str">
            <v>Total 10925500</v>
          </cell>
          <cell r="C1821">
            <v>187718236</v>
          </cell>
          <cell r="D1821">
            <v>168798475</v>
          </cell>
          <cell r="E1821">
            <v>183104915.06740001</v>
          </cell>
          <cell r="F1821">
            <v>52361323</v>
          </cell>
          <cell r="G1821">
            <v>59701856</v>
          </cell>
          <cell r="H1821">
            <v>112063179</v>
          </cell>
          <cell r="I1821">
            <v>187718236</v>
          </cell>
          <cell r="J1821">
            <v>168798475</v>
          </cell>
          <cell r="K1821">
            <v>183104915.06740001</v>
          </cell>
          <cell r="L1821">
            <v>52361323</v>
          </cell>
          <cell r="M1821">
            <v>59701856</v>
          </cell>
          <cell r="N1821">
            <v>112063179</v>
          </cell>
          <cell r="O1821">
            <v>-3812815.6788309817</v>
          </cell>
          <cell r="P1821">
            <v>5970185.6000000006</v>
          </cell>
          <cell r="Q1821">
            <v>11206317.9</v>
          </cell>
          <cell r="R1821">
            <v>11206317.9</v>
          </cell>
          <cell r="S1821">
            <v>129239682.5</v>
          </cell>
          <cell r="T1821">
            <v>22888114.383425001</v>
          </cell>
          <cell r="U1821">
            <v>0</v>
          </cell>
          <cell r="V1821">
            <v>34789933.862806</v>
          </cell>
          <cell r="W1821">
            <v>141</v>
          </cell>
          <cell r="X1821">
            <v>22888114.383425001</v>
          </cell>
          <cell r="Y1821">
            <v>0</v>
          </cell>
          <cell r="Z1821">
            <v>0</v>
          </cell>
          <cell r="AA1821">
            <v>141</v>
          </cell>
          <cell r="AB1821">
            <v>-3812815.6788309817</v>
          </cell>
          <cell r="AC1821">
            <v>141</v>
          </cell>
        </row>
        <row r="1822">
          <cell r="H1822" t="str">
            <v>Total UNIBAN S.A</v>
          </cell>
          <cell r="I1822">
            <v>335473453</v>
          </cell>
          <cell r="J1822">
            <v>302739044</v>
          </cell>
          <cell r="K1822">
            <v>327565411.94239998</v>
          </cell>
          <cell r="L1822">
            <v>125051467</v>
          </cell>
          <cell r="M1822">
            <v>76220876</v>
          </cell>
          <cell r="N1822">
            <v>201272343</v>
          </cell>
          <cell r="O1822">
            <v>7622087.6000000006</v>
          </cell>
          <cell r="P1822">
            <v>7622087.6000000006</v>
          </cell>
          <cell r="Q1822">
            <v>229021664.90000001</v>
          </cell>
          <cell r="R1822">
            <v>20127234.300000001</v>
          </cell>
          <cell r="S1822">
            <v>229021664.90000001</v>
          </cell>
          <cell r="T1822">
            <v>0</v>
          </cell>
          <cell r="U1822">
            <v>-4639357.7194559844</v>
          </cell>
          <cell r="V1822">
            <v>62237428.269056</v>
          </cell>
          <cell r="W1822">
            <v>40945676.492799997</v>
          </cell>
          <cell r="X1822">
            <v>40945676.492799997</v>
          </cell>
          <cell r="Y1822">
            <v>-4639357.7194559844</v>
          </cell>
          <cell r="Z1822">
            <v>0</v>
          </cell>
          <cell r="AA1822">
            <v>-4639357.7194559844</v>
          </cell>
          <cell r="AB1822">
            <v>-4639357.7194559844</v>
          </cell>
          <cell r="AC1822">
            <v>273</v>
          </cell>
        </row>
        <row r="1823">
          <cell r="A1823" t="str">
            <v>Corredores  Medellín</v>
          </cell>
          <cell r="B1823">
            <v>7391618</v>
          </cell>
          <cell r="C1823">
            <v>37043</v>
          </cell>
          <cell r="D1823">
            <v>37407</v>
          </cell>
          <cell r="E1823" t="str">
            <v>A</v>
          </cell>
          <cell r="F1823" t="str">
            <v>AUCOL98</v>
          </cell>
          <cell r="G1823">
            <v>71522</v>
          </cell>
          <cell r="H1823" t="str">
            <v>WILLIS COLOMBIA CORREDORES DE SEGUROS S.A</v>
          </cell>
          <cell r="I1823">
            <v>332772658.625</v>
          </cell>
          <cell r="J1823">
            <v>333177955.625</v>
          </cell>
          <cell r="K1823">
            <v>367280216.31629997</v>
          </cell>
          <cell r="L1823">
            <v>121978347</v>
          </cell>
          <cell r="M1823">
            <v>17535563</v>
          </cell>
          <cell r="N1823">
            <v>139513910</v>
          </cell>
          <cell r="O1823">
            <v>0.1</v>
          </cell>
          <cell r="P1823">
            <v>1753556.3</v>
          </cell>
          <cell r="Q1823">
            <v>0.1</v>
          </cell>
          <cell r="R1823">
            <v>13951391</v>
          </cell>
          <cell r="S1823">
            <v>155218857.30000001</v>
          </cell>
          <cell r="T1823">
            <v>0.42261698399329595</v>
          </cell>
          <cell r="U1823">
            <v>0.19</v>
          </cell>
          <cell r="V1823">
            <v>69783241.100097001</v>
          </cell>
          <cell r="W1823">
            <v>0.125</v>
          </cell>
          <cell r="X1823">
            <v>45910027.039537497</v>
          </cell>
          <cell r="Y1823">
            <v>0</v>
          </cell>
          <cell r="Z1823">
            <v>0</v>
          </cell>
          <cell r="AA1823">
            <v>0.26238301600670411</v>
          </cell>
          <cell r="AB1823">
            <v>96368090.876665488</v>
          </cell>
          <cell r="AC1823">
            <v>186.75274658203125</v>
          </cell>
          <cell r="AD1823">
            <v>186.75274658203125</v>
          </cell>
        </row>
        <row r="1824">
          <cell r="A1824" t="str">
            <v>Corredores  Medellín</v>
          </cell>
          <cell r="B1824">
            <v>7391618</v>
          </cell>
          <cell r="C1824">
            <v>37408</v>
          </cell>
          <cell r="D1824">
            <v>37772</v>
          </cell>
          <cell r="E1824" t="str">
            <v>A</v>
          </cell>
          <cell r="F1824" t="str">
            <v>AUCOL98</v>
          </cell>
          <cell r="G1824">
            <v>71522</v>
          </cell>
          <cell r="H1824" t="str">
            <v>WILLIS COLOMBIA CORREDORES DE SEGUROS S.A</v>
          </cell>
          <cell r="I1824">
            <v>313029069.5625</v>
          </cell>
          <cell r="J1824">
            <v>289525755.5</v>
          </cell>
          <cell r="K1824">
            <v>338976858.3423</v>
          </cell>
          <cell r="L1824">
            <v>74676119</v>
          </cell>
          <cell r="M1824">
            <v>7596204</v>
          </cell>
          <cell r="N1824">
            <v>82272323</v>
          </cell>
          <cell r="O1824">
            <v>0.1</v>
          </cell>
          <cell r="P1824">
            <v>759620.4</v>
          </cell>
          <cell r="Q1824">
            <v>0.1</v>
          </cell>
          <cell r="R1824">
            <v>8227232.3000000007</v>
          </cell>
          <cell r="S1824">
            <v>91259175.700000003</v>
          </cell>
          <cell r="T1824">
            <v>0.26921948638702109</v>
          </cell>
          <cell r="U1824">
            <v>0.19</v>
          </cell>
          <cell r="V1824">
            <v>64405603.085037</v>
          </cell>
          <cell r="W1824">
            <v>0.125</v>
          </cell>
          <cell r="X1824">
            <v>42372107.2927875</v>
          </cell>
          <cell r="Y1824">
            <v>0</v>
          </cell>
          <cell r="Z1824">
            <v>0</v>
          </cell>
          <cell r="AA1824">
            <v>0.41578051361297896</v>
          </cell>
          <cell r="AB1824">
            <v>140939972.26447549</v>
          </cell>
          <cell r="AC1824">
            <v>160.21702575683594</v>
          </cell>
          <cell r="AD1824">
            <v>160.21702575683594</v>
          </cell>
        </row>
        <row r="1825">
          <cell r="A1825" t="str">
            <v>Corredores  Medellín</v>
          </cell>
          <cell r="B1825">
            <v>7391618</v>
          </cell>
          <cell r="C1825">
            <v>37773</v>
          </cell>
          <cell r="D1825">
            <v>37777</v>
          </cell>
          <cell r="E1825" t="str">
            <v>A</v>
          </cell>
          <cell r="F1825" t="str">
            <v>AUCOL98</v>
          </cell>
          <cell r="G1825">
            <v>71522</v>
          </cell>
          <cell r="H1825" t="str">
            <v>WILLIS COLOMBIA CORREDORES DE SEGUROS S.A</v>
          </cell>
          <cell r="I1825">
            <v>0</v>
          </cell>
          <cell r="J1825">
            <v>0</v>
          </cell>
          <cell r="K1825">
            <v>4208251.6390000004</v>
          </cell>
          <cell r="L1825">
            <v>0</v>
          </cell>
          <cell r="M1825">
            <v>0.1</v>
          </cell>
          <cell r="N1825">
            <v>0</v>
          </cell>
          <cell r="O1825">
            <v>0.1</v>
          </cell>
          <cell r="P1825">
            <v>0</v>
          </cell>
          <cell r="Q1825">
            <v>0.1</v>
          </cell>
          <cell r="R1825">
            <v>0</v>
          </cell>
          <cell r="S1825">
            <v>0</v>
          </cell>
          <cell r="T1825">
            <v>0</v>
          </cell>
          <cell r="U1825">
            <v>0.19</v>
          </cell>
          <cell r="V1825">
            <v>799567.81141000008</v>
          </cell>
          <cell r="W1825">
            <v>0.125</v>
          </cell>
          <cell r="X1825">
            <v>526031.45487500005</v>
          </cell>
          <cell r="Y1825">
            <v>0</v>
          </cell>
          <cell r="Z1825">
            <v>0</v>
          </cell>
          <cell r="AA1825">
            <v>0.68500000000000005</v>
          </cell>
          <cell r="AB1825">
            <v>2882652.3727150005</v>
          </cell>
          <cell r="AC1825">
            <v>148</v>
          </cell>
          <cell r="AD1825">
            <v>149</v>
          </cell>
        </row>
        <row r="1826">
          <cell r="B1826" t="str">
            <v>Total 7391618</v>
          </cell>
          <cell r="C1826">
            <v>645801728.1875</v>
          </cell>
          <cell r="D1826">
            <v>622703711.125</v>
          </cell>
          <cell r="E1826">
            <v>710465326.29760003</v>
          </cell>
          <cell r="F1826">
            <v>196654466</v>
          </cell>
          <cell r="G1826">
            <v>25131767</v>
          </cell>
          <cell r="H1826">
            <v>221786233</v>
          </cell>
          <cell r="I1826">
            <v>645801728.1875</v>
          </cell>
          <cell r="J1826">
            <v>622703711.125</v>
          </cell>
          <cell r="K1826">
            <v>710465326.29760003</v>
          </cell>
          <cell r="L1826">
            <v>196654466</v>
          </cell>
          <cell r="M1826">
            <v>25131767</v>
          </cell>
          <cell r="N1826">
            <v>221786233</v>
          </cell>
          <cell r="O1826">
            <v>240190715.51385599</v>
          </cell>
          <cell r="P1826">
            <v>2513176.7000000002</v>
          </cell>
          <cell r="Q1826">
            <v>22178623.300000001</v>
          </cell>
          <cell r="R1826">
            <v>22178623.300000001</v>
          </cell>
          <cell r="S1826">
            <v>246478033</v>
          </cell>
          <cell r="T1826">
            <v>88808165.787200004</v>
          </cell>
          <cell r="U1826">
            <v>0</v>
          </cell>
          <cell r="V1826">
            <v>134988411.996544</v>
          </cell>
          <cell r="W1826">
            <v>148</v>
          </cell>
          <cell r="X1826">
            <v>88808165.787200004</v>
          </cell>
          <cell r="Y1826">
            <v>0</v>
          </cell>
          <cell r="Z1826">
            <v>0</v>
          </cell>
          <cell r="AA1826">
            <v>148</v>
          </cell>
          <cell r="AB1826">
            <v>240190715.51385599</v>
          </cell>
          <cell r="AC1826">
            <v>148</v>
          </cell>
        </row>
        <row r="1827">
          <cell r="A1827" t="str">
            <v>Corredores  Medellín</v>
          </cell>
          <cell r="B1827">
            <v>7392392</v>
          </cell>
          <cell r="C1827">
            <v>37043</v>
          </cell>
          <cell r="D1827">
            <v>37407</v>
          </cell>
          <cell r="E1827" t="str">
            <v>A</v>
          </cell>
          <cell r="F1827" t="str">
            <v>AUCOL98</v>
          </cell>
          <cell r="G1827">
            <v>71522</v>
          </cell>
          <cell r="H1827" t="str">
            <v>WILLIS COLOMBIA CORREDORES DE SEGUROS S.A</v>
          </cell>
          <cell r="I1827">
            <v>836737111.375</v>
          </cell>
          <cell r="J1827">
            <v>837441835.375</v>
          </cell>
          <cell r="K1827">
            <v>781726391.19459999</v>
          </cell>
          <cell r="L1827">
            <v>480694568</v>
          </cell>
          <cell r="M1827">
            <v>29336729</v>
          </cell>
          <cell r="N1827">
            <v>510031297</v>
          </cell>
          <cell r="O1827">
            <v>0.1</v>
          </cell>
          <cell r="P1827">
            <v>2933672.9000000004</v>
          </cell>
          <cell r="Q1827">
            <v>0.1</v>
          </cell>
          <cell r="R1827">
            <v>51003129.700000003</v>
          </cell>
          <cell r="S1827">
            <v>563968099.60000002</v>
          </cell>
          <cell r="T1827">
            <v>0.72143924773752199</v>
          </cell>
          <cell r="U1827">
            <v>0.19</v>
          </cell>
          <cell r="V1827">
            <v>148528014.326974</v>
          </cell>
          <cell r="W1827">
            <v>0.125</v>
          </cell>
          <cell r="X1827">
            <v>97715798.899324998</v>
          </cell>
          <cell r="Y1827">
            <v>0</v>
          </cell>
          <cell r="Z1827">
            <v>0</v>
          </cell>
          <cell r="AA1827">
            <v>-3.643924773752194E-2</v>
          </cell>
          <cell r="AB1827">
            <v>-28485521.631699018</v>
          </cell>
          <cell r="AC1827">
            <v>706.989013671875</v>
          </cell>
          <cell r="AD1827">
            <v>706.989013671875</v>
          </cell>
        </row>
        <row r="1828">
          <cell r="A1828" t="str">
            <v>Corredores  Medellín</v>
          </cell>
          <cell r="B1828">
            <v>7392392</v>
          </cell>
          <cell r="C1828">
            <v>37408</v>
          </cell>
          <cell r="D1828">
            <v>37772</v>
          </cell>
          <cell r="E1828" t="str">
            <v>A</v>
          </cell>
          <cell r="F1828" t="str">
            <v>AUCOL98</v>
          </cell>
          <cell r="G1828">
            <v>71522</v>
          </cell>
          <cell r="H1828" t="str">
            <v>WILLIS COLOMBIA CORREDORES DE SEGUROS S.A</v>
          </cell>
          <cell r="I1828">
            <v>775076377.8125</v>
          </cell>
          <cell r="J1828">
            <v>712501523.5625</v>
          </cell>
          <cell r="K1828">
            <v>820639399.00779998</v>
          </cell>
          <cell r="L1828">
            <v>394472032</v>
          </cell>
          <cell r="M1828">
            <v>113775171</v>
          </cell>
          <cell r="N1828">
            <v>508247203</v>
          </cell>
          <cell r="O1828">
            <v>0.1</v>
          </cell>
          <cell r="P1828">
            <v>11377517.100000001</v>
          </cell>
          <cell r="Q1828">
            <v>0.1</v>
          </cell>
          <cell r="R1828">
            <v>50824720.300000004</v>
          </cell>
          <cell r="S1828">
            <v>570449440.39999998</v>
          </cell>
          <cell r="T1828">
            <v>0.69512801979737504</v>
          </cell>
          <cell r="U1828">
            <v>0.19</v>
          </cell>
          <cell r="V1828">
            <v>155921485.81148201</v>
          </cell>
          <cell r="W1828">
            <v>0.125</v>
          </cell>
          <cell r="X1828">
            <v>102579924.875975</v>
          </cell>
          <cell r="Y1828">
            <v>0</v>
          </cell>
          <cell r="Z1828">
            <v>0</v>
          </cell>
          <cell r="AA1828">
            <v>-1.0128019797374987E-2</v>
          </cell>
          <cell r="AB1828">
            <v>-8311452.0796569102</v>
          </cell>
          <cell r="AC1828">
            <v>667.826904296875</v>
          </cell>
          <cell r="AD1828">
            <v>667.826904296875</v>
          </cell>
        </row>
        <row r="1829">
          <cell r="A1829" t="str">
            <v>Corredores  Medellín</v>
          </cell>
          <cell r="B1829">
            <v>7392392</v>
          </cell>
          <cell r="C1829">
            <v>37773</v>
          </cell>
          <cell r="D1829">
            <v>37777</v>
          </cell>
          <cell r="E1829" t="str">
            <v>A</v>
          </cell>
          <cell r="F1829" t="str">
            <v>AUCOL98</v>
          </cell>
          <cell r="G1829">
            <v>71522</v>
          </cell>
          <cell r="H1829" t="str">
            <v>WILLIS COLOMBIA CORREDORES DE SEGUROS S.A</v>
          </cell>
          <cell r="I1829">
            <v>0</v>
          </cell>
          <cell r="J1829">
            <v>0</v>
          </cell>
          <cell r="K1829">
            <v>10617131.4673</v>
          </cell>
          <cell r="L1829">
            <v>0</v>
          </cell>
          <cell r="M1829">
            <v>0.1</v>
          </cell>
          <cell r="N1829">
            <v>0</v>
          </cell>
          <cell r="O1829">
            <v>0.1</v>
          </cell>
          <cell r="P1829">
            <v>0</v>
          </cell>
          <cell r="Q1829">
            <v>0.1</v>
          </cell>
          <cell r="R1829">
            <v>0</v>
          </cell>
          <cell r="S1829">
            <v>0</v>
          </cell>
          <cell r="T1829">
            <v>0</v>
          </cell>
          <cell r="U1829">
            <v>0.19</v>
          </cell>
          <cell r="V1829">
            <v>2017254.9787870001</v>
          </cell>
          <cell r="W1829">
            <v>0.125</v>
          </cell>
          <cell r="X1829">
            <v>1327141.4334125</v>
          </cell>
          <cell r="Y1829">
            <v>0</v>
          </cell>
          <cell r="Z1829">
            <v>0</v>
          </cell>
          <cell r="AA1829">
            <v>0.68500000000000005</v>
          </cell>
          <cell r="AB1829">
            <v>7272735.0551005006</v>
          </cell>
          <cell r="AC1829">
            <v>647</v>
          </cell>
          <cell r="AD1829">
            <v>647.5</v>
          </cell>
        </row>
        <row r="1830">
          <cell r="B1830" t="str">
            <v>Total 7392392</v>
          </cell>
          <cell r="C1830">
            <v>1611813489.1875</v>
          </cell>
          <cell r="D1830">
            <v>1549943358.9375</v>
          </cell>
          <cell r="E1830">
            <v>1612982921.6696999</v>
          </cell>
          <cell r="F1830">
            <v>875166600</v>
          </cell>
          <cell r="G1830">
            <v>143111900</v>
          </cell>
          <cell r="H1830">
            <v>1018278500</v>
          </cell>
          <cell r="I1830">
            <v>1611813489.1875</v>
          </cell>
          <cell r="J1830">
            <v>1549943358.9375</v>
          </cell>
          <cell r="K1830">
            <v>1612982921.6696999</v>
          </cell>
          <cell r="L1830">
            <v>875166600</v>
          </cell>
          <cell r="M1830">
            <v>143111900</v>
          </cell>
          <cell r="N1830">
            <v>1018278500</v>
          </cell>
          <cell r="O1830">
            <v>-29524238.656255424</v>
          </cell>
          <cell r="P1830">
            <v>14311190.000000002</v>
          </cell>
          <cell r="Q1830">
            <v>101827850</v>
          </cell>
          <cell r="R1830">
            <v>101827850</v>
          </cell>
          <cell r="S1830">
            <v>1134417540</v>
          </cell>
          <cell r="T1830">
            <v>201622865.20871249</v>
          </cell>
          <cell r="U1830">
            <v>0</v>
          </cell>
          <cell r="V1830">
            <v>306466755.11724299</v>
          </cell>
          <cell r="W1830">
            <v>647</v>
          </cell>
          <cell r="X1830">
            <v>201622865.20871249</v>
          </cell>
          <cell r="Y1830">
            <v>0</v>
          </cell>
          <cell r="Z1830">
            <v>0</v>
          </cell>
          <cell r="AA1830">
            <v>647</v>
          </cell>
          <cell r="AB1830">
            <v>-29524238.656255424</v>
          </cell>
          <cell r="AC1830">
            <v>647</v>
          </cell>
        </row>
        <row r="1831">
          <cell r="A1831" t="str">
            <v>Corredores  Medellín</v>
          </cell>
          <cell r="B1831">
            <v>10915780</v>
          </cell>
          <cell r="C1831">
            <v>37377</v>
          </cell>
          <cell r="D1831">
            <v>37741</v>
          </cell>
          <cell r="E1831" t="str">
            <v>A</v>
          </cell>
          <cell r="F1831" t="str">
            <v>AUCOLESP</v>
          </cell>
          <cell r="G1831">
            <v>71522</v>
          </cell>
          <cell r="H1831" t="str">
            <v>WILLIS COLOMBIA CORREDORES DE SEGUROS S.A</v>
          </cell>
          <cell r="I1831">
            <v>30227291</v>
          </cell>
          <cell r="J1831">
            <v>30274159</v>
          </cell>
          <cell r="K1831">
            <v>13836362.3555</v>
          </cell>
          <cell r="L1831">
            <v>24623501</v>
          </cell>
          <cell r="M1831">
            <v>0</v>
          </cell>
          <cell r="N1831">
            <v>24623501</v>
          </cell>
          <cell r="O1831">
            <v>0.1</v>
          </cell>
          <cell r="P1831">
            <v>0</v>
          </cell>
          <cell r="Q1831">
            <v>0.1</v>
          </cell>
          <cell r="R1831">
            <v>2462350.1</v>
          </cell>
          <cell r="S1831">
            <v>27085851.100000001</v>
          </cell>
          <cell r="T1831">
            <v>1.9575846891024278</v>
          </cell>
          <cell r="U1831">
            <v>0.19</v>
          </cell>
          <cell r="V1831">
            <v>2628908.8475449998</v>
          </cell>
          <cell r="W1831">
            <v>0.125</v>
          </cell>
          <cell r="X1831">
            <v>1729545.2944374999</v>
          </cell>
          <cell r="Y1831">
            <v>0</v>
          </cell>
          <cell r="Z1831">
            <v>0</v>
          </cell>
          <cell r="AA1831">
            <v>-1.2725846891024277</v>
          </cell>
          <cell r="AB1831">
            <v>-17607942.886482503</v>
          </cell>
          <cell r="AC1831">
            <v>8.3846149444580078</v>
          </cell>
          <cell r="AD1831">
            <v>8.3846149444580078</v>
          </cell>
        </row>
        <row r="1832">
          <cell r="A1832" t="str">
            <v>Corredores  Medellín</v>
          </cell>
          <cell r="B1832">
            <v>10915780</v>
          </cell>
          <cell r="C1832">
            <v>37742</v>
          </cell>
          <cell r="D1832">
            <v>37777</v>
          </cell>
          <cell r="E1832" t="str">
            <v>A</v>
          </cell>
          <cell r="F1832" t="str">
            <v>AUCOLESP</v>
          </cell>
          <cell r="G1832">
            <v>71522</v>
          </cell>
          <cell r="H1832" t="str">
            <v>WILLIS COLOMBIA CORREDORES DE SEGUROS S.A</v>
          </cell>
          <cell r="I1832">
            <v>2387080</v>
          </cell>
          <cell r="J1832">
            <v>0</v>
          </cell>
          <cell r="K1832">
            <v>2954649.5839999998</v>
          </cell>
          <cell r="L1832">
            <v>0</v>
          </cell>
          <cell r="M1832">
            <v>5111111</v>
          </cell>
          <cell r="N1832">
            <v>5111111</v>
          </cell>
          <cell r="O1832">
            <v>0.1</v>
          </cell>
          <cell r="P1832">
            <v>511111.10000000003</v>
          </cell>
          <cell r="Q1832">
            <v>0.1</v>
          </cell>
          <cell r="R1832">
            <v>511111.10000000003</v>
          </cell>
          <cell r="S1832">
            <v>6133333.1999999993</v>
          </cell>
          <cell r="T1832">
            <v>2.0758242308032693</v>
          </cell>
          <cell r="U1832">
            <v>0.19</v>
          </cell>
          <cell r="V1832">
            <v>561383.42096000002</v>
          </cell>
          <cell r="W1832">
            <v>0.125</v>
          </cell>
          <cell r="X1832">
            <v>369331.19799999997</v>
          </cell>
          <cell r="Y1832">
            <v>0</v>
          </cell>
          <cell r="Z1832">
            <v>0</v>
          </cell>
          <cell r="AA1832">
            <v>-1.3908242308032692</v>
          </cell>
          <cell r="AB1832">
            <v>-4109398.2349599991</v>
          </cell>
          <cell r="AC1832">
            <v>20</v>
          </cell>
          <cell r="AD1832">
            <v>20</v>
          </cell>
        </row>
        <row r="1833">
          <cell r="B1833" t="str">
            <v>Total 10915780</v>
          </cell>
          <cell r="C1833">
            <v>32614371</v>
          </cell>
          <cell r="D1833">
            <v>30274159</v>
          </cell>
          <cell r="E1833">
            <v>16791011.9395</v>
          </cell>
          <cell r="F1833">
            <v>24623501</v>
          </cell>
          <cell r="G1833">
            <v>5111111</v>
          </cell>
          <cell r="H1833">
            <v>29734612</v>
          </cell>
          <cell r="I1833">
            <v>32614371</v>
          </cell>
          <cell r="J1833">
            <v>30274159</v>
          </cell>
          <cell r="K1833">
            <v>16791011.9395</v>
          </cell>
          <cell r="L1833">
            <v>24623501</v>
          </cell>
          <cell r="M1833">
            <v>5111111</v>
          </cell>
          <cell r="N1833">
            <v>29734612</v>
          </cell>
          <cell r="O1833">
            <v>-21717341.121442504</v>
          </cell>
          <cell r="P1833">
            <v>511111.10000000003</v>
          </cell>
          <cell r="Q1833">
            <v>2973461.2</v>
          </cell>
          <cell r="R1833">
            <v>2973461.2</v>
          </cell>
          <cell r="S1833">
            <v>33219184.300000001</v>
          </cell>
          <cell r="T1833">
            <v>2098876.4924375</v>
          </cell>
          <cell r="U1833">
            <v>0</v>
          </cell>
          <cell r="V1833">
            <v>3190292.2685049996</v>
          </cell>
          <cell r="W1833">
            <v>20</v>
          </cell>
          <cell r="X1833">
            <v>2098876.4924375</v>
          </cell>
          <cell r="Y1833">
            <v>0</v>
          </cell>
          <cell r="Z1833">
            <v>0</v>
          </cell>
          <cell r="AA1833">
            <v>20</v>
          </cell>
          <cell r="AB1833">
            <v>-21717341.121442504</v>
          </cell>
          <cell r="AC1833">
            <v>20</v>
          </cell>
        </row>
        <row r="1834">
          <cell r="A1834" t="str">
            <v>Corredores  Medellín</v>
          </cell>
          <cell r="B1834">
            <v>10953177</v>
          </cell>
          <cell r="C1834">
            <v>37461</v>
          </cell>
          <cell r="D1834">
            <v>37777</v>
          </cell>
          <cell r="E1834" t="str">
            <v>A</v>
          </cell>
          <cell r="F1834" t="str">
            <v>AUCOLESP</v>
          </cell>
          <cell r="G1834">
            <v>71522</v>
          </cell>
          <cell r="H1834" t="str">
            <v>WILLIS COLOMBIA CORREDORES DE SEGUROS S.A</v>
          </cell>
          <cell r="I1834">
            <v>28101944</v>
          </cell>
          <cell r="J1834">
            <v>28141265</v>
          </cell>
          <cell r="K1834">
            <v>24363875.0625</v>
          </cell>
          <cell r="L1834">
            <v>29814604</v>
          </cell>
          <cell r="M1834">
            <v>4182933</v>
          </cell>
          <cell r="N1834">
            <v>33997537</v>
          </cell>
          <cell r="O1834">
            <v>0.1</v>
          </cell>
          <cell r="P1834">
            <v>418293.30000000005</v>
          </cell>
          <cell r="Q1834">
            <v>0.1</v>
          </cell>
          <cell r="R1834">
            <v>3399753.7</v>
          </cell>
          <cell r="S1834">
            <v>37815584</v>
          </cell>
          <cell r="T1834">
            <v>1.5521169724845776</v>
          </cell>
          <cell r="U1834">
            <v>0.19</v>
          </cell>
          <cell r="V1834">
            <v>4629136.2618749999</v>
          </cell>
          <cell r="W1834">
            <v>0.125</v>
          </cell>
          <cell r="X1834">
            <v>3045484.3828125</v>
          </cell>
          <cell r="Y1834">
            <v>0</v>
          </cell>
          <cell r="Z1834">
            <v>0</v>
          </cell>
          <cell r="AA1834">
            <v>-0.86711697248457753</v>
          </cell>
          <cell r="AB1834">
            <v>-21126329.582187496</v>
          </cell>
          <cell r="AC1834">
            <v>35</v>
          </cell>
          <cell r="AD1834">
            <v>34.876583099365234</v>
          </cell>
        </row>
        <row r="1835">
          <cell r="B1835" t="str">
            <v>Total 10953177</v>
          </cell>
          <cell r="C1835">
            <v>28101944</v>
          </cell>
          <cell r="D1835">
            <v>28141265</v>
          </cell>
          <cell r="E1835">
            <v>24363875.0625</v>
          </cell>
          <cell r="F1835">
            <v>29814604</v>
          </cell>
          <cell r="G1835">
            <v>4182933</v>
          </cell>
          <cell r="H1835">
            <v>33997537</v>
          </cell>
          <cell r="I1835">
            <v>28101944</v>
          </cell>
          <cell r="J1835">
            <v>28141265</v>
          </cell>
          <cell r="K1835">
            <v>24363875.0625</v>
          </cell>
          <cell r="L1835">
            <v>29814604</v>
          </cell>
          <cell r="M1835">
            <v>4182933</v>
          </cell>
          <cell r="N1835">
            <v>33997537</v>
          </cell>
          <cell r="O1835">
            <v>-21126329.582187496</v>
          </cell>
          <cell r="P1835">
            <v>418293.30000000005</v>
          </cell>
          <cell r="Q1835">
            <v>3399753.7</v>
          </cell>
          <cell r="R1835">
            <v>3399753.7</v>
          </cell>
          <cell r="S1835">
            <v>37815584</v>
          </cell>
          <cell r="T1835">
            <v>3045484.3828125</v>
          </cell>
          <cell r="U1835">
            <v>0</v>
          </cell>
          <cell r="V1835">
            <v>4629136.2618749999</v>
          </cell>
          <cell r="W1835">
            <v>35</v>
          </cell>
          <cell r="X1835">
            <v>3045484.3828125</v>
          </cell>
          <cell r="Y1835">
            <v>0</v>
          </cell>
          <cell r="Z1835">
            <v>0</v>
          </cell>
          <cell r="AA1835">
            <v>35</v>
          </cell>
          <cell r="AB1835">
            <v>-21126329.582187496</v>
          </cell>
          <cell r="AC1835">
            <v>35</v>
          </cell>
        </row>
        <row r="1836">
          <cell r="A1836" t="str">
            <v>Corredores  Medellín</v>
          </cell>
          <cell r="B1836">
            <v>10973333</v>
          </cell>
          <cell r="C1836">
            <v>37482</v>
          </cell>
          <cell r="D1836">
            <v>37777</v>
          </cell>
          <cell r="E1836" t="str">
            <v>A</v>
          </cell>
          <cell r="F1836" t="str">
            <v>AUCOL98</v>
          </cell>
          <cell r="G1836">
            <v>71522</v>
          </cell>
          <cell r="H1836" t="str">
            <v>WILLIS COLOMBIA CORREDORES DE SEGUROS S.A</v>
          </cell>
          <cell r="I1836">
            <v>2603115</v>
          </cell>
          <cell r="J1836">
            <v>2603115</v>
          </cell>
          <cell r="K1836">
            <v>1911339.0625</v>
          </cell>
          <cell r="L1836">
            <v>0</v>
          </cell>
          <cell r="M1836">
            <v>0.1</v>
          </cell>
          <cell r="N1836">
            <v>0</v>
          </cell>
          <cell r="O1836">
            <v>0.1</v>
          </cell>
          <cell r="P1836">
            <v>0</v>
          </cell>
          <cell r="Q1836">
            <v>0.1</v>
          </cell>
          <cell r="R1836">
            <v>0</v>
          </cell>
          <cell r="S1836">
            <v>0</v>
          </cell>
          <cell r="T1836">
            <v>0</v>
          </cell>
          <cell r="U1836">
            <v>0.19</v>
          </cell>
          <cell r="V1836">
            <v>363154.421875</v>
          </cell>
          <cell r="W1836">
            <v>0.125</v>
          </cell>
          <cell r="X1836">
            <v>238917.3828125</v>
          </cell>
          <cell r="Y1836">
            <v>0</v>
          </cell>
          <cell r="Z1836">
            <v>0</v>
          </cell>
          <cell r="AA1836">
            <v>0.68500000000000005</v>
          </cell>
          <cell r="AB1836">
            <v>1309267.2578125</v>
          </cell>
          <cell r="AC1836">
            <v>2</v>
          </cell>
          <cell r="AD1836">
            <v>1.6949152946472168</v>
          </cell>
        </row>
        <row r="1837">
          <cell r="B1837" t="str">
            <v>Total 10973333</v>
          </cell>
          <cell r="C1837">
            <v>2603115</v>
          </cell>
          <cell r="D1837">
            <v>2603115</v>
          </cell>
          <cell r="E1837">
            <v>1911339.0625</v>
          </cell>
          <cell r="F1837">
            <v>0</v>
          </cell>
          <cell r="G1837">
            <v>0</v>
          </cell>
          <cell r="H1837">
            <v>0</v>
          </cell>
          <cell r="I1837">
            <v>2603115</v>
          </cell>
          <cell r="J1837">
            <v>2603115</v>
          </cell>
          <cell r="K1837">
            <v>1911339.0625</v>
          </cell>
          <cell r="L1837">
            <v>0</v>
          </cell>
          <cell r="M1837">
            <v>0</v>
          </cell>
          <cell r="N1837">
            <v>0</v>
          </cell>
          <cell r="O1837">
            <v>1309267.2578125</v>
          </cell>
          <cell r="P1837">
            <v>0</v>
          </cell>
          <cell r="Q1837">
            <v>0</v>
          </cell>
          <cell r="R1837">
            <v>0</v>
          </cell>
          <cell r="S1837">
            <v>0</v>
          </cell>
          <cell r="T1837">
            <v>238917.3828125</v>
          </cell>
          <cell r="U1837">
            <v>0</v>
          </cell>
          <cell r="V1837">
            <v>363154.421875</v>
          </cell>
          <cell r="W1837">
            <v>2</v>
          </cell>
          <cell r="X1837">
            <v>238917.3828125</v>
          </cell>
          <cell r="Y1837">
            <v>0</v>
          </cell>
          <cell r="Z1837">
            <v>0</v>
          </cell>
          <cell r="AA1837">
            <v>2</v>
          </cell>
          <cell r="AB1837">
            <v>1309267.2578125</v>
          </cell>
          <cell r="AC1837">
            <v>2</v>
          </cell>
        </row>
        <row r="1838">
          <cell r="H1838" t="str">
            <v>Total WILLIS COLOMBIA CORREDORES DE SEGUROS S.A</v>
          </cell>
          <cell r="I1838">
            <v>2320934647.375</v>
          </cell>
          <cell r="J1838">
            <v>2233665609.0625</v>
          </cell>
          <cell r="K1838">
            <v>2366514474.0318003</v>
          </cell>
          <cell r="L1838">
            <v>1126259171</v>
          </cell>
          <cell r="M1838">
            <v>177537711</v>
          </cell>
          <cell r="N1838">
            <v>1303796882</v>
          </cell>
          <cell r="O1838">
            <v>17753771.100000005</v>
          </cell>
          <cell r="P1838">
            <v>17753771.100000005</v>
          </cell>
          <cell r="Q1838">
            <v>1451930341.3</v>
          </cell>
          <cell r="R1838">
            <v>130379688.2</v>
          </cell>
          <cell r="S1838">
            <v>1451930341.3</v>
          </cell>
          <cell r="T1838">
            <v>0</v>
          </cell>
          <cell r="U1838">
            <v>169132073.41178307</v>
          </cell>
          <cell r="V1838">
            <v>449637750.06604207</v>
          </cell>
          <cell r="W1838">
            <v>295814309.25397503</v>
          </cell>
          <cell r="X1838">
            <v>295814309.25397503</v>
          </cell>
          <cell r="Y1838">
            <v>169132073.41178307</v>
          </cell>
          <cell r="Z1838">
            <v>0</v>
          </cell>
          <cell r="AA1838">
            <v>169132073.41178307</v>
          </cell>
          <cell r="AB1838">
            <v>169132073.41178307</v>
          </cell>
          <cell r="AC1838">
            <v>852</v>
          </cell>
        </row>
        <row r="1839">
          <cell r="A1839" t="str">
            <v>Total Corredores  Medellín</v>
          </cell>
          <cell r="B1839">
            <v>37164343268.278404</v>
          </cell>
          <cell r="C1839">
            <v>35609864658.829399</v>
          </cell>
          <cell r="D1839">
            <v>36667913258.760002</v>
          </cell>
          <cell r="E1839">
            <v>16181726446</v>
          </cell>
          <cell r="F1839">
            <v>4010232107</v>
          </cell>
          <cell r="G1839">
            <v>20191958553</v>
          </cell>
          <cell r="H1839">
            <v>401023210.70000011</v>
          </cell>
          <cell r="I1839">
            <v>37164343268.278404</v>
          </cell>
          <cell r="J1839">
            <v>35609864658.829399</v>
          </cell>
          <cell r="K1839">
            <v>36667913258.760002</v>
          </cell>
          <cell r="L1839">
            <v>16181726446</v>
          </cell>
          <cell r="M1839">
            <v>4010232107</v>
          </cell>
          <cell r="N1839">
            <v>20191958553</v>
          </cell>
          <cell r="O1839">
            <v>10291</v>
          </cell>
          <cell r="P1839">
            <v>401023210.70000011</v>
          </cell>
          <cell r="Q1839">
            <v>2019195855.2999995</v>
          </cell>
          <cell r="R1839">
            <v>2019195855.2999995</v>
          </cell>
          <cell r="S1839">
            <v>22612177619</v>
          </cell>
          <cell r="T1839">
            <v>3456540116.9591031</v>
          </cell>
          <cell r="U1839">
            <v>2123110367.0677357</v>
          </cell>
          <cell r="V1839">
            <v>6966903519.164402</v>
          </cell>
          <cell r="W1839">
            <v>10291</v>
          </cell>
          <cell r="X1839">
            <v>3456540116.9591031</v>
          </cell>
          <cell r="Y1839">
            <v>2123110367.0677357</v>
          </cell>
          <cell r="Z1839">
            <v>2123110367.0677357</v>
          </cell>
          <cell r="AA1839">
            <v>10291</v>
          </cell>
          <cell r="AB1839">
            <v>1509181636.5687642</v>
          </cell>
          <cell r="AC1839">
            <v>10291</v>
          </cell>
        </row>
        <row r="1840">
          <cell r="A1840" t="str">
            <v>Corredores Bogotá</v>
          </cell>
          <cell r="B1840">
            <v>12027683</v>
          </cell>
          <cell r="C1840">
            <v>37590</v>
          </cell>
          <cell r="D1840">
            <v>37777</v>
          </cell>
          <cell r="E1840" t="str">
            <v>A</v>
          </cell>
          <cell r="F1840" t="str">
            <v>AUCOLESP</v>
          </cell>
          <cell r="G1840">
            <v>71285</v>
          </cell>
          <cell r="H1840" t="str">
            <v>AJOVER S.A. .</v>
          </cell>
          <cell r="I1840">
            <v>62838673.5</v>
          </cell>
          <cell r="J1840">
            <v>61912169.5</v>
          </cell>
          <cell r="K1840">
            <v>32331850.735399999</v>
          </cell>
          <cell r="L1840">
            <v>5483188</v>
          </cell>
          <cell r="M1840">
            <v>24921937</v>
          </cell>
          <cell r="N1840">
            <v>30405125</v>
          </cell>
          <cell r="O1840">
            <v>0.1</v>
          </cell>
          <cell r="P1840">
            <v>2492193.7000000002</v>
          </cell>
          <cell r="Q1840">
            <v>0.1</v>
          </cell>
          <cell r="R1840">
            <v>3040512.5</v>
          </cell>
          <cell r="S1840">
            <v>35937831.200000003</v>
          </cell>
          <cell r="T1840">
            <v>1.1115302830670264</v>
          </cell>
          <cell r="U1840">
            <v>0.19</v>
          </cell>
          <cell r="V1840">
            <v>6143051.6397259999</v>
          </cell>
          <cell r="W1840">
            <v>0.13</v>
          </cell>
          <cell r="X1840">
            <v>4203140.5956020001</v>
          </cell>
          <cell r="Y1840">
            <v>0</v>
          </cell>
          <cell r="Z1840">
            <v>0</v>
          </cell>
          <cell r="AA1840">
            <v>-0.43153028306702645</v>
          </cell>
          <cell r="AB1840">
            <v>-13952172.699928008</v>
          </cell>
          <cell r="AC1840">
            <v>41</v>
          </cell>
          <cell r="AD1840">
            <v>41.101604461669922</v>
          </cell>
        </row>
        <row r="1841">
          <cell r="B1841" t="str">
            <v>Total 12027683</v>
          </cell>
          <cell r="C1841">
            <v>62838673.5</v>
          </cell>
          <cell r="D1841">
            <v>61912169.5</v>
          </cell>
          <cell r="E1841">
            <v>32331850.735399999</v>
          </cell>
          <cell r="F1841">
            <v>5483188</v>
          </cell>
          <cell r="G1841">
            <v>24921937</v>
          </cell>
          <cell r="H1841">
            <v>30405125</v>
          </cell>
          <cell r="I1841">
            <v>62838673.5</v>
          </cell>
          <cell r="J1841">
            <v>61912169.5</v>
          </cell>
          <cell r="K1841">
            <v>32331850.735399999</v>
          </cell>
          <cell r="L1841">
            <v>5483188</v>
          </cell>
          <cell r="M1841">
            <v>24921937</v>
          </cell>
          <cell r="N1841">
            <v>30405125</v>
          </cell>
          <cell r="O1841">
            <v>-13952172.699928008</v>
          </cell>
          <cell r="P1841">
            <v>2492193.7000000002</v>
          </cell>
          <cell r="Q1841">
            <v>3040512.5</v>
          </cell>
          <cell r="R1841">
            <v>3040512.5</v>
          </cell>
          <cell r="S1841">
            <v>35937831.200000003</v>
          </cell>
          <cell r="T1841">
            <v>4203140.5956020001</v>
          </cell>
          <cell r="U1841">
            <v>0</v>
          </cell>
          <cell r="V1841">
            <v>6143051.6397259999</v>
          </cell>
          <cell r="W1841">
            <v>41</v>
          </cell>
          <cell r="X1841">
            <v>4203140.5956020001</v>
          </cell>
          <cell r="Y1841">
            <v>0</v>
          </cell>
          <cell r="Z1841">
            <v>0</v>
          </cell>
          <cell r="AA1841">
            <v>41</v>
          </cell>
          <cell r="AB1841">
            <v>-13952172.699928008</v>
          </cell>
          <cell r="AC1841">
            <v>41</v>
          </cell>
        </row>
        <row r="1842">
          <cell r="H1842" t="str">
            <v>Total AJOVER S.A. .</v>
          </cell>
          <cell r="I1842">
            <v>62838673.5</v>
          </cell>
          <cell r="J1842">
            <v>61912169.5</v>
          </cell>
          <cell r="K1842">
            <v>32331850.735399999</v>
          </cell>
          <cell r="L1842">
            <v>5483188</v>
          </cell>
          <cell r="M1842">
            <v>24921937</v>
          </cell>
          <cell r="N1842">
            <v>30405125</v>
          </cell>
          <cell r="O1842">
            <v>2492193.7000000002</v>
          </cell>
          <cell r="P1842">
            <v>2492193.7000000002</v>
          </cell>
          <cell r="Q1842">
            <v>35937831.200000003</v>
          </cell>
          <cell r="R1842">
            <v>3040512.5</v>
          </cell>
          <cell r="S1842">
            <v>35937831.200000003</v>
          </cell>
          <cell r="T1842">
            <v>0</v>
          </cell>
          <cell r="U1842">
            <v>-13952172.699928008</v>
          </cell>
          <cell r="V1842">
            <v>6143051.6397259999</v>
          </cell>
          <cell r="W1842">
            <v>4203140.5956020001</v>
          </cell>
          <cell r="X1842">
            <v>4203140.5956020001</v>
          </cell>
          <cell r="Y1842">
            <v>-13952172.699928008</v>
          </cell>
          <cell r="Z1842">
            <v>0</v>
          </cell>
          <cell r="AA1842">
            <v>-13952172.699928008</v>
          </cell>
          <cell r="AB1842">
            <v>-13952172.699928008</v>
          </cell>
          <cell r="AC1842">
            <v>41</v>
          </cell>
        </row>
        <row r="1843">
          <cell r="A1843" t="str">
            <v>Corredores Bogotá</v>
          </cell>
          <cell r="B1843">
            <v>10921265</v>
          </cell>
          <cell r="C1843">
            <v>37401</v>
          </cell>
          <cell r="D1843">
            <v>37765</v>
          </cell>
          <cell r="E1843" t="str">
            <v>A</v>
          </cell>
          <cell r="F1843" t="str">
            <v>AUCOLESP</v>
          </cell>
          <cell r="G1843">
            <v>72690</v>
          </cell>
          <cell r="H1843" t="str">
            <v>AL NORTE S.A.</v>
          </cell>
          <cell r="I1843">
            <v>61918850</v>
          </cell>
          <cell r="J1843">
            <v>61918850</v>
          </cell>
          <cell r="K1843">
            <v>61918850</v>
          </cell>
          <cell r="L1843">
            <v>1500000</v>
          </cell>
          <cell r="M1843">
            <v>2300000</v>
          </cell>
          <cell r="N1843">
            <v>3800000</v>
          </cell>
          <cell r="O1843">
            <v>0.1</v>
          </cell>
          <cell r="P1843">
            <v>230000</v>
          </cell>
          <cell r="Q1843">
            <v>0.1</v>
          </cell>
          <cell r="R1843">
            <v>380000</v>
          </cell>
          <cell r="S1843">
            <v>4410000</v>
          </cell>
          <cell r="T1843">
            <v>7.1222252997269808E-2</v>
          </cell>
          <cell r="U1843">
            <v>0.19</v>
          </cell>
          <cell r="V1843">
            <v>11764581.5</v>
          </cell>
          <cell r="W1843">
            <v>0.1</v>
          </cell>
          <cell r="X1843">
            <v>6191885</v>
          </cell>
          <cell r="Y1843">
            <v>0</v>
          </cell>
          <cell r="Z1843">
            <v>0</v>
          </cell>
          <cell r="AA1843">
            <v>0.63877774700273016</v>
          </cell>
          <cell r="AB1843">
            <v>39552383.5</v>
          </cell>
          <cell r="AC1843">
            <v>19</v>
          </cell>
          <cell r="AD1843">
            <v>19</v>
          </cell>
        </row>
        <row r="1844">
          <cell r="B1844" t="str">
            <v>Total 10921265</v>
          </cell>
          <cell r="C1844">
            <v>61918850</v>
          </cell>
          <cell r="D1844">
            <v>61918850</v>
          </cell>
          <cell r="E1844">
            <v>61918850</v>
          </cell>
          <cell r="F1844">
            <v>1500000</v>
          </cell>
          <cell r="G1844">
            <v>2300000</v>
          </cell>
          <cell r="H1844">
            <v>3800000</v>
          </cell>
          <cell r="I1844">
            <v>61918850</v>
          </cell>
          <cell r="J1844">
            <v>61918850</v>
          </cell>
          <cell r="K1844">
            <v>61918850</v>
          </cell>
          <cell r="L1844">
            <v>1500000</v>
          </cell>
          <cell r="M1844">
            <v>2300000</v>
          </cell>
          <cell r="N1844">
            <v>3800000</v>
          </cell>
          <cell r="O1844">
            <v>39552383.5</v>
          </cell>
          <cell r="P1844">
            <v>230000</v>
          </cell>
          <cell r="Q1844">
            <v>380000</v>
          </cell>
          <cell r="R1844">
            <v>380000</v>
          </cell>
          <cell r="S1844">
            <v>4410000</v>
          </cell>
          <cell r="T1844">
            <v>6191885</v>
          </cell>
          <cell r="U1844">
            <v>0</v>
          </cell>
          <cell r="V1844">
            <v>11764581.5</v>
          </cell>
          <cell r="W1844">
            <v>0</v>
          </cell>
          <cell r="X1844">
            <v>6191885</v>
          </cell>
          <cell r="Y1844">
            <v>0</v>
          </cell>
          <cell r="Z1844">
            <v>0</v>
          </cell>
          <cell r="AA1844">
            <v>0</v>
          </cell>
          <cell r="AB1844">
            <v>39552383.5</v>
          </cell>
          <cell r="AC1844">
            <v>0</v>
          </cell>
        </row>
        <row r="1845">
          <cell r="H1845" t="str">
            <v>Total AL NORTE S.A.</v>
          </cell>
          <cell r="I1845">
            <v>61918850</v>
          </cell>
          <cell r="J1845">
            <v>61918850</v>
          </cell>
          <cell r="K1845">
            <v>61918850</v>
          </cell>
          <cell r="L1845">
            <v>1500000</v>
          </cell>
          <cell r="M1845">
            <v>2300000</v>
          </cell>
          <cell r="N1845">
            <v>3800000</v>
          </cell>
          <cell r="O1845">
            <v>230000</v>
          </cell>
          <cell r="P1845">
            <v>230000</v>
          </cell>
          <cell r="Q1845">
            <v>4410000</v>
          </cell>
          <cell r="R1845">
            <v>380000</v>
          </cell>
          <cell r="S1845">
            <v>4410000</v>
          </cell>
          <cell r="T1845">
            <v>0</v>
          </cell>
          <cell r="U1845">
            <v>39552383.5</v>
          </cell>
          <cell r="V1845">
            <v>11764581.5</v>
          </cell>
          <cell r="W1845">
            <v>6191885</v>
          </cell>
          <cell r="X1845">
            <v>6191885</v>
          </cell>
          <cell r="Y1845">
            <v>39552383.5</v>
          </cell>
          <cell r="Z1845">
            <v>0</v>
          </cell>
          <cell r="AA1845">
            <v>39552383.5</v>
          </cell>
          <cell r="AB1845">
            <v>39552383.5</v>
          </cell>
          <cell r="AC1845">
            <v>0</v>
          </cell>
        </row>
        <row r="1846">
          <cell r="A1846" t="str">
            <v>Corredores Bogotá</v>
          </cell>
          <cell r="B1846">
            <v>10962327</v>
          </cell>
          <cell r="C1846">
            <v>37471</v>
          </cell>
          <cell r="D1846">
            <v>37777</v>
          </cell>
          <cell r="E1846" t="str">
            <v>M</v>
          </cell>
          <cell r="F1846" t="str">
            <v>AUCOLESP</v>
          </cell>
          <cell r="G1846">
            <v>71167</v>
          </cell>
          <cell r="H1846" t="str">
            <v>ALMAGRARIO S. A.</v>
          </cell>
          <cell r="I1846">
            <v>46315870</v>
          </cell>
          <cell r="J1846">
            <v>41059096</v>
          </cell>
          <cell r="K1846">
            <v>19695932.774799999</v>
          </cell>
          <cell r="L1846">
            <v>16994409</v>
          </cell>
          <cell r="M1846">
            <v>4960746</v>
          </cell>
          <cell r="N1846">
            <v>21955155</v>
          </cell>
          <cell r="O1846">
            <v>0.1</v>
          </cell>
          <cell r="P1846">
            <v>496074.60000000003</v>
          </cell>
          <cell r="Q1846">
            <v>0.1</v>
          </cell>
          <cell r="R1846">
            <v>2195515.5</v>
          </cell>
          <cell r="S1846">
            <v>24646745.100000001</v>
          </cell>
          <cell r="T1846">
            <v>1.2513621660779799</v>
          </cell>
          <cell r="U1846">
            <v>0.19</v>
          </cell>
          <cell r="V1846">
            <v>3742227.2272119997</v>
          </cell>
          <cell r="W1846">
            <v>0.125</v>
          </cell>
          <cell r="X1846">
            <v>2461991.5968499999</v>
          </cell>
          <cell r="Y1846">
            <v>0</v>
          </cell>
          <cell r="Z1846">
            <v>0</v>
          </cell>
          <cell r="AA1846">
            <v>-0.56636216607797985</v>
          </cell>
          <cell r="AB1846">
            <v>-11155031.149262004</v>
          </cell>
          <cell r="AC1846">
            <v>76</v>
          </cell>
          <cell r="AD1846">
            <v>74.905227661132813</v>
          </cell>
        </row>
        <row r="1847">
          <cell r="B1847" t="str">
            <v>Total 10962327</v>
          </cell>
          <cell r="C1847">
            <v>46315870</v>
          </cell>
          <cell r="D1847">
            <v>41059096</v>
          </cell>
          <cell r="E1847">
            <v>19695932.774799999</v>
          </cell>
          <cell r="F1847">
            <v>16994409</v>
          </cell>
          <cell r="G1847">
            <v>4960746</v>
          </cell>
          <cell r="H1847">
            <v>21955155</v>
          </cell>
          <cell r="I1847">
            <v>46315870</v>
          </cell>
          <cell r="J1847">
            <v>41059096</v>
          </cell>
          <cell r="K1847">
            <v>19695932.774799999</v>
          </cell>
          <cell r="L1847">
            <v>16994409</v>
          </cell>
          <cell r="M1847">
            <v>4960746</v>
          </cell>
          <cell r="N1847">
            <v>21955155</v>
          </cell>
          <cell r="O1847">
            <v>-11155031.149262004</v>
          </cell>
          <cell r="P1847">
            <v>496074.60000000003</v>
          </cell>
          <cell r="Q1847">
            <v>2195515.5</v>
          </cell>
          <cell r="R1847">
            <v>2195515.5</v>
          </cell>
          <cell r="S1847">
            <v>24646745.100000001</v>
          </cell>
          <cell r="T1847">
            <v>2461991.5968499999</v>
          </cell>
          <cell r="U1847">
            <v>0</v>
          </cell>
          <cell r="V1847">
            <v>3742227.2272119997</v>
          </cell>
          <cell r="W1847">
            <v>76</v>
          </cell>
          <cell r="X1847">
            <v>2461991.5968499999</v>
          </cell>
          <cell r="Y1847">
            <v>0</v>
          </cell>
          <cell r="Z1847">
            <v>0</v>
          </cell>
          <cell r="AA1847">
            <v>76</v>
          </cell>
          <cell r="AB1847">
            <v>-11155031.149262004</v>
          </cell>
          <cell r="AC1847">
            <v>76</v>
          </cell>
        </row>
        <row r="1848">
          <cell r="H1848" t="str">
            <v>Total ALMAGRARIO S. A.</v>
          </cell>
          <cell r="I1848">
            <v>46315870</v>
          </cell>
          <cell r="J1848">
            <v>41059096</v>
          </cell>
          <cell r="K1848">
            <v>19695932.774799999</v>
          </cell>
          <cell r="L1848">
            <v>16994409</v>
          </cell>
          <cell r="M1848">
            <v>4960746</v>
          </cell>
          <cell r="N1848">
            <v>21955155</v>
          </cell>
          <cell r="O1848">
            <v>496074.60000000003</v>
          </cell>
          <cell r="P1848">
            <v>496074.60000000003</v>
          </cell>
          <cell r="Q1848">
            <v>24646745.100000001</v>
          </cell>
          <cell r="R1848">
            <v>2195515.5</v>
          </cell>
          <cell r="S1848">
            <v>24646745.100000001</v>
          </cell>
          <cell r="T1848">
            <v>0</v>
          </cell>
          <cell r="U1848">
            <v>-11155031.149262004</v>
          </cell>
          <cell r="V1848">
            <v>3742227.2272119997</v>
          </cell>
          <cell r="W1848">
            <v>2461991.5968499999</v>
          </cell>
          <cell r="X1848">
            <v>2461991.5968499999</v>
          </cell>
          <cell r="Y1848">
            <v>-11155031.149262004</v>
          </cell>
          <cell r="Z1848">
            <v>0</v>
          </cell>
          <cell r="AA1848">
            <v>-11155031.149262004</v>
          </cell>
          <cell r="AB1848">
            <v>-11155031.149262004</v>
          </cell>
          <cell r="AC1848">
            <v>76</v>
          </cell>
        </row>
        <row r="1849">
          <cell r="A1849" t="str">
            <v>Corredores Bogotá</v>
          </cell>
          <cell r="B1849">
            <v>10978800</v>
          </cell>
          <cell r="C1849">
            <v>37498</v>
          </cell>
          <cell r="D1849">
            <v>37777</v>
          </cell>
          <cell r="E1849" t="str">
            <v>A</v>
          </cell>
          <cell r="F1849" t="str">
            <v>AUCOLESP</v>
          </cell>
          <cell r="G1849">
            <v>72252</v>
          </cell>
          <cell r="H1849" t="str">
            <v>AMERICA ONLINE INC. EU</v>
          </cell>
          <cell r="I1849">
            <v>61224590.875</v>
          </cell>
          <cell r="J1849">
            <v>55263470.875</v>
          </cell>
          <cell r="K1849">
            <v>30632815.3906</v>
          </cell>
          <cell r="L1849">
            <v>5832042</v>
          </cell>
          <cell r="M1849">
            <v>1500063</v>
          </cell>
          <cell r="N1849">
            <v>7332105</v>
          </cell>
          <cell r="O1849">
            <v>0.1</v>
          </cell>
          <cell r="P1849">
            <v>150006.30000000002</v>
          </cell>
          <cell r="Q1849">
            <v>0.1</v>
          </cell>
          <cell r="R1849">
            <v>733210.5</v>
          </cell>
          <cell r="S1849">
            <v>8215321.7999999998</v>
          </cell>
          <cell r="T1849">
            <v>0.26818696535875569</v>
          </cell>
          <cell r="U1849">
            <v>0.19</v>
          </cell>
          <cell r="V1849">
            <v>5820234.9242139999</v>
          </cell>
          <cell r="W1849">
            <v>0.22500000000000001</v>
          </cell>
          <cell r="X1849">
            <v>6892383.4628849998</v>
          </cell>
          <cell r="Y1849">
            <v>0</v>
          </cell>
          <cell r="Z1849">
            <v>0</v>
          </cell>
          <cell r="AA1849">
            <v>0.31681303464124427</v>
          </cell>
          <cell r="AB1849">
            <v>9704875.2035009991</v>
          </cell>
          <cell r="AC1849">
            <v>23</v>
          </cell>
          <cell r="AD1849">
            <v>16.97132682800293</v>
          </cell>
        </row>
        <row r="1850">
          <cell r="B1850" t="str">
            <v>Total 10978800</v>
          </cell>
          <cell r="C1850">
            <v>61224590.875</v>
          </cell>
          <cell r="D1850">
            <v>55263470.875</v>
          </cell>
          <cell r="E1850">
            <v>30632815.3906</v>
          </cell>
          <cell r="F1850">
            <v>5832042</v>
          </cell>
          <cell r="G1850">
            <v>1500063</v>
          </cell>
          <cell r="H1850">
            <v>7332105</v>
          </cell>
          <cell r="I1850">
            <v>61224590.875</v>
          </cell>
          <cell r="J1850">
            <v>55263470.875</v>
          </cell>
          <cell r="K1850">
            <v>30632815.3906</v>
          </cell>
          <cell r="L1850">
            <v>5832042</v>
          </cell>
          <cell r="M1850">
            <v>1500063</v>
          </cell>
          <cell r="N1850">
            <v>7332105</v>
          </cell>
          <cell r="O1850">
            <v>9704875.2035009991</v>
          </cell>
          <cell r="P1850">
            <v>150006.30000000002</v>
          </cell>
          <cell r="Q1850">
            <v>733210.5</v>
          </cell>
          <cell r="R1850">
            <v>733210.5</v>
          </cell>
          <cell r="S1850">
            <v>8215321.7999999998</v>
          </cell>
          <cell r="T1850">
            <v>6892383.4628849998</v>
          </cell>
          <cell r="U1850">
            <v>0</v>
          </cell>
          <cell r="V1850">
            <v>5820234.9242139999</v>
          </cell>
          <cell r="W1850">
            <v>23</v>
          </cell>
          <cell r="X1850">
            <v>6892383.4628849998</v>
          </cell>
          <cell r="Y1850">
            <v>0</v>
          </cell>
          <cell r="Z1850">
            <v>0</v>
          </cell>
          <cell r="AA1850">
            <v>23</v>
          </cell>
          <cell r="AB1850">
            <v>9704875.2035009991</v>
          </cell>
          <cell r="AC1850">
            <v>23</v>
          </cell>
        </row>
        <row r="1851">
          <cell r="H1851" t="str">
            <v>Total AMERICA ONLINE INC. EU</v>
          </cell>
          <cell r="I1851">
            <v>61224590.875</v>
          </cell>
          <cell r="J1851">
            <v>55263470.875</v>
          </cell>
          <cell r="K1851">
            <v>30632815.3906</v>
          </cell>
          <cell r="L1851">
            <v>5832042</v>
          </cell>
          <cell r="M1851">
            <v>1500063</v>
          </cell>
          <cell r="N1851">
            <v>7332105</v>
          </cell>
          <cell r="O1851">
            <v>150006.30000000002</v>
          </cell>
          <cell r="P1851">
            <v>150006.30000000002</v>
          </cell>
          <cell r="Q1851">
            <v>8215321.7999999998</v>
          </cell>
          <cell r="R1851">
            <v>733210.5</v>
          </cell>
          <cell r="S1851">
            <v>8215321.7999999998</v>
          </cell>
          <cell r="T1851">
            <v>0</v>
          </cell>
          <cell r="U1851">
            <v>9704875.2035009991</v>
          </cell>
          <cell r="V1851">
            <v>5820234.9242139999</v>
          </cell>
          <cell r="W1851">
            <v>6892383.4628849998</v>
          </cell>
          <cell r="X1851">
            <v>6892383.4628849998</v>
          </cell>
          <cell r="Y1851">
            <v>9704875.2035009991</v>
          </cell>
          <cell r="Z1851">
            <v>0</v>
          </cell>
          <cell r="AA1851">
            <v>9704875.2035009991</v>
          </cell>
          <cell r="AB1851">
            <v>9704875.2035009991</v>
          </cell>
          <cell r="AC1851">
            <v>23</v>
          </cell>
        </row>
        <row r="1852">
          <cell r="A1852" t="str">
            <v>Corredores Bogotá</v>
          </cell>
          <cell r="B1852">
            <v>7452840</v>
          </cell>
          <cell r="C1852">
            <v>36784</v>
          </cell>
          <cell r="D1852">
            <v>37148</v>
          </cell>
          <cell r="E1852" t="str">
            <v>M</v>
          </cell>
          <cell r="F1852" t="str">
            <v>AUCOL98</v>
          </cell>
          <cell r="G1852">
            <v>78932</v>
          </cell>
          <cell r="H1852" t="str">
            <v>ASORFAC</v>
          </cell>
          <cell r="I1852">
            <v>24351109</v>
          </cell>
          <cell r="J1852">
            <v>24351109</v>
          </cell>
          <cell r="K1852">
            <v>24351108.992199998</v>
          </cell>
          <cell r="L1852">
            <v>0</v>
          </cell>
          <cell r="M1852">
            <v>0.1</v>
          </cell>
          <cell r="N1852">
            <v>0</v>
          </cell>
          <cell r="O1852">
            <v>0.1</v>
          </cell>
          <cell r="P1852">
            <v>0</v>
          </cell>
          <cell r="Q1852">
            <v>0.1</v>
          </cell>
          <cell r="R1852">
            <v>0</v>
          </cell>
          <cell r="S1852">
            <v>0</v>
          </cell>
          <cell r="T1852">
            <v>0</v>
          </cell>
          <cell r="U1852">
            <v>0.19</v>
          </cell>
          <cell r="V1852">
            <v>4626710.7085179994</v>
          </cell>
          <cell r="W1852">
            <v>0.125</v>
          </cell>
          <cell r="X1852">
            <v>3043888.6240249998</v>
          </cell>
          <cell r="Y1852">
            <v>0</v>
          </cell>
          <cell r="Z1852">
            <v>0</v>
          </cell>
          <cell r="AA1852">
            <v>0.68500000000000005</v>
          </cell>
          <cell r="AB1852">
            <v>16680509.659657</v>
          </cell>
          <cell r="AC1852">
            <v>25.813186645507813</v>
          </cell>
          <cell r="AD1852">
            <v>25.813186645507813</v>
          </cell>
        </row>
        <row r="1853">
          <cell r="A1853" t="str">
            <v>Corredores Bogotá</v>
          </cell>
          <cell r="B1853">
            <v>7452840</v>
          </cell>
          <cell r="C1853">
            <v>37149</v>
          </cell>
          <cell r="D1853">
            <v>37513</v>
          </cell>
          <cell r="E1853" t="str">
            <v>M</v>
          </cell>
          <cell r="F1853" t="str">
            <v>AUCOL98</v>
          </cell>
          <cell r="G1853">
            <v>78932</v>
          </cell>
          <cell r="H1853" t="str">
            <v>ASORFAC</v>
          </cell>
          <cell r="I1853">
            <v>19200345</v>
          </cell>
          <cell r="J1853">
            <v>19200345</v>
          </cell>
          <cell r="K1853">
            <v>19200345.011700001</v>
          </cell>
          <cell r="L1853">
            <v>13342500</v>
          </cell>
          <cell r="M1853">
            <v>0</v>
          </cell>
          <cell r="N1853">
            <v>13342500</v>
          </cell>
          <cell r="O1853">
            <v>0.1</v>
          </cell>
          <cell r="P1853">
            <v>0</v>
          </cell>
          <cell r="Q1853">
            <v>0.1</v>
          </cell>
          <cell r="R1853">
            <v>1334250</v>
          </cell>
          <cell r="S1853">
            <v>14676750</v>
          </cell>
          <cell r="T1853">
            <v>0.76440032671582281</v>
          </cell>
          <cell r="U1853">
            <v>0.19</v>
          </cell>
          <cell r="V1853">
            <v>3648065.5522230002</v>
          </cell>
          <cell r="W1853">
            <v>0.125</v>
          </cell>
          <cell r="X1853">
            <v>2400043.1264625001</v>
          </cell>
          <cell r="Y1853">
            <v>0</v>
          </cell>
          <cell r="Z1853">
            <v>0</v>
          </cell>
          <cell r="AA1853">
            <v>-7.9400326715822755E-2</v>
          </cell>
          <cell r="AB1853">
            <v>-1524513.6669854978</v>
          </cell>
          <cell r="AC1853">
            <v>21</v>
          </cell>
          <cell r="AD1853">
            <v>21</v>
          </cell>
        </row>
        <row r="1854">
          <cell r="B1854" t="str">
            <v>Total 7452840</v>
          </cell>
          <cell r="C1854">
            <v>43551454</v>
          </cell>
          <cell r="D1854">
            <v>43551454</v>
          </cell>
          <cell r="E1854">
            <v>43551454.003899999</v>
          </cell>
          <cell r="F1854">
            <v>13342500</v>
          </cell>
          <cell r="G1854">
            <v>0</v>
          </cell>
          <cell r="H1854">
            <v>13342500</v>
          </cell>
          <cell r="I1854">
            <v>43551454</v>
          </cell>
          <cell r="J1854">
            <v>43551454</v>
          </cell>
          <cell r="K1854">
            <v>43551454.003899999</v>
          </cell>
          <cell r="L1854">
            <v>13342500</v>
          </cell>
          <cell r="M1854">
            <v>0</v>
          </cell>
          <cell r="N1854">
            <v>13342500</v>
          </cell>
          <cell r="O1854">
            <v>15155995.992671501</v>
          </cell>
          <cell r="P1854">
            <v>0</v>
          </cell>
          <cell r="Q1854">
            <v>1334250</v>
          </cell>
          <cell r="R1854">
            <v>1334250</v>
          </cell>
          <cell r="S1854">
            <v>14676750</v>
          </cell>
          <cell r="T1854">
            <v>5443931.7504874999</v>
          </cell>
          <cell r="U1854">
            <v>0</v>
          </cell>
          <cell r="V1854">
            <v>8274776.2607409991</v>
          </cell>
          <cell r="W1854">
            <v>0</v>
          </cell>
          <cell r="X1854">
            <v>5443931.7504874999</v>
          </cell>
          <cell r="Y1854">
            <v>0</v>
          </cell>
          <cell r="Z1854">
            <v>0</v>
          </cell>
          <cell r="AA1854">
            <v>0</v>
          </cell>
          <cell r="AB1854">
            <v>15155995.992671501</v>
          </cell>
          <cell r="AC1854">
            <v>0</v>
          </cell>
        </row>
        <row r="1855">
          <cell r="A1855" t="str">
            <v>Corredores Bogotá</v>
          </cell>
          <cell r="B1855">
            <v>10998441</v>
          </cell>
          <cell r="C1855">
            <v>37514</v>
          </cell>
          <cell r="D1855">
            <v>37777</v>
          </cell>
          <cell r="E1855" t="str">
            <v>M</v>
          </cell>
          <cell r="F1855" t="str">
            <v>AUCOL98</v>
          </cell>
          <cell r="G1855">
            <v>78932</v>
          </cell>
          <cell r="H1855" t="str">
            <v>ASORFAC</v>
          </cell>
          <cell r="I1855">
            <v>15017391</v>
          </cell>
          <cell r="J1855">
            <v>11775845</v>
          </cell>
          <cell r="K1855">
            <v>14546843.976600001</v>
          </cell>
          <cell r="L1855">
            <v>337022</v>
          </cell>
          <cell r="M1855">
            <v>3386370</v>
          </cell>
          <cell r="N1855">
            <v>3723392</v>
          </cell>
          <cell r="O1855">
            <v>0.1</v>
          </cell>
          <cell r="P1855">
            <v>338637</v>
          </cell>
          <cell r="Q1855">
            <v>0.1</v>
          </cell>
          <cell r="R1855">
            <v>372339.20000000001</v>
          </cell>
          <cell r="S1855">
            <v>4434368.2</v>
          </cell>
          <cell r="T1855">
            <v>0.30483369500168617</v>
          </cell>
          <cell r="U1855">
            <v>0.19</v>
          </cell>
          <cell r="V1855">
            <v>2763900.355554</v>
          </cell>
          <cell r="W1855">
            <v>0.125</v>
          </cell>
          <cell r="X1855">
            <v>1818355.4970750001</v>
          </cell>
          <cell r="Y1855">
            <v>0</v>
          </cell>
          <cell r="Z1855">
            <v>0</v>
          </cell>
          <cell r="AA1855">
            <v>0.38016630499831389</v>
          </cell>
          <cell r="AB1855">
            <v>5530219.9239710011</v>
          </cell>
          <cell r="AC1855">
            <v>20</v>
          </cell>
          <cell r="AD1855">
            <v>20.577947616577148</v>
          </cell>
        </row>
        <row r="1856">
          <cell r="B1856" t="str">
            <v>Total 10998441</v>
          </cell>
          <cell r="C1856">
            <v>15017391</v>
          </cell>
          <cell r="D1856">
            <v>11775845</v>
          </cell>
          <cell r="E1856">
            <v>14546843.976600001</v>
          </cell>
          <cell r="F1856">
            <v>337022</v>
          </cell>
          <cell r="G1856">
            <v>3386370</v>
          </cell>
          <cell r="H1856">
            <v>3723392</v>
          </cell>
          <cell r="I1856">
            <v>15017391</v>
          </cell>
          <cell r="J1856">
            <v>11775845</v>
          </cell>
          <cell r="K1856">
            <v>14546843.976600001</v>
          </cell>
          <cell r="L1856">
            <v>337022</v>
          </cell>
          <cell r="M1856">
            <v>3386370</v>
          </cell>
          <cell r="N1856">
            <v>3723392</v>
          </cell>
          <cell r="O1856">
            <v>5530219.9239710011</v>
          </cell>
          <cell r="P1856">
            <v>338637</v>
          </cell>
          <cell r="Q1856">
            <v>372339.20000000001</v>
          </cell>
          <cell r="R1856">
            <v>372339.20000000001</v>
          </cell>
          <cell r="S1856">
            <v>4434368.2</v>
          </cell>
          <cell r="T1856">
            <v>1818355.4970750001</v>
          </cell>
          <cell r="U1856">
            <v>0</v>
          </cell>
          <cell r="V1856">
            <v>2763900.355554</v>
          </cell>
          <cell r="W1856">
            <v>20</v>
          </cell>
          <cell r="X1856">
            <v>1818355.4970750001</v>
          </cell>
          <cell r="Y1856">
            <v>0</v>
          </cell>
          <cell r="Z1856">
            <v>0</v>
          </cell>
          <cell r="AA1856">
            <v>20</v>
          </cell>
          <cell r="AB1856">
            <v>5530219.9239710011</v>
          </cell>
          <cell r="AC1856">
            <v>20</v>
          </cell>
        </row>
        <row r="1857">
          <cell r="H1857" t="str">
            <v>Total ASORFAC</v>
          </cell>
          <cell r="I1857">
            <v>58568845</v>
          </cell>
          <cell r="J1857">
            <v>55327299</v>
          </cell>
          <cell r="K1857">
            <v>58098297.980499998</v>
          </cell>
          <cell r="L1857">
            <v>13679522</v>
          </cell>
          <cell r="M1857">
            <v>3386370</v>
          </cell>
          <cell r="N1857">
            <v>17065892</v>
          </cell>
          <cell r="O1857">
            <v>338637</v>
          </cell>
          <cell r="P1857">
            <v>338637</v>
          </cell>
          <cell r="Q1857">
            <v>19111118.199999999</v>
          </cell>
          <cell r="R1857">
            <v>1706589.2</v>
          </cell>
          <cell r="S1857">
            <v>19111118.199999999</v>
          </cell>
          <cell r="T1857">
            <v>0</v>
          </cell>
          <cell r="U1857">
            <v>20686215.916642502</v>
          </cell>
          <cell r="V1857">
            <v>11038676.616294999</v>
          </cell>
          <cell r="W1857">
            <v>7262287.2475624997</v>
          </cell>
          <cell r="X1857">
            <v>7262287.2475624997</v>
          </cell>
          <cell r="Y1857">
            <v>20686215.916642502</v>
          </cell>
          <cell r="Z1857">
            <v>0</v>
          </cell>
          <cell r="AA1857">
            <v>20686215.916642502</v>
          </cell>
          <cell r="AB1857">
            <v>20686215.916642502</v>
          </cell>
          <cell r="AC1857">
            <v>20</v>
          </cell>
        </row>
        <row r="1858">
          <cell r="A1858" t="str">
            <v>Corredores Bogotá</v>
          </cell>
          <cell r="B1858">
            <v>8729659</v>
          </cell>
          <cell r="C1858">
            <v>37012</v>
          </cell>
          <cell r="D1858">
            <v>37376</v>
          </cell>
          <cell r="E1858" t="str">
            <v>M</v>
          </cell>
          <cell r="F1858" t="str">
            <v>AUCOLESP</v>
          </cell>
          <cell r="G1858">
            <v>67631</v>
          </cell>
          <cell r="H1858" t="str">
            <v>AUTO TAXI EJECUTIVO</v>
          </cell>
          <cell r="I1858">
            <v>1939334321.1875</v>
          </cell>
          <cell r="J1858">
            <v>1938272747.1875</v>
          </cell>
          <cell r="K1858">
            <v>1845298099.7537</v>
          </cell>
          <cell r="L1858">
            <v>692097304</v>
          </cell>
          <cell r="M1858">
            <v>231254973</v>
          </cell>
          <cell r="N1858">
            <v>923352277</v>
          </cell>
          <cell r="O1858">
            <v>0.1</v>
          </cell>
          <cell r="P1858">
            <v>23125497.300000001</v>
          </cell>
          <cell r="Q1858">
            <v>0.1</v>
          </cell>
          <cell r="R1858">
            <v>92335227.700000003</v>
          </cell>
          <cell r="S1858">
            <v>1038813002</v>
          </cell>
          <cell r="T1858">
            <v>0.56295132051491026</v>
          </cell>
          <cell r="U1858">
            <v>0.19</v>
          </cell>
          <cell r="V1858">
            <v>350606638.95320302</v>
          </cell>
          <cell r="W1858">
            <v>0.22500000000000001</v>
          </cell>
          <cell r="X1858">
            <v>415192072.44458252</v>
          </cell>
          <cell r="Y1858">
            <v>0.1</v>
          </cell>
          <cell r="Z1858">
            <v>184529809.97537002</v>
          </cell>
          <cell r="AA1858">
            <v>-7.7951320514910216E-2</v>
          </cell>
          <cell r="AB1858">
            <v>-143843423.61945543</v>
          </cell>
          <cell r="AC1858">
            <v>970.84613037109375</v>
          </cell>
          <cell r="AD1858">
            <v>970.84613037109375</v>
          </cell>
        </row>
        <row r="1859">
          <cell r="A1859" t="str">
            <v>Corredores Bogotá</v>
          </cell>
          <cell r="B1859">
            <v>8729659</v>
          </cell>
          <cell r="C1859">
            <v>37377</v>
          </cell>
          <cell r="D1859">
            <v>37741</v>
          </cell>
          <cell r="E1859" t="str">
            <v>M</v>
          </cell>
          <cell r="F1859" t="str">
            <v>AUCOLESP</v>
          </cell>
          <cell r="G1859">
            <v>67631</v>
          </cell>
          <cell r="H1859" t="str">
            <v>AUTO TAXI EJECUTIVO</v>
          </cell>
          <cell r="I1859">
            <v>978908763.5625</v>
          </cell>
          <cell r="J1859">
            <v>972709977.5625</v>
          </cell>
          <cell r="K1859">
            <v>1072515780.7521</v>
          </cell>
          <cell r="L1859">
            <v>570431760</v>
          </cell>
          <cell r="M1859">
            <v>212072528</v>
          </cell>
          <cell r="N1859">
            <v>782504288</v>
          </cell>
          <cell r="O1859">
            <v>0.1</v>
          </cell>
          <cell r="P1859">
            <v>21207252.800000001</v>
          </cell>
          <cell r="Q1859">
            <v>0.1</v>
          </cell>
          <cell r="R1859">
            <v>78250428.799999997</v>
          </cell>
          <cell r="S1859">
            <v>881961969.5999999</v>
          </cell>
          <cell r="T1859">
            <v>0.82233006304254608</v>
          </cell>
          <cell r="U1859">
            <v>0.19</v>
          </cell>
          <cell r="V1859">
            <v>203777998.34289899</v>
          </cell>
          <cell r="W1859">
            <v>0.22500000000000001</v>
          </cell>
          <cell r="X1859">
            <v>241316050.6692225</v>
          </cell>
          <cell r="Y1859">
            <v>0.1</v>
          </cell>
          <cell r="Z1859">
            <v>107251578.07521001</v>
          </cell>
          <cell r="AA1859">
            <v>-0.33733006304254604</v>
          </cell>
          <cell r="AB1859">
            <v>-361791815.93523139</v>
          </cell>
          <cell r="AC1859">
            <v>556.82415771484375</v>
          </cell>
          <cell r="AD1859">
            <v>556.82415771484375</v>
          </cell>
        </row>
        <row r="1860">
          <cell r="A1860" t="str">
            <v>Corredores Bogotá</v>
          </cell>
          <cell r="B1860">
            <v>8729659</v>
          </cell>
          <cell r="C1860">
            <v>37742</v>
          </cell>
          <cell r="D1860">
            <v>37777</v>
          </cell>
          <cell r="E1860" t="str">
            <v>M</v>
          </cell>
          <cell r="F1860" t="str">
            <v>AUCOLESP</v>
          </cell>
          <cell r="G1860">
            <v>67631</v>
          </cell>
          <cell r="H1860" t="str">
            <v>AUTO TAXI EJECUTIVO</v>
          </cell>
          <cell r="I1860">
            <v>0</v>
          </cell>
          <cell r="J1860">
            <v>0</v>
          </cell>
          <cell r="K1860">
            <v>387879.79830000002</v>
          </cell>
          <cell r="L1860">
            <v>0</v>
          </cell>
          <cell r="M1860">
            <v>0.1</v>
          </cell>
          <cell r="N1860">
            <v>0</v>
          </cell>
          <cell r="O1860">
            <v>0.1</v>
          </cell>
          <cell r="P1860">
            <v>0</v>
          </cell>
          <cell r="Q1860">
            <v>0.1</v>
          </cell>
          <cell r="R1860">
            <v>0</v>
          </cell>
          <cell r="S1860">
            <v>0</v>
          </cell>
          <cell r="T1860">
            <v>0</v>
          </cell>
          <cell r="U1860">
            <v>0.19</v>
          </cell>
          <cell r="V1860">
            <v>73697.161677000011</v>
          </cell>
          <cell r="W1860">
            <v>0.22500000000000001</v>
          </cell>
          <cell r="X1860">
            <v>87272.954617500014</v>
          </cell>
          <cell r="Y1860">
            <v>0.1</v>
          </cell>
          <cell r="Z1860">
            <v>38787.979830000004</v>
          </cell>
          <cell r="AA1860">
            <v>0.48500000000000004</v>
          </cell>
          <cell r="AB1860">
            <v>188121.70217550002</v>
          </cell>
          <cell r="AC1860">
            <v>10</v>
          </cell>
          <cell r="AD1860">
            <v>12.114285469055176</v>
          </cell>
        </row>
        <row r="1861">
          <cell r="B1861" t="str">
            <v>Total 8729659</v>
          </cell>
          <cell r="C1861">
            <v>2918243084.75</v>
          </cell>
          <cell r="D1861">
            <v>2910982724.75</v>
          </cell>
          <cell r="E1861">
            <v>2918201760.3041</v>
          </cell>
          <cell r="F1861">
            <v>1262529064</v>
          </cell>
          <cell r="G1861">
            <v>443327501</v>
          </cell>
          <cell r="H1861">
            <v>1705856565</v>
          </cell>
          <cell r="I1861">
            <v>2918243084.75</v>
          </cell>
          <cell r="J1861">
            <v>2910982724.75</v>
          </cell>
          <cell r="K1861">
            <v>2918201760.3041</v>
          </cell>
          <cell r="L1861">
            <v>1262529064</v>
          </cell>
          <cell r="M1861">
            <v>443327501</v>
          </cell>
          <cell r="N1861">
            <v>1705856565</v>
          </cell>
          <cell r="O1861">
            <v>-505447117.85251129</v>
          </cell>
          <cell r="P1861">
            <v>44332750.100000001</v>
          </cell>
          <cell r="Q1861">
            <v>170585656.5</v>
          </cell>
          <cell r="R1861">
            <v>170585656.5</v>
          </cell>
          <cell r="S1861">
            <v>1920774971.5999999</v>
          </cell>
          <cell r="T1861">
            <v>656595396.06842256</v>
          </cell>
          <cell r="U1861">
            <v>291820176.03041005</v>
          </cell>
          <cell r="V1861">
            <v>554458334.45777905</v>
          </cell>
          <cell r="W1861">
            <v>10</v>
          </cell>
          <cell r="X1861">
            <v>656595396.06842256</v>
          </cell>
          <cell r="Y1861">
            <v>291820176.03041005</v>
          </cell>
          <cell r="Z1861">
            <v>291820176.03041005</v>
          </cell>
          <cell r="AA1861">
            <v>10</v>
          </cell>
          <cell r="AB1861">
            <v>-505447117.85251129</v>
          </cell>
          <cell r="AC1861">
            <v>10</v>
          </cell>
        </row>
        <row r="1862">
          <cell r="H1862" t="str">
            <v>Total AUTO TAXI EJECUTIVO</v>
          </cell>
          <cell r="I1862">
            <v>2918243084.75</v>
          </cell>
          <cell r="J1862">
            <v>2910982724.75</v>
          </cell>
          <cell r="K1862">
            <v>2918201760.3041</v>
          </cell>
          <cell r="L1862">
            <v>1262529064</v>
          </cell>
          <cell r="M1862">
            <v>443327501</v>
          </cell>
          <cell r="N1862">
            <v>1705856565</v>
          </cell>
          <cell r="O1862">
            <v>44332750.100000001</v>
          </cell>
          <cell r="P1862">
            <v>44332750.100000001</v>
          </cell>
          <cell r="Q1862">
            <v>1920774971.5999999</v>
          </cell>
          <cell r="R1862">
            <v>170585656.5</v>
          </cell>
          <cell r="S1862">
            <v>1920774971.5999999</v>
          </cell>
          <cell r="T1862">
            <v>291820176.03041005</v>
          </cell>
          <cell r="U1862">
            <v>-505447117.85251129</v>
          </cell>
          <cell r="V1862">
            <v>554458334.45777905</v>
          </cell>
          <cell r="W1862">
            <v>656595396.06842256</v>
          </cell>
          <cell r="X1862">
            <v>656595396.06842256</v>
          </cell>
          <cell r="Y1862">
            <v>-505447117.85251129</v>
          </cell>
          <cell r="Z1862">
            <v>291820176.03041005</v>
          </cell>
          <cell r="AA1862">
            <v>-505447117.85251129</v>
          </cell>
          <cell r="AB1862">
            <v>-505447117.85251129</v>
          </cell>
          <cell r="AC1862">
            <v>10</v>
          </cell>
        </row>
        <row r="1863">
          <cell r="A1863" t="str">
            <v>Corredores Bogotá</v>
          </cell>
          <cell r="B1863">
            <v>8729493</v>
          </cell>
          <cell r="C1863">
            <v>37012</v>
          </cell>
          <cell r="D1863">
            <v>37376</v>
          </cell>
          <cell r="E1863" t="str">
            <v>M</v>
          </cell>
          <cell r="F1863" t="str">
            <v>AUCOL98</v>
          </cell>
          <cell r="G1863">
            <v>67631</v>
          </cell>
          <cell r="H1863" t="str">
            <v>AUTOEJECUTIVO</v>
          </cell>
          <cell r="I1863">
            <v>310471929.9375</v>
          </cell>
          <cell r="J1863">
            <v>310347297.9375</v>
          </cell>
          <cell r="K1863">
            <v>293208701.4813</v>
          </cell>
          <cell r="L1863">
            <v>206610891</v>
          </cell>
          <cell r="M1863">
            <v>33487469</v>
          </cell>
          <cell r="N1863">
            <v>240098360</v>
          </cell>
          <cell r="O1863">
            <v>0.1</v>
          </cell>
          <cell r="P1863">
            <v>3348746.9000000004</v>
          </cell>
          <cell r="Q1863">
            <v>0.1</v>
          </cell>
          <cell r="R1863">
            <v>24009836</v>
          </cell>
          <cell r="S1863">
            <v>267456942.90000001</v>
          </cell>
          <cell r="T1863">
            <v>0.91217259770531622</v>
          </cell>
          <cell r="U1863">
            <v>0.19</v>
          </cell>
          <cell r="V1863">
            <v>55709653.281447001</v>
          </cell>
          <cell r="W1863">
            <v>0.22500000000000001</v>
          </cell>
          <cell r="X1863">
            <v>65971957.833292499</v>
          </cell>
          <cell r="Y1863">
            <v>0</v>
          </cell>
          <cell r="Z1863">
            <v>0</v>
          </cell>
          <cell r="AA1863">
            <v>-0.32717259770531626</v>
          </cell>
          <cell r="AB1863">
            <v>-95929852.533439532</v>
          </cell>
          <cell r="AC1863">
            <v>251.23626708984375</v>
          </cell>
          <cell r="AD1863">
            <v>251.23626708984375</v>
          </cell>
        </row>
        <row r="1864">
          <cell r="A1864" t="str">
            <v>Corredores Bogotá</v>
          </cell>
          <cell r="B1864">
            <v>8729493</v>
          </cell>
          <cell r="C1864">
            <v>37377</v>
          </cell>
          <cell r="D1864">
            <v>37741</v>
          </cell>
          <cell r="E1864" t="str">
            <v>M</v>
          </cell>
          <cell r="F1864" t="str">
            <v>AUCOL98</v>
          </cell>
          <cell r="G1864">
            <v>67631</v>
          </cell>
          <cell r="H1864" t="str">
            <v>AUTOEJECUTIVO</v>
          </cell>
          <cell r="I1864">
            <v>149856035.1875</v>
          </cell>
          <cell r="J1864">
            <v>149621212.1875</v>
          </cell>
          <cell r="K1864">
            <v>166364754.38479999</v>
          </cell>
          <cell r="L1864">
            <v>158280007</v>
          </cell>
          <cell r="M1864">
            <v>20952646</v>
          </cell>
          <cell r="N1864">
            <v>179232653</v>
          </cell>
          <cell r="O1864">
            <v>0.1</v>
          </cell>
          <cell r="P1864">
            <v>2095264.6</v>
          </cell>
          <cell r="Q1864">
            <v>0.1</v>
          </cell>
          <cell r="R1864">
            <v>17923265.300000001</v>
          </cell>
          <cell r="S1864">
            <v>199251182.90000001</v>
          </cell>
          <cell r="T1864">
            <v>1.1976766571550008</v>
          </cell>
          <cell r="U1864">
            <v>0.19</v>
          </cell>
          <cell r="V1864">
            <v>31609303.333111998</v>
          </cell>
          <cell r="W1864">
            <v>0.22500000000000001</v>
          </cell>
          <cell r="X1864">
            <v>37432069.736579999</v>
          </cell>
          <cell r="Y1864">
            <v>0</v>
          </cell>
          <cell r="Z1864">
            <v>0</v>
          </cell>
          <cell r="AA1864">
            <v>-0.61267665715500086</v>
          </cell>
          <cell r="AB1864">
            <v>-101927801.58489203</v>
          </cell>
          <cell r="AC1864">
            <v>236.17308044433594</v>
          </cell>
          <cell r="AD1864">
            <v>236.17308044433594</v>
          </cell>
        </row>
        <row r="1865">
          <cell r="A1865" t="str">
            <v>Corredores Bogotá</v>
          </cell>
          <cell r="B1865">
            <v>8729493</v>
          </cell>
          <cell r="C1865">
            <v>37742</v>
          </cell>
          <cell r="D1865">
            <v>37777</v>
          </cell>
          <cell r="E1865" t="str">
            <v>M</v>
          </cell>
          <cell r="F1865" t="str">
            <v>AUCOL98</v>
          </cell>
          <cell r="G1865">
            <v>67631</v>
          </cell>
          <cell r="H1865" t="str">
            <v>AUTOEJECUTIVO</v>
          </cell>
          <cell r="I1865">
            <v>0</v>
          </cell>
          <cell r="J1865">
            <v>0</v>
          </cell>
          <cell r="K1865">
            <v>457679.26559999998</v>
          </cell>
          <cell r="L1865">
            <v>0</v>
          </cell>
          <cell r="M1865">
            <v>0.1</v>
          </cell>
          <cell r="N1865">
            <v>0</v>
          </cell>
          <cell r="O1865">
            <v>0.1</v>
          </cell>
          <cell r="P1865">
            <v>0</v>
          </cell>
          <cell r="Q1865">
            <v>0.1</v>
          </cell>
          <cell r="R1865">
            <v>0</v>
          </cell>
          <cell r="S1865">
            <v>0</v>
          </cell>
          <cell r="T1865">
            <v>0</v>
          </cell>
          <cell r="U1865">
            <v>0.19</v>
          </cell>
          <cell r="V1865">
            <v>86959.060463999995</v>
          </cell>
          <cell r="W1865">
            <v>0.22500000000000001</v>
          </cell>
          <cell r="X1865">
            <v>102977.83476</v>
          </cell>
          <cell r="Y1865">
            <v>0</v>
          </cell>
          <cell r="Z1865">
            <v>0</v>
          </cell>
          <cell r="AA1865">
            <v>0.58499999999999996</v>
          </cell>
          <cell r="AB1865">
            <v>267742.37037599995</v>
          </cell>
          <cell r="AC1865">
            <v>45</v>
          </cell>
          <cell r="AD1865">
            <v>60.657142639160156</v>
          </cell>
        </row>
        <row r="1866">
          <cell r="B1866" t="str">
            <v>Total 8729493</v>
          </cell>
          <cell r="C1866">
            <v>460327965.125</v>
          </cell>
          <cell r="D1866">
            <v>459968510.125</v>
          </cell>
          <cell r="E1866">
            <v>460031135.13169998</v>
          </cell>
          <cell r="F1866">
            <v>364890898</v>
          </cell>
          <cell r="G1866">
            <v>54440115</v>
          </cell>
          <cell r="H1866">
            <v>419331013</v>
          </cell>
          <cell r="I1866">
            <v>460327965.125</v>
          </cell>
          <cell r="J1866">
            <v>459968510.125</v>
          </cell>
          <cell r="K1866">
            <v>460031135.13169998</v>
          </cell>
          <cell r="L1866">
            <v>364890898</v>
          </cell>
          <cell r="M1866">
            <v>54440115</v>
          </cell>
          <cell r="N1866">
            <v>419331013</v>
          </cell>
          <cell r="O1866">
            <v>-197589911.74795556</v>
          </cell>
          <cell r="P1866">
            <v>5444011.5</v>
          </cell>
          <cell r="Q1866">
            <v>41933101.299999997</v>
          </cell>
          <cell r="R1866">
            <v>41933101.299999997</v>
          </cell>
          <cell r="S1866">
            <v>466708125.80000001</v>
          </cell>
          <cell r="T1866">
            <v>103507005.40463249</v>
          </cell>
          <cell r="U1866">
            <v>0</v>
          </cell>
          <cell r="V1866">
            <v>87405915.67502299</v>
          </cell>
          <cell r="W1866">
            <v>45</v>
          </cell>
          <cell r="X1866">
            <v>103507005.40463249</v>
          </cell>
          <cell r="Y1866">
            <v>0</v>
          </cell>
          <cell r="Z1866">
            <v>0</v>
          </cell>
          <cell r="AA1866">
            <v>45</v>
          </cell>
          <cell r="AB1866">
            <v>-197589911.74795556</v>
          </cell>
          <cell r="AC1866">
            <v>45</v>
          </cell>
        </row>
        <row r="1867">
          <cell r="H1867" t="str">
            <v>Total AUTOEJECUTIVO</v>
          </cell>
          <cell r="I1867">
            <v>460327965.125</v>
          </cell>
          <cell r="J1867">
            <v>459968510.125</v>
          </cell>
          <cell r="K1867">
            <v>460031135.13169998</v>
          </cell>
          <cell r="L1867">
            <v>364890898</v>
          </cell>
          <cell r="M1867">
            <v>54440115</v>
          </cell>
          <cell r="N1867">
            <v>419331013</v>
          </cell>
          <cell r="O1867">
            <v>5444011.5</v>
          </cell>
          <cell r="P1867">
            <v>5444011.5</v>
          </cell>
          <cell r="Q1867">
            <v>466708125.80000001</v>
          </cell>
          <cell r="R1867">
            <v>41933101.299999997</v>
          </cell>
          <cell r="S1867">
            <v>466708125.80000001</v>
          </cell>
          <cell r="T1867">
            <v>0</v>
          </cell>
          <cell r="U1867">
            <v>-197589911.74795556</v>
          </cell>
          <cell r="V1867">
            <v>87405915.67502299</v>
          </cell>
          <cell r="W1867">
            <v>103507005.40463249</v>
          </cell>
          <cell r="X1867">
            <v>103507005.40463249</v>
          </cell>
          <cell r="Y1867">
            <v>-197589911.74795556</v>
          </cell>
          <cell r="Z1867">
            <v>0</v>
          </cell>
          <cell r="AA1867">
            <v>-197589911.74795556</v>
          </cell>
          <cell r="AB1867">
            <v>-197589911.74795556</v>
          </cell>
          <cell r="AC1867">
            <v>45</v>
          </cell>
        </row>
        <row r="1868">
          <cell r="A1868" t="str">
            <v>Corredores Bogotá</v>
          </cell>
          <cell r="B1868">
            <v>523320</v>
          </cell>
          <cell r="C1868">
            <v>36892</v>
          </cell>
          <cell r="D1868">
            <v>37256</v>
          </cell>
          <cell r="E1868" t="str">
            <v>A</v>
          </cell>
          <cell r="F1868" t="str">
            <v>AUCOLESP</v>
          </cell>
          <cell r="G1868">
            <v>66437</v>
          </cell>
          <cell r="H1868" t="str">
            <v>AUTOFERIA Y CIA</v>
          </cell>
          <cell r="I1868">
            <v>0</v>
          </cell>
          <cell r="J1868">
            <v>0</v>
          </cell>
          <cell r="K1868">
            <v>238625.4063</v>
          </cell>
          <cell r="L1868">
            <v>0</v>
          </cell>
          <cell r="M1868">
            <v>0.1</v>
          </cell>
          <cell r="N1868">
            <v>0</v>
          </cell>
          <cell r="O1868">
            <v>0.1</v>
          </cell>
          <cell r="P1868">
            <v>0</v>
          </cell>
          <cell r="Q1868">
            <v>0.1</v>
          </cell>
          <cell r="R1868">
            <v>0</v>
          </cell>
          <cell r="S1868">
            <v>0</v>
          </cell>
          <cell r="T1868">
            <v>0</v>
          </cell>
          <cell r="U1868">
            <v>0.19</v>
          </cell>
          <cell r="V1868">
            <v>45338.827196999999</v>
          </cell>
          <cell r="W1868">
            <v>0.125</v>
          </cell>
          <cell r="X1868">
            <v>29828.1757875</v>
          </cell>
          <cell r="Y1868">
            <v>0</v>
          </cell>
          <cell r="Z1868">
            <v>0</v>
          </cell>
          <cell r="AA1868">
            <v>0.68500000000000005</v>
          </cell>
          <cell r="AB1868">
            <v>163458.40331550001</v>
          </cell>
          <cell r="AC1868">
            <v>0.34065935015678406</v>
          </cell>
          <cell r="AD1868">
            <v>0.34065935015678406</v>
          </cell>
        </row>
        <row r="1869">
          <cell r="B1869" t="str">
            <v>Total 523320</v>
          </cell>
          <cell r="C1869">
            <v>0</v>
          </cell>
          <cell r="D1869">
            <v>0</v>
          </cell>
          <cell r="E1869">
            <v>238625.4063</v>
          </cell>
          <cell r="F1869">
            <v>0</v>
          </cell>
          <cell r="G1869">
            <v>0</v>
          </cell>
          <cell r="H1869">
            <v>0</v>
          </cell>
          <cell r="I1869">
            <v>0</v>
          </cell>
          <cell r="J1869">
            <v>0</v>
          </cell>
          <cell r="K1869">
            <v>238625.4063</v>
          </cell>
          <cell r="L1869">
            <v>0</v>
          </cell>
          <cell r="M1869">
            <v>0</v>
          </cell>
          <cell r="N1869">
            <v>0</v>
          </cell>
          <cell r="O1869">
            <v>163458.40331550001</v>
          </cell>
          <cell r="P1869">
            <v>0</v>
          </cell>
          <cell r="Q1869">
            <v>0</v>
          </cell>
          <cell r="R1869">
            <v>0</v>
          </cell>
          <cell r="S1869">
            <v>0</v>
          </cell>
          <cell r="T1869">
            <v>29828.1757875</v>
          </cell>
          <cell r="U1869">
            <v>0</v>
          </cell>
          <cell r="V1869">
            <v>45338.827196999999</v>
          </cell>
          <cell r="W1869">
            <v>0</v>
          </cell>
          <cell r="X1869">
            <v>29828.1757875</v>
          </cell>
          <cell r="Y1869">
            <v>0</v>
          </cell>
          <cell r="Z1869">
            <v>0</v>
          </cell>
          <cell r="AA1869">
            <v>0</v>
          </cell>
          <cell r="AB1869">
            <v>163458.40331550001</v>
          </cell>
          <cell r="AC1869">
            <v>0</v>
          </cell>
        </row>
        <row r="1870">
          <cell r="H1870" t="str">
            <v>Total AUTOFERIA Y CIA</v>
          </cell>
          <cell r="I1870">
            <v>0</v>
          </cell>
          <cell r="J1870">
            <v>0</v>
          </cell>
          <cell r="K1870">
            <v>238625.4063</v>
          </cell>
          <cell r="L1870">
            <v>0</v>
          </cell>
          <cell r="M1870">
            <v>0</v>
          </cell>
          <cell r="N1870">
            <v>0</v>
          </cell>
          <cell r="O1870">
            <v>0</v>
          </cell>
          <cell r="P1870">
            <v>0</v>
          </cell>
          <cell r="Q1870">
            <v>0</v>
          </cell>
          <cell r="R1870">
            <v>0</v>
          </cell>
          <cell r="S1870">
            <v>0</v>
          </cell>
          <cell r="T1870">
            <v>0</v>
          </cell>
          <cell r="U1870">
            <v>163458.40331550001</v>
          </cell>
          <cell r="V1870">
            <v>45338.827196999999</v>
          </cell>
          <cell r="W1870">
            <v>29828.1757875</v>
          </cell>
          <cell r="X1870">
            <v>29828.1757875</v>
          </cell>
          <cell r="Y1870">
            <v>163458.40331550001</v>
          </cell>
          <cell r="Z1870">
            <v>0</v>
          </cell>
          <cell r="AA1870">
            <v>163458.40331550001</v>
          </cell>
          <cell r="AB1870">
            <v>163458.40331550001</v>
          </cell>
          <cell r="AC1870">
            <v>0</v>
          </cell>
        </row>
        <row r="1871">
          <cell r="A1871" t="str">
            <v>Corredores Bogotá</v>
          </cell>
          <cell r="B1871">
            <v>523277</v>
          </cell>
          <cell r="C1871">
            <v>36892</v>
          </cell>
          <cell r="D1871">
            <v>37256</v>
          </cell>
          <cell r="E1871" t="str">
            <v>A</v>
          </cell>
          <cell r="F1871" t="str">
            <v>AUCOLESP</v>
          </cell>
          <cell r="G1871">
            <v>66437</v>
          </cell>
          <cell r="H1871" t="str">
            <v>AUTOMOTORA NACIONAL S.A. AUTONAL S.A.</v>
          </cell>
          <cell r="I1871">
            <v>0</v>
          </cell>
          <cell r="J1871">
            <v>0</v>
          </cell>
          <cell r="K1871">
            <v>-0.1953</v>
          </cell>
          <cell r="L1871">
            <v>0</v>
          </cell>
          <cell r="M1871">
            <v>0.1</v>
          </cell>
          <cell r="N1871">
            <v>0</v>
          </cell>
          <cell r="O1871">
            <v>0.1</v>
          </cell>
          <cell r="P1871">
            <v>0</v>
          </cell>
          <cell r="Q1871">
            <v>0.1</v>
          </cell>
          <cell r="R1871">
            <v>0</v>
          </cell>
          <cell r="S1871">
            <v>0</v>
          </cell>
          <cell r="T1871">
            <v>0</v>
          </cell>
          <cell r="U1871">
            <v>0.19</v>
          </cell>
          <cell r="V1871">
            <v>-3.7107000000000001E-2</v>
          </cell>
          <cell r="W1871">
            <v>0.125</v>
          </cell>
          <cell r="X1871">
            <v>-2.44125E-2</v>
          </cell>
          <cell r="Y1871">
            <v>0</v>
          </cell>
          <cell r="Z1871">
            <v>0</v>
          </cell>
          <cell r="AA1871">
            <v>0.68500000000000005</v>
          </cell>
          <cell r="AB1871">
            <v>-0.13378050000000002</v>
          </cell>
          <cell r="AC1871">
            <v>0</v>
          </cell>
          <cell r="AD1871">
            <v>0</v>
          </cell>
        </row>
        <row r="1872">
          <cell r="B1872" t="str">
            <v>Total 523277</v>
          </cell>
          <cell r="C1872">
            <v>0</v>
          </cell>
          <cell r="D1872">
            <v>0</v>
          </cell>
          <cell r="E1872">
            <v>-0.1953</v>
          </cell>
          <cell r="F1872">
            <v>0</v>
          </cell>
          <cell r="G1872">
            <v>0</v>
          </cell>
          <cell r="H1872">
            <v>0</v>
          </cell>
          <cell r="I1872">
            <v>0</v>
          </cell>
          <cell r="J1872">
            <v>0</v>
          </cell>
          <cell r="K1872">
            <v>-0.1953</v>
          </cell>
          <cell r="L1872">
            <v>0</v>
          </cell>
          <cell r="M1872">
            <v>0</v>
          </cell>
          <cell r="N1872">
            <v>0</v>
          </cell>
          <cell r="O1872">
            <v>-0.13378050000000002</v>
          </cell>
          <cell r="P1872">
            <v>0</v>
          </cell>
          <cell r="Q1872">
            <v>0</v>
          </cell>
          <cell r="R1872">
            <v>0</v>
          </cell>
          <cell r="S1872">
            <v>0</v>
          </cell>
          <cell r="T1872">
            <v>-2.44125E-2</v>
          </cell>
          <cell r="U1872">
            <v>0</v>
          </cell>
          <cell r="V1872">
            <v>-3.7107000000000001E-2</v>
          </cell>
          <cell r="W1872">
            <v>0</v>
          </cell>
          <cell r="X1872">
            <v>-2.44125E-2</v>
          </cell>
          <cell r="Y1872">
            <v>0</v>
          </cell>
          <cell r="Z1872">
            <v>0</v>
          </cell>
          <cell r="AA1872">
            <v>0</v>
          </cell>
          <cell r="AB1872">
            <v>-0.13378050000000002</v>
          </cell>
          <cell r="AC1872">
            <v>0</v>
          </cell>
        </row>
        <row r="1873">
          <cell r="H1873" t="str">
            <v>Total AUTOMOTORA NACIONAL S.A. AUTONAL S.A.</v>
          </cell>
          <cell r="I1873">
            <v>0</v>
          </cell>
          <cell r="J1873">
            <v>0</v>
          </cell>
          <cell r="K1873">
            <v>-0.1953</v>
          </cell>
          <cell r="L1873">
            <v>0</v>
          </cell>
          <cell r="M1873">
            <v>0</v>
          </cell>
          <cell r="N1873">
            <v>0</v>
          </cell>
          <cell r="O1873">
            <v>0</v>
          </cell>
          <cell r="P1873">
            <v>0</v>
          </cell>
          <cell r="Q1873">
            <v>0</v>
          </cell>
          <cell r="R1873">
            <v>0</v>
          </cell>
          <cell r="S1873">
            <v>0</v>
          </cell>
          <cell r="T1873">
            <v>0</v>
          </cell>
          <cell r="U1873">
            <v>-0.13378050000000002</v>
          </cell>
          <cell r="V1873">
            <v>-3.7107000000000001E-2</v>
          </cell>
          <cell r="W1873">
            <v>-2.44125E-2</v>
          </cell>
          <cell r="X1873">
            <v>-2.44125E-2</v>
          </cell>
          <cell r="Y1873">
            <v>-0.13378050000000002</v>
          </cell>
          <cell r="Z1873">
            <v>0</v>
          </cell>
          <cell r="AA1873">
            <v>-0.13378050000000002</v>
          </cell>
          <cell r="AB1873">
            <v>-0.13378050000000002</v>
          </cell>
          <cell r="AC1873">
            <v>0</v>
          </cell>
        </row>
        <row r="1874">
          <cell r="A1874" t="str">
            <v>Corredores Bogotá</v>
          </cell>
          <cell r="B1874">
            <v>523366</v>
          </cell>
          <cell r="C1874">
            <v>36892</v>
          </cell>
          <cell r="D1874">
            <v>37256</v>
          </cell>
          <cell r="E1874" t="str">
            <v>A</v>
          </cell>
          <cell r="F1874" t="str">
            <v>AUCOLESP</v>
          </cell>
          <cell r="G1874">
            <v>66437</v>
          </cell>
          <cell r="H1874" t="str">
            <v>AUTOMOTORES LA CALLEJA</v>
          </cell>
          <cell r="I1874">
            <v>0</v>
          </cell>
          <cell r="J1874">
            <v>0</v>
          </cell>
          <cell r="K1874">
            <v>215869.75779999999</v>
          </cell>
          <cell r="L1874">
            <v>0</v>
          </cell>
          <cell r="M1874">
            <v>0.1</v>
          </cell>
          <cell r="N1874">
            <v>0</v>
          </cell>
          <cell r="O1874">
            <v>0.1</v>
          </cell>
          <cell r="P1874">
            <v>0</v>
          </cell>
          <cell r="Q1874">
            <v>0.1</v>
          </cell>
          <cell r="R1874">
            <v>0</v>
          </cell>
          <cell r="S1874">
            <v>0</v>
          </cell>
          <cell r="T1874">
            <v>0</v>
          </cell>
          <cell r="U1874">
            <v>0.19</v>
          </cell>
          <cell r="V1874">
            <v>41015.253982000002</v>
          </cell>
          <cell r="W1874">
            <v>0.125</v>
          </cell>
          <cell r="X1874">
            <v>26983.719724999999</v>
          </cell>
          <cell r="Y1874">
            <v>0</v>
          </cell>
          <cell r="Z1874">
            <v>0</v>
          </cell>
          <cell r="AA1874">
            <v>0.68500000000000005</v>
          </cell>
          <cell r="AB1874">
            <v>147870.78409299999</v>
          </cell>
          <cell r="AC1874">
            <v>4.9450550228357315E-2</v>
          </cell>
          <cell r="AD1874">
            <v>4.9450550228357315E-2</v>
          </cell>
        </row>
        <row r="1875">
          <cell r="B1875" t="str">
            <v>Total 523366</v>
          </cell>
          <cell r="C1875">
            <v>0</v>
          </cell>
          <cell r="D1875">
            <v>0</v>
          </cell>
          <cell r="E1875">
            <v>215869.75779999999</v>
          </cell>
          <cell r="F1875">
            <v>0</v>
          </cell>
          <cell r="G1875">
            <v>0</v>
          </cell>
          <cell r="H1875">
            <v>0</v>
          </cell>
          <cell r="I1875">
            <v>0</v>
          </cell>
          <cell r="J1875">
            <v>0</v>
          </cell>
          <cell r="K1875">
            <v>215869.75779999999</v>
          </cell>
          <cell r="L1875">
            <v>0</v>
          </cell>
          <cell r="M1875">
            <v>0</v>
          </cell>
          <cell r="N1875">
            <v>0</v>
          </cell>
          <cell r="O1875">
            <v>147870.78409299999</v>
          </cell>
          <cell r="P1875">
            <v>0</v>
          </cell>
          <cell r="Q1875">
            <v>0</v>
          </cell>
          <cell r="R1875">
            <v>0</v>
          </cell>
          <cell r="S1875">
            <v>0</v>
          </cell>
          <cell r="T1875">
            <v>26983.719724999999</v>
          </cell>
          <cell r="U1875">
            <v>0</v>
          </cell>
          <cell r="V1875">
            <v>41015.253982000002</v>
          </cell>
          <cell r="W1875">
            <v>0</v>
          </cell>
          <cell r="X1875">
            <v>26983.719724999999</v>
          </cell>
          <cell r="Y1875">
            <v>0</v>
          </cell>
          <cell r="Z1875">
            <v>0</v>
          </cell>
          <cell r="AA1875">
            <v>0</v>
          </cell>
          <cell r="AB1875">
            <v>147870.78409299999</v>
          </cell>
          <cell r="AC1875">
            <v>0</v>
          </cell>
        </row>
        <row r="1876">
          <cell r="H1876" t="str">
            <v>Total AUTOMOTORES LA CALLEJA</v>
          </cell>
          <cell r="I1876">
            <v>0</v>
          </cell>
          <cell r="J1876">
            <v>0</v>
          </cell>
          <cell r="K1876">
            <v>215869.75779999999</v>
          </cell>
          <cell r="L1876">
            <v>0</v>
          </cell>
          <cell r="M1876">
            <v>0</v>
          </cell>
          <cell r="N1876">
            <v>0</v>
          </cell>
          <cell r="O1876">
            <v>0</v>
          </cell>
          <cell r="P1876">
            <v>0</v>
          </cell>
          <cell r="Q1876">
            <v>0</v>
          </cell>
          <cell r="R1876">
            <v>0</v>
          </cell>
          <cell r="S1876">
            <v>0</v>
          </cell>
          <cell r="T1876">
            <v>0</v>
          </cell>
          <cell r="U1876">
            <v>147870.78409299999</v>
          </cell>
          <cell r="V1876">
            <v>41015.253982000002</v>
          </cell>
          <cell r="W1876">
            <v>26983.719724999999</v>
          </cell>
          <cell r="X1876">
            <v>26983.719724999999</v>
          </cell>
          <cell r="Y1876">
            <v>147870.78409299999</v>
          </cell>
          <cell r="Z1876">
            <v>0</v>
          </cell>
          <cell r="AA1876">
            <v>147870.78409299999</v>
          </cell>
          <cell r="AB1876">
            <v>147870.78409299999</v>
          </cell>
          <cell r="AC1876">
            <v>0</v>
          </cell>
        </row>
        <row r="1877">
          <cell r="A1877" t="str">
            <v>Corredores Bogotá</v>
          </cell>
          <cell r="B1877">
            <v>637751</v>
          </cell>
          <cell r="C1877">
            <v>36892</v>
          </cell>
          <cell r="D1877">
            <v>37256</v>
          </cell>
          <cell r="E1877" t="str">
            <v>M</v>
          </cell>
          <cell r="F1877" t="str">
            <v>AUCOLESP</v>
          </cell>
          <cell r="G1877">
            <v>77217</v>
          </cell>
          <cell r="H1877" t="str">
            <v>BANCAFE</v>
          </cell>
          <cell r="I1877">
            <v>294330563.9375</v>
          </cell>
          <cell r="J1877">
            <v>296270787</v>
          </cell>
          <cell r="K1877">
            <v>302296746.29299998</v>
          </cell>
          <cell r="L1877">
            <v>140141265</v>
          </cell>
          <cell r="M1877">
            <v>10997567</v>
          </cell>
          <cell r="N1877">
            <v>151138832</v>
          </cell>
          <cell r="O1877">
            <v>0.1</v>
          </cell>
          <cell r="P1877">
            <v>1099756.7</v>
          </cell>
          <cell r="Q1877">
            <v>0.1</v>
          </cell>
          <cell r="R1877">
            <v>15113883.200000001</v>
          </cell>
          <cell r="S1877">
            <v>167352471.89999998</v>
          </cell>
          <cell r="T1877">
            <v>0.55360328535522585</v>
          </cell>
          <cell r="U1877">
            <v>0.19</v>
          </cell>
          <cell r="V1877">
            <v>57436381.795669995</v>
          </cell>
          <cell r="W1877">
            <v>0.1</v>
          </cell>
          <cell r="X1877">
            <v>30229674.629299998</v>
          </cell>
          <cell r="Y1877">
            <v>0</v>
          </cell>
          <cell r="Z1877">
            <v>0</v>
          </cell>
          <cell r="AA1877">
            <v>0.15639671464477412</v>
          </cell>
          <cell r="AB1877">
            <v>47278217.968029998</v>
          </cell>
          <cell r="AC1877">
            <v>213.86538696289063</v>
          </cell>
          <cell r="AD1877">
            <v>213.86538696289063</v>
          </cell>
        </row>
        <row r="1878">
          <cell r="A1878" t="str">
            <v>Corredores Bogotá</v>
          </cell>
          <cell r="B1878">
            <v>637751</v>
          </cell>
          <cell r="C1878">
            <v>37257</v>
          </cell>
          <cell r="D1878">
            <v>37621</v>
          </cell>
          <cell r="E1878" t="str">
            <v>M</v>
          </cell>
          <cell r="F1878" t="str">
            <v>AUCOLESP</v>
          </cell>
          <cell r="G1878">
            <v>77217</v>
          </cell>
          <cell r="H1878" t="str">
            <v>BANCAFE</v>
          </cell>
          <cell r="I1878">
            <v>122548469</v>
          </cell>
          <cell r="J1878">
            <v>122548469</v>
          </cell>
          <cell r="K1878">
            <v>124396006.81029999</v>
          </cell>
          <cell r="L1878">
            <v>47910045</v>
          </cell>
          <cell r="M1878">
            <v>378668</v>
          </cell>
          <cell r="N1878">
            <v>48288713</v>
          </cell>
          <cell r="O1878">
            <v>0.1</v>
          </cell>
          <cell r="P1878">
            <v>37866.800000000003</v>
          </cell>
          <cell r="Q1878">
            <v>0.1</v>
          </cell>
          <cell r="R1878">
            <v>4828871.3</v>
          </cell>
          <cell r="S1878">
            <v>53155451.099999994</v>
          </cell>
          <cell r="T1878">
            <v>0.42730833941527069</v>
          </cell>
          <cell r="U1878">
            <v>0.19</v>
          </cell>
          <cell r="V1878">
            <v>23635241.293956999</v>
          </cell>
          <cell r="W1878">
            <v>0.1</v>
          </cell>
          <cell r="X1878">
            <v>12439600.68103</v>
          </cell>
          <cell r="Y1878">
            <v>0</v>
          </cell>
          <cell r="Z1878">
            <v>0</v>
          </cell>
          <cell r="AA1878">
            <v>0.28269166058472928</v>
          </cell>
          <cell r="AB1878">
            <v>35165713.735312998</v>
          </cell>
          <cell r="AC1878">
            <v>83.975273132324219</v>
          </cell>
          <cell r="AD1878">
            <v>83.975273132324219</v>
          </cell>
        </row>
        <row r="1879">
          <cell r="A1879" t="str">
            <v>Corredores Bogotá</v>
          </cell>
          <cell r="B1879">
            <v>637751</v>
          </cell>
          <cell r="C1879">
            <v>37622</v>
          </cell>
          <cell r="D1879">
            <v>37777</v>
          </cell>
          <cell r="E1879" t="str">
            <v>M</v>
          </cell>
          <cell r="F1879" t="str">
            <v>AUCOLESP</v>
          </cell>
          <cell r="G1879">
            <v>77217</v>
          </cell>
          <cell r="H1879" t="str">
            <v>BANCAFE</v>
          </cell>
          <cell r="I1879">
            <v>22594743</v>
          </cell>
          <cell r="J1879">
            <v>15128765</v>
          </cell>
          <cell r="K1879">
            <v>26740119.933600001</v>
          </cell>
          <cell r="L1879">
            <v>3560877</v>
          </cell>
          <cell r="M1879">
            <v>2611111</v>
          </cell>
          <cell r="N1879">
            <v>6171988</v>
          </cell>
          <cell r="O1879">
            <v>0.1</v>
          </cell>
          <cell r="P1879">
            <v>261111.1</v>
          </cell>
          <cell r="Q1879">
            <v>0.1</v>
          </cell>
          <cell r="R1879">
            <v>617198.80000000005</v>
          </cell>
          <cell r="S1879">
            <v>7050297.8999999994</v>
          </cell>
          <cell r="T1879">
            <v>0.26365992065506877</v>
          </cell>
          <cell r="U1879">
            <v>0.19</v>
          </cell>
          <cell r="V1879">
            <v>5080622.7873840006</v>
          </cell>
          <cell r="W1879">
            <v>0.1</v>
          </cell>
          <cell r="X1879">
            <v>2674011.9933600002</v>
          </cell>
          <cell r="Y1879">
            <v>0</v>
          </cell>
          <cell r="Z1879">
            <v>0</v>
          </cell>
          <cell r="AA1879">
            <v>0.4463400793449312</v>
          </cell>
          <cell r="AB1879">
            <v>11935187.252856001</v>
          </cell>
          <cell r="AC1879">
            <v>31</v>
          </cell>
          <cell r="AD1879">
            <v>43.754837036132813</v>
          </cell>
        </row>
        <row r="1880">
          <cell r="B1880" t="str">
            <v>Total 637751</v>
          </cell>
          <cell r="C1880">
            <v>439473775.9375</v>
          </cell>
          <cell r="D1880">
            <v>433948021</v>
          </cell>
          <cell r="E1880">
            <v>453432873.03689998</v>
          </cell>
          <cell r="F1880">
            <v>191612187</v>
          </cell>
          <cell r="G1880">
            <v>13987346</v>
          </cell>
          <cell r="H1880">
            <v>205599533</v>
          </cell>
          <cell r="I1880">
            <v>439473775.9375</v>
          </cell>
          <cell r="J1880">
            <v>433948021</v>
          </cell>
          <cell r="K1880">
            <v>453432873.03689998</v>
          </cell>
          <cell r="L1880">
            <v>191612187</v>
          </cell>
          <cell r="M1880">
            <v>13987346</v>
          </cell>
          <cell r="N1880">
            <v>205599533</v>
          </cell>
          <cell r="O1880">
            <v>94379118.956199005</v>
          </cell>
          <cell r="P1880">
            <v>1398734.6</v>
          </cell>
          <cell r="Q1880">
            <v>20559953.300000001</v>
          </cell>
          <cell r="R1880">
            <v>20559953.300000001</v>
          </cell>
          <cell r="S1880">
            <v>227558220.89999998</v>
          </cell>
          <cell r="T1880">
            <v>45343287.303689994</v>
          </cell>
          <cell r="U1880">
            <v>0</v>
          </cell>
          <cell r="V1880">
            <v>86152245.877011001</v>
          </cell>
          <cell r="W1880">
            <v>31</v>
          </cell>
          <cell r="X1880">
            <v>45343287.303689994</v>
          </cell>
          <cell r="Y1880">
            <v>0</v>
          </cell>
          <cell r="Z1880">
            <v>0</v>
          </cell>
          <cell r="AA1880">
            <v>31</v>
          </cell>
          <cell r="AB1880">
            <v>94379118.956199005</v>
          </cell>
          <cell r="AC1880">
            <v>31</v>
          </cell>
        </row>
        <row r="1881">
          <cell r="H1881" t="str">
            <v>Total BANCAFE</v>
          </cell>
          <cell r="I1881">
            <v>439473775.9375</v>
          </cell>
          <cell r="J1881">
            <v>433948021</v>
          </cell>
          <cell r="K1881">
            <v>453432873.03689998</v>
          </cell>
          <cell r="L1881">
            <v>191612187</v>
          </cell>
          <cell r="M1881">
            <v>13987346</v>
          </cell>
          <cell r="N1881">
            <v>205599533</v>
          </cell>
          <cell r="O1881">
            <v>1398734.6</v>
          </cell>
          <cell r="P1881">
            <v>1398734.6</v>
          </cell>
          <cell r="Q1881">
            <v>227558220.89999998</v>
          </cell>
          <cell r="R1881">
            <v>20559953.300000001</v>
          </cell>
          <cell r="S1881">
            <v>227558220.89999998</v>
          </cell>
          <cell r="T1881">
            <v>0</v>
          </cell>
          <cell r="U1881">
            <v>94379118.956199005</v>
          </cell>
          <cell r="V1881">
            <v>86152245.877011001</v>
          </cell>
          <cell r="W1881">
            <v>45343287.303689994</v>
          </cell>
          <cell r="X1881">
            <v>45343287.303689994</v>
          </cell>
          <cell r="Y1881">
            <v>94379118.956199005</v>
          </cell>
          <cell r="Z1881">
            <v>0</v>
          </cell>
          <cell r="AA1881">
            <v>94379118.956199005</v>
          </cell>
          <cell r="AB1881">
            <v>94379118.956199005</v>
          </cell>
          <cell r="AC1881">
            <v>31</v>
          </cell>
        </row>
        <row r="1882">
          <cell r="A1882" t="str">
            <v>Corredores Bogotá</v>
          </cell>
          <cell r="B1882">
            <v>10367578</v>
          </cell>
          <cell r="C1882">
            <v>37226</v>
          </cell>
          <cell r="D1882">
            <v>37590</v>
          </cell>
          <cell r="E1882" t="str">
            <v>A</v>
          </cell>
          <cell r="F1882" t="str">
            <v>AUCOLESP</v>
          </cell>
          <cell r="G1882">
            <v>77217</v>
          </cell>
          <cell r="H1882" t="str">
            <v>BANCO DEL ESTADO</v>
          </cell>
          <cell r="I1882">
            <v>894310</v>
          </cell>
          <cell r="J1882">
            <v>894310</v>
          </cell>
          <cell r="K1882">
            <v>759550.9375</v>
          </cell>
          <cell r="L1882">
            <v>0</v>
          </cell>
          <cell r="M1882">
            <v>0.1</v>
          </cell>
          <cell r="N1882">
            <v>0</v>
          </cell>
          <cell r="O1882">
            <v>0.1</v>
          </cell>
          <cell r="P1882">
            <v>0</v>
          </cell>
          <cell r="Q1882">
            <v>0.1</v>
          </cell>
          <cell r="R1882">
            <v>0</v>
          </cell>
          <cell r="S1882">
            <v>0</v>
          </cell>
          <cell r="T1882">
            <v>0</v>
          </cell>
          <cell r="U1882">
            <v>0.19</v>
          </cell>
          <cell r="V1882">
            <v>144314.67812500001</v>
          </cell>
          <cell r="W1882">
            <v>0.125</v>
          </cell>
          <cell r="X1882">
            <v>94943.8671875</v>
          </cell>
          <cell r="Y1882">
            <v>0</v>
          </cell>
          <cell r="Z1882">
            <v>0</v>
          </cell>
          <cell r="AA1882">
            <v>0.68500000000000005</v>
          </cell>
          <cell r="AB1882">
            <v>520292.39218750002</v>
          </cell>
          <cell r="AC1882">
            <v>0.84890109300613403</v>
          </cell>
          <cell r="AD1882">
            <v>0.84890109300613403</v>
          </cell>
        </row>
        <row r="1883">
          <cell r="A1883" t="str">
            <v>Corredores Bogotá</v>
          </cell>
          <cell r="B1883">
            <v>10367578</v>
          </cell>
          <cell r="C1883">
            <v>37591</v>
          </cell>
          <cell r="D1883">
            <v>37777</v>
          </cell>
          <cell r="E1883" t="str">
            <v>A</v>
          </cell>
          <cell r="F1883" t="str">
            <v>AUCOLESP</v>
          </cell>
          <cell r="G1883">
            <v>77217</v>
          </cell>
          <cell r="H1883" t="str">
            <v>BANCO DEL ESTADO</v>
          </cell>
          <cell r="I1883">
            <v>-137209</v>
          </cell>
          <cell r="J1883">
            <v>-137209</v>
          </cell>
          <cell r="K1883">
            <v>-2449.9688000000001</v>
          </cell>
          <cell r="L1883">
            <v>0</v>
          </cell>
          <cell r="M1883">
            <v>0.1</v>
          </cell>
          <cell r="N1883">
            <v>0</v>
          </cell>
          <cell r="O1883">
            <v>0.1</v>
          </cell>
          <cell r="P1883">
            <v>0</v>
          </cell>
          <cell r="Q1883">
            <v>0.1</v>
          </cell>
          <cell r="R1883">
            <v>0</v>
          </cell>
          <cell r="S1883">
            <v>0</v>
          </cell>
          <cell r="T1883">
            <v>0</v>
          </cell>
          <cell r="U1883">
            <v>0.19</v>
          </cell>
          <cell r="V1883">
            <v>-465.49407200000002</v>
          </cell>
          <cell r="W1883">
            <v>0.125</v>
          </cell>
          <cell r="X1883">
            <v>-306.24610000000001</v>
          </cell>
          <cell r="Y1883">
            <v>0</v>
          </cell>
          <cell r="Z1883">
            <v>0</v>
          </cell>
          <cell r="AA1883">
            <v>0.68500000000000005</v>
          </cell>
          <cell r="AB1883">
            <v>-1678.2286280000003</v>
          </cell>
          <cell r="AC1883">
            <v>0</v>
          </cell>
          <cell r="AD1883">
            <v>0</v>
          </cell>
        </row>
        <row r="1884">
          <cell r="B1884" t="str">
            <v>Total 10367578</v>
          </cell>
          <cell r="C1884">
            <v>757101</v>
          </cell>
          <cell r="D1884">
            <v>757101</v>
          </cell>
          <cell r="E1884">
            <v>757100.96869999997</v>
          </cell>
          <cell r="F1884">
            <v>0</v>
          </cell>
          <cell r="G1884">
            <v>0</v>
          </cell>
          <cell r="H1884">
            <v>0</v>
          </cell>
          <cell r="I1884">
            <v>757101</v>
          </cell>
          <cell r="J1884">
            <v>757101</v>
          </cell>
          <cell r="K1884">
            <v>757100.96869999997</v>
          </cell>
          <cell r="L1884">
            <v>0</v>
          </cell>
          <cell r="M1884">
            <v>0</v>
          </cell>
          <cell r="N1884">
            <v>0</v>
          </cell>
          <cell r="O1884">
            <v>518614.16355950001</v>
          </cell>
          <cell r="P1884">
            <v>0</v>
          </cell>
          <cell r="Q1884">
            <v>0</v>
          </cell>
          <cell r="R1884">
            <v>0</v>
          </cell>
          <cell r="S1884">
            <v>0</v>
          </cell>
          <cell r="T1884">
            <v>94637.621087499996</v>
          </cell>
          <cell r="U1884">
            <v>0</v>
          </cell>
          <cell r="V1884">
            <v>143849.184053</v>
          </cell>
          <cell r="W1884">
            <v>0</v>
          </cell>
          <cell r="X1884">
            <v>94637.621087499996</v>
          </cell>
          <cell r="Y1884">
            <v>0</v>
          </cell>
          <cell r="Z1884">
            <v>0</v>
          </cell>
          <cell r="AA1884">
            <v>0</v>
          </cell>
          <cell r="AB1884">
            <v>518614.16355950001</v>
          </cell>
          <cell r="AC1884">
            <v>0</v>
          </cell>
        </row>
        <row r="1885">
          <cell r="H1885" t="str">
            <v>Total BANCO DEL ESTADO</v>
          </cell>
          <cell r="I1885">
            <v>757101</v>
          </cell>
          <cell r="J1885">
            <v>757101</v>
          </cell>
          <cell r="K1885">
            <v>757100.96869999997</v>
          </cell>
          <cell r="L1885">
            <v>0</v>
          </cell>
          <cell r="M1885">
            <v>0</v>
          </cell>
          <cell r="N1885">
            <v>0</v>
          </cell>
          <cell r="O1885">
            <v>0</v>
          </cell>
          <cell r="P1885">
            <v>0</v>
          </cell>
          <cell r="Q1885">
            <v>0</v>
          </cell>
          <cell r="R1885">
            <v>0</v>
          </cell>
          <cell r="S1885">
            <v>0</v>
          </cell>
          <cell r="T1885">
            <v>0</v>
          </cell>
          <cell r="U1885">
            <v>518614.16355950001</v>
          </cell>
          <cell r="V1885">
            <v>143849.184053</v>
          </cell>
          <cell r="W1885">
            <v>94637.621087499996</v>
          </cell>
          <cell r="X1885">
            <v>94637.621087499996</v>
          </cell>
          <cell r="Y1885">
            <v>518614.16355950001</v>
          </cell>
          <cell r="Z1885">
            <v>0</v>
          </cell>
          <cell r="AA1885">
            <v>518614.16355950001</v>
          </cell>
          <cell r="AB1885">
            <v>518614.16355950001</v>
          </cell>
          <cell r="AC1885">
            <v>0</v>
          </cell>
        </row>
        <row r="1886">
          <cell r="A1886" t="str">
            <v>Corredores Bogotá</v>
          </cell>
          <cell r="B1886">
            <v>12011752</v>
          </cell>
          <cell r="C1886">
            <v>37561</v>
          </cell>
          <cell r="D1886">
            <v>37777</v>
          </cell>
          <cell r="E1886" t="str">
            <v>A</v>
          </cell>
          <cell r="F1886" t="str">
            <v>AUCOLESP</v>
          </cell>
          <cell r="G1886">
            <v>77217</v>
          </cell>
          <cell r="H1886" t="str">
            <v>BANCO POPULAR S.A.</v>
          </cell>
          <cell r="I1886">
            <v>31270127</v>
          </cell>
          <cell r="J1886">
            <v>31490567</v>
          </cell>
          <cell r="K1886">
            <v>17941218.0781</v>
          </cell>
          <cell r="L1886">
            <v>5986185</v>
          </cell>
          <cell r="M1886">
            <v>4540418</v>
          </cell>
          <cell r="N1886">
            <v>10526603</v>
          </cell>
          <cell r="O1886">
            <v>0.1</v>
          </cell>
          <cell r="P1886">
            <v>454041.80000000005</v>
          </cell>
          <cell r="Q1886">
            <v>0.1</v>
          </cell>
          <cell r="R1886">
            <v>1052660.3</v>
          </cell>
          <cell r="S1886">
            <v>12033305.100000001</v>
          </cell>
          <cell r="T1886">
            <v>0.6707072534104298</v>
          </cell>
          <cell r="U1886">
            <v>0.19</v>
          </cell>
          <cell r="V1886">
            <v>3408831.434839</v>
          </cell>
          <cell r="W1886">
            <v>7.4999999999999997E-2</v>
          </cell>
          <cell r="X1886">
            <v>1345591.3558574999</v>
          </cell>
          <cell r="Y1886">
            <v>0</v>
          </cell>
          <cell r="Z1886">
            <v>0</v>
          </cell>
          <cell r="AA1886">
            <v>6.4292746589570293E-2</v>
          </cell>
          <cell r="AB1886">
            <v>1153490.1874035005</v>
          </cell>
          <cell r="AC1886">
            <v>23</v>
          </cell>
          <cell r="AD1886">
            <v>22.856481552124023</v>
          </cell>
        </row>
        <row r="1887">
          <cell r="B1887" t="str">
            <v>Total 12011752</v>
          </cell>
          <cell r="C1887">
            <v>31270127</v>
          </cell>
          <cell r="D1887">
            <v>31490567</v>
          </cell>
          <cell r="E1887">
            <v>17941218.0781</v>
          </cell>
          <cell r="F1887">
            <v>5986185</v>
          </cell>
          <cell r="G1887">
            <v>4540418</v>
          </cell>
          <cell r="H1887">
            <v>10526603</v>
          </cell>
          <cell r="I1887">
            <v>31270127</v>
          </cell>
          <cell r="J1887">
            <v>31490567</v>
          </cell>
          <cell r="K1887">
            <v>17941218.0781</v>
          </cell>
          <cell r="L1887">
            <v>5986185</v>
          </cell>
          <cell r="M1887">
            <v>4540418</v>
          </cell>
          <cell r="N1887">
            <v>10526603</v>
          </cell>
          <cell r="O1887">
            <v>1153490.1874035005</v>
          </cell>
          <cell r="P1887">
            <v>454041.80000000005</v>
          </cell>
          <cell r="Q1887">
            <v>1052660.3</v>
          </cell>
          <cell r="R1887">
            <v>1052660.3</v>
          </cell>
          <cell r="S1887">
            <v>12033305.100000001</v>
          </cell>
          <cell r="T1887">
            <v>1345591.3558574999</v>
          </cell>
          <cell r="U1887">
            <v>0</v>
          </cell>
          <cell r="V1887">
            <v>3408831.434839</v>
          </cell>
          <cell r="W1887">
            <v>23</v>
          </cell>
          <cell r="X1887">
            <v>1345591.3558574999</v>
          </cell>
          <cell r="Y1887">
            <v>0</v>
          </cell>
          <cell r="Z1887">
            <v>0</v>
          </cell>
          <cell r="AA1887">
            <v>23</v>
          </cell>
          <cell r="AB1887">
            <v>1153490.1874035005</v>
          </cell>
          <cell r="AC1887">
            <v>23</v>
          </cell>
        </row>
        <row r="1888">
          <cell r="H1888" t="str">
            <v>Total BANCO POPULAR S.A.</v>
          </cell>
          <cell r="I1888">
            <v>31270127</v>
          </cell>
          <cell r="J1888">
            <v>31490567</v>
          </cell>
          <cell r="K1888">
            <v>17941218.0781</v>
          </cell>
          <cell r="L1888">
            <v>5986185</v>
          </cell>
          <cell r="M1888">
            <v>4540418</v>
          </cell>
          <cell r="N1888">
            <v>10526603</v>
          </cell>
          <cell r="O1888">
            <v>454041.80000000005</v>
          </cell>
          <cell r="P1888">
            <v>454041.80000000005</v>
          </cell>
          <cell r="Q1888">
            <v>12033305.100000001</v>
          </cell>
          <cell r="R1888">
            <v>1052660.3</v>
          </cell>
          <cell r="S1888">
            <v>12033305.100000001</v>
          </cell>
          <cell r="T1888">
            <v>0</v>
          </cell>
          <cell r="U1888">
            <v>1153490.1874035005</v>
          </cell>
          <cell r="V1888">
            <v>3408831.434839</v>
          </cell>
          <cell r="W1888">
            <v>1345591.3558574999</v>
          </cell>
          <cell r="X1888">
            <v>1345591.3558574999</v>
          </cell>
          <cell r="Y1888">
            <v>1153490.1874035005</v>
          </cell>
          <cell r="Z1888">
            <v>0</v>
          </cell>
          <cell r="AA1888">
            <v>1153490.1874035005</v>
          </cell>
          <cell r="AB1888">
            <v>1153490.1874035005</v>
          </cell>
          <cell r="AC1888">
            <v>23</v>
          </cell>
        </row>
        <row r="1889">
          <cell r="A1889" t="str">
            <v>Corredores Bogotá</v>
          </cell>
          <cell r="B1889">
            <v>862926</v>
          </cell>
          <cell r="C1889">
            <v>36739</v>
          </cell>
          <cell r="D1889">
            <v>37103</v>
          </cell>
          <cell r="E1889" t="str">
            <v>T</v>
          </cell>
          <cell r="F1889" t="str">
            <v>AUCOLESP</v>
          </cell>
          <cell r="G1889">
            <v>71167</v>
          </cell>
          <cell r="H1889" t="str">
            <v>BAVARIA S..A .</v>
          </cell>
          <cell r="I1889">
            <v>416631435.99489999</v>
          </cell>
          <cell r="J1889">
            <v>416631435.99489999</v>
          </cell>
          <cell r="K1889">
            <v>416631437.00709999</v>
          </cell>
          <cell r="L1889">
            <v>83995427</v>
          </cell>
          <cell r="M1889">
            <v>24707472</v>
          </cell>
          <cell r="N1889">
            <v>108702899</v>
          </cell>
          <cell r="O1889">
            <v>0.1</v>
          </cell>
          <cell r="P1889">
            <v>2470747.2000000002</v>
          </cell>
          <cell r="Q1889">
            <v>0.1</v>
          </cell>
          <cell r="R1889">
            <v>10870289.9</v>
          </cell>
          <cell r="S1889">
            <v>122043936.10000001</v>
          </cell>
          <cell r="T1889">
            <v>0.29293021423613841</v>
          </cell>
          <cell r="U1889">
            <v>0.19</v>
          </cell>
          <cell r="V1889">
            <v>79159973.031349003</v>
          </cell>
          <cell r="W1889">
            <v>0.15</v>
          </cell>
          <cell r="X1889">
            <v>62494715.551064998</v>
          </cell>
          <cell r="Y1889">
            <v>0</v>
          </cell>
          <cell r="Z1889">
            <v>0</v>
          </cell>
          <cell r="AA1889">
            <v>0.36706978576386151</v>
          </cell>
          <cell r="AB1889">
            <v>152932812.32468596</v>
          </cell>
          <cell r="AC1889">
            <v>483.260986328125</v>
          </cell>
          <cell r="AD1889">
            <v>483.260986328125</v>
          </cell>
        </row>
        <row r="1890">
          <cell r="A1890" t="str">
            <v>Corredores Bogotá</v>
          </cell>
          <cell r="B1890">
            <v>862926</v>
          </cell>
          <cell r="C1890">
            <v>37104</v>
          </cell>
          <cell r="D1890">
            <v>37468</v>
          </cell>
          <cell r="E1890" t="str">
            <v>T</v>
          </cell>
          <cell r="F1890" t="str">
            <v>AUCOLESP</v>
          </cell>
          <cell r="G1890">
            <v>71167</v>
          </cell>
          <cell r="H1890" t="str">
            <v>BAVARIA S..A .</v>
          </cell>
          <cell r="I1890">
            <v>595367031.00090003</v>
          </cell>
          <cell r="J1890">
            <v>594573830.00090003</v>
          </cell>
          <cell r="K1890">
            <v>593033151.95290005</v>
          </cell>
          <cell r="L1890">
            <v>107716018</v>
          </cell>
          <cell r="M1890">
            <v>21359024</v>
          </cell>
          <cell r="N1890">
            <v>129075042</v>
          </cell>
          <cell r="O1890">
            <v>0.1</v>
          </cell>
          <cell r="P1890">
            <v>2135902.4</v>
          </cell>
          <cell r="Q1890">
            <v>0.1</v>
          </cell>
          <cell r="R1890">
            <v>12907504.200000001</v>
          </cell>
          <cell r="S1890">
            <v>144118448.59999999</v>
          </cell>
          <cell r="T1890">
            <v>0.2430192108576186</v>
          </cell>
          <cell r="U1890">
            <v>0.19</v>
          </cell>
          <cell r="V1890">
            <v>112676298.87105101</v>
          </cell>
          <cell r="W1890">
            <v>0.15</v>
          </cell>
          <cell r="X1890">
            <v>88954972.792934999</v>
          </cell>
          <cell r="Y1890">
            <v>0</v>
          </cell>
          <cell r="Z1890">
            <v>0</v>
          </cell>
          <cell r="AA1890">
            <v>0.41698078914238135</v>
          </cell>
          <cell r="AB1890">
            <v>247283431.688914</v>
          </cell>
          <cell r="AC1890">
            <v>493.22802734375</v>
          </cell>
          <cell r="AD1890">
            <v>493.22802734375</v>
          </cell>
        </row>
        <row r="1891">
          <cell r="A1891" t="str">
            <v>Corredores Bogotá</v>
          </cell>
          <cell r="B1891">
            <v>862926</v>
          </cell>
          <cell r="C1891">
            <v>37469</v>
          </cell>
          <cell r="D1891">
            <v>37777</v>
          </cell>
          <cell r="E1891" t="str">
            <v>T</v>
          </cell>
          <cell r="F1891" t="str">
            <v>AUCOLESP</v>
          </cell>
          <cell r="G1891">
            <v>71167</v>
          </cell>
          <cell r="H1891" t="str">
            <v>BAVARIA S..A .</v>
          </cell>
          <cell r="I1891">
            <v>544068241.76760006</v>
          </cell>
          <cell r="J1891">
            <v>392107446.7676</v>
          </cell>
          <cell r="K1891">
            <v>268612608.12050003</v>
          </cell>
          <cell r="L1891">
            <v>14400897</v>
          </cell>
          <cell r="M1891">
            <v>13702825</v>
          </cell>
          <cell r="N1891">
            <v>28103722</v>
          </cell>
          <cell r="O1891">
            <v>0.1</v>
          </cell>
          <cell r="P1891">
            <v>1370282.5</v>
          </cell>
          <cell r="Q1891">
            <v>0.1</v>
          </cell>
          <cell r="R1891">
            <v>2810372.2</v>
          </cell>
          <cell r="S1891">
            <v>32284376.699999999</v>
          </cell>
          <cell r="T1891">
            <v>0.12018935717833906</v>
          </cell>
          <cell r="U1891">
            <v>0.19</v>
          </cell>
          <cell r="V1891">
            <v>51036395.542895004</v>
          </cell>
          <cell r="W1891">
            <v>0.15</v>
          </cell>
          <cell r="X1891">
            <v>40291891.218075</v>
          </cell>
          <cell r="Y1891">
            <v>0</v>
          </cell>
          <cell r="Z1891">
            <v>0</v>
          </cell>
          <cell r="AA1891">
            <v>0.53981064282166091</v>
          </cell>
          <cell r="AB1891">
            <v>144999944.65953001</v>
          </cell>
          <cell r="AC1891">
            <v>435</v>
          </cell>
          <cell r="AD1891">
            <v>445.59091186523438</v>
          </cell>
        </row>
        <row r="1892">
          <cell r="B1892" t="str">
            <v>Total 862926</v>
          </cell>
          <cell r="C1892">
            <v>1556066708.7634001</v>
          </cell>
          <cell r="D1892">
            <v>1403312712.7634001</v>
          </cell>
          <cell r="E1892">
            <v>1278277197.0805001</v>
          </cell>
          <cell r="F1892">
            <v>206112342</v>
          </cell>
          <cell r="G1892">
            <v>59769321</v>
          </cell>
          <cell r="H1892">
            <v>265881663</v>
          </cell>
          <cell r="I1892">
            <v>1556066708.7634001</v>
          </cell>
          <cell r="J1892">
            <v>1403312712.7634001</v>
          </cell>
          <cell r="K1892">
            <v>1278277197.0805001</v>
          </cell>
          <cell r="L1892">
            <v>206112342</v>
          </cell>
          <cell r="M1892">
            <v>59769321</v>
          </cell>
          <cell r="N1892">
            <v>265881663</v>
          </cell>
          <cell r="O1892">
            <v>545216188.67313004</v>
          </cell>
          <cell r="P1892">
            <v>5976932.0999999996</v>
          </cell>
          <cell r="Q1892">
            <v>26588166.300000001</v>
          </cell>
          <cell r="R1892">
            <v>26588166.300000001</v>
          </cell>
          <cell r="S1892">
            <v>298446761.39999998</v>
          </cell>
          <cell r="T1892">
            <v>191741579.56207499</v>
          </cell>
          <cell r="U1892">
            <v>0</v>
          </cell>
          <cell r="V1892">
            <v>242872667.44529504</v>
          </cell>
          <cell r="W1892">
            <v>435</v>
          </cell>
          <cell r="X1892">
            <v>191741579.56207499</v>
          </cell>
          <cell r="Y1892">
            <v>0</v>
          </cell>
          <cell r="Z1892">
            <v>0</v>
          </cell>
          <cell r="AA1892">
            <v>435</v>
          </cell>
          <cell r="AB1892">
            <v>545216188.67313004</v>
          </cell>
          <cell r="AC1892">
            <v>435</v>
          </cell>
        </row>
        <row r="1893">
          <cell r="A1893" t="str">
            <v>Corredores Bogotá</v>
          </cell>
          <cell r="B1893">
            <v>862935</v>
          </cell>
          <cell r="C1893">
            <v>36739</v>
          </cell>
          <cell r="D1893">
            <v>37103</v>
          </cell>
          <cell r="E1893" t="str">
            <v>T</v>
          </cell>
          <cell r="F1893" t="str">
            <v>AUCOLESP</v>
          </cell>
          <cell r="G1893">
            <v>71167</v>
          </cell>
          <cell r="H1893" t="str">
            <v>BAVARIA S..A .</v>
          </cell>
          <cell r="I1893">
            <v>82882667</v>
          </cell>
          <cell r="J1893">
            <v>82882667</v>
          </cell>
          <cell r="K1893">
            <v>82882667.898399994</v>
          </cell>
          <cell r="L1893">
            <v>61377327</v>
          </cell>
          <cell r="M1893">
            <v>4250000</v>
          </cell>
          <cell r="N1893">
            <v>65627327</v>
          </cell>
          <cell r="O1893">
            <v>0.1</v>
          </cell>
          <cell r="P1893">
            <v>425000</v>
          </cell>
          <cell r="Q1893">
            <v>0.1</v>
          </cell>
          <cell r="R1893">
            <v>6562732.7000000002</v>
          </cell>
          <cell r="S1893">
            <v>72615059.700000003</v>
          </cell>
          <cell r="T1893">
            <v>0.87611875367011194</v>
          </cell>
          <cell r="U1893">
            <v>0.19</v>
          </cell>
          <cell r="V1893">
            <v>15747706.900695998</v>
          </cell>
          <cell r="W1893">
            <v>0.15</v>
          </cell>
          <cell r="X1893">
            <v>12432400.184759999</v>
          </cell>
          <cell r="Y1893">
            <v>0</v>
          </cell>
          <cell r="Z1893">
            <v>0</v>
          </cell>
          <cell r="AA1893">
            <v>-0.21611875367011202</v>
          </cell>
          <cell r="AB1893">
            <v>-17912498.887056008</v>
          </cell>
          <cell r="AC1893">
            <v>88.304946899414063</v>
          </cell>
          <cell r="AD1893">
            <v>88.304946899414063</v>
          </cell>
        </row>
        <row r="1894">
          <cell r="A1894" t="str">
            <v>Corredores Bogotá</v>
          </cell>
          <cell r="B1894">
            <v>862935</v>
          </cell>
          <cell r="C1894">
            <v>37104</v>
          </cell>
          <cell r="D1894">
            <v>37468</v>
          </cell>
          <cell r="E1894" t="str">
            <v>T</v>
          </cell>
          <cell r="F1894" t="str">
            <v>AUCOLESP</v>
          </cell>
          <cell r="G1894">
            <v>71167</v>
          </cell>
          <cell r="H1894" t="str">
            <v>BAVARIA S..A .</v>
          </cell>
          <cell r="I1894">
            <v>94524939.605499998</v>
          </cell>
          <cell r="J1894">
            <v>92800919.605499998</v>
          </cell>
          <cell r="K1894">
            <v>92818159.505400002</v>
          </cell>
          <cell r="L1894">
            <v>46067333</v>
          </cell>
          <cell r="M1894">
            <v>11732667</v>
          </cell>
          <cell r="N1894">
            <v>57800000</v>
          </cell>
          <cell r="O1894">
            <v>0.1</v>
          </cell>
          <cell r="P1894">
            <v>1173266.7</v>
          </cell>
          <cell r="Q1894">
            <v>0.1</v>
          </cell>
          <cell r="R1894">
            <v>5780000</v>
          </cell>
          <cell r="S1894">
            <v>64753266.700000003</v>
          </cell>
          <cell r="T1894">
            <v>0.6976357540922018</v>
          </cell>
          <cell r="U1894">
            <v>0.19</v>
          </cell>
          <cell r="V1894">
            <v>17635450.306026001</v>
          </cell>
          <cell r="W1894">
            <v>0.15</v>
          </cell>
          <cell r="X1894">
            <v>13922723.92581</v>
          </cell>
          <cell r="Y1894">
            <v>0</v>
          </cell>
          <cell r="Z1894">
            <v>0</v>
          </cell>
          <cell r="AA1894">
            <v>-3.7635754092201879E-2</v>
          </cell>
          <cell r="AB1894">
            <v>-3493281.4264360047</v>
          </cell>
          <cell r="AC1894">
            <v>88.5054931640625</v>
          </cell>
          <cell r="AD1894">
            <v>88.5054931640625</v>
          </cell>
        </row>
        <row r="1895">
          <cell r="A1895" t="str">
            <v>Corredores Bogotá</v>
          </cell>
          <cell r="B1895">
            <v>862935</v>
          </cell>
          <cell r="C1895">
            <v>37469</v>
          </cell>
          <cell r="D1895">
            <v>37777</v>
          </cell>
          <cell r="E1895" t="str">
            <v>T</v>
          </cell>
          <cell r="F1895" t="str">
            <v>AUCOLESP</v>
          </cell>
          <cell r="G1895">
            <v>71167</v>
          </cell>
          <cell r="H1895" t="str">
            <v>BAVARIA S..A .</v>
          </cell>
          <cell r="I1895">
            <v>89248379.798800007</v>
          </cell>
          <cell r="J1895">
            <v>55124070.798799999</v>
          </cell>
          <cell r="K1895">
            <v>42013210.327500001</v>
          </cell>
          <cell r="L1895">
            <v>2752981</v>
          </cell>
          <cell r="M1895">
            <v>10000001</v>
          </cell>
          <cell r="N1895">
            <v>12752982</v>
          </cell>
          <cell r="O1895">
            <v>0.1</v>
          </cell>
          <cell r="P1895">
            <v>1000000.1000000001</v>
          </cell>
          <cell r="Q1895">
            <v>0.1</v>
          </cell>
          <cell r="R1895">
            <v>1275298.2000000002</v>
          </cell>
          <cell r="S1895">
            <v>15028280.300000001</v>
          </cell>
          <cell r="T1895">
            <v>0.35770368850302187</v>
          </cell>
          <cell r="U1895">
            <v>0.19</v>
          </cell>
          <cell r="V1895">
            <v>7982509.9622250004</v>
          </cell>
          <cell r="W1895">
            <v>0.15</v>
          </cell>
          <cell r="X1895">
            <v>6301981.5491249999</v>
          </cell>
          <cell r="Y1895">
            <v>0</v>
          </cell>
          <cell r="Z1895">
            <v>0</v>
          </cell>
          <cell r="AA1895">
            <v>0.30229631149697805</v>
          </cell>
          <cell r="AB1895">
            <v>12700438.516149996</v>
          </cell>
          <cell r="AC1895">
            <v>87</v>
          </cell>
          <cell r="AD1895">
            <v>84.691558837890625</v>
          </cell>
        </row>
        <row r="1896">
          <cell r="B1896" t="str">
            <v>Total 862935</v>
          </cell>
          <cell r="C1896">
            <v>266655986.40429997</v>
          </cell>
          <cell r="D1896">
            <v>230807657.40429997</v>
          </cell>
          <cell r="E1896">
            <v>217714037.7313</v>
          </cell>
          <cell r="F1896">
            <v>110197641</v>
          </cell>
          <cell r="G1896">
            <v>25982668</v>
          </cell>
          <cell r="H1896">
            <v>136180309</v>
          </cell>
          <cell r="I1896">
            <v>266655986.40429997</v>
          </cell>
          <cell r="J1896">
            <v>230807657.40429997</v>
          </cell>
          <cell r="K1896">
            <v>217714037.7313</v>
          </cell>
          <cell r="L1896">
            <v>110197641</v>
          </cell>
          <cell r="M1896">
            <v>25982668</v>
          </cell>
          <cell r="N1896">
            <v>136180309</v>
          </cell>
          <cell r="O1896">
            <v>-8705341.7973420154</v>
          </cell>
          <cell r="P1896">
            <v>2598266.7999999998</v>
          </cell>
          <cell r="Q1896">
            <v>13618030.899999999</v>
          </cell>
          <cell r="R1896">
            <v>13618030.899999999</v>
          </cell>
          <cell r="S1896">
            <v>152396606.70000002</v>
          </cell>
          <cell r="T1896">
            <v>32657105.659694999</v>
          </cell>
          <cell r="U1896">
            <v>0</v>
          </cell>
          <cell r="V1896">
            <v>41365667.168946996</v>
          </cell>
          <cell r="W1896">
            <v>87</v>
          </cell>
          <cell r="X1896">
            <v>32657105.659694999</v>
          </cell>
          <cell r="Y1896">
            <v>0</v>
          </cell>
          <cell r="Z1896">
            <v>0</v>
          </cell>
          <cell r="AA1896">
            <v>87</v>
          </cell>
          <cell r="AB1896">
            <v>-8705341.7973420154</v>
          </cell>
          <cell r="AC1896">
            <v>87</v>
          </cell>
        </row>
        <row r="1897">
          <cell r="A1897" t="str">
            <v>Corredores Bogotá</v>
          </cell>
          <cell r="B1897">
            <v>7307820</v>
          </cell>
          <cell r="C1897">
            <v>36982</v>
          </cell>
          <cell r="D1897">
            <v>37346</v>
          </cell>
          <cell r="E1897" t="str">
            <v>A</v>
          </cell>
          <cell r="F1897" t="str">
            <v>AUCOLESP</v>
          </cell>
          <cell r="G1897">
            <v>71167</v>
          </cell>
          <cell r="H1897" t="str">
            <v>BAVARIA S..A .</v>
          </cell>
          <cell r="I1897">
            <v>816192666.49440002</v>
          </cell>
          <cell r="J1897">
            <v>816192666.49440002</v>
          </cell>
          <cell r="K1897">
            <v>816077087.18019998</v>
          </cell>
          <cell r="L1897">
            <v>356620373</v>
          </cell>
          <cell r="M1897">
            <v>68056544</v>
          </cell>
          <cell r="N1897">
            <v>424676917</v>
          </cell>
          <cell r="O1897">
            <v>0.1</v>
          </cell>
          <cell r="P1897">
            <v>6805654.4000000004</v>
          </cell>
          <cell r="Q1897">
            <v>0.1</v>
          </cell>
          <cell r="R1897">
            <v>42467691.700000003</v>
          </cell>
          <cell r="S1897">
            <v>473950263.09999996</v>
          </cell>
          <cell r="T1897">
            <v>0.58076653608502282</v>
          </cell>
          <cell r="U1897">
            <v>0.19</v>
          </cell>
          <cell r="V1897">
            <v>155054646.56423801</v>
          </cell>
          <cell r="W1897">
            <v>0.15</v>
          </cell>
          <cell r="X1897">
            <v>122411563.07702999</v>
          </cell>
          <cell r="Y1897">
            <v>0</v>
          </cell>
          <cell r="Z1897">
            <v>0</v>
          </cell>
          <cell r="AA1897">
            <v>7.9233463914977098E-2</v>
          </cell>
          <cell r="AB1897">
            <v>64660614.438931994</v>
          </cell>
          <cell r="AC1897">
            <v>1128.282958984375</v>
          </cell>
          <cell r="AD1897">
            <v>1128.282958984375</v>
          </cell>
        </row>
        <row r="1898">
          <cell r="A1898" t="str">
            <v>Corredores Bogotá</v>
          </cell>
          <cell r="B1898">
            <v>7307820</v>
          </cell>
          <cell r="C1898">
            <v>37347</v>
          </cell>
          <cell r="D1898">
            <v>37711</v>
          </cell>
          <cell r="E1898" t="str">
            <v>A</v>
          </cell>
          <cell r="F1898" t="str">
            <v>AUCOLESP</v>
          </cell>
          <cell r="G1898">
            <v>71167</v>
          </cell>
          <cell r="H1898" t="str">
            <v>BAVARIA S..A .</v>
          </cell>
          <cell r="I1898">
            <v>715977810.9619</v>
          </cell>
          <cell r="J1898">
            <v>714916700.9619</v>
          </cell>
          <cell r="K1898">
            <v>706650568.90040004</v>
          </cell>
          <cell r="L1898">
            <v>318528109</v>
          </cell>
          <cell r="M1898">
            <v>99532648</v>
          </cell>
          <cell r="N1898">
            <v>418060757</v>
          </cell>
          <cell r="O1898">
            <v>0.1</v>
          </cell>
          <cell r="P1898">
            <v>9953264.8000000007</v>
          </cell>
          <cell r="Q1898">
            <v>0.1</v>
          </cell>
          <cell r="R1898">
            <v>41806075.700000003</v>
          </cell>
          <cell r="S1898">
            <v>469820097.5</v>
          </cell>
          <cell r="T1898">
            <v>0.6648549059135046</v>
          </cell>
          <cell r="U1898">
            <v>0.19</v>
          </cell>
          <cell r="V1898">
            <v>134263608.09107602</v>
          </cell>
          <cell r="W1898">
            <v>0.15</v>
          </cell>
          <cell r="X1898">
            <v>105997585.33506</v>
          </cell>
          <cell r="Y1898">
            <v>0</v>
          </cell>
          <cell r="Z1898">
            <v>0</v>
          </cell>
          <cell r="AA1898">
            <v>-4.8549059135046813E-3</v>
          </cell>
          <cell r="AB1898">
            <v>-3430722.0257359995</v>
          </cell>
          <cell r="AC1898">
            <v>882.84063720703125</v>
          </cell>
          <cell r="AD1898">
            <v>882.84063720703125</v>
          </cell>
        </row>
        <row r="1899">
          <cell r="A1899" t="str">
            <v>Corredores Bogotá</v>
          </cell>
          <cell r="B1899">
            <v>7307820</v>
          </cell>
          <cell r="C1899">
            <v>37712</v>
          </cell>
          <cell r="D1899">
            <v>37777</v>
          </cell>
          <cell r="E1899" t="str">
            <v>A</v>
          </cell>
          <cell r="F1899" t="str">
            <v>AUCOLESP</v>
          </cell>
          <cell r="G1899">
            <v>71167</v>
          </cell>
          <cell r="H1899" t="str">
            <v>BAVARIA S..A .</v>
          </cell>
          <cell r="I1899">
            <v>669130654</v>
          </cell>
          <cell r="J1899">
            <v>648073910</v>
          </cell>
          <cell r="K1899">
            <v>1195777.1122000001</v>
          </cell>
          <cell r="L1899">
            <v>18615421</v>
          </cell>
          <cell r="M1899">
            <v>60268347</v>
          </cell>
          <cell r="N1899">
            <v>78883768</v>
          </cell>
          <cell r="O1899">
            <v>0.1</v>
          </cell>
          <cell r="P1899">
            <v>6026834.7000000002</v>
          </cell>
          <cell r="Q1899">
            <v>0.1</v>
          </cell>
          <cell r="R1899">
            <v>7888376.8000000007</v>
          </cell>
          <cell r="S1899">
            <v>92798979.5</v>
          </cell>
          <cell r="T1899">
            <v>77.605582640119039</v>
          </cell>
          <cell r="U1899">
            <v>0.19</v>
          </cell>
          <cell r="V1899">
            <v>227197.65131800002</v>
          </cell>
          <cell r="W1899">
            <v>0.15</v>
          </cell>
          <cell r="X1899">
            <v>179366.56683</v>
          </cell>
          <cell r="Y1899">
            <v>0</v>
          </cell>
          <cell r="Z1899">
            <v>0</v>
          </cell>
          <cell r="AA1899">
            <v>-76.945582640119042</v>
          </cell>
          <cell r="AB1899">
            <v>-92009766.605948001</v>
          </cell>
          <cell r="AC1899">
            <v>836</v>
          </cell>
          <cell r="AD1899">
            <v>828.09228515625</v>
          </cell>
        </row>
        <row r="1900">
          <cell r="B1900" t="str">
            <v>Total 7307820</v>
          </cell>
          <cell r="C1900">
            <v>2201301131.4562998</v>
          </cell>
          <cell r="D1900">
            <v>2179183277.4562998</v>
          </cell>
          <cell r="E1900">
            <v>1523923433.1928</v>
          </cell>
          <cell r="F1900">
            <v>693763903</v>
          </cell>
          <cell r="G1900">
            <v>227857539</v>
          </cell>
          <cell r="H1900">
            <v>921621442</v>
          </cell>
          <cell r="I1900">
            <v>2201301131.4562998</v>
          </cell>
          <cell r="J1900">
            <v>2179183277.4562998</v>
          </cell>
          <cell r="K1900">
            <v>1523923433.1928</v>
          </cell>
          <cell r="L1900">
            <v>693763903</v>
          </cell>
          <cell r="M1900">
            <v>227857539</v>
          </cell>
          <cell r="N1900">
            <v>921621442</v>
          </cell>
          <cell r="O1900">
            <v>-30779874.192752004</v>
          </cell>
          <cell r="P1900">
            <v>22785753.900000002</v>
          </cell>
          <cell r="Q1900">
            <v>92162144.200000003</v>
          </cell>
          <cell r="R1900">
            <v>92162144.200000003</v>
          </cell>
          <cell r="S1900">
            <v>1036569340.0999999</v>
          </cell>
          <cell r="T1900">
            <v>228588514.97892001</v>
          </cell>
          <cell r="U1900">
            <v>0</v>
          </cell>
          <cell r="V1900">
            <v>289545452.30663204</v>
          </cell>
          <cell r="W1900">
            <v>836</v>
          </cell>
          <cell r="X1900">
            <v>228588514.97892001</v>
          </cell>
          <cell r="Y1900">
            <v>0</v>
          </cell>
          <cell r="Z1900">
            <v>0</v>
          </cell>
          <cell r="AA1900">
            <v>836</v>
          </cell>
          <cell r="AB1900">
            <v>-30779874.192752004</v>
          </cell>
          <cell r="AC1900">
            <v>836</v>
          </cell>
        </row>
        <row r="1901">
          <cell r="A1901" t="str">
            <v>Corredores Bogotá</v>
          </cell>
          <cell r="B1901">
            <v>12011583</v>
          </cell>
          <cell r="C1901">
            <v>37561</v>
          </cell>
          <cell r="D1901">
            <v>37777</v>
          </cell>
          <cell r="E1901" t="str">
            <v>A</v>
          </cell>
          <cell r="F1901" t="str">
            <v>AUCOLESP</v>
          </cell>
          <cell r="G1901">
            <v>71167</v>
          </cell>
          <cell r="H1901" t="str">
            <v>BAVARIA S..A .</v>
          </cell>
          <cell r="I1901">
            <v>3648170.9844</v>
          </cell>
          <cell r="J1901">
            <v>-2434549.0156</v>
          </cell>
          <cell r="K1901">
            <v>-1073533.0797999999</v>
          </cell>
          <cell r="L1901">
            <v>0</v>
          </cell>
          <cell r="M1901">
            <v>0.1</v>
          </cell>
          <cell r="N1901">
            <v>0</v>
          </cell>
          <cell r="O1901">
            <v>0.1</v>
          </cell>
          <cell r="P1901">
            <v>0</v>
          </cell>
          <cell r="Q1901">
            <v>0.1</v>
          </cell>
          <cell r="R1901">
            <v>0</v>
          </cell>
          <cell r="S1901">
            <v>0</v>
          </cell>
          <cell r="T1901">
            <v>0</v>
          </cell>
          <cell r="U1901">
            <v>0.19</v>
          </cell>
          <cell r="V1901">
            <v>-203971.28516199999</v>
          </cell>
          <cell r="W1901">
            <v>0</v>
          </cell>
          <cell r="X1901">
            <v>0</v>
          </cell>
          <cell r="Y1901">
            <v>0</v>
          </cell>
          <cell r="Z1901">
            <v>0</v>
          </cell>
          <cell r="AA1901">
            <v>0.81</v>
          </cell>
          <cell r="AB1901">
            <v>-869561.79463799996</v>
          </cell>
          <cell r="AC1901">
            <v>121</v>
          </cell>
          <cell r="AD1901">
            <v>121.30092620849609</v>
          </cell>
        </row>
        <row r="1902">
          <cell r="B1902" t="str">
            <v>Total 12011583</v>
          </cell>
          <cell r="C1902">
            <v>3648170.9844</v>
          </cell>
          <cell r="D1902">
            <v>-2434549.0156</v>
          </cell>
          <cell r="E1902">
            <v>-1073533.0797999999</v>
          </cell>
          <cell r="F1902">
            <v>0</v>
          </cell>
          <cell r="G1902">
            <v>0</v>
          </cell>
          <cell r="H1902">
            <v>0</v>
          </cell>
          <cell r="I1902">
            <v>3648170.9844</v>
          </cell>
          <cell r="J1902">
            <v>-2434549.0156</v>
          </cell>
          <cell r="K1902">
            <v>-1073533.0797999999</v>
          </cell>
          <cell r="L1902">
            <v>0</v>
          </cell>
          <cell r="M1902">
            <v>0</v>
          </cell>
          <cell r="N1902">
            <v>0</v>
          </cell>
          <cell r="O1902">
            <v>-869561.79463799996</v>
          </cell>
          <cell r="P1902">
            <v>0</v>
          </cell>
          <cell r="Q1902">
            <v>0</v>
          </cell>
          <cell r="R1902">
            <v>0</v>
          </cell>
          <cell r="S1902">
            <v>0</v>
          </cell>
          <cell r="T1902">
            <v>0</v>
          </cell>
          <cell r="U1902">
            <v>0</v>
          </cell>
          <cell r="V1902">
            <v>-203971.28516199999</v>
          </cell>
          <cell r="W1902">
            <v>121</v>
          </cell>
          <cell r="X1902">
            <v>0</v>
          </cell>
          <cell r="Y1902">
            <v>0</v>
          </cell>
          <cell r="Z1902">
            <v>0</v>
          </cell>
          <cell r="AA1902">
            <v>121</v>
          </cell>
          <cell r="AB1902">
            <v>-869561.79463799996</v>
          </cell>
          <cell r="AC1902">
            <v>121</v>
          </cell>
        </row>
        <row r="1903">
          <cell r="H1903" t="str">
            <v>Total BAVARIA S..A .</v>
          </cell>
          <cell r="I1903">
            <v>4027671997.6083994</v>
          </cell>
          <cell r="J1903">
            <v>3810869098.6083994</v>
          </cell>
          <cell r="K1903">
            <v>3018841134.9247999</v>
          </cell>
          <cell r="L1903">
            <v>1010073886</v>
          </cell>
          <cell r="M1903">
            <v>313609528</v>
          </cell>
          <cell r="N1903">
            <v>1323683414</v>
          </cell>
          <cell r="O1903">
            <v>31360952.800000001</v>
          </cell>
          <cell r="P1903">
            <v>31360952.800000001</v>
          </cell>
          <cell r="Q1903">
            <v>1487412708.1999998</v>
          </cell>
          <cell r="R1903">
            <v>132368341.40000001</v>
          </cell>
          <cell r="S1903">
            <v>1487412708.1999998</v>
          </cell>
          <cell r="T1903">
            <v>0</v>
          </cell>
          <cell r="U1903">
            <v>504861410.88839811</v>
          </cell>
          <cell r="V1903">
            <v>573579815.63571203</v>
          </cell>
          <cell r="W1903">
            <v>452987200.20068997</v>
          </cell>
          <cell r="X1903">
            <v>452987200.20068997</v>
          </cell>
          <cell r="Y1903">
            <v>504861410.88839811</v>
          </cell>
          <cell r="Z1903">
            <v>0</v>
          </cell>
          <cell r="AA1903">
            <v>504861410.88839811</v>
          </cell>
          <cell r="AB1903">
            <v>504861410.88839811</v>
          </cell>
          <cell r="AC1903">
            <v>1479</v>
          </cell>
        </row>
        <row r="1904">
          <cell r="A1904" t="str">
            <v>Corredores Bogotá</v>
          </cell>
          <cell r="B1904">
            <v>10277871</v>
          </cell>
          <cell r="C1904">
            <v>37072</v>
          </cell>
          <cell r="D1904">
            <v>37436</v>
          </cell>
          <cell r="E1904" t="str">
            <v>A</v>
          </cell>
          <cell r="F1904" t="str">
            <v>AUCOLESP</v>
          </cell>
          <cell r="G1904">
            <v>71285</v>
          </cell>
          <cell r="H1904" t="str">
            <v>BELLSOUTH COLOMBIA S.A.</v>
          </cell>
          <cell r="I1904">
            <v>216452592.8125</v>
          </cell>
          <cell r="J1904">
            <v>216452592.8125</v>
          </cell>
          <cell r="K1904">
            <v>216452591.6182</v>
          </cell>
          <cell r="L1904">
            <v>27500689</v>
          </cell>
          <cell r="M1904">
            <v>24223927</v>
          </cell>
          <cell r="N1904">
            <v>51724616</v>
          </cell>
          <cell r="O1904">
            <v>0.1</v>
          </cell>
          <cell r="P1904">
            <v>2422392.7000000002</v>
          </cell>
          <cell r="Q1904">
            <v>0.1</v>
          </cell>
          <cell r="R1904">
            <v>5172461.6000000006</v>
          </cell>
          <cell r="S1904">
            <v>59319470.300000004</v>
          </cell>
          <cell r="T1904">
            <v>0.27405294552736709</v>
          </cell>
          <cell r="U1904">
            <v>0.19</v>
          </cell>
          <cell r="V1904">
            <v>41125992.407458</v>
          </cell>
          <cell r="W1904">
            <v>0.1</v>
          </cell>
          <cell r="X1904">
            <v>21645259.161820002</v>
          </cell>
          <cell r="Y1904">
            <v>0</v>
          </cell>
          <cell r="Z1904">
            <v>0</v>
          </cell>
          <cell r="AA1904">
            <v>0.43594705447263288</v>
          </cell>
          <cell r="AB1904">
            <v>94361869.74892199</v>
          </cell>
          <cell r="AC1904">
            <v>78.115386962890625</v>
          </cell>
          <cell r="AD1904">
            <v>78.115386962890625</v>
          </cell>
        </row>
        <row r="1905">
          <cell r="A1905" t="str">
            <v>Corredores Bogotá</v>
          </cell>
          <cell r="B1905">
            <v>10277871</v>
          </cell>
          <cell r="C1905">
            <v>37437</v>
          </cell>
          <cell r="D1905">
            <v>37777</v>
          </cell>
          <cell r="E1905" t="str">
            <v>A</v>
          </cell>
          <cell r="F1905" t="str">
            <v>AUCOLESP</v>
          </cell>
          <cell r="G1905">
            <v>71285</v>
          </cell>
          <cell r="H1905" t="str">
            <v>BELLSOUTH COLOMBIA S.A.</v>
          </cell>
          <cell r="I1905">
            <v>171051119.75</v>
          </cell>
          <cell r="J1905">
            <v>166968300.75</v>
          </cell>
          <cell r="K1905">
            <v>159119662.02340001</v>
          </cell>
          <cell r="L1905">
            <v>13971811</v>
          </cell>
          <cell r="M1905">
            <v>47190932</v>
          </cell>
          <cell r="N1905">
            <v>61162743</v>
          </cell>
          <cell r="O1905">
            <v>0.1</v>
          </cell>
          <cell r="P1905">
            <v>4719093.2</v>
          </cell>
          <cell r="Q1905">
            <v>0.1</v>
          </cell>
          <cell r="R1905">
            <v>6116274.3000000007</v>
          </cell>
          <cell r="S1905">
            <v>71998110.5</v>
          </cell>
          <cell r="T1905">
            <v>0.45247777417609153</v>
          </cell>
          <cell r="U1905">
            <v>0.19</v>
          </cell>
          <cell r="V1905">
            <v>30232735.784446001</v>
          </cell>
          <cell r="W1905">
            <v>0.1</v>
          </cell>
          <cell r="X1905">
            <v>15911966.202340001</v>
          </cell>
          <cell r="Y1905">
            <v>0</v>
          </cell>
          <cell r="Z1905">
            <v>0</v>
          </cell>
          <cell r="AA1905">
            <v>0.25752222582390843</v>
          </cell>
          <cell r="AB1905">
            <v>40976849.536614001</v>
          </cell>
          <cell r="AC1905">
            <v>75</v>
          </cell>
          <cell r="AD1905">
            <v>73.785293579101563</v>
          </cell>
        </row>
        <row r="1906">
          <cell r="B1906" t="str">
            <v>Total 10277871</v>
          </cell>
          <cell r="C1906">
            <v>387503712.5625</v>
          </cell>
          <cell r="D1906">
            <v>383420893.5625</v>
          </cell>
          <cell r="E1906">
            <v>375572253.64160001</v>
          </cell>
          <cell r="F1906">
            <v>41472500</v>
          </cell>
          <cell r="G1906">
            <v>71414859</v>
          </cell>
          <cell r="H1906">
            <v>112887359</v>
          </cell>
          <cell r="I1906">
            <v>387503712.5625</v>
          </cell>
          <cell r="J1906">
            <v>383420893.5625</v>
          </cell>
          <cell r="K1906">
            <v>375572253.64160001</v>
          </cell>
          <cell r="L1906">
            <v>41472500</v>
          </cell>
          <cell r="M1906">
            <v>71414859</v>
          </cell>
          <cell r="N1906">
            <v>112887359</v>
          </cell>
          <cell r="O1906">
            <v>135338719.28553599</v>
          </cell>
          <cell r="P1906">
            <v>7141485.9000000004</v>
          </cell>
          <cell r="Q1906">
            <v>11288735.900000002</v>
          </cell>
          <cell r="R1906">
            <v>11288735.900000002</v>
          </cell>
          <cell r="S1906">
            <v>131317580.80000001</v>
          </cell>
          <cell r="T1906">
            <v>37557225.364160001</v>
          </cell>
          <cell r="U1906">
            <v>0</v>
          </cell>
          <cell r="V1906">
            <v>71358728.191904008</v>
          </cell>
          <cell r="W1906">
            <v>75</v>
          </cell>
          <cell r="X1906">
            <v>37557225.364160001</v>
          </cell>
          <cell r="Y1906">
            <v>0</v>
          </cell>
          <cell r="Z1906">
            <v>0</v>
          </cell>
          <cell r="AA1906">
            <v>75</v>
          </cell>
          <cell r="AB1906">
            <v>135338719.28553599</v>
          </cell>
          <cell r="AC1906">
            <v>75</v>
          </cell>
        </row>
        <row r="1907">
          <cell r="A1907" t="str">
            <v>Corredores Bogotá</v>
          </cell>
          <cell r="B1907">
            <v>10289680</v>
          </cell>
          <cell r="C1907">
            <v>37117</v>
          </cell>
          <cell r="D1907">
            <v>37481</v>
          </cell>
          <cell r="E1907" t="str">
            <v>S</v>
          </cell>
          <cell r="F1907" t="str">
            <v>AUCOLESP</v>
          </cell>
          <cell r="G1907">
            <v>71285</v>
          </cell>
          <cell r="H1907" t="str">
            <v>BELLSOUTH COLOMBIA S.A.</v>
          </cell>
          <cell r="I1907">
            <v>389063219.125</v>
          </cell>
          <cell r="J1907">
            <v>389442131.125</v>
          </cell>
          <cell r="K1907">
            <v>389063219.0176</v>
          </cell>
          <cell r="L1907">
            <v>163669809</v>
          </cell>
          <cell r="M1907">
            <v>27194454</v>
          </cell>
          <cell r="N1907">
            <v>190864263</v>
          </cell>
          <cell r="O1907">
            <v>0.1</v>
          </cell>
          <cell r="P1907">
            <v>2719445.4000000004</v>
          </cell>
          <cell r="Q1907">
            <v>0.1</v>
          </cell>
          <cell r="R1907">
            <v>19086426.300000001</v>
          </cell>
          <cell r="S1907">
            <v>212670134.70000002</v>
          </cell>
          <cell r="T1907">
            <v>0.54662102276591584</v>
          </cell>
          <cell r="U1907">
            <v>0.19</v>
          </cell>
          <cell r="V1907">
            <v>73922011.613343999</v>
          </cell>
          <cell r="W1907">
            <v>0.1</v>
          </cell>
          <cell r="X1907">
            <v>38906321.901760004</v>
          </cell>
          <cell r="Y1907">
            <v>0</v>
          </cell>
          <cell r="Z1907">
            <v>0</v>
          </cell>
          <cell r="AA1907">
            <v>0.16337897723408412</v>
          </cell>
          <cell r="AB1907">
            <v>63564750.802495956</v>
          </cell>
          <cell r="AC1907">
            <v>431.83242797851563</v>
          </cell>
          <cell r="AD1907">
            <v>431.83242797851563</v>
          </cell>
        </row>
        <row r="1908">
          <cell r="A1908" t="str">
            <v>Corredores Bogotá</v>
          </cell>
          <cell r="B1908">
            <v>10289680</v>
          </cell>
          <cell r="C1908">
            <v>37482</v>
          </cell>
          <cell r="D1908">
            <v>37777</v>
          </cell>
          <cell r="E1908" t="str">
            <v>S</v>
          </cell>
          <cell r="F1908" t="str">
            <v>AUCOLESP</v>
          </cell>
          <cell r="G1908">
            <v>71285</v>
          </cell>
          <cell r="H1908" t="str">
            <v>BELLSOUTH COLOMBIA S.A.</v>
          </cell>
          <cell r="I1908">
            <v>451451181.5</v>
          </cell>
          <cell r="J1908">
            <v>449039217.5625</v>
          </cell>
          <cell r="K1908">
            <v>361940326.45090002</v>
          </cell>
          <cell r="L1908">
            <v>160727400</v>
          </cell>
          <cell r="M1908">
            <v>74695386</v>
          </cell>
          <cell r="N1908">
            <v>235422786</v>
          </cell>
          <cell r="O1908">
            <v>0.1</v>
          </cell>
          <cell r="P1908">
            <v>7469538.6000000006</v>
          </cell>
          <cell r="Q1908">
            <v>0.1</v>
          </cell>
          <cell r="R1908">
            <v>23542278.600000001</v>
          </cell>
          <cell r="S1908">
            <v>266434603.19999999</v>
          </cell>
          <cell r="T1908">
            <v>0.73612853757577601</v>
          </cell>
          <cell r="U1908">
            <v>0.19</v>
          </cell>
          <cell r="V1908">
            <v>68768662.025671005</v>
          </cell>
          <cell r="W1908">
            <v>0.1</v>
          </cell>
          <cell r="X1908">
            <v>36194032.645090006</v>
          </cell>
          <cell r="Y1908">
            <v>0</v>
          </cell>
          <cell r="Z1908">
            <v>0</v>
          </cell>
          <cell r="AA1908">
            <v>-2.6128537575776045E-2</v>
          </cell>
          <cell r="AB1908">
            <v>-9456971.4198609889</v>
          </cell>
          <cell r="AC1908">
            <v>548</v>
          </cell>
          <cell r="AD1908">
            <v>497.76611328125</v>
          </cell>
        </row>
        <row r="1909">
          <cell r="B1909" t="str">
            <v>Total 10289680</v>
          </cell>
          <cell r="C1909">
            <v>840514400.625</v>
          </cell>
          <cell r="D1909">
            <v>838481348.6875</v>
          </cell>
          <cell r="E1909">
            <v>751003545.46850002</v>
          </cell>
          <cell r="F1909">
            <v>324397209</v>
          </cell>
          <cell r="G1909">
            <v>101889840</v>
          </cell>
          <cell r="H1909">
            <v>426287049</v>
          </cell>
          <cell r="I1909">
            <v>840514400.625</v>
          </cell>
          <cell r="J1909">
            <v>838481348.6875</v>
          </cell>
          <cell r="K1909">
            <v>751003545.46850002</v>
          </cell>
          <cell r="L1909">
            <v>324397209</v>
          </cell>
          <cell r="M1909">
            <v>101889840</v>
          </cell>
          <cell r="N1909">
            <v>426287049</v>
          </cell>
          <cell r="O1909">
            <v>54107779.382634968</v>
          </cell>
          <cell r="P1909">
            <v>10188984</v>
          </cell>
          <cell r="Q1909">
            <v>42628704.900000006</v>
          </cell>
          <cell r="R1909">
            <v>42628704.900000006</v>
          </cell>
          <cell r="S1909">
            <v>479104737.89999998</v>
          </cell>
          <cell r="T1909">
            <v>75100354.546850011</v>
          </cell>
          <cell r="U1909">
            <v>0</v>
          </cell>
          <cell r="V1909">
            <v>142690673.63901502</v>
          </cell>
          <cell r="W1909">
            <v>548</v>
          </cell>
          <cell r="X1909">
            <v>75100354.546850011</v>
          </cell>
          <cell r="Y1909">
            <v>0</v>
          </cell>
          <cell r="Z1909">
            <v>0</v>
          </cell>
          <cell r="AA1909">
            <v>548</v>
          </cell>
          <cell r="AB1909">
            <v>54107779.382634968</v>
          </cell>
          <cell r="AC1909">
            <v>548</v>
          </cell>
        </row>
        <row r="1910">
          <cell r="H1910" t="str">
            <v>Total BELLSOUTH COLOMBIA S.A.</v>
          </cell>
          <cell r="I1910">
            <v>1228018113.1875</v>
          </cell>
          <cell r="J1910">
            <v>1221902242.25</v>
          </cell>
          <cell r="K1910">
            <v>1126575799.1101</v>
          </cell>
          <cell r="L1910">
            <v>365869709</v>
          </cell>
          <cell r="M1910">
            <v>173304699</v>
          </cell>
          <cell r="N1910">
            <v>539174408</v>
          </cell>
          <cell r="O1910">
            <v>17330469.900000002</v>
          </cell>
          <cell r="P1910">
            <v>17330469.900000002</v>
          </cell>
          <cell r="Q1910">
            <v>610422318.70000005</v>
          </cell>
          <cell r="R1910">
            <v>53917440.800000004</v>
          </cell>
          <cell r="S1910">
            <v>610422318.70000005</v>
          </cell>
          <cell r="T1910">
            <v>0</v>
          </cell>
          <cell r="U1910">
            <v>189446498.66817096</v>
          </cell>
          <cell r="V1910">
            <v>214049401.83091903</v>
          </cell>
          <cell r="W1910">
            <v>112657579.91101003</v>
          </cell>
          <cell r="X1910">
            <v>112657579.91101003</v>
          </cell>
          <cell r="Y1910">
            <v>189446498.66817096</v>
          </cell>
          <cell r="Z1910">
            <v>0</v>
          </cell>
          <cell r="AA1910">
            <v>189446498.66817096</v>
          </cell>
          <cell r="AB1910">
            <v>189446498.66817096</v>
          </cell>
          <cell r="AC1910">
            <v>623</v>
          </cell>
        </row>
        <row r="1911">
          <cell r="A1911" t="str">
            <v>Corredores Bogotá</v>
          </cell>
          <cell r="B1911">
            <v>10353253</v>
          </cell>
          <cell r="C1911">
            <v>37256</v>
          </cell>
          <cell r="D1911">
            <v>37620</v>
          </cell>
          <cell r="E1911" t="str">
            <v>A</v>
          </cell>
          <cell r="F1911" t="str">
            <v>AUCOLESP</v>
          </cell>
          <cell r="G1911">
            <v>71285</v>
          </cell>
          <cell r="H1911" t="str">
            <v>BRITISH AMERICAN TOBACCO</v>
          </cell>
          <cell r="I1911">
            <v>299052884</v>
          </cell>
          <cell r="J1911">
            <v>299192904</v>
          </cell>
          <cell r="K1911">
            <v>299052883.06050003</v>
          </cell>
          <cell r="L1911">
            <v>207038091</v>
          </cell>
          <cell r="M1911">
            <v>57958914</v>
          </cell>
          <cell r="N1911">
            <v>264997005</v>
          </cell>
          <cell r="O1911">
            <v>0.1</v>
          </cell>
          <cell r="P1911">
            <v>5795891.4000000004</v>
          </cell>
          <cell r="Q1911">
            <v>0.1</v>
          </cell>
          <cell r="R1911">
            <v>26499700.5</v>
          </cell>
          <cell r="S1911">
            <v>297292596.89999998</v>
          </cell>
          <cell r="T1911">
            <v>0.99411379638783171</v>
          </cell>
          <cell r="U1911">
            <v>0.19</v>
          </cell>
          <cell r="V1911">
            <v>56820047.781495005</v>
          </cell>
          <cell r="W1911">
            <v>0.125</v>
          </cell>
          <cell r="X1911">
            <v>37381610.382562503</v>
          </cell>
          <cell r="Y1911">
            <v>0</v>
          </cell>
          <cell r="Z1911">
            <v>0</v>
          </cell>
          <cell r="AA1911">
            <v>-0.30911379638783165</v>
          </cell>
          <cell r="AB1911">
            <v>-92441372.003557429</v>
          </cell>
          <cell r="AC1911">
            <v>296.06320190429688</v>
          </cell>
          <cell r="AD1911">
            <v>296.06320190429688</v>
          </cell>
        </row>
        <row r="1912">
          <cell r="A1912" t="str">
            <v>Corredores Bogotá</v>
          </cell>
          <cell r="B1912">
            <v>10353253</v>
          </cell>
          <cell r="C1912">
            <v>37621</v>
          </cell>
          <cell r="D1912">
            <v>37777</v>
          </cell>
          <cell r="E1912" t="str">
            <v>A</v>
          </cell>
          <cell r="F1912" t="str">
            <v>AUCOLESP</v>
          </cell>
          <cell r="G1912">
            <v>71285</v>
          </cell>
          <cell r="H1912" t="str">
            <v>BRITISH AMERICAN TOBACCO</v>
          </cell>
          <cell r="I1912">
            <v>296711181.4375</v>
          </cell>
          <cell r="J1912">
            <v>282812648.125</v>
          </cell>
          <cell r="K1912">
            <v>122030288.78910001</v>
          </cell>
          <cell r="L1912">
            <v>11804043</v>
          </cell>
          <cell r="M1912">
            <v>36771382</v>
          </cell>
          <cell r="N1912">
            <v>48575425</v>
          </cell>
          <cell r="O1912">
            <v>0.1</v>
          </cell>
          <cell r="P1912">
            <v>3677138.2</v>
          </cell>
          <cell r="Q1912">
            <v>0.1</v>
          </cell>
          <cell r="R1912">
            <v>4857542.5</v>
          </cell>
          <cell r="S1912">
            <v>57110105.700000003</v>
          </cell>
          <cell r="T1912">
            <v>0.46799943085196727</v>
          </cell>
          <cell r="U1912">
            <v>0.19</v>
          </cell>
          <cell r="V1912">
            <v>23185754.869929001</v>
          </cell>
          <cell r="W1912">
            <v>0.125</v>
          </cell>
          <cell r="X1912">
            <v>15253786.098637501</v>
          </cell>
          <cell r="Y1912">
            <v>0</v>
          </cell>
          <cell r="Z1912">
            <v>0</v>
          </cell>
          <cell r="AA1912">
            <v>0.21700056914803278</v>
          </cell>
          <cell r="AB1912">
            <v>26480642.120533507</v>
          </cell>
          <cell r="AC1912">
            <v>315</v>
          </cell>
          <cell r="AD1912">
            <v>299.50640869140625</v>
          </cell>
        </row>
        <row r="1913">
          <cell r="B1913" t="str">
            <v>Total 10353253</v>
          </cell>
          <cell r="C1913">
            <v>595764065.4375</v>
          </cell>
          <cell r="D1913">
            <v>582005552.125</v>
          </cell>
          <cell r="E1913">
            <v>421083171.84960002</v>
          </cell>
          <cell r="F1913">
            <v>218842134</v>
          </cell>
          <cell r="G1913">
            <v>94730296</v>
          </cell>
          <cell r="H1913">
            <v>313572430</v>
          </cell>
          <cell r="I1913">
            <v>595764065.4375</v>
          </cell>
          <cell r="J1913">
            <v>582005552.125</v>
          </cell>
          <cell r="K1913">
            <v>421083171.84960002</v>
          </cell>
          <cell r="L1913">
            <v>218842134</v>
          </cell>
          <cell r="M1913">
            <v>94730296</v>
          </cell>
          <cell r="N1913">
            <v>313572430</v>
          </cell>
          <cell r="O1913">
            <v>-65960729.883023918</v>
          </cell>
          <cell r="P1913">
            <v>9473029.6000000015</v>
          </cell>
          <cell r="Q1913">
            <v>31357243</v>
          </cell>
          <cell r="R1913">
            <v>31357243</v>
          </cell>
          <cell r="S1913">
            <v>354402702.59999996</v>
          </cell>
          <cell r="T1913">
            <v>52635396.481200002</v>
          </cell>
          <cell r="U1913">
            <v>0</v>
          </cell>
          <cell r="V1913">
            <v>80005802.651424006</v>
          </cell>
          <cell r="W1913">
            <v>315</v>
          </cell>
          <cell r="X1913">
            <v>52635396.481200002</v>
          </cell>
          <cell r="Y1913">
            <v>0</v>
          </cell>
          <cell r="Z1913">
            <v>0</v>
          </cell>
          <cell r="AA1913">
            <v>315</v>
          </cell>
          <cell r="AB1913">
            <v>-65960729.883023918</v>
          </cell>
          <cell r="AC1913">
            <v>315</v>
          </cell>
        </row>
        <row r="1914">
          <cell r="H1914" t="str">
            <v>Total BRITISH AMERICAN TOBACCO</v>
          </cell>
          <cell r="I1914">
            <v>595764065.4375</v>
          </cell>
          <cell r="J1914">
            <v>582005552.125</v>
          </cell>
          <cell r="K1914">
            <v>421083171.84960002</v>
          </cell>
          <cell r="L1914">
            <v>218842134</v>
          </cell>
          <cell r="M1914">
            <v>94730296</v>
          </cell>
          <cell r="N1914">
            <v>313572430</v>
          </cell>
          <cell r="O1914">
            <v>9473029.6000000015</v>
          </cell>
          <cell r="P1914">
            <v>9473029.6000000015</v>
          </cell>
          <cell r="Q1914">
            <v>354402702.59999996</v>
          </cell>
          <cell r="R1914">
            <v>31357243</v>
          </cell>
          <cell r="S1914">
            <v>354402702.59999996</v>
          </cell>
          <cell r="T1914">
            <v>0</v>
          </cell>
          <cell r="U1914">
            <v>-65960729.883023918</v>
          </cell>
          <cell r="V1914">
            <v>80005802.651424006</v>
          </cell>
          <cell r="W1914">
            <v>52635396.481200002</v>
          </cell>
          <cell r="X1914">
            <v>52635396.481200002</v>
          </cell>
          <cell r="Y1914">
            <v>-65960729.883023918</v>
          </cell>
          <cell r="Z1914">
            <v>0</v>
          </cell>
          <cell r="AA1914">
            <v>-65960729.883023918</v>
          </cell>
          <cell r="AB1914">
            <v>-65960729.883023918</v>
          </cell>
          <cell r="AC1914">
            <v>315</v>
          </cell>
        </row>
        <row r="1915">
          <cell r="A1915" t="str">
            <v>Corredores Bogotá</v>
          </cell>
          <cell r="B1915">
            <v>10274026</v>
          </cell>
          <cell r="C1915">
            <v>37104</v>
          </cell>
          <cell r="D1915">
            <v>37468</v>
          </cell>
          <cell r="E1915" t="str">
            <v>M</v>
          </cell>
          <cell r="F1915" t="str">
            <v>AUCOLESP</v>
          </cell>
          <cell r="G1915">
            <v>71032</v>
          </cell>
          <cell r="H1915" t="str">
            <v>CERVECERIA LEONA</v>
          </cell>
          <cell r="I1915">
            <v>21064422</v>
          </cell>
          <cell r="J1915">
            <v>21124462</v>
          </cell>
          <cell r="K1915">
            <v>21064421.998</v>
          </cell>
          <cell r="L1915">
            <v>12641587</v>
          </cell>
          <cell r="M1915">
            <v>4198370</v>
          </cell>
          <cell r="N1915">
            <v>16839957</v>
          </cell>
          <cell r="O1915">
            <v>0.1</v>
          </cell>
          <cell r="P1915">
            <v>419837</v>
          </cell>
          <cell r="Q1915">
            <v>0.1</v>
          </cell>
          <cell r="R1915">
            <v>1683995.7000000002</v>
          </cell>
          <cell r="S1915">
            <v>18943789.699999999</v>
          </cell>
          <cell r="T1915">
            <v>0.89932634761108809</v>
          </cell>
          <cell r="U1915">
            <v>0.19</v>
          </cell>
          <cell r="V1915">
            <v>4002240.1796200001</v>
          </cell>
          <cell r="W1915">
            <v>0.125</v>
          </cell>
          <cell r="X1915">
            <v>2633052.74975</v>
          </cell>
          <cell r="Y1915">
            <v>0</v>
          </cell>
          <cell r="Z1915">
            <v>0</v>
          </cell>
          <cell r="AA1915">
            <v>-0.21432634761108804</v>
          </cell>
          <cell r="AB1915">
            <v>-4514660.6313699977</v>
          </cell>
          <cell r="AC1915">
            <v>32.181320190429688</v>
          </cell>
          <cell r="AD1915">
            <v>32.181320190429688</v>
          </cell>
        </row>
        <row r="1916">
          <cell r="A1916" t="str">
            <v>Corredores Bogotá</v>
          </cell>
          <cell r="B1916">
            <v>10274026</v>
          </cell>
          <cell r="C1916">
            <v>37469</v>
          </cell>
          <cell r="D1916">
            <v>37777</v>
          </cell>
          <cell r="E1916" t="str">
            <v>M</v>
          </cell>
          <cell r="F1916" t="str">
            <v>AUCOLESP</v>
          </cell>
          <cell r="G1916">
            <v>71032</v>
          </cell>
          <cell r="H1916" t="str">
            <v>CERVECERIA LEONA</v>
          </cell>
          <cell r="I1916">
            <v>20068270.083000001</v>
          </cell>
          <cell r="J1916">
            <v>17232550.083000001</v>
          </cell>
          <cell r="K1916">
            <v>13431640.6096</v>
          </cell>
          <cell r="L1916">
            <v>12516024</v>
          </cell>
          <cell r="M1916">
            <v>9213133</v>
          </cell>
          <cell r="N1916">
            <v>21729157</v>
          </cell>
          <cell r="O1916">
            <v>0.1</v>
          </cell>
          <cell r="P1916">
            <v>921313.3</v>
          </cell>
          <cell r="Q1916">
            <v>0.1</v>
          </cell>
          <cell r="R1916">
            <v>2172915.7000000002</v>
          </cell>
          <cell r="S1916">
            <v>24823386</v>
          </cell>
          <cell r="T1916">
            <v>1.8481276205572366</v>
          </cell>
          <cell r="U1916">
            <v>0.19</v>
          </cell>
          <cell r="V1916">
            <v>2552011.7158240001</v>
          </cell>
          <cell r="W1916">
            <v>0.125</v>
          </cell>
          <cell r="X1916">
            <v>1678955.0762</v>
          </cell>
          <cell r="Y1916">
            <v>0</v>
          </cell>
          <cell r="Z1916">
            <v>0</v>
          </cell>
          <cell r="AA1916">
            <v>-1.1631276205572365</v>
          </cell>
          <cell r="AB1916">
            <v>-15622712.182423998</v>
          </cell>
          <cell r="AC1916">
            <v>38</v>
          </cell>
          <cell r="AD1916">
            <v>38.636363983154297</v>
          </cell>
        </row>
        <row r="1917">
          <cell r="B1917" t="str">
            <v>Total 10274026</v>
          </cell>
          <cell r="C1917">
            <v>41132692.083000004</v>
          </cell>
          <cell r="D1917">
            <v>38357012.083000004</v>
          </cell>
          <cell r="E1917">
            <v>34496062.607600003</v>
          </cell>
          <cell r="F1917">
            <v>25157611</v>
          </cell>
          <cell r="G1917">
            <v>13411503</v>
          </cell>
          <cell r="H1917">
            <v>38569114</v>
          </cell>
          <cell r="I1917">
            <v>41132692.083000004</v>
          </cell>
          <cell r="J1917">
            <v>38357012.083000004</v>
          </cell>
          <cell r="K1917">
            <v>34496062.607600003</v>
          </cell>
          <cell r="L1917">
            <v>25157611</v>
          </cell>
          <cell r="M1917">
            <v>13411503</v>
          </cell>
          <cell r="N1917">
            <v>38569114</v>
          </cell>
          <cell r="O1917">
            <v>-20137372.813793994</v>
          </cell>
          <cell r="P1917">
            <v>1341150.3</v>
          </cell>
          <cell r="Q1917">
            <v>3856911.4000000004</v>
          </cell>
          <cell r="R1917">
            <v>3856911.4000000004</v>
          </cell>
          <cell r="S1917">
            <v>43767175.700000003</v>
          </cell>
          <cell r="T1917">
            <v>4312007.8259500004</v>
          </cell>
          <cell r="U1917">
            <v>0</v>
          </cell>
          <cell r="V1917">
            <v>6554251.8954440001</v>
          </cell>
          <cell r="W1917">
            <v>38</v>
          </cell>
          <cell r="X1917">
            <v>4312007.8259500004</v>
          </cell>
          <cell r="Y1917">
            <v>0</v>
          </cell>
          <cell r="Z1917">
            <v>0</v>
          </cell>
          <cell r="AA1917">
            <v>38</v>
          </cell>
          <cell r="AB1917">
            <v>-20137372.813793994</v>
          </cell>
          <cell r="AC1917">
            <v>38</v>
          </cell>
        </row>
        <row r="1918">
          <cell r="A1918" t="str">
            <v>Corredores Bogotá</v>
          </cell>
          <cell r="B1918">
            <v>10963308</v>
          </cell>
          <cell r="C1918">
            <v>37347</v>
          </cell>
          <cell r="D1918">
            <v>37711</v>
          </cell>
          <cell r="E1918" t="str">
            <v>M</v>
          </cell>
          <cell r="F1918" t="str">
            <v>AUCOLESP</v>
          </cell>
          <cell r="G1918">
            <v>71032</v>
          </cell>
          <cell r="H1918" t="str">
            <v>CERVECERIA LEONA</v>
          </cell>
          <cell r="I1918">
            <v>23139625.875</v>
          </cell>
          <cell r="J1918">
            <v>17752309.875</v>
          </cell>
          <cell r="K1918">
            <v>17806182.997900002</v>
          </cell>
          <cell r="L1918">
            <v>0</v>
          </cell>
          <cell r="M1918">
            <v>0.1</v>
          </cell>
          <cell r="N1918">
            <v>0</v>
          </cell>
          <cell r="O1918">
            <v>0.1</v>
          </cell>
          <cell r="P1918">
            <v>0</v>
          </cell>
          <cell r="Q1918">
            <v>0.1</v>
          </cell>
          <cell r="R1918">
            <v>0</v>
          </cell>
          <cell r="S1918">
            <v>0</v>
          </cell>
          <cell r="T1918">
            <v>0</v>
          </cell>
          <cell r="U1918">
            <v>0.19</v>
          </cell>
          <cell r="V1918">
            <v>3383174.7696010005</v>
          </cell>
          <cell r="W1918">
            <v>0.125</v>
          </cell>
          <cell r="X1918">
            <v>2225772.8747375002</v>
          </cell>
          <cell r="Y1918">
            <v>0</v>
          </cell>
          <cell r="Z1918">
            <v>0</v>
          </cell>
          <cell r="AA1918">
            <v>0.68500000000000005</v>
          </cell>
          <cell r="AB1918">
            <v>12197235.353561502</v>
          </cell>
          <cell r="AC1918">
            <v>8.3461542129516602</v>
          </cell>
          <cell r="AD1918">
            <v>8.3461542129516602</v>
          </cell>
        </row>
        <row r="1919">
          <cell r="A1919" t="str">
            <v>Corredores Bogotá</v>
          </cell>
          <cell r="B1919">
            <v>10963308</v>
          </cell>
          <cell r="C1919">
            <v>37712</v>
          </cell>
          <cell r="D1919">
            <v>37777</v>
          </cell>
          <cell r="E1919" t="str">
            <v>M</v>
          </cell>
          <cell r="F1919" t="str">
            <v>AUCOLESP</v>
          </cell>
          <cell r="G1919">
            <v>71032</v>
          </cell>
          <cell r="H1919" t="str">
            <v>CERVECERIA LEONA</v>
          </cell>
          <cell r="I1919">
            <v>1861250</v>
          </cell>
          <cell r="J1919">
            <v>0</v>
          </cell>
          <cell r="K1919">
            <v>18612.492099999999</v>
          </cell>
          <cell r="L1919">
            <v>0</v>
          </cell>
          <cell r="M1919">
            <v>0.1</v>
          </cell>
          <cell r="N1919">
            <v>0</v>
          </cell>
          <cell r="O1919">
            <v>0.1</v>
          </cell>
          <cell r="P1919">
            <v>0</v>
          </cell>
          <cell r="Q1919">
            <v>0.1</v>
          </cell>
          <cell r="R1919">
            <v>0</v>
          </cell>
          <cell r="S1919">
            <v>0</v>
          </cell>
          <cell r="T1919">
            <v>0</v>
          </cell>
          <cell r="U1919">
            <v>0.19</v>
          </cell>
          <cell r="V1919">
            <v>3536.3734989999998</v>
          </cell>
          <cell r="W1919">
            <v>0.125</v>
          </cell>
          <cell r="X1919">
            <v>2326.5615124999999</v>
          </cell>
          <cell r="Y1919">
            <v>0</v>
          </cell>
          <cell r="Z1919">
            <v>0</v>
          </cell>
          <cell r="AA1919">
            <v>0.68500000000000005</v>
          </cell>
          <cell r="AB1919">
            <v>12749.5570885</v>
          </cell>
          <cell r="AC1919">
            <v>8</v>
          </cell>
          <cell r="AD1919">
            <v>8</v>
          </cell>
        </row>
        <row r="1920">
          <cell r="B1920" t="str">
            <v>Total 10963308</v>
          </cell>
          <cell r="C1920">
            <v>25000875.875</v>
          </cell>
          <cell r="D1920">
            <v>17752309.875</v>
          </cell>
          <cell r="E1920">
            <v>17824795.490000002</v>
          </cell>
          <cell r="F1920">
            <v>0</v>
          </cell>
          <cell r="G1920">
            <v>0</v>
          </cell>
          <cell r="H1920">
            <v>0</v>
          </cell>
          <cell r="I1920">
            <v>25000875.875</v>
          </cell>
          <cell r="J1920">
            <v>17752309.875</v>
          </cell>
          <cell r="K1920">
            <v>17824795.490000002</v>
          </cell>
          <cell r="L1920">
            <v>0</v>
          </cell>
          <cell r="M1920">
            <v>0</v>
          </cell>
          <cell r="N1920">
            <v>0</v>
          </cell>
          <cell r="O1920">
            <v>12209984.910650002</v>
          </cell>
          <cell r="P1920">
            <v>0</v>
          </cell>
          <cell r="Q1920">
            <v>0</v>
          </cell>
          <cell r="R1920">
            <v>0</v>
          </cell>
          <cell r="S1920">
            <v>0</v>
          </cell>
          <cell r="T1920">
            <v>2228099.4362500003</v>
          </cell>
          <cell r="U1920">
            <v>0</v>
          </cell>
          <cell r="V1920">
            <v>3386711.1431000005</v>
          </cell>
          <cell r="W1920">
            <v>8</v>
          </cell>
          <cell r="X1920">
            <v>2228099.4362500003</v>
          </cell>
          <cell r="Y1920">
            <v>0</v>
          </cell>
          <cell r="Z1920">
            <v>0</v>
          </cell>
          <cell r="AA1920">
            <v>8</v>
          </cell>
          <cell r="AB1920">
            <v>12209984.910650002</v>
          </cell>
          <cell r="AC1920">
            <v>8</v>
          </cell>
        </row>
        <row r="1921">
          <cell r="H1921" t="str">
            <v>Total CERVECERIA LEONA</v>
          </cell>
          <cell r="I1921">
            <v>66133567.958000004</v>
          </cell>
          <cell r="J1921">
            <v>56109321.958000004</v>
          </cell>
          <cell r="K1921">
            <v>52320858.097600006</v>
          </cell>
          <cell r="L1921">
            <v>25157611</v>
          </cell>
          <cell r="M1921">
            <v>13411503</v>
          </cell>
          <cell r="N1921">
            <v>38569114</v>
          </cell>
          <cell r="O1921">
            <v>1341150.3</v>
          </cell>
          <cell r="P1921">
            <v>1341150.3</v>
          </cell>
          <cell r="Q1921">
            <v>43767175.700000003</v>
          </cell>
          <cell r="R1921">
            <v>3856911.4000000004</v>
          </cell>
          <cell r="S1921">
            <v>43767175.700000003</v>
          </cell>
          <cell r="T1921">
            <v>0</v>
          </cell>
          <cell r="U1921">
            <v>-7927387.9031439926</v>
          </cell>
          <cell r="V1921">
            <v>9940963.0385440011</v>
          </cell>
          <cell r="W1921">
            <v>6540107.2622000007</v>
          </cell>
          <cell r="X1921">
            <v>6540107.2622000007</v>
          </cell>
          <cell r="Y1921">
            <v>-7927387.9031439926</v>
          </cell>
          <cell r="Z1921">
            <v>0</v>
          </cell>
          <cell r="AA1921">
            <v>-7927387.9031439926</v>
          </cell>
          <cell r="AB1921">
            <v>-7927387.9031439926</v>
          </cell>
          <cell r="AC1921">
            <v>46</v>
          </cell>
        </row>
        <row r="1922">
          <cell r="A1922" t="str">
            <v>Corredores Bogotá</v>
          </cell>
          <cell r="B1922">
            <v>10288618</v>
          </cell>
          <cell r="C1922">
            <v>37149</v>
          </cell>
          <cell r="D1922">
            <v>37513</v>
          </cell>
          <cell r="E1922" t="str">
            <v>M</v>
          </cell>
          <cell r="F1922" t="str">
            <v>AUCOLESP</v>
          </cell>
          <cell r="G1922">
            <v>77217</v>
          </cell>
          <cell r="H1922" t="str">
            <v>COASMEDAS</v>
          </cell>
          <cell r="I1922">
            <v>948538173.35699999</v>
          </cell>
          <cell r="J1922">
            <v>948538173.35699999</v>
          </cell>
          <cell r="K1922">
            <v>948538173.37269998</v>
          </cell>
          <cell r="L1922">
            <v>413126413</v>
          </cell>
          <cell r="M1922">
            <v>35146588</v>
          </cell>
          <cell r="N1922">
            <v>448273001</v>
          </cell>
          <cell r="O1922">
            <v>0.1</v>
          </cell>
          <cell r="P1922">
            <v>3514658.8000000003</v>
          </cell>
          <cell r="Q1922">
            <v>0.1</v>
          </cell>
          <cell r="R1922">
            <v>44827300.100000001</v>
          </cell>
          <cell r="S1922">
            <v>496614959.90000004</v>
          </cell>
          <cell r="T1922">
            <v>0.52355822236884286</v>
          </cell>
          <cell r="U1922">
            <v>0.19</v>
          </cell>
          <cell r="V1922">
            <v>180222252.940813</v>
          </cell>
          <cell r="W1922">
            <v>0.1</v>
          </cell>
          <cell r="X1922">
            <v>94853817.337270007</v>
          </cell>
          <cell r="Y1922">
            <v>0.15</v>
          </cell>
          <cell r="Z1922">
            <v>142280726.005905</v>
          </cell>
          <cell r="AA1922">
            <v>3.6441777631157191E-2</v>
          </cell>
          <cell r="AB1922">
            <v>34566417.188711956</v>
          </cell>
          <cell r="AC1922">
            <v>1083.75</v>
          </cell>
          <cell r="AD1922">
            <v>1083.75</v>
          </cell>
        </row>
        <row r="1923">
          <cell r="A1923" t="str">
            <v>Corredores Bogotá</v>
          </cell>
          <cell r="B1923">
            <v>10288618</v>
          </cell>
          <cell r="C1923">
            <v>37514</v>
          </cell>
          <cell r="D1923">
            <v>37777</v>
          </cell>
          <cell r="E1923" t="str">
            <v>M</v>
          </cell>
          <cell r="F1923" t="str">
            <v>AUCOLESP</v>
          </cell>
          <cell r="G1923">
            <v>77217</v>
          </cell>
          <cell r="H1923" t="str">
            <v>COASMEDAS</v>
          </cell>
          <cell r="I1923">
            <v>567540982.94009995</v>
          </cell>
          <cell r="J1923">
            <v>442244262.5564</v>
          </cell>
          <cell r="K1923">
            <v>554481614.94229996</v>
          </cell>
          <cell r="L1923">
            <v>272191057</v>
          </cell>
          <cell r="M1923">
            <v>128205034</v>
          </cell>
          <cell r="N1923">
            <v>400396091</v>
          </cell>
          <cell r="O1923">
            <v>0.1</v>
          </cell>
          <cell r="P1923">
            <v>12820503.4</v>
          </cell>
          <cell r="Q1923">
            <v>0.1</v>
          </cell>
          <cell r="R1923">
            <v>40039609.100000001</v>
          </cell>
          <cell r="S1923">
            <v>453256203.5</v>
          </cell>
          <cell r="T1923">
            <v>0.81744135654915517</v>
          </cell>
          <cell r="U1923">
            <v>0.19</v>
          </cell>
          <cell r="V1923">
            <v>105351506.839037</v>
          </cell>
          <cell r="W1923">
            <v>0.1</v>
          </cell>
          <cell r="X1923">
            <v>55448161.494230002</v>
          </cell>
          <cell r="Y1923">
            <v>0.15</v>
          </cell>
          <cell r="Z1923">
            <v>83172242.241344988</v>
          </cell>
          <cell r="AA1923">
            <v>-0.25744135654915512</v>
          </cell>
          <cell r="AB1923">
            <v>-142746499.13231197</v>
          </cell>
          <cell r="AC1923">
            <v>1136</v>
          </cell>
          <cell r="AD1923">
            <v>1106.98095703125</v>
          </cell>
        </row>
        <row r="1924">
          <cell r="B1924" t="str">
            <v>Total 10288618</v>
          </cell>
          <cell r="C1924">
            <v>1516079156.2971001</v>
          </cell>
          <cell r="D1924">
            <v>1390782435.9133999</v>
          </cell>
          <cell r="E1924">
            <v>1503019788.3150001</v>
          </cell>
          <cell r="F1924">
            <v>685317470</v>
          </cell>
          <cell r="G1924">
            <v>163351622</v>
          </cell>
          <cell r="H1924">
            <v>848669092</v>
          </cell>
          <cell r="I1924">
            <v>1516079156.2971001</v>
          </cell>
          <cell r="J1924">
            <v>1390782435.9133999</v>
          </cell>
          <cell r="K1924">
            <v>1503019788.3150001</v>
          </cell>
          <cell r="L1924">
            <v>685317470</v>
          </cell>
          <cell r="M1924">
            <v>163351622</v>
          </cell>
          <cell r="N1924">
            <v>848669092</v>
          </cell>
          <cell r="O1924">
            <v>-108180081.94360001</v>
          </cell>
          <cell r="P1924">
            <v>16335162.200000001</v>
          </cell>
          <cell r="Q1924">
            <v>84866909.200000003</v>
          </cell>
          <cell r="R1924">
            <v>84866909.200000003</v>
          </cell>
          <cell r="S1924">
            <v>949871163.4000001</v>
          </cell>
          <cell r="T1924">
            <v>150301978.83149999</v>
          </cell>
          <cell r="U1924">
            <v>225452968.24724999</v>
          </cell>
          <cell r="V1924">
            <v>285573759.77985001</v>
          </cell>
          <cell r="W1924">
            <v>1136</v>
          </cell>
          <cell r="X1924">
            <v>150301978.83149999</v>
          </cell>
          <cell r="Y1924">
            <v>225452968.24724999</v>
          </cell>
          <cell r="Z1924">
            <v>225452968.24724999</v>
          </cell>
          <cell r="AA1924">
            <v>1136</v>
          </cell>
          <cell r="AB1924">
            <v>-108180081.94360001</v>
          </cell>
          <cell r="AC1924">
            <v>1136</v>
          </cell>
        </row>
        <row r="1925">
          <cell r="H1925" t="str">
            <v>Total COASMEDAS</v>
          </cell>
          <cell r="I1925">
            <v>1516079156.2971001</v>
          </cell>
          <cell r="J1925">
            <v>1390782435.9133999</v>
          </cell>
          <cell r="K1925">
            <v>1503019788.3150001</v>
          </cell>
          <cell r="L1925">
            <v>685317470</v>
          </cell>
          <cell r="M1925">
            <v>163351622</v>
          </cell>
          <cell r="N1925">
            <v>848669092</v>
          </cell>
          <cell r="O1925">
            <v>16335162.200000001</v>
          </cell>
          <cell r="P1925">
            <v>16335162.200000001</v>
          </cell>
          <cell r="Q1925">
            <v>949871163.4000001</v>
          </cell>
          <cell r="R1925">
            <v>84866909.200000003</v>
          </cell>
          <cell r="S1925">
            <v>949871163.4000001</v>
          </cell>
          <cell r="T1925">
            <v>225452968.24724999</v>
          </cell>
          <cell r="U1925">
            <v>-108180081.94360001</v>
          </cell>
          <cell r="V1925">
            <v>285573759.77985001</v>
          </cell>
          <cell r="W1925">
            <v>150301978.83149999</v>
          </cell>
          <cell r="X1925">
            <v>150301978.83149999</v>
          </cell>
          <cell r="Y1925">
            <v>-108180081.94360001</v>
          </cell>
          <cell r="Z1925">
            <v>225452968.24724999</v>
          </cell>
          <cell r="AA1925">
            <v>-108180081.94360001</v>
          </cell>
          <cell r="AB1925">
            <v>-108180081.94360001</v>
          </cell>
          <cell r="AC1925">
            <v>1136</v>
          </cell>
        </row>
        <row r="1926">
          <cell r="A1926" t="str">
            <v>Corredores Bogotá</v>
          </cell>
          <cell r="B1926">
            <v>10314867</v>
          </cell>
          <cell r="C1926">
            <v>37106</v>
          </cell>
          <cell r="D1926">
            <v>37470</v>
          </cell>
          <cell r="E1926" t="str">
            <v>M</v>
          </cell>
          <cell r="F1926" t="str">
            <v>AUCOLESP</v>
          </cell>
          <cell r="G1926">
            <v>60287</v>
          </cell>
          <cell r="H1926" t="str">
            <v>COFINAUTO S.A.</v>
          </cell>
          <cell r="I1926">
            <v>49861454</v>
          </cell>
          <cell r="J1926">
            <v>44991121</v>
          </cell>
          <cell r="K1926">
            <v>48904717.012199998</v>
          </cell>
          <cell r="L1926">
            <v>26444189</v>
          </cell>
          <cell r="M1926">
            <v>3177651</v>
          </cell>
          <cell r="N1926">
            <v>29621840</v>
          </cell>
          <cell r="O1926">
            <v>0.1</v>
          </cell>
          <cell r="P1926">
            <v>317765.10000000003</v>
          </cell>
          <cell r="Q1926">
            <v>0.1</v>
          </cell>
          <cell r="R1926">
            <v>2962184</v>
          </cell>
          <cell r="S1926">
            <v>32901789.100000001</v>
          </cell>
          <cell r="T1926">
            <v>0.67277332556268898</v>
          </cell>
          <cell r="U1926">
            <v>0.19</v>
          </cell>
          <cell r="V1926">
            <v>9291896.232317999</v>
          </cell>
          <cell r="W1926">
            <v>0.125</v>
          </cell>
          <cell r="X1926">
            <v>6113089.6265249997</v>
          </cell>
          <cell r="Y1926">
            <v>0.1</v>
          </cell>
          <cell r="Z1926">
            <v>4890471.7012200002</v>
          </cell>
          <cell r="AA1926">
            <v>-8.777332556268902E-2</v>
          </cell>
          <cell r="AB1926">
            <v>-4292529.6478630062</v>
          </cell>
          <cell r="AC1926">
            <v>19.843406677246094</v>
          </cell>
          <cell r="AD1926">
            <v>19.843406677246094</v>
          </cell>
        </row>
        <row r="1927">
          <cell r="A1927" t="str">
            <v>Corredores Bogotá</v>
          </cell>
          <cell r="B1927">
            <v>10314867</v>
          </cell>
          <cell r="C1927">
            <v>37471</v>
          </cell>
          <cell r="D1927">
            <v>37777</v>
          </cell>
          <cell r="E1927" t="str">
            <v>M</v>
          </cell>
          <cell r="F1927" t="str">
            <v>AUCOLESP</v>
          </cell>
          <cell r="G1927">
            <v>60287</v>
          </cell>
          <cell r="H1927" t="str">
            <v>COFINAUTO S.A.</v>
          </cell>
          <cell r="I1927">
            <v>671185</v>
          </cell>
          <cell r="J1927">
            <v>0</v>
          </cell>
          <cell r="K1927">
            <v>1627921.9844</v>
          </cell>
          <cell r="L1927">
            <v>5669073</v>
          </cell>
          <cell r="M1927">
            <v>6099686</v>
          </cell>
          <cell r="N1927">
            <v>11768759</v>
          </cell>
          <cell r="O1927">
            <v>0.1</v>
          </cell>
          <cell r="P1927">
            <v>609968.6</v>
          </cell>
          <cell r="Q1927">
            <v>0.1</v>
          </cell>
          <cell r="R1927">
            <v>1176875.9000000001</v>
          </cell>
          <cell r="S1927">
            <v>13555603.5</v>
          </cell>
          <cell r="T1927">
            <v>8.3269368126361183</v>
          </cell>
          <cell r="U1927">
            <v>0.19</v>
          </cell>
          <cell r="V1927">
            <v>309305.17703600001</v>
          </cell>
          <cell r="W1927">
            <v>0.125</v>
          </cell>
          <cell r="X1927">
            <v>203490.24804999999</v>
          </cell>
          <cell r="Y1927">
            <v>0.1</v>
          </cell>
          <cell r="Z1927">
            <v>162792.19844000001</v>
          </cell>
          <cell r="AA1927">
            <v>-7.7419368126361183</v>
          </cell>
          <cell r="AB1927">
            <v>-12603269.139126001</v>
          </cell>
          <cell r="AC1927">
            <v>0</v>
          </cell>
          <cell r="AD1927">
            <v>0.96078431606292725</v>
          </cell>
        </row>
        <row r="1928">
          <cell r="B1928" t="str">
            <v>Total 10314867</v>
          </cell>
          <cell r="C1928">
            <v>50532639</v>
          </cell>
          <cell r="D1928">
            <v>44991121</v>
          </cell>
          <cell r="E1928">
            <v>50532638.996599995</v>
          </cell>
          <cell r="F1928">
            <v>32113262</v>
          </cell>
          <cell r="G1928">
            <v>9277337</v>
          </cell>
          <cell r="H1928">
            <v>41390599</v>
          </cell>
          <cell r="I1928">
            <v>50532639</v>
          </cell>
          <cell r="J1928">
            <v>44991121</v>
          </cell>
          <cell r="K1928">
            <v>50532638.996599995</v>
          </cell>
          <cell r="L1928">
            <v>32113262</v>
          </cell>
          <cell r="M1928">
            <v>9277337</v>
          </cell>
          <cell r="N1928">
            <v>41390599</v>
          </cell>
          <cell r="O1928">
            <v>-16895798.786989007</v>
          </cell>
          <cell r="P1928">
            <v>927733.7</v>
          </cell>
          <cell r="Q1928">
            <v>4139059.9000000004</v>
          </cell>
          <cell r="R1928">
            <v>4139059.9000000004</v>
          </cell>
          <cell r="S1928">
            <v>46457392.600000001</v>
          </cell>
          <cell r="T1928">
            <v>6316579.8745749993</v>
          </cell>
          <cell r="U1928">
            <v>5053263.8996600006</v>
          </cell>
          <cell r="V1928">
            <v>9601201.4093539994</v>
          </cell>
          <cell r="W1928">
            <v>0</v>
          </cell>
          <cell r="X1928">
            <v>6316579.8745749993</v>
          </cell>
          <cell r="Y1928">
            <v>5053263.8996600006</v>
          </cell>
          <cell r="Z1928">
            <v>5053263.8996600006</v>
          </cell>
          <cell r="AA1928">
            <v>0</v>
          </cell>
          <cell r="AB1928">
            <v>-16895798.786989007</v>
          </cell>
          <cell r="AC1928">
            <v>0</v>
          </cell>
        </row>
        <row r="1929">
          <cell r="H1929" t="str">
            <v>Total COFINAUTO S.A.</v>
          </cell>
          <cell r="I1929">
            <v>50532639</v>
          </cell>
          <cell r="J1929">
            <v>44991121</v>
          </cell>
          <cell r="K1929">
            <v>50532638.996599995</v>
          </cell>
          <cell r="L1929">
            <v>32113262</v>
          </cell>
          <cell r="M1929">
            <v>9277337</v>
          </cell>
          <cell r="N1929">
            <v>41390599</v>
          </cell>
          <cell r="O1929">
            <v>927733.7</v>
          </cell>
          <cell r="P1929">
            <v>927733.7</v>
          </cell>
          <cell r="Q1929">
            <v>46457392.600000001</v>
          </cell>
          <cell r="R1929">
            <v>4139059.9000000004</v>
          </cell>
          <cell r="S1929">
            <v>46457392.600000001</v>
          </cell>
          <cell r="T1929">
            <v>5053263.8996600006</v>
          </cell>
          <cell r="U1929">
            <v>-16895798.786989007</v>
          </cell>
          <cell r="V1929">
            <v>9601201.4093539994</v>
          </cell>
          <cell r="W1929">
            <v>6316579.8745749993</v>
          </cell>
          <cell r="X1929">
            <v>6316579.8745749993</v>
          </cell>
          <cell r="Y1929">
            <v>-16895798.786989007</v>
          </cell>
          <cell r="Z1929">
            <v>5053263.8996600006</v>
          </cell>
          <cell r="AA1929">
            <v>-16895798.786989007</v>
          </cell>
          <cell r="AB1929">
            <v>-16895798.786989007</v>
          </cell>
          <cell r="AC1929">
            <v>0</v>
          </cell>
        </row>
        <row r="1930">
          <cell r="A1930" t="str">
            <v>Corredores Bogotá</v>
          </cell>
          <cell r="B1930">
            <v>10971433</v>
          </cell>
          <cell r="C1930">
            <v>37458</v>
          </cell>
          <cell r="D1930">
            <v>37777</v>
          </cell>
          <cell r="E1930" t="str">
            <v>A</v>
          </cell>
          <cell r="F1930" t="str">
            <v>AUCOLESP</v>
          </cell>
          <cell r="G1930">
            <v>72690</v>
          </cell>
          <cell r="H1930" t="str">
            <v>CONTRALORIA GENERAL DE CUN</v>
          </cell>
          <cell r="I1930">
            <v>15195500</v>
          </cell>
          <cell r="J1930">
            <v>15195500</v>
          </cell>
          <cell r="K1930">
            <v>13322081.9375</v>
          </cell>
          <cell r="L1930">
            <v>2530102</v>
          </cell>
          <cell r="M1930">
            <v>1759979</v>
          </cell>
          <cell r="N1930">
            <v>4290081</v>
          </cell>
          <cell r="O1930">
            <v>0.1</v>
          </cell>
          <cell r="P1930">
            <v>175997.90000000002</v>
          </cell>
          <cell r="Q1930">
            <v>0.1</v>
          </cell>
          <cell r="R1930">
            <v>429008.10000000003</v>
          </cell>
          <cell r="S1930">
            <v>4895087</v>
          </cell>
          <cell r="T1930">
            <v>0.3674415923100533</v>
          </cell>
          <cell r="U1930">
            <v>0.19</v>
          </cell>
          <cell r="V1930">
            <v>2531195.5681250002</v>
          </cell>
          <cell r="W1930">
            <v>0.125</v>
          </cell>
          <cell r="X1930">
            <v>1665260.2421875</v>
          </cell>
          <cell r="Y1930">
            <v>0</v>
          </cell>
          <cell r="Z1930">
            <v>0</v>
          </cell>
          <cell r="AA1930">
            <v>0.31755840768994675</v>
          </cell>
          <cell r="AB1930">
            <v>4230539.1271875007</v>
          </cell>
          <cell r="AC1930">
            <v>18</v>
          </cell>
          <cell r="AD1930">
            <v>18</v>
          </cell>
        </row>
        <row r="1931">
          <cell r="B1931" t="str">
            <v>Total 10971433</v>
          </cell>
          <cell r="C1931">
            <v>15195500</v>
          </cell>
          <cell r="D1931">
            <v>15195500</v>
          </cell>
          <cell r="E1931">
            <v>13322081.9375</v>
          </cell>
          <cell r="F1931">
            <v>2530102</v>
          </cell>
          <cell r="G1931">
            <v>1759979</v>
          </cell>
          <cell r="H1931">
            <v>4290081</v>
          </cell>
          <cell r="I1931">
            <v>15195500</v>
          </cell>
          <cell r="J1931">
            <v>15195500</v>
          </cell>
          <cell r="K1931">
            <v>13322081.9375</v>
          </cell>
          <cell r="L1931">
            <v>2530102</v>
          </cell>
          <cell r="M1931">
            <v>1759979</v>
          </cell>
          <cell r="N1931">
            <v>4290081</v>
          </cell>
          <cell r="O1931">
            <v>4230539.1271875007</v>
          </cell>
          <cell r="P1931">
            <v>175997.90000000002</v>
          </cell>
          <cell r="Q1931">
            <v>429008.10000000003</v>
          </cell>
          <cell r="R1931">
            <v>429008.10000000003</v>
          </cell>
          <cell r="S1931">
            <v>4895087</v>
          </cell>
          <cell r="T1931">
            <v>1665260.2421875</v>
          </cell>
          <cell r="U1931">
            <v>0</v>
          </cell>
          <cell r="V1931">
            <v>2531195.5681250002</v>
          </cell>
          <cell r="W1931">
            <v>18</v>
          </cell>
          <cell r="X1931">
            <v>1665260.2421875</v>
          </cell>
          <cell r="Y1931">
            <v>0</v>
          </cell>
          <cell r="Z1931">
            <v>0</v>
          </cell>
          <cell r="AA1931">
            <v>18</v>
          </cell>
          <cell r="AB1931">
            <v>4230539.1271875007</v>
          </cell>
          <cell r="AC1931">
            <v>18</v>
          </cell>
        </row>
        <row r="1932">
          <cell r="H1932" t="str">
            <v>Total CONTRALORIA GENERAL DE CUN</v>
          </cell>
          <cell r="I1932">
            <v>15195500</v>
          </cell>
          <cell r="J1932">
            <v>15195500</v>
          </cell>
          <cell r="K1932">
            <v>13322081.9375</v>
          </cell>
          <cell r="L1932">
            <v>2530102</v>
          </cell>
          <cell r="M1932">
            <v>1759979</v>
          </cell>
          <cell r="N1932">
            <v>4290081</v>
          </cell>
          <cell r="O1932">
            <v>175997.90000000002</v>
          </cell>
          <cell r="P1932">
            <v>175997.90000000002</v>
          </cell>
          <cell r="Q1932">
            <v>4895087</v>
          </cell>
          <cell r="R1932">
            <v>429008.10000000003</v>
          </cell>
          <cell r="S1932">
            <v>4895087</v>
          </cell>
          <cell r="T1932">
            <v>0</v>
          </cell>
          <cell r="U1932">
            <v>4230539.1271875007</v>
          </cell>
          <cell r="V1932">
            <v>2531195.5681250002</v>
          </cell>
          <cell r="W1932">
            <v>1665260.2421875</v>
          </cell>
          <cell r="X1932">
            <v>1665260.2421875</v>
          </cell>
          <cell r="Y1932">
            <v>4230539.1271875007</v>
          </cell>
          <cell r="Z1932">
            <v>0</v>
          </cell>
          <cell r="AA1932">
            <v>4230539.1271875007</v>
          </cell>
          <cell r="AB1932">
            <v>4230539.1271875007</v>
          </cell>
          <cell r="AC1932">
            <v>18</v>
          </cell>
        </row>
        <row r="1933">
          <cell r="A1933" t="str">
            <v>Corredores Bogotá</v>
          </cell>
          <cell r="B1933">
            <v>10998940</v>
          </cell>
          <cell r="C1933">
            <v>37530</v>
          </cell>
          <cell r="D1933">
            <v>37777</v>
          </cell>
          <cell r="E1933" t="str">
            <v>M</v>
          </cell>
          <cell r="F1933" t="str">
            <v>AUCOLESP</v>
          </cell>
          <cell r="G1933">
            <v>77217</v>
          </cell>
          <cell r="H1933" t="str">
            <v>COOPERATIVA DE EMPLEADOS N.C.R.</v>
          </cell>
          <cell r="I1933">
            <v>94871773.620399997</v>
          </cell>
          <cell r="J1933">
            <v>70100099.769500002</v>
          </cell>
          <cell r="K1933">
            <v>93883236.907499999</v>
          </cell>
          <cell r="L1933">
            <v>27345959</v>
          </cell>
          <cell r="M1933">
            <v>69172490</v>
          </cell>
          <cell r="N1933">
            <v>96518449</v>
          </cell>
          <cell r="O1933">
            <v>0.1</v>
          </cell>
          <cell r="P1933">
            <v>6917249</v>
          </cell>
          <cell r="Q1933">
            <v>0.1</v>
          </cell>
          <cell r="R1933">
            <v>9651844.9000000004</v>
          </cell>
          <cell r="S1933">
            <v>113087542.90000001</v>
          </cell>
          <cell r="T1933">
            <v>1.204555218003629</v>
          </cell>
          <cell r="U1933">
            <v>0.19</v>
          </cell>
          <cell r="V1933">
            <v>17837815.012425002</v>
          </cell>
          <cell r="W1933">
            <v>0.125</v>
          </cell>
          <cell r="X1933">
            <v>11735404.6134375</v>
          </cell>
          <cell r="Y1933">
            <v>0</v>
          </cell>
          <cell r="Z1933">
            <v>0</v>
          </cell>
          <cell r="AA1933">
            <v>-0.51955521800362892</v>
          </cell>
          <cell r="AB1933">
            <v>-48777525.618362501</v>
          </cell>
          <cell r="AC1933">
            <v>171</v>
          </cell>
          <cell r="AD1933">
            <v>168.10121154785156</v>
          </cell>
        </row>
        <row r="1934">
          <cell r="B1934" t="str">
            <v>Total 10998940</v>
          </cell>
          <cell r="C1934">
            <v>94871773.620399997</v>
          </cell>
          <cell r="D1934">
            <v>70100099.769500002</v>
          </cell>
          <cell r="E1934">
            <v>93883236.907499999</v>
          </cell>
          <cell r="F1934">
            <v>27345959</v>
          </cell>
          <cell r="G1934">
            <v>69172490</v>
          </cell>
          <cell r="H1934">
            <v>96518449</v>
          </cell>
          <cell r="I1934">
            <v>94871773.620399997</v>
          </cell>
          <cell r="J1934">
            <v>70100099.769500002</v>
          </cell>
          <cell r="K1934">
            <v>93883236.907499999</v>
          </cell>
          <cell r="L1934">
            <v>27345959</v>
          </cell>
          <cell r="M1934">
            <v>69172490</v>
          </cell>
          <cell r="N1934">
            <v>96518449</v>
          </cell>
          <cell r="O1934">
            <v>-48777525.618362501</v>
          </cell>
          <cell r="P1934">
            <v>6917249</v>
          </cell>
          <cell r="Q1934">
            <v>9651844.9000000004</v>
          </cell>
          <cell r="R1934">
            <v>9651844.9000000004</v>
          </cell>
          <cell r="S1934">
            <v>113087542.90000001</v>
          </cell>
          <cell r="T1934">
            <v>11735404.6134375</v>
          </cell>
          <cell r="U1934">
            <v>0</v>
          </cell>
          <cell r="V1934">
            <v>17837815.012425002</v>
          </cell>
          <cell r="W1934">
            <v>171</v>
          </cell>
          <cell r="X1934">
            <v>11735404.6134375</v>
          </cell>
          <cell r="Y1934">
            <v>0</v>
          </cell>
          <cell r="Z1934">
            <v>0</v>
          </cell>
          <cell r="AA1934">
            <v>171</v>
          </cell>
          <cell r="AB1934">
            <v>-48777525.618362501</v>
          </cell>
          <cell r="AC1934">
            <v>171</v>
          </cell>
        </row>
        <row r="1935">
          <cell r="H1935" t="str">
            <v>Total COOPERATIVA DE EMPLEADOS N.C.R.</v>
          </cell>
          <cell r="I1935">
            <v>94871773.620399997</v>
          </cell>
          <cell r="J1935">
            <v>70100099.769500002</v>
          </cell>
          <cell r="K1935">
            <v>93883236.907499999</v>
          </cell>
          <cell r="L1935">
            <v>27345959</v>
          </cell>
          <cell r="M1935">
            <v>69172490</v>
          </cell>
          <cell r="N1935">
            <v>96518449</v>
          </cell>
          <cell r="O1935">
            <v>6917249</v>
          </cell>
          <cell r="P1935">
            <v>6917249</v>
          </cell>
          <cell r="Q1935">
            <v>113087542.90000001</v>
          </cell>
          <cell r="R1935">
            <v>9651844.9000000004</v>
          </cell>
          <cell r="S1935">
            <v>113087542.90000001</v>
          </cell>
          <cell r="T1935">
            <v>0</v>
          </cell>
          <cell r="U1935">
            <v>-48777525.618362501</v>
          </cell>
          <cell r="V1935">
            <v>17837815.012425002</v>
          </cell>
          <cell r="W1935">
            <v>11735404.6134375</v>
          </cell>
          <cell r="X1935">
            <v>11735404.6134375</v>
          </cell>
          <cell r="Y1935">
            <v>-48777525.618362501</v>
          </cell>
          <cell r="Z1935">
            <v>0</v>
          </cell>
          <cell r="AA1935">
            <v>-48777525.618362501</v>
          </cell>
          <cell r="AB1935">
            <v>-48777525.618362501</v>
          </cell>
          <cell r="AC1935">
            <v>171</v>
          </cell>
        </row>
        <row r="1936">
          <cell r="A1936" t="str">
            <v>Corredores Bogotá</v>
          </cell>
          <cell r="B1936">
            <v>10307027</v>
          </cell>
          <cell r="C1936">
            <v>37164</v>
          </cell>
          <cell r="D1936">
            <v>37528</v>
          </cell>
          <cell r="E1936" t="str">
            <v>M</v>
          </cell>
          <cell r="F1936" t="str">
            <v>AUCOLESP</v>
          </cell>
          <cell r="G1936">
            <v>71167</v>
          </cell>
          <cell r="H1936" t="str">
            <v>COOPERATIVA TEXAS LTDA.</v>
          </cell>
          <cell r="I1936">
            <v>585344256.125</v>
          </cell>
          <cell r="J1936">
            <v>609420691</v>
          </cell>
          <cell r="K1936">
            <v>583355472.82790005</v>
          </cell>
          <cell r="L1936">
            <v>245030658</v>
          </cell>
          <cell r="M1936">
            <v>62327354</v>
          </cell>
          <cell r="N1936">
            <v>307358012</v>
          </cell>
          <cell r="O1936">
            <v>0.1</v>
          </cell>
          <cell r="P1936">
            <v>6232735.4000000004</v>
          </cell>
          <cell r="Q1936">
            <v>0.1</v>
          </cell>
          <cell r="R1936">
            <v>30735801.200000003</v>
          </cell>
          <cell r="S1936">
            <v>344326548.59999996</v>
          </cell>
          <cell r="T1936">
            <v>0.59025168124476013</v>
          </cell>
          <cell r="U1936">
            <v>0.19</v>
          </cell>
          <cell r="V1936">
            <v>110837539.83730102</v>
          </cell>
          <cell r="W1936">
            <v>0.11</v>
          </cell>
          <cell r="X1936">
            <v>64169102.011069007</v>
          </cell>
          <cell r="Y1936">
            <v>0</v>
          </cell>
          <cell r="Z1936">
            <v>0</v>
          </cell>
          <cell r="AA1936">
            <v>0.10974831875523983</v>
          </cell>
          <cell r="AB1936">
            <v>64022282.37953002</v>
          </cell>
          <cell r="AC1936">
            <v>636.129150390625</v>
          </cell>
          <cell r="AD1936">
            <v>636.129150390625</v>
          </cell>
        </row>
        <row r="1937">
          <cell r="A1937" t="str">
            <v>Corredores Bogotá</v>
          </cell>
          <cell r="B1937">
            <v>10307027</v>
          </cell>
          <cell r="C1937">
            <v>37529</v>
          </cell>
          <cell r="D1937">
            <v>37777</v>
          </cell>
          <cell r="E1937" t="str">
            <v>M</v>
          </cell>
          <cell r="F1937" t="str">
            <v>AUCOLESP</v>
          </cell>
          <cell r="G1937">
            <v>71167</v>
          </cell>
          <cell r="H1937" t="str">
            <v>COOPERATIVA TEXAS LTDA.</v>
          </cell>
          <cell r="I1937">
            <v>-1637</v>
          </cell>
          <cell r="J1937">
            <v>85333</v>
          </cell>
          <cell r="K1937">
            <v>-1637</v>
          </cell>
          <cell r="L1937">
            <v>0</v>
          </cell>
          <cell r="M1937">
            <v>0.1</v>
          </cell>
          <cell r="N1937">
            <v>0</v>
          </cell>
          <cell r="O1937">
            <v>0.1</v>
          </cell>
          <cell r="P1937">
            <v>0</v>
          </cell>
          <cell r="Q1937">
            <v>0.1</v>
          </cell>
          <cell r="R1937">
            <v>0</v>
          </cell>
          <cell r="S1937">
            <v>0</v>
          </cell>
          <cell r="T1937">
            <v>0</v>
          </cell>
          <cell r="U1937">
            <v>0.19</v>
          </cell>
          <cell r="V1937">
            <v>-311.03000000000003</v>
          </cell>
          <cell r="W1937">
            <v>0.11</v>
          </cell>
          <cell r="X1937">
            <v>-180.07</v>
          </cell>
          <cell r="Y1937">
            <v>0</v>
          </cell>
          <cell r="Z1937">
            <v>0</v>
          </cell>
          <cell r="AA1937">
            <v>0.7</v>
          </cell>
          <cell r="AB1937">
            <v>-1145.8999999999999</v>
          </cell>
          <cell r="AC1937">
            <v>0</v>
          </cell>
          <cell r="AD1937">
            <v>0</v>
          </cell>
        </row>
        <row r="1938">
          <cell r="B1938" t="str">
            <v>Total 10307027</v>
          </cell>
          <cell r="C1938">
            <v>585342619.125</v>
          </cell>
          <cell r="D1938">
            <v>609506024</v>
          </cell>
          <cell r="E1938">
            <v>583353835.82790005</v>
          </cell>
          <cell r="F1938">
            <v>245030658</v>
          </cell>
          <cell r="G1938">
            <v>62327354</v>
          </cell>
          <cell r="H1938">
            <v>307358012</v>
          </cell>
          <cell r="I1938">
            <v>585342619.125</v>
          </cell>
          <cell r="J1938">
            <v>609506024</v>
          </cell>
          <cell r="K1938">
            <v>583353835.82790005</v>
          </cell>
          <cell r="L1938">
            <v>245030658</v>
          </cell>
          <cell r="M1938">
            <v>62327354</v>
          </cell>
          <cell r="N1938">
            <v>307358012</v>
          </cell>
          <cell r="O1938">
            <v>64021136.479530022</v>
          </cell>
          <cell r="P1938">
            <v>6232735.4000000004</v>
          </cell>
          <cell r="Q1938">
            <v>30735801.200000003</v>
          </cell>
          <cell r="R1938">
            <v>30735801.200000003</v>
          </cell>
          <cell r="S1938">
            <v>344326548.59999996</v>
          </cell>
          <cell r="T1938">
            <v>64168921.941069007</v>
          </cell>
          <cell r="U1938">
            <v>0</v>
          </cell>
          <cell r="V1938">
            <v>110837228.80730101</v>
          </cell>
          <cell r="W1938">
            <v>0</v>
          </cell>
          <cell r="X1938">
            <v>64168921.941069007</v>
          </cell>
          <cell r="Y1938">
            <v>0</v>
          </cell>
          <cell r="Z1938">
            <v>0</v>
          </cell>
          <cell r="AA1938">
            <v>0</v>
          </cell>
          <cell r="AB1938">
            <v>64021136.479530022</v>
          </cell>
          <cell r="AC1938">
            <v>0</v>
          </cell>
        </row>
        <row r="1939">
          <cell r="H1939" t="str">
            <v>Total COOPERATIVA TEXAS LTDA.</v>
          </cell>
          <cell r="I1939">
            <v>585342619.125</v>
          </cell>
          <cell r="J1939">
            <v>609506024</v>
          </cell>
          <cell r="K1939">
            <v>583353835.82790005</v>
          </cell>
          <cell r="L1939">
            <v>245030658</v>
          </cell>
          <cell r="M1939">
            <v>62327354</v>
          </cell>
          <cell r="N1939">
            <v>307358012</v>
          </cell>
          <cell r="O1939">
            <v>6232735.4000000004</v>
          </cell>
          <cell r="P1939">
            <v>6232735.4000000004</v>
          </cell>
          <cell r="Q1939">
            <v>344326548.59999996</v>
          </cell>
          <cell r="R1939">
            <v>30735801.200000003</v>
          </cell>
          <cell r="S1939">
            <v>344326548.59999996</v>
          </cell>
          <cell r="T1939">
            <v>0</v>
          </cell>
          <cell r="U1939">
            <v>64021136.479530022</v>
          </cell>
          <cell r="V1939">
            <v>110837228.80730101</v>
          </cell>
          <cell r="W1939">
            <v>64168921.941069007</v>
          </cell>
          <cell r="X1939">
            <v>64168921.941069007</v>
          </cell>
          <cell r="Y1939">
            <v>64021136.479530022</v>
          </cell>
          <cell r="Z1939">
            <v>0</v>
          </cell>
          <cell r="AA1939">
            <v>64021136.479530022</v>
          </cell>
          <cell r="AB1939">
            <v>64021136.479530022</v>
          </cell>
          <cell r="AC1939">
            <v>0</v>
          </cell>
        </row>
        <row r="1940">
          <cell r="A1940" t="str">
            <v>Corredores Bogotá</v>
          </cell>
          <cell r="B1940">
            <v>768342</v>
          </cell>
          <cell r="C1940">
            <v>36708</v>
          </cell>
          <cell r="D1940">
            <v>37072</v>
          </cell>
          <cell r="E1940" t="str">
            <v>M</v>
          </cell>
          <cell r="F1940" t="str">
            <v>AUCOLESP</v>
          </cell>
          <cell r="G1940">
            <v>71167</v>
          </cell>
          <cell r="H1940" t="str">
            <v>CORPORACION FINANCIERA DEL TRANSPORTE S.A.</v>
          </cell>
          <cell r="I1940">
            <v>297049715</v>
          </cell>
          <cell r="J1940">
            <v>212099600</v>
          </cell>
          <cell r="K1940">
            <v>297049715.01950002</v>
          </cell>
          <cell r="L1940">
            <v>66697283</v>
          </cell>
          <cell r="M1940">
            <v>6200000</v>
          </cell>
          <cell r="N1940">
            <v>72897283</v>
          </cell>
          <cell r="O1940">
            <v>0.1</v>
          </cell>
          <cell r="P1940">
            <v>620000</v>
          </cell>
          <cell r="Q1940">
            <v>0.1</v>
          </cell>
          <cell r="R1940">
            <v>7289728.3000000007</v>
          </cell>
          <cell r="S1940">
            <v>80807011.299999997</v>
          </cell>
          <cell r="T1940">
            <v>0.27203194352398341</v>
          </cell>
          <cell r="U1940">
            <v>0.19</v>
          </cell>
          <cell r="V1940">
            <v>56439445.853705004</v>
          </cell>
          <cell r="W1940">
            <v>0.125</v>
          </cell>
          <cell r="X1940">
            <v>37131214.377437502</v>
          </cell>
          <cell r="Y1940">
            <v>0</v>
          </cell>
          <cell r="Z1940">
            <v>0</v>
          </cell>
          <cell r="AA1940">
            <v>0.41296805647601664</v>
          </cell>
          <cell r="AB1940">
            <v>122672043.48835753</v>
          </cell>
          <cell r="AC1940">
            <v>115.49176025390625</v>
          </cell>
          <cell r="AD1940">
            <v>115.49176025390625</v>
          </cell>
        </row>
        <row r="1941">
          <cell r="A1941" t="str">
            <v>Corredores Bogotá</v>
          </cell>
          <cell r="B1941">
            <v>768342</v>
          </cell>
          <cell r="C1941">
            <v>37073</v>
          </cell>
          <cell r="D1941">
            <v>37437</v>
          </cell>
          <cell r="E1941" t="str">
            <v>M</v>
          </cell>
          <cell r="F1941" t="str">
            <v>AUCOLESP</v>
          </cell>
          <cell r="G1941">
            <v>71167</v>
          </cell>
          <cell r="H1941" t="str">
            <v>CORPORACION FINANCIERA DEL TRANSPORTE S.A.</v>
          </cell>
          <cell r="I1941">
            <v>175779671</v>
          </cell>
          <cell r="J1941">
            <v>174409621</v>
          </cell>
          <cell r="K1941">
            <v>175779671.33590001</v>
          </cell>
          <cell r="L1941">
            <v>22645211</v>
          </cell>
          <cell r="M1941">
            <v>24779224</v>
          </cell>
          <cell r="N1941">
            <v>47424435</v>
          </cell>
          <cell r="O1941">
            <v>0.1</v>
          </cell>
          <cell r="P1941">
            <v>2477922.4</v>
          </cell>
          <cell r="Q1941">
            <v>0.1</v>
          </cell>
          <cell r="R1941">
            <v>4742443.5</v>
          </cell>
          <cell r="S1941">
            <v>54644800.899999999</v>
          </cell>
          <cell r="T1941">
            <v>0.31087099255964834</v>
          </cell>
          <cell r="U1941">
            <v>0.19</v>
          </cell>
          <cell r="V1941">
            <v>33398137.553821001</v>
          </cell>
          <cell r="W1941">
            <v>0.125</v>
          </cell>
          <cell r="X1941">
            <v>21972458.916987501</v>
          </cell>
          <cell r="Y1941">
            <v>0</v>
          </cell>
          <cell r="Z1941">
            <v>0</v>
          </cell>
          <cell r="AA1941">
            <v>0.37412900744035171</v>
          </cell>
          <cell r="AB1941">
            <v>65764273.965091512</v>
          </cell>
          <cell r="AC1941">
            <v>69.640106201171875</v>
          </cell>
          <cell r="AD1941">
            <v>69.640106201171875</v>
          </cell>
        </row>
        <row r="1942">
          <cell r="A1942" t="str">
            <v>Corredores Bogotá</v>
          </cell>
          <cell r="B1942">
            <v>768342</v>
          </cell>
          <cell r="C1942">
            <v>37438</v>
          </cell>
          <cell r="D1942">
            <v>37777</v>
          </cell>
          <cell r="E1942" t="str">
            <v>M</v>
          </cell>
          <cell r="F1942" t="str">
            <v>AUCOLESP</v>
          </cell>
          <cell r="G1942">
            <v>71167</v>
          </cell>
          <cell r="H1942" t="str">
            <v>CORPORACION FINANCIERA DEL TRANSPORTE S.A.</v>
          </cell>
          <cell r="I1942">
            <v>35905549</v>
          </cell>
          <cell r="J1942">
            <v>19225421</v>
          </cell>
          <cell r="K1942">
            <v>17087937.007199999</v>
          </cell>
          <cell r="L1942">
            <v>0</v>
          </cell>
          <cell r="M1942">
            <v>0.1</v>
          </cell>
          <cell r="N1942">
            <v>0</v>
          </cell>
          <cell r="O1942">
            <v>0.1</v>
          </cell>
          <cell r="P1942">
            <v>0</v>
          </cell>
          <cell r="Q1942">
            <v>0.1</v>
          </cell>
          <cell r="R1942">
            <v>0</v>
          </cell>
          <cell r="S1942">
            <v>0</v>
          </cell>
          <cell r="T1942">
            <v>0</v>
          </cell>
          <cell r="U1942">
            <v>0.19</v>
          </cell>
          <cell r="V1942">
            <v>3246708.031368</v>
          </cell>
          <cell r="W1942">
            <v>0.125</v>
          </cell>
          <cell r="X1942">
            <v>2135992.1258999999</v>
          </cell>
          <cell r="Y1942">
            <v>0</v>
          </cell>
          <cell r="Z1942">
            <v>0</v>
          </cell>
          <cell r="AA1942">
            <v>0.68500000000000005</v>
          </cell>
          <cell r="AB1942">
            <v>11705236.849932</v>
          </cell>
          <cell r="AC1942">
            <v>14</v>
          </cell>
          <cell r="AD1942">
            <v>14</v>
          </cell>
        </row>
        <row r="1943">
          <cell r="B1943" t="str">
            <v>Total 768342</v>
          </cell>
          <cell r="C1943">
            <v>508734935</v>
          </cell>
          <cell r="D1943">
            <v>405734642</v>
          </cell>
          <cell r="E1943">
            <v>489917323.36260003</v>
          </cell>
          <cell r="F1943">
            <v>89342494</v>
          </cell>
          <cell r="G1943">
            <v>30979224</v>
          </cell>
          <cell r="H1943">
            <v>120321718</v>
          </cell>
          <cell r="I1943">
            <v>508734935</v>
          </cell>
          <cell r="J1943">
            <v>405734642</v>
          </cell>
          <cell r="K1943">
            <v>489917323.36260003</v>
          </cell>
          <cell r="L1943">
            <v>89342494</v>
          </cell>
          <cell r="M1943">
            <v>30979224</v>
          </cell>
          <cell r="N1943">
            <v>120321718</v>
          </cell>
          <cell r="O1943">
            <v>200141554.30338103</v>
          </cell>
          <cell r="P1943">
            <v>3097922.4</v>
          </cell>
          <cell r="Q1943">
            <v>12032171.800000001</v>
          </cell>
          <cell r="R1943">
            <v>12032171.800000001</v>
          </cell>
          <cell r="S1943">
            <v>135451812.19999999</v>
          </cell>
          <cell r="T1943">
            <v>61239665.420325004</v>
          </cell>
          <cell r="U1943">
            <v>0</v>
          </cell>
          <cell r="V1943">
            <v>93084291.438894004</v>
          </cell>
          <cell r="W1943">
            <v>14</v>
          </cell>
          <cell r="X1943">
            <v>61239665.420325004</v>
          </cell>
          <cell r="Y1943">
            <v>0</v>
          </cell>
          <cell r="Z1943">
            <v>0</v>
          </cell>
          <cell r="AA1943">
            <v>14</v>
          </cell>
          <cell r="AB1943">
            <v>200141554.30338103</v>
          </cell>
          <cell r="AC1943">
            <v>14</v>
          </cell>
        </row>
        <row r="1944">
          <cell r="A1944" t="str">
            <v>Corredores Bogotá</v>
          </cell>
          <cell r="B1944">
            <v>768468</v>
          </cell>
          <cell r="C1944">
            <v>36708</v>
          </cell>
          <cell r="D1944">
            <v>37072</v>
          </cell>
          <cell r="E1944" t="str">
            <v>M</v>
          </cell>
          <cell r="F1944" t="str">
            <v>AUCOLESP</v>
          </cell>
          <cell r="G1944">
            <v>71167</v>
          </cell>
          <cell r="H1944" t="str">
            <v>CORPORACION FINANCIERA DEL TRANSPORTE S.A.</v>
          </cell>
          <cell r="I1944">
            <v>31567670</v>
          </cell>
          <cell r="J1944">
            <v>22308879</v>
          </cell>
          <cell r="K1944">
            <v>31567669.9551</v>
          </cell>
          <cell r="L1944">
            <v>680000</v>
          </cell>
          <cell r="M1944">
            <v>0</v>
          </cell>
          <cell r="N1944">
            <v>680000</v>
          </cell>
          <cell r="O1944">
            <v>0.1</v>
          </cell>
          <cell r="P1944">
            <v>0</v>
          </cell>
          <cell r="Q1944">
            <v>0.1</v>
          </cell>
          <cell r="R1944">
            <v>68000</v>
          </cell>
          <cell r="S1944">
            <v>748000</v>
          </cell>
          <cell r="T1944">
            <v>2.3695128625708241E-2</v>
          </cell>
          <cell r="U1944">
            <v>0.19</v>
          </cell>
          <cell r="V1944">
            <v>5997857.2914690003</v>
          </cell>
          <cell r="W1944">
            <v>0.125</v>
          </cell>
          <cell r="X1944">
            <v>3945958.7443875</v>
          </cell>
          <cell r="Y1944">
            <v>0</v>
          </cell>
          <cell r="Z1944">
            <v>0</v>
          </cell>
          <cell r="AA1944">
            <v>0.66130487137429184</v>
          </cell>
          <cell r="AB1944">
            <v>20875853.919243503</v>
          </cell>
          <cell r="AC1944">
            <v>22.483516693115234</v>
          </cell>
          <cell r="AD1944">
            <v>22.483516693115234</v>
          </cell>
        </row>
        <row r="1945">
          <cell r="A1945" t="str">
            <v>Corredores Bogotá</v>
          </cell>
          <cell r="B1945">
            <v>768468</v>
          </cell>
          <cell r="C1945">
            <v>37073</v>
          </cell>
          <cell r="D1945">
            <v>37437</v>
          </cell>
          <cell r="E1945" t="str">
            <v>M</v>
          </cell>
          <cell r="F1945" t="str">
            <v>AUCOLESP</v>
          </cell>
          <cell r="G1945">
            <v>71167</v>
          </cell>
          <cell r="H1945" t="str">
            <v>CORPORACION FINANCIERA DEL TRANSPORTE S.A.</v>
          </cell>
          <cell r="I1945">
            <v>16892366</v>
          </cell>
          <cell r="J1945">
            <v>16432209</v>
          </cell>
          <cell r="K1945">
            <v>16892366</v>
          </cell>
          <cell r="L1945">
            <v>0</v>
          </cell>
          <cell r="M1945">
            <v>0.1</v>
          </cell>
          <cell r="N1945">
            <v>0</v>
          </cell>
          <cell r="O1945">
            <v>0.1</v>
          </cell>
          <cell r="P1945">
            <v>0</v>
          </cell>
          <cell r="Q1945">
            <v>0.1</v>
          </cell>
          <cell r="R1945">
            <v>0</v>
          </cell>
          <cell r="S1945">
            <v>0</v>
          </cell>
          <cell r="T1945">
            <v>0</v>
          </cell>
          <cell r="U1945">
            <v>0.19</v>
          </cell>
          <cell r="V1945">
            <v>3209549.54</v>
          </cell>
          <cell r="W1945">
            <v>0.125</v>
          </cell>
          <cell r="X1945">
            <v>2111545.75</v>
          </cell>
          <cell r="Y1945">
            <v>0</v>
          </cell>
          <cell r="Z1945">
            <v>0</v>
          </cell>
          <cell r="AA1945">
            <v>0.68500000000000005</v>
          </cell>
          <cell r="AB1945">
            <v>11571270.710000001</v>
          </cell>
          <cell r="AC1945">
            <v>9.269230842590332</v>
          </cell>
          <cell r="AD1945">
            <v>9.269230842590332</v>
          </cell>
        </row>
        <row r="1946">
          <cell r="A1946" t="str">
            <v>Corredores Bogotá</v>
          </cell>
          <cell r="B1946">
            <v>768468</v>
          </cell>
          <cell r="C1946">
            <v>37438</v>
          </cell>
          <cell r="D1946">
            <v>37777</v>
          </cell>
          <cell r="E1946" t="str">
            <v>M</v>
          </cell>
          <cell r="F1946" t="str">
            <v>AUCOLESP</v>
          </cell>
          <cell r="G1946">
            <v>71167</v>
          </cell>
          <cell r="H1946" t="str">
            <v>CORPORACION FINANCIERA DEL TRANSPORTE S.A.</v>
          </cell>
          <cell r="I1946">
            <v>7870030</v>
          </cell>
          <cell r="J1946">
            <v>4398641</v>
          </cell>
          <cell r="K1946">
            <v>4063036.4512999998</v>
          </cell>
          <cell r="L1946">
            <v>0</v>
          </cell>
          <cell r="M1946">
            <v>0.1</v>
          </cell>
          <cell r="N1946">
            <v>0</v>
          </cell>
          <cell r="O1946">
            <v>0.1</v>
          </cell>
          <cell r="P1946">
            <v>0</v>
          </cell>
          <cell r="Q1946">
            <v>0.1</v>
          </cell>
          <cell r="R1946">
            <v>0</v>
          </cell>
          <cell r="S1946">
            <v>0</v>
          </cell>
          <cell r="T1946">
            <v>0</v>
          </cell>
          <cell r="U1946">
            <v>0.19</v>
          </cell>
          <cell r="V1946">
            <v>771976.92574700003</v>
          </cell>
          <cell r="W1946">
            <v>0.125</v>
          </cell>
          <cell r="X1946">
            <v>507879.55641249998</v>
          </cell>
          <cell r="Y1946">
            <v>0</v>
          </cell>
          <cell r="Z1946">
            <v>0</v>
          </cell>
          <cell r="AA1946">
            <v>0.68500000000000005</v>
          </cell>
          <cell r="AB1946">
            <v>2783179.9691405003</v>
          </cell>
          <cell r="AC1946">
            <v>5</v>
          </cell>
          <cell r="AD1946">
            <v>5</v>
          </cell>
        </row>
        <row r="1947">
          <cell r="B1947" t="str">
            <v>Total 768468</v>
          </cell>
          <cell r="C1947">
            <v>56330066</v>
          </cell>
          <cell r="D1947">
            <v>43139729</v>
          </cell>
          <cell r="E1947">
            <v>52523072.406400003</v>
          </cell>
          <cell r="F1947">
            <v>680000</v>
          </cell>
          <cell r="G1947">
            <v>0</v>
          </cell>
          <cell r="H1947">
            <v>680000</v>
          </cell>
          <cell r="I1947">
            <v>56330066</v>
          </cell>
          <cell r="J1947">
            <v>43139729</v>
          </cell>
          <cell r="K1947">
            <v>52523072.406400003</v>
          </cell>
          <cell r="L1947">
            <v>680000</v>
          </cell>
          <cell r="M1947">
            <v>0</v>
          </cell>
          <cell r="N1947">
            <v>680000</v>
          </cell>
          <cell r="O1947">
            <v>35230304.598384008</v>
          </cell>
          <cell r="P1947">
            <v>0</v>
          </cell>
          <cell r="Q1947">
            <v>68000</v>
          </cell>
          <cell r="R1947">
            <v>68000</v>
          </cell>
          <cell r="S1947">
            <v>748000</v>
          </cell>
          <cell r="T1947">
            <v>6565384.0508000003</v>
          </cell>
          <cell r="U1947">
            <v>0</v>
          </cell>
          <cell r="V1947">
            <v>9979383.7572159991</v>
          </cell>
          <cell r="W1947">
            <v>5</v>
          </cell>
          <cell r="X1947">
            <v>6565384.0508000003</v>
          </cell>
          <cell r="Y1947">
            <v>0</v>
          </cell>
          <cell r="Z1947">
            <v>0</v>
          </cell>
          <cell r="AA1947">
            <v>5</v>
          </cell>
          <cell r="AB1947">
            <v>35230304.598384008</v>
          </cell>
          <cell r="AC1947">
            <v>5</v>
          </cell>
        </row>
        <row r="1948">
          <cell r="A1948" t="str">
            <v>Corredores Bogotá</v>
          </cell>
          <cell r="B1948">
            <v>768486</v>
          </cell>
          <cell r="C1948">
            <v>36708</v>
          </cell>
          <cell r="D1948">
            <v>37072</v>
          </cell>
          <cell r="E1948" t="str">
            <v>M</v>
          </cell>
          <cell r="F1948" t="str">
            <v>AUCOLESP</v>
          </cell>
          <cell r="G1948">
            <v>71167</v>
          </cell>
          <cell r="H1948" t="str">
            <v>CORPORACION FINANCIERA DEL TRANSPORTE S.A.</v>
          </cell>
          <cell r="I1948">
            <v>198028460.5625</v>
          </cell>
          <cell r="J1948">
            <v>142718727.6875</v>
          </cell>
          <cell r="K1948">
            <v>198028460.47659999</v>
          </cell>
          <cell r="L1948">
            <v>45650273</v>
          </cell>
          <cell r="M1948">
            <v>5922823</v>
          </cell>
          <cell r="N1948">
            <v>51573096</v>
          </cell>
          <cell r="O1948">
            <v>0.1</v>
          </cell>
          <cell r="P1948">
            <v>592282.30000000005</v>
          </cell>
          <cell r="Q1948">
            <v>0.1</v>
          </cell>
          <cell r="R1948">
            <v>5157309.6000000006</v>
          </cell>
          <cell r="S1948">
            <v>57322687.899999999</v>
          </cell>
          <cell r="T1948">
            <v>0.28946691683629749</v>
          </cell>
          <cell r="U1948">
            <v>0.19</v>
          </cell>
          <cell r="V1948">
            <v>37625407.490553997</v>
          </cell>
          <cell r="W1948">
            <v>0.125</v>
          </cell>
          <cell r="X1948">
            <v>24753557.559574999</v>
          </cell>
          <cell r="Y1948">
            <v>0</v>
          </cell>
          <cell r="Z1948">
            <v>0</v>
          </cell>
          <cell r="AA1948">
            <v>0.39553308316370256</v>
          </cell>
          <cell r="AB1948">
            <v>78326807.526471004</v>
          </cell>
          <cell r="AC1948">
            <v>57.719779968261719</v>
          </cell>
          <cell r="AD1948">
            <v>57.719779968261719</v>
          </cell>
        </row>
        <row r="1949">
          <cell r="A1949" t="str">
            <v>Corredores Bogotá</v>
          </cell>
          <cell r="B1949">
            <v>768486</v>
          </cell>
          <cell r="C1949">
            <v>37073</v>
          </cell>
          <cell r="D1949">
            <v>37437</v>
          </cell>
          <cell r="E1949" t="str">
            <v>M</v>
          </cell>
          <cell r="F1949" t="str">
            <v>AUCOLESP</v>
          </cell>
          <cell r="G1949">
            <v>71167</v>
          </cell>
          <cell r="H1949" t="str">
            <v>CORPORACION FINANCIERA DEL TRANSPORTE S.A.</v>
          </cell>
          <cell r="I1949">
            <v>95955400</v>
          </cell>
          <cell r="J1949">
            <v>86666729</v>
          </cell>
          <cell r="K1949">
            <v>95955399.8125</v>
          </cell>
          <cell r="L1949">
            <v>114286584</v>
          </cell>
          <cell r="M1949">
            <v>19711111</v>
          </cell>
          <cell r="N1949">
            <v>133997695</v>
          </cell>
          <cell r="O1949">
            <v>0.1</v>
          </cell>
          <cell r="P1949">
            <v>1971111.1</v>
          </cell>
          <cell r="Q1949">
            <v>0.1</v>
          </cell>
          <cell r="R1949">
            <v>13399769.5</v>
          </cell>
          <cell r="S1949">
            <v>149368575.59999999</v>
          </cell>
          <cell r="T1949">
            <v>1.5566458572615101</v>
          </cell>
          <cell r="U1949">
            <v>0.19</v>
          </cell>
          <cell r="V1949">
            <v>18231525.964375</v>
          </cell>
          <cell r="W1949">
            <v>0.125</v>
          </cell>
          <cell r="X1949">
            <v>11994424.9765625</v>
          </cell>
          <cell r="Y1949">
            <v>0</v>
          </cell>
          <cell r="Z1949">
            <v>0</v>
          </cell>
          <cell r="AA1949">
            <v>-0.87164585726151</v>
          </cell>
          <cell r="AB1949">
            <v>-83639126.728437498</v>
          </cell>
          <cell r="AC1949">
            <v>24.269229888916016</v>
          </cell>
          <cell r="AD1949">
            <v>24.269229888916016</v>
          </cell>
        </row>
        <row r="1950">
          <cell r="A1950" t="str">
            <v>Corredores Bogotá</v>
          </cell>
          <cell r="B1950">
            <v>768486</v>
          </cell>
          <cell r="C1950">
            <v>37438</v>
          </cell>
          <cell r="D1950">
            <v>37777</v>
          </cell>
          <cell r="E1950" t="str">
            <v>M</v>
          </cell>
          <cell r="F1950" t="str">
            <v>AUCOLESP</v>
          </cell>
          <cell r="G1950">
            <v>71167</v>
          </cell>
          <cell r="H1950" t="str">
            <v>CORPORACION FINANCIERA DEL TRANSPORTE S.A.</v>
          </cell>
          <cell r="I1950">
            <v>7862101</v>
          </cell>
          <cell r="J1950">
            <v>7488900</v>
          </cell>
          <cell r="K1950">
            <v>6625018.1009999998</v>
          </cell>
          <cell r="L1950">
            <v>31983914</v>
          </cell>
          <cell r="M1950">
            <v>1857371</v>
          </cell>
          <cell r="N1950">
            <v>33841285</v>
          </cell>
          <cell r="O1950">
            <v>0.1</v>
          </cell>
          <cell r="P1950">
            <v>185737.1</v>
          </cell>
          <cell r="Q1950">
            <v>0.1</v>
          </cell>
          <cell r="R1950">
            <v>3384128.5</v>
          </cell>
          <cell r="S1950">
            <v>37411150.600000001</v>
          </cell>
          <cell r="T1950">
            <v>5.6469506995540213</v>
          </cell>
          <cell r="U1950">
            <v>0.19</v>
          </cell>
          <cell r="V1950">
            <v>1258753.4391900001</v>
          </cell>
          <cell r="W1950">
            <v>0.125</v>
          </cell>
          <cell r="X1950">
            <v>828127.26262499997</v>
          </cell>
          <cell r="Y1950">
            <v>0</v>
          </cell>
          <cell r="Z1950">
            <v>0</v>
          </cell>
          <cell r="AA1950">
            <v>-4.9619506995540217</v>
          </cell>
          <cell r="AB1950">
            <v>-32873013.200815007</v>
          </cell>
          <cell r="AC1950">
            <v>1</v>
          </cell>
          <cell r="AD1950">
            <v>2.5840706825256348</v>
          </cell>
        </row>
        <row r="1951">
          <cell r="B1951" t="str">
            <v>Total 768486</v>
          </cell>
          <cell r="C1951">
            <v>301845961.5625</v>
          </cell>
          <cell r="D1951">
            <v>236874356.6875</v>
          </cell>
          <cell r="E1951">
            <v>300608878.3901</v>
          </cell>
          <cell r="F1951">
            <v>191920771</v>
          </cell>
          <cell r="G1951">
            <v>27491305</v>
          </cell>
          <cell r="H1951">
            <v>219412076</v>
          </cell>
          <cell r="I1951">
            <v>301845961.5625</v>
          </cell>
          <cell r="J1951">
            <v>236874356.6875</v>
          </cell>
          <cell r="K1951">
            <v>300608878.3901</v>
          </cell>
          <cell r="L1951">
            <v>191920771</v>
          </cell>
          <cell r="M1951">
            <v>27491305</v>
          </cell>
          <cell r="N1951">
            <v>219412076</v>
          </cell>
          <cell r="O1951">
            <v>-38185332.402781501</v>
          </cell>
          <cell r="P1951">
            <v>2749130.5000000005</v>
          </cell>
          <cell r="Q1951">
            <v>21941207.600000001</v>
          </cell>
          <cell r="R1951">
            <v>21941207.600000001</v>
          </cell>
          <cell r="S1951">
            <v>244102414.09999999</v>
          </cell>
          <cell r="T1951">
            <v>37576109.7987625</v>
          </cell>
          <cell r="U1951">
            <v>0</v>
          </cell>
          <cell r="V1951">
            <v>57115686.894118994</v>
          </cell>
          <cell r="W1951">
            <v>1</v>
          </cell>
          <cell r="X1951">
            <v>37576109.7987625</v>
          </cell>
          <cell r="Y1951">
            <v>0</v>
          </cell>
          <cell r="Z1951">
            <v>0</v>
          </cell>
          <cell r="AA1951">
            <v>1</v>
          </cell>
          <cell r="AB1951">
            <v>-38185332.402781501</v>
          </cell>
          <cell r="AC1951">
            <v>1</v>
          </cell>
        </row>
        <row r="1952">
          <cell r="A1952" t="str">
            <v>Corredores Bogotá</v>
          </cell>
          <cell r="B1952">
            <v>7371115</v>
          </cell>
          <cell r="C1952">
            <v>37043</v>
          </cell>
          <cell r="D1952">
            <v>37407</v>
          </cell>
          <cell r="E1952" t="str">
            <v>M</v>
          </cell>
          <cell r="F1952" t="str">
            <v>AUCOLESP</v>
          </cell>
          <cell r="G1952">
            <v>71167</v>
          </cell>
          <cell r="H1952" t="str">
            <v>CORPORACION FINANCIERA DEL TRANSPORTE S.A.</v>
          </cell>
          <cell r="I1952">
            <v>968404</v>
          </cell>
          <cell r="J1952">
            <v>968404</v>
          </cell>
          <cell r="K1952">
            <v>968404.00199999998</v>
          </cell>
          <cell r="L1952">
            <v>0</v>
          </cell>
          <cell r="M1952">
            <v>0.1</v>
          </cell>
          <cell r="N1952">
            <v>0</v>
          </cell>
          <cell r="O1952">
            <v>0.1</v>
          </cell>
          <cell r="P1952">
            <v>0</v>
          </cell>
          <cell r="Q1952">
            <v>0.1</v>
          </cell>
          <cell r="R1952">
            <v>0</v>
          </cell>
          <cell r="S1952">
            <v>0</v>
          </cell>
          <cell r="T1952">
            <v>0</v>
          </cell>
          <cell r="U1952">
            <v>0.19</v>
          </cell>
          <cell r="V1952">
            <v>183996.76037999999</v>
          </cell>
          <cell r="W1952">
            <v>0.125</v>
          </cell>
          <cell r="X1952">
            <v>121050.50025</v>
          </cell>
          <cell r="Y1952">
            <v>0</v>
          </cell>
          <cell r="Z1952">
            <v>0</v>
          </cell>
          <cell r="AA1952">
            <v>0.68500000000000005</v>
          </cell>
          <cell r="AB1952">
            <v>663356.74137000006</v>
          </cell>
          <cell r="AC1952">
            <v>1.1456043720245361</v>
          </cell>
          <cell r="AD1952">
            <v>1.1456043720245361</v>
          </cell>
        </row>
        <row r="1953">
          <cell r="B1953" t="str">
            <v>Total 7371115</v>
          </cell>
          <cell r="C1953">
            <v>968404</v>
          </cell>
          <cell r="D1953">
            <v>968404</v>
          </cell>
          <cell r="E1953">
            <v>968404.00199999998</v>
          </cell>
          <cell r="F1953">
            <v>0</v>
          </cell>
          <cell r="G1953">
            <v>0</v>
          </cell>
          <cell r="H1953">
            <v>0</v>
          </cell>
          <cell r="I1953">
            <v>968404</v>
          </cell>
          <cell r="J1953">
            <v>968404</v>
          </cell>
          <cell r="K1953">
            <v>968404.00199999998</v>
          </cell>
          <cell r="L1953">
            <v>0</v>
          </cell>
          <cell r="M1953">
            <v>0</v>
          </cell>
          <cell r="N1953">
            <v>0</v>
          </cell>
          <cell r="O1953">
            <v>663356.74137000006</v>
          </cell>
          <cell r="P1953">
            <v>0</v>
          </cell>
          <cell r="Q1953">
            <v>0</v>
          </cell>
          <cell r="R1953">
            <v>0</v>
          </cell>
          <cell r="S1953">
            <v>0</v>
          </cell>
          <cell r="T1953">
            <v>121050.50025</v>
          </cell>
          <cell r="U1953">
            <v>0</v>
          </cell>
          <cell r="V1953">
            <v>183996.76037999999</v>
          </cell>
          <cell r="W1953">
            <v>0</v>
          </cell>
          <cell r="X1953">
            <v>121050.50025</v>
          </cell>
          <cell r="Y1953">
            <v>0</v>
          </cell>
          <cell r="Z1953">
            <v>0</v>
          </cell>
          <cell r="AA1953">
            <v>0</v>
          </cell>
          <cell r="AB1953">
            <v>663356.74137000006</v>
          </cell>
          <cell r="AC1953">
            <v>0</v>
          </cell>
        </row>
        <row r="1954">
          <cell r="A1954" t="str">
            <v>Corredores Bogotá</v>
          </cell>
          <cell r="B1954">
            <v>11003512</v>
          </cell>
          <cell r="C1954">
            <v>37073</v>
          </cell>
          <cell r="D1954">
            <v>37437</v>
          </cell>
          <cell r="E1954" t="str">
            <v>M</v>
          </cell>
          <cell r="F1954" t="str">
            <v>AUCOLESP</v>
          </cell>
          <cell r="G1954">
            <v>71167</v>
          </cell>
          <cell r="H1954" t="str">
            <v>CORPORACION FINANCIERA DEL TRANSPORTE S.A.</v>
          </cell>
          <cell r="I1954">
            <v>37930806</v>
          </cell>
          <cell r="J1954">
            <v>37930806</v>
          </cell>
          <cell r="K1954">
            <v>38001491.981799997</v>
          </cell>
          <cell r="L1954">
            <v>0</v>
          </cell>
          <cell r="M1954">
            <v>0.1</v>
          </cell>
          <cell r="N1954">
            <v>0</v>
          </cell>
          <cell r="O1954">
            <v>0.1</v>
          </cell>
          <cell r="P1954">
            <v>0</v>
          </cell>
          <cell r="Q1954">
            <v>0.1</v>
          </cell>
          <cell r="R1954">
            <v>0</v>
          </cell>
          <cell r="S1954">
            <v>0</v>
          </cell>
          <cell r="T1954">
            <v>0</v>
          </cell>
          <cell r="U1954">
            <v>0.19</v>
          </cell>
          <cell r="V1954">
            <v>7220283.4765419997</v>
          </cell>
          <cell r="W1954">
            <v>0.125</v>
          </cell>
          <cell r="X1954">
            <v>4750186.4977249997</v>
          </cell>
          <cell r="Y1954">
            <v>0</v>
          </cell>
          <cell r="Z1954">
            <v>0</v>
          </cell>
          <cell r="AA1954">
            <v>0.68500000000000005</v>
          </cell>
          <cell r="AB1954">
            <v>26031022.007532999</v>
          </cell>
          <cell r="AC1954">
            <v>9.1978025436401367</v>
          </cell>
          <cell r="AD1954">
            <v>9.1978025436401367</v>
          </cell>
        </row>
        <row r="1955">
          <cell r="A1955" t="str">
            <v>Corredores Bogotá</v>
          </cell>
          <cell r="B1955">
            <v>11003512</v>
          </cell>
          <cell r="C1955">
            <v>37438</v>
          </cell>
          <cell r="D1955">
            <v>37777</v>
          </cell>
          <cell r="E1955" t="str">
            <v>M</v>
          </cell>
          <cell r="F1955" t="str">
            <v>AUCOLESP</v>
          </cell>
          <cell r="G1955">
            <v>71167</v>
          </cell>
          <cell r="H1955" t="str">
            <v>CORPORACION FINANCIERA DEL TRANSPORTE S.A.</v>
          </cell>
          <cell r="I1955">
            <v>89839950.3125</v>
          </cell>
          <cell r="J1955">
            <v>45722946.9375</v>
          </cell>
          <cell r="K1955">
            <v>43966962.693300001</v>
          </cell>
          <cell r="L1955">
            <v>0</v>
          </cell>
          <cell r="M1955">
            <v>0.1</v>
          </cell>
          <cell r="N1955">
            <v>0</v>
          </cell>
          <cell r="O1955">
            <v>0.1</v>
          </cell>
          <cell r="P1955">
            <v>0</v>
          </cell>
          <cell r="Q1955">
            <v>0.1</v>
          </cell>
          <cell r="R1955">
            <v>0</v>
          </cell>
          <cell r="S1955">
            <v>0</v>
          </cell>
          <cell r="T1955">
            <v>0</v>
          </cell>
          <cell r="U1955">
            <v>0.19</v>
          </cell>
          <cell r="V1955">
            <v>8353722.911727</v>
          </cell>
          <cell r="W1955">
            <v>0.125</v>
          </cell>
          <cell r="X1955">
            <v>5495870.3366625002</v>
          </cell>
          <cell r="Y1955">
            <v>0</v>
          </cell>
          <cell r="Z1955">
            <v>0</v>
          </cell>
          <cell r="AA1955">
            <v>0.68500000000000005</v>
          </cell>
          <cell r="AB1955">
            <v>30117369.444910504</v>
          </cell>
          <cell r="AC1955">
            <v>15</v>
          </cell>
          <cell r="AD1955">
            <v>15</v>
          </cell>
        </row>
        <row r="1956">
          <cell r="B1956" t="str">
            <v>Total 11003512</v>
          </cell>
          <cell r="C1956">
            <v>127770756.3125</v>
          </cell>
          <cell r="D1956">
            <v>83653752.9375</v>
          </cell>
          <cell r="E1956">
            <v>81968454.675099999</v>
          </cell>
          <cell r="F1956">
            <v>0</v>
          </cell>
          <cell r="G1956">
            <v>0</v>
          </cell>
          <cell r="H1956">
            <v>0</v>
          </cell>
          <cell r="I1956">
            <v>127770756.3125</v>
          </cell>
          <cell r="J1956">
            <v>83653752.9375</v>
          </cell>
          <cell r="K1956">
            <v>81968454.675099999</v>
          </cell>
          <cell r="L1956">
            <v>0</v>
          </cell>
          <cell r="M1956">
            <v>0</v>
          </cell>
          <cell r="N1956">
            <v>0</v>
          </cell>
          <cell r="O1956">
            <v>56148391.452443503</v>
          </cell>
          <cell r="P1956">
            <v>0</v>
          </cell>
          <cell r="Q1956">
            <v>0</v>
          </cell>
          <cell r="R1956">
            <v>0</v>
          </cell>
          <cell r="S1956">
            <v>0</v>
          </cell>
          <cell r="T1956">
            <v>10246056.8343875</v>
          </cell>
          <cell r="U1956">
            <v>0</v>
          </cell>
          <cell r="V1956">
            <v>15574006.388269</v>
          </cell>
          <cell r="W1956">
            <v>15</v>
          </cell>
          <cell r="X1956">
            <v>10246056.8343875</v>
          </cell>
          <cell r="Y1956">
            <v>0</v>
          </cell>
          <cell r="Z1956">
            <v>0</v>
          </cell>
          <cell r="AA1956">
            <v>15</v>
          </cell>
          <cell r="AB1956">
            <v>56148391.452443503</v>
          </cell>
          <cell r="AC1956">
            <v>15</v>
          </cell>
        </row>
        <row r="1957">
          <cell r="H1957" t="str">
            <v>Total CORPORACION FINANCIERA DEL TRANSPORTE S.A.</v>
          </cell>
          <cell r="I1957">
            <v>995650122.875</v>
          </cell>
          <cell r="J1957">
            <v>770370884.625</v>
          </cell>
          <cell r="K1957">
            <v>925986132.83619988</v>
          </cell>
          <cell r="L1957">
            <v>281943265</v>
          </cell>
          <cell r="M1957">
            <v>58470529</v>
          </cell>
          <cell r="N1957">
            <v>340413794</v>
          </cell>
          <cell r="O1957">
            <v>5847052.9000000004</v>
          </cell>
          <cell r="P1957">
            <v>5847052.9000000004</v>
          </cell>
          <cell r="Q1957">
            <v>380302226.30000001</v>
          </cell>
          <cell r="R1957">
            <v>34041379.400000006</v>
          </cell>
          <cell r="S1957">
            <v>380302226.30000001</v>
          </cell>
          <cell r="T1957">
            <v>0</v>
          </cell>
          <cell r="U1957">
            <v>253998274.69279703</v>
          </cell>
          <cell r="V1957">
            <v>175937365.23887801</v>
          </cell>
          <cell r="W1957">
            <v>115748266.60452498</v>
          </cell>
          <cell r="X1957">
            <v>115748266.60452498</v>
          </cell>
          <cell r="Y1957">
            <v>253998274.69279703</v>
          </cell>
          <cell r="Z1957">
            <v>0</v>
          </cell>
          <cell r="AA1957">
            <v>253998274.69279703</v>
          </cell>
          <cell r="AB1957">
            <v>253998274.69279703</v>
          </cell>
          <cell r="AC1957">
            <v>35</v>
          </cell>
        </row>
        <row r="1958">
          <cell r="A1958" t="str">
            <v>Corredores Bogotá</v>
          </cell>
          <cell r="B1958">
            <v>1069822</v>
          </cell>
          <cell r="C1958">
            <v>36854</v>
          </cell>
          <cell r="D1958">
            <v>37218</v>
          </cell>
          <cell r="E1958" t="str">
            <v>M</v>
          </cell>
          <cell r="F1958" t="str">
            <v>AUCOL98</v>
          </cell>
          <cell r="G1958">
            <v>77217</v>
          </cell>
          <cell r="H1958" t="str">
            <v>CUSEZAR S.A.</v>
          </cell>
          <cell r="I1958">
            <v>18268624</v>
          </cell>
          <cell r="J1958">
            <v>18268624</v>
          </cell>
          <cell r="K1958">
            <v>18268623.9844</v>
          </cell>
          <cell r="L1958">
            <v>4972790</v>
          </cell>
          <cell r="M1958">
            <v>2000000</v>
          </cell>
          <cell r="N1958">
            <v>6972790</v>
          </cell>
          <cell r="O1958">
            <v>0.1</v>
          </cell>
          <cell r="P1958">
            <v>200000</v>
          </cell>
          <cell r="Q1958">
            <v>0.1</v>
          </cell>
          <cell r="R1958">
            <v>697279</v>
          </cell>
          <cell r="S1958">
            <v>7870069</v>
          </cell>
          <cell r="T1958">
            <v>0.43079703248150675</v>
          </cell>
          <cell r="U1958">
            <v>0.19</v>
          </cell>
          <cell r="V1958">
            <v>3471038.5570360003</v>
          </cell>
          <cell r="W1958">
            <v>0.125</v>
          </cell>
          <cell r="X1958">
            <v>2283577.9980500001</v>
          </cell>
          <cell r="Y1958">
            <v>0</v>
          </cell>
          <cell r="Z1958">
            <v>0</v>
          </cell>
          <cell r="AA1958">
            <v>0.25420296751849331</v>
          </cell>
          <cell r="AB1958">
            <v>4643938.4293140015</v>
          </cell>
          <cell r="AC1958">
            <v>15.607142448425293</v>
          </cell>
          <cell r="AD1958">
            <v>15.607142448425293</v>
          </cell>
        </row>
        <row r="1959">
          <cell r="A1959" t="str">
            <v>Corredores Bogotá</v>
          </cell>
          <cell r="B1959">
            <v>1069822</v>
          </cell>
          <cell r="C1959">
            <v>37219</v>
          </cell>
          <cell r="D1959">
            <v>37583</v>
          </cell>
          <cell r="E1959" t="str">
            <v>M</v>
          </cell>
          <cell r="F1959" t="str">
            <v>AUCOL98</v>
          </cell>
          <cell r="G1959">
            <v>77217</v>
          </cell>
          <cell r="H1959" t="str">
            <v>CUSEZAR S.A.</v>
          </cell>
          <cell r="I1959">
            <v>20513337</v>
          </cell>
          <cell r="J1959">
            <v>20513337</v>
          </cell>
          <cell r="K1959">
            <v>20513337.033199999</v>
          </cell>
          <cell r="L1959">
            <v>5037946</v>
          </cell>
          <cell r="M1959">
            <v>0</v>
          </cell>
          <cell r="N1959">
            <v>5037946</v>
          </cell>
          <cell r="O1959">
            <v>0.1</v>
          </cell>
          <cell r="P1959">
            <v>0</v>
          </cell>
          <cell r="Q1959">
            <v>0.1</v>
          </cell>
          <cell r="R1959">
            <v>503794.60000000003</v>
          </cell>
          <cell r="S1959">
            <v>5541740.5999999996</v>
          </cell>
          <cell r="T1959">
            <v>0.27015305169660686</v>
          </cell>
          <cell r="U1959">
            <v>0.19</v>
          </cell>
          <cell r="V1959">
            <v>3897534.0363079999</v>
          </cell>
          <cell r="W1959">
            <v>0.125</v>
          </cell>
          <cell r="X1959">
            <v>2564167.1291499999</v>
          </cell>
          <cell r="Y1959">
            <v>0</v>
          </cell>
          <cell r="Z1959">
            <v>0</v>
          </cell>
          <cell r="AA1959">
            <v>0.41484694830339319</v>
          </cell>
          <cell r="AB1959">
            <v>8509895.2677420005</v>
          </cell>
          <cell r="AC1959">
            <v>16.021978378295898</v>
          </cell>
          <cell r="AD1959">
            <v>16.021978378295898</v>
          </cell>
        </row>
        <row r="1960">
          <cell r="B1960" t="str">
            <v>Total 1069822</v>
          </cell>
          <cell r="C1960">
            <v>38781961</v>
          </cell>
          <cell r="D1960">
            <v>38781961</v>
          </cell>
          <cell r="E1960">
            <v>38781961.0176</v>
          </cell>
          <cell r="F1960">
            <v>10010736</v>
          </cell>
          <cell r="G1960">
            <v>2000000</v>
          </cell>
          <cell r="H1960">
            <v>12010736</v>
          </cell>
          <cell r="I1960">
            <v>38781961</v>
          </cell>
          <cell r="J1960">
            <v>38781961</v>
          </cell>
          <cell r="K1960">
            <v>38781961.0176</v>
          </cell>
          <cell r="L1960">
            <v>10010736</v>
          </cell>
          <cell r="M1960">
            <v>2000000</v>
          </cell>
          <cell r="N1960">
            <v>12010736</v>
          </cell>
          <cell r="O1960">
            <v>13153833.697056003</v>
          </cell>
          <cell r="P1960">
            <v>200000</v>
          </cell>
          <cell r="Q1960">
            <v>1201073.6000000001</v>
          </cell>
          <cell r="R1960">
            <v>1201073.6000000001</v>
          </cell>
          <cell r="S1960">
            <v>13411809.6</v>
          </cell>
          <cell r="T1960">
            <v>4847745.1272</v>
          </cell>
          <cell r="U1960">
            <v>0</v>
          </cell>
          <cell r="V1960">
            <v>7368572.5933440002</v>
          </cell>
          <cell r="W1960">
            <v>0</v>
          </cell>
          <cell r="X1960">
            <v>4847745.1272</v>
          </cell>
          <cell r="Y1960">
            <v>0</v>
          </cell>
          <cell r="Z1960">
            <v>0</v>
          </cell>
          <cell r="AA1960">
            <v>0</v>
          </cell>
          <cell r="AB1960">
            <v>13153833.697056003</v>
          </cell>
          <cell r="AC1960">
            <v>0</v>
          </cell>
        </row>
        <row r="1961">
          <cell r="A1961" t="str">
            <v>Corredores Bogotá</v>
          </cell>
          <cell r="B1961">
            <v>12026336</v>
          </cell>
          <cell r="C1961">
            <v>37584</v>
          </cell>
          <cell r="D1961">
            <v>37777</v>
          </cell>
          <cell r="E1961" t="str">
            <v>M</v>
          </cell>
          <cell r="F1961" t="str">
            <v>AUCOLESP</v>
          </cell>
          <cell r="G1961">
            <v>77217</v>
          </cell>
          <cell r="H1961" t="str">
            <v>CUSEZAR S.A.</v>
          </cell>
          <cell r="I1961">
            <v>14333050</v>
          </cell>
          <cell r="J1961">
            <v>10251923</v>
          </cell>
          <cell r="K1961">
            <v>13279755.029300001</v>
          </cell>
          <cell r="L1961">
            <v>8272504</v>
          </cell>
          <cell r="M1961">
            <v>217724</v>
          </cell>
          <cell r="N1961">
            <v>8490228</v>
          </cell>
          <cell r="O1961">
            <v>0.1</v>
          </cell>
          <cell r="P1961">
            <v>21772.400000000001</v>
          </cell>
          <cell r="Q1961">
            <v>0.1</v>
          </cell>
          <cell r="R1961">
            <v>849022.8</v>
          </cell>
          <cell r="S1961">
            <v>9361023.2000000011</v>
          </cell>
          <cell r="T1961">
            <v>0.70490932847376764</v>
          </cell>
          <cell r="U1961">
            <v>0.19</v>
          </cell>
          <cell r="V1961">
            <v>2523153.455567</v>
          </cell>
          <cell r="W1961">
            <v>0.125</v>
          </cell>
          <cell r="X1961">
            <v>1659969.3786625001</v>
          </cell>
          <cell r="Y1961">
            <v>0</v>
          </cell>
          <cell r="Z1961">
            <v>0</v>
          </cell>
          <cell r="AA1961">
            <v>-1.9909328473767585E-2</v>
          </cell>
          <cell r="AB1961">
            <v>-264391.00492950081</v>
          </cell>
          <cell r="AC1961">
            <v>20</v>
          </cell>
          <cell r="AD1961">
            <v>20.145078659057617</v>
          </cell>
        </row>
        <row r="1962">
          <cell r="B1962" t="str">
            <v>Total 12026336</v>
          </cell>
          <cell r="C1962">
            <v>14333050</v>
          </cell>
          <cell r="D1962">
            <v>10251923</v>
          </cell>
          <cell r="E1962">
            <v>13279755.029300001</v>
          </cell>
          <cell r="F1962">
            <v>8272504</v>
          </cell>
          <cell r="G1962">
            <v>217724</v>
          </cell>
          <cell r="H1962">
            <v>8490228</v>
          </cell>
          <cell r="I1962">
            <v>14333050</v>
          </cell>
          <cell r="J1962">
            <v>10251923</v>
          </cell>
          <cell r="K1962">
            <v>13279755.029300001</v>
          </cell>
          <cell r="L1962">
            <v>8272504</v>
          </cell>
          <cell r="M1962">
            <v>217724</v>
          </cell>
          <cell r="N1962">
            <v>8490228</v>
          </cell>
          <cell r="O1962">
            <v>-264391.00492950081</v>
          </cell>
          <cell r="P1962">
            <v>21772.400000000001</v>
          </cell>
          <cell r="Q1962">
            <v>849022.8</v>
          </cell>
          <cell r="R1962">
            <v>849022.8</v>
          </cell>
          <cell r="S1962">
            <v>9361023.2000000011</v>
          </cell>
          <cell r="T1962">
            <v>1659969.3786625001</v>
          </cell>
          <cell r="U1962">
            <v>0</v>
          </cell>
          <cell r="V1962">
            <v>2523153.455567</v>
          </cell>
          <cell r="W1962">
            <v>20</v>
          </cell>
          <cell r="X1962">
            <v>1659969.3786625001</v>
          </cell>
          <cell r="Y1962">
            <v>0</v>
          </cell>
          <cell r="Z1962">
            <v>0</v>
          </cell>
          <cell r="AA1962">
            <v>20</v>
          </cell>
          <cell r="AB1962">
            <v>-264391.00492950081</v>
          </cell>
          <cell r="AC1962">
            <v>20</v>
          </cell>
        </row>
        <row r="1963">
          <cell r="H1963" t="str">
            <v>Total CUSEZAR S.A.</v>
          </cell>
          <cell r="I1963">
            <v>53115011</v>
          </cell>
          <cell r="J1963">
            <v>49033884</v>
          </cell>
          <cell r="K1963">
            <v>52061716.046900004</v>
          </cell>
          <cell r="L1963">
            <v>18283240</v>
          </cell>
          <cell r="M1963">
            <v>2217724</v>
          </cell>
          <cell r="N1963">
            <v>20500964</v>
          </cell>
          <cell r="O1963">
            <v>221772.4</v>
          </cell>
          <cell r="P1963">
            <v>221772.4</v>
          </cell>
          <cell r="Q1963">
            <v>22772832.800000001</v>
          </cell>
          <cell r="R1963">
            <v>2050096.4000000001</v>
          </cell>
          <cell r="S1963">
            <v>22772832.800000001</v>
          </cell>
          <cell r="T1963">
            <v>0</v>
          </cell>
          <cell r="U1963">
            <v>12889442.692126501</v>
          </cell>
          <cell r="V1963">
            <v>9891726.0489109997</v>
          </cell>
          <cell r="W1963">
            <v>6507714.5058625005</v>
          </cell>
          <cell r="X1963">
            <v>6507714.5058625005</v>
          </cell>
          <cell r="Y1963">
            <v>12889442.692126501</v>
          </cell>
          <cell r="Z1963">
            <v>0</v>
          </cell>
          <cell r="AA1963">
            <v>12889442.692126501</v>
          </cell>
          <cell r="AB1963">
            <v>12889442.692126501</v>
          </cell>
          <cell r="AC1963">
            <v>20</v>
          </cell>
        </row>
        <row r="1964">
          <cell r="A1964" t="str">
            <v>Corredores Bogotá</v>
          </cell>
          <cell r="B1964">
            <v>427434</v>
          </cell>
          <cell r="C1964">
            <v>36875</v>
          </cell>
          <cell r="D1964">
            <v>37239</v>
          </cell>
          <cell r="E1964" t="str">
            <v>A</v>
          </cell>
          <cell r="F1964" t="str">
            <v>AUCOL98</v>
          </cell>
          <cell r="G1964">
            <v>71285</v>
          </cell>
          <cell r="H1964" t="str">
            <v>DELIMA MARSH S.A.</v>
          </cell>
          <cell r="I1964">
            <v>861683832.3125</v>
          </cell>
          <cell r="J1964">
            <v>861683832.3125</v>
          </cell>
          <cell r="K1964">
            <v>640965826.46619999</v>
          </cell>
          <cell r="L1964">
            <v>273443983</v>
          </cell>
          <cell r="M1964">
            <v>11447225</v>
          </cell>
          <cell r="N1964">
            <v>284891208</v>
          </cell>
          <cell r="O1964">
            <v>0.1</v>
          </cell>
          <cell r="P1964">
            <v>1144722.5</v>
          </cell>
          <cell r="Q1964">
            <v>0.1</v>
          </cell>
          <cell r="R1964">
            <v>28489120.800000001</v>
          </cell>
          <cell r="S1964">
            <v>314525051.30000001</v>
          </cell>
          <cell r="T1964">
            <v>0.49070486804897678</v>
          </cell>
          <cell r="U1964">
            <v>0.19</v>
          </cell>
          <cell r="V1964">
            <v>121783507.028578</v>
          </cell>
          <cell r="W1964">
            <v>0.17499999999999999</v>
          </cell>
          <cell r="X1964">
            <v>112169019.63158499</v>
          </cell>
          <cell r="Y1964">
            <v>0</v>
          </cell>
          <cell r="Z1964">
            <v>0</v>
          </cell>
          <cell r="AA1964">
            <v>0.14429513195102323</v>
          </cell>
          <cell r="AB1964">
            <v>92488248.506036982</v>
          </cell>
          <cell r="AC1964">
            <v>547.120849609375</v>
          </cell>
          <cell r="AD1964">
            <v>547.120849609375</v>
          </cell>
        </row>
        <row r="1965">
          <cell r="A1965" t="str">
            <v>Corredores Bogotá</v>
          </cell>
          <cell r="B1965">
            <v>427434</v>
          </cell>
          <cell r="C1965">
            <v>37240</v>
          </cell>
          <cell r="D1965">
            <v>37604</v>
          </cell>
          <cell r="E1965" t="str">
            <v>A</v>
          </cell>
          <cell r="F1965" t="str">
            <v>AUCOL98</v>
          </cell>
          <cell r="G1965">
            <v>71285</v>
          </cell>
          <cell r="H1965" t="str">
            <v>DELIMA MARSH S.A.</v>
          </cell>
          <cell r="I1965">
            <v>1128837434.3125</v>
          </cell>
          <cell r="J1965">
            <v>1129255637.375</v>
          </cell>
          <cell r="K1965">
            <v>1069777797.7956001</v>
          </cell>
          <cell r="L1965">
            <v>275781659</v>
          </cell>
          <cell r="M1965">
            <v>57126147</v>
          </cell>
          <cell r="N1965">
            <v>332907806</v>
          </cell>
          <cell r="O1965">
            <v>0.1</v>
          </cell>
          <cell r="P1965">
            <v>5712614.7000000002</v>
          </cell>
          <cell r="Q1965">
            <v>0.1</v>
          </cell>
          <cell r="R1965">
            <v>33290780.600000001</v>
          </cell>
          <cell r="S1965">
            <v>371911201.30000001</v>
          </cell>
          <cell r="T1965">
            <v>0.34765275748512048</v>
          </cell>
          <cell r="U1965">
            <v>0.19</v>
          </cell>
          <cell r="V1965">
            <v>203257781.581164</v>
          </cell>
          <cell r="W1965">
            <v>0.17499999999999999</v>
          </cell>
          <cell r="X1965">
            <v>187211114.61423001</v>
          </cell>
          <cell r="Y1965">
            <v>0</v>
          </cell>
          <cell r="Z1965">
            <v>0</v>
          </cell>
          <cell r="AA1965">
            <v>0.28734724251487953</v>
          </cell>
          <cell r="AB1965">
            <v>307397700.30020607</v>
          </cell>
          <cell r="AC1965">
            <v>868.01373291015625</v>
          </cell>
          <cell r="AD1965">
            <v>868.01373291015625</v>
          </cell>
        </row>
        <row r="1966">
          <cell r="A1966" t="str">
            <v>Corredores Bogotá</v>
          </cell>
          <cell r="B1966">
            <v>427434</v>
          </cell>
          <cell r="C1966">
            <v>37605</v>
          </cell>
          <cell r="D1966">
            <v>37777</v>
          </cell>
          <cell r="E1966" t="str">
            <v>A</v>
          </cell>
          <cell r="F1966" t="str">
            <v>AUCOL98</v>
          </cell>
          <cell r="G1966">
            <v>71285</v>
          </cell>
          <cell r="H1966" t="str">
            <v>DELIMA MARSH S.A.</v>
          </cell>
          <cell r="I1966">
            <v>495207466.6875</v>
          </cell>
          <cell r="J1966">
            <v>262831476.25</v>
          </cell>
          <cell r="K1966">
            <v>514331286.45020002</v>
          </cell>
          <cell r="L1966">
            <v>112817820</v>
          </cell>
          <cell r="M1966">
            <v>60265196</v>
          </cell>
          <cell r="N1966">
            <v>173083016</v>
          </cell>
          <cell r="O1966">
            <v>0.1</v>
          </cell>
          <cell r="P1966">
            <v>6026519.6000000006</v>
          </cell>
          <cell r="Q1966">
            <v>0.1</v>
          </cell>
          <cell r="R1966">
            <v>17308301.600000001</v>
          </cell>
          <cell r="S1966">
            <v>196417837.19999999</v>
          </cell>
          <cell r="T1966">
            <v>0.38188973211338584</v>
          </cell>
          <cell r="U1966">
            <v>0.19</v>
          </cell>
          <cell r="V1966">
            <v>97722944.425538003</v>
          </cell>
          <cell r="W1966">
            <v>0.17499999999999999</v>
          </cell>
          <cell r="X1966">
            <v>90007975.128784999</v>
          </cell>
          <cell r="Y1966">
            <v>0</v>
          </cell>
          <cell r="Z1966">
            <v>0</v>
          </cell>
          <cell r="AA1966">
            <v>0.25311026788661417</v>
          </cell>
          <cell r="AB1966">
            <v>130182529.69587702</v>
          </cell>
          <cell r="AC1966">
            <v>764</v>
          </cell>
          <cell r="AD1966">
            <v>848.3779296875</v>
          </cell>
        </row>
        <row r="1967">
          <cell r="B1967" t="str">
            <v>Total 427434</v>
          </cell>
          <cell r="C1967">
            <v>2485728733.3125</v>
          </cell>
          <cell r="D1967">
            <v>2253770945.9375</v>
          </cell>
          <cell r="E1967">
            <v>2225074910.7119999</v>
          </cell>
          <cell r="F1967">
            <v>662043462</v>
          </cell>
          <cell r="G1967">
            <v>128838568</v>
          </cell>
          <cell r="H1967">
            <v>790882030</v>
          </cell>
          <cell r="I1967">
            <v>2485728733.3125</v>
          </cell>
          <cell r="J1967">
            <v>2253770945.9375</v>
          </cell>
          <cell r="K1967">
            <v>2225074910.7119999</v>
          </cell>
          <cell r="L1967">
            <v>662043462</v>
          </cell>
          <cell r="M1967">
            <v>128838568</v>
          </cell>
          <cell r="N1967">
            <v>790882030</v>
          </cell>
          <cell r="O1967">
            <v>530068478.50212008</v>
          </cell>
          <cell r="P1967">
            <v>12883856.800000001</v>
          </cell>
          <cell r="Q1967">
            <v>79088203</v>
          </cell>
          <cell r="R1967">
            <v>79088203</v>
          </cell>
          <cell r="S1967">
            <v>882854089.79999995</v>
          </cell>
          <cell r="T1967">
            <v>389388109.37459999</v>
          </cell>
          <cell r="U1967">
            <v>0</v>
          </cell>
          <cell r="V1967">
            <v>422764233.03527999</v>
          </cell>
          <cell r="W1967">
            <v>764</v>
          </cell>
          <cell r="X1967">
            <v>389388109.37459999</v>
          </cell>
          <cell r="Y1967">
            <v>0</v>
          </cell>
          <cell r="Z1967">
            <v>0</v>
          </cell>
          <cell r="AA1967">
            <v>764</v>
          </cell>
          <cell r="AB1967">
            <v>530068478.50212008</v>
          </cell>
          <cell r="AC1967">
            <v>764</v>
          </cell>
        </row>
        <row r="1968">
          <cell r="H1968" t="str">
            <v>Total DELIMA MARSH S.A.</v>
          </cell>
          <cell r="I1968">
            <v>2485728733.3125</v>
          </cell>
          <cell r="J1968">
            <v>2253770945.9375</v>
          </cell>
          <cell r="K1968">
            <v>2225074910.7119999</v>
          </cell>
          <cell r="L1968">
            <v>662043462</v>
          </cell>
          <cell r="M1968">
            <v>128838568</v>
          </cell>
          <cell r="N1968">
            <v>790882030</v>
          </cell>
          <cell r="O1968">
            <v>12883856.800000001</v>
          </cell>
          <cell r="P1968">
            <v>12883856.800000001</v>
          </cell>
          <cell r="Q1968">
            <v>882854089.79999995</v>
          </cell>
          <cell r="R1968">
            <v>79088203</v>
          </cell>
          <cell r="S1968">
            <v>882854089.79999995</v>
          </cell>
          <cell r="T1968">
            <v>0</v>
          </cell>
          <cell r="U1968">
            <v>530068478.50212008</v>
          </cell>
          <cell r="V1968">
            <v>422764233.03527999</v>
          </cell>
          <cell r="W1968">
            <v>389388109.37459999</v>
          </cell>
          <cell r="X1968">
            <v>389388109.37459999</v>
          </cell>
          <cell r="Y1968">
            <v>530068478.50212008</v>
          </cell>
          <cell r="Z1968">
            <v>0</v>
          </cell>
          <cell r="AA1968">
            <v>530068478.50212008</v>
          </cell>
          <cell r="AB1968">
            <v>530068478.50212008</v>
          </cell>
          <cell r="AC1968">
            <v>764</v>
          </cell>
        </row>
        <row r="1969">
          <cell r="A1969" t="str">
            <v>Corredores Bogotá</v>
          </cell>
          <cell r="B1969">
            <v>1089697</v>
          </cell>
          <cell r="C1969">
            <v>36831</v>
          </cell>
          <cell r="D1969">
            <v>37195</v>
          </cell>
          <cell r="E1969" t="str">
            <v>M</v>
          </cell>
          <cell r="F1969" t="str">
            <v>AUCOL98</v>
          </cell>
          <cell r="G1969">
            <v>66275</v>
          </cell>
          <cell r="H1969" t="str">
            <v>DOMINGUEZ CANO LTDA. ASESORES DE SEGUROS</v>
          </cell>
          <cell r="I1969">
            <v>65145192</v>
          </cell>
          <cell r="J1969">
            <v>65145192</v>
          </cell>
          <cell r="K1969">
            <v>65145191.996100001</v>
          </cell>
          <cell r="L1969">
            <v>37468829</v>
          </cell>
          <cell r="M1969">
            <v>1914201</v>
          </cell>
          <cell r="N1969">
            <v>39383030</v>
          </cell>
          <cell r="O1969">
            <v>0.1</v>
          </cell>
          <cell r="P1969">
            <v>191420.1</v>
          </cell>
          <cell r="Q1969">
            <v>0.1</v>
          </cell>
          <cell r="R1969">
            <v>3938303</v>
          </cell>
          <cell r="S1969">
            <v>43512753.100000001</v>
          </cell>
          <cell r="T1969">
            <v>0.66793498901046988</v>
          </cell>
          <cell r="U1969">
            <v>0.19</v>
          </cell>
          <cell r="V1969">
            <v>12377586.479259001</v>
          </cell>
          <cell r="W1969">
            <v>0.125</v>
          </cell>
          <cell r="X1969">
            <v>8143148.9995125001</v>
          </cell>
          <cell r="Y1969">
            <v>0</v>
          </cell>
          <cell r="Z1969">
            <v>0</v>
          </cell>
          <cell r="AA1969">
            <v>1.7065010989530172E-2</v>
          </cell>
          <cell r="AB1969">
            <v>1111703.4173284995</v>
          </cell>
          <cell r="AC1969">
            <v>82.846153259277344</v>
          </cell>
          <cell r="AD1969">
            <v>82.846153259277344</v>
          </cell>
        </row>
        <row r="1970">
          <cell r="A1970" t="str">
            <v>Corredores Bogotá</v>
          </cell>
          <cell r="B1970">
            <v>1089697</v>
          </cell>
          <cell r="C1970">
            <v>37196</v>
          </cell>
          <cell r="D1970">
            <v>37560</v>
          </cell>
          <cell r="E1970" t="str">
            <v>M</v>
          </cell>
          <cell r="F1970" t="str">
            <v>AUCOL98</v>
          </cell>
          <cell r="G1970">
            <v>66275</v>
          </cell>
          <cell r="H1970" t="str">
            <v>DOMINGUEZ CANO LTDA. ASESORES DE SEGUROS</v>
          </cell>
          <cell r="I1970">
            <v>83616011.9375</v>
          </cell>
          <cell r="J1970">
            <v>80099800.9375</v>
          </cell>
          <cell r="K1970">
            <v>83616011.921900004</v>
          </cell>
          <cell r="L1970">
            <v>21488660</v>
          </cell>
          <cell r="M1970">
            <v>0</v>
          </cell>
          <cell r="N1970">
            <v>21488660</v>
          </cell>
          <cell r="O1970">
            <v>0.1</v>
          </cell>
          <cell r="P1970">
            <v>0</v>
          </cell>
          <cell r="Q1970">
            <v>0.1</v>
          </cell>
          <cell r="R1970">
            <v>2148866</v>
          </cell>
          <cell r="S1970">
            <v>23637526</v>
          </cell>
          <cell r="T1970">
            <v>0.28269138238831809</v>
          </cell>
          <cell r="U1970">
            <v>0.19</v>
          </cell>
          <cell r="V1970">
            <v>15887042.265161</v>
          </cell>
          <cell r="W1970">
            <v>0.125</v>
          </cell>
          <cell r="X1970">
            <v>10452001.490237501</v>
          </cell>
          <cell r="Y1970">
            <v>0</v>
          </cell>
          <cell r="Z1970">
            <v>0</v>
          </cell>
          <cell r="AA1970">
            <v>0.40230861761168196</v>
          </cell>
          <cell r="AB1970">
            <v>33639442.166501507</v>
          </cell>
          <cell r="AC1970">
            <v>78.771980285644531</v>
          </cell>
          <cell r="AD1970">
            <v>78.771980285644531</v>
          </cell>
        </row>
        <row r="1971">
          <cell r="A1971" t="str">
            <v>Corredores Bogotá</v>
          </cell>
          <cell r="B1971">
            <v>1089697</v>
          </cell>
          <cell r="C1971">
            <v>37561</v>
          </cell>
          <cell r="D1971">
            <v>37777</v>
          </cell>
          <cell r="E1971" t="str">
            <v>M</v>
          </cell>
          <cell r="F1971" t="str">
            <v>AUCOL98</v>
          </cell>
          <cell r="G1971">
            <v>66275</v>
          </cell>
          <cell r="H1971" t="str">
            <v>DOMINGUEZ CANO LTDA. ASESORES DE SEGUROS</v>
          </cell>
          <cell r="I1971">
            <v>44589913</v>
          </cell>
          <cell r="J1971">
            <v>6742229</v>
          </cell>
          <cell r="K1971">
            <v>44246797.708999999</v>
          </cell>
          <cell r="L1971">
            <v>20889538</v>
          </cell>
          <cell r="M1971">
            <v>0</v>
          </cell>
          <cell r="N1971">
            <v>20889538</v>
          </cell>
          <cell r="O1971">
            <v>0.1</v>
          </cell>
          <cell r="P1971">
            <v>0</v>
          </cell>
          <cell r="Q1971">
            <v>0.1</v>
          </cell>
          <cell r="R1971">
            <v>2088953.8</v>
          </cell>
          <cell r="S1971">
            <v>22978491.800000001</v>
          </cell>
          <cell r="T1971">
            <v>0.5193255329148051</v>
          </cell>
          <cell r="U1971">
            <v>0.19</v>
          </cell>
          <cell r="V1971">
            <v>8406891.5647100005</v>
          </cell>
          <cell r="W1971">
            <v>0.125</v>
          </cell>
          <cell r="X1971">
            <v>5530849.7136249999</v>
          </cell>
          <cell r="Y1971">
            <v>0</v>
          </cell>
          <cell r="Z1971">
            <v>0</v>
          </cell>
          <cell r="AA1971">
            <v>0.16567446708519495</v>
          </cell>
          <cell r="AB1971">
            <v>7330564.6306649996</v>
          </cell>
          <cell r="AC1971">
            <v>68</v>
          </cell>
          <cell r="AD1971">
            <v>68</v>
          </cell>
        </row>
        <row r="1972">
          <cell r="B1972" t="str">
            <v>Total 1089697</v>
          </cell>
          <cell r="C1972">
            <v>193351116.9375</v>
          </cell>
          <cell r="D1972">
            <v>151987221.9375</v>
          </cell>
          <cell r="E1972">
            <v>193008001.627</v>
          </cell>
          <cell r="F1972">
            <v>79847027</v>
          </cell>
          <cell r="G1972">
            <v>1914201</v>
          </cell>
          <cell r="H1972">
            <v>81761228</v>
          </cell>
          <cell r="I1972">
            <v>193351116.9375</v>
          </cell>
          <cell r="J1972">
            <v>151987221.9375</v>
          </cell>
          <cell r="K1972">
            <v>193008001.627</v>
          </cell>
          <cell r="L1972">
            <v>79847027</v>
          </cell>
          <cell r="M1972">
            <v>1914201</v>
          </cell>
          <cell r="N1972">
            <v>81761228</v>
          </cell>
          <cell r="O1972">
            <v>42081710.214495003</v>
          </cell>
          <cell r="P1972">
            <v>191420.1</v>
          </cell>
          <cell r="Q1972">
            <v>8176122.7999999998</v>
          </cell>
          <cell r="R1972">
            <v>8176122.7999999998</v>
          </cell>
          <cell r="S1972">
            <v>90128770.899999991</v>
          </cell>
          <cell r="T1972">
            <v>24126000.203375001</v>
          </cell>
          <cell r="U1972">
            <v>0</v>
          </cell>
          <cell r="V1972">
            <v>36671520.309129998</v>
          </cell>
          <cell r="W1972">
            <v>68</v>
          </cell>
          <cell r="X1972">
            <v>24126000.203375001</v>
          </cell>
          <cell r="Y1972">
            <v>0</v>
          </cell>
          <cell r="Z1972">
            <v>0</v>
          </cell>
          <cell r="AA1972">
            <v>68</v>
          </cell>
          <cell r="AB1972">
            <v>42081710.214495003</v>
          </cell>
          <cell r="AC1972">
            <v>68</v>
          </cell>
        </row>
        <row r="1973">
          <cell r="H1973" t="str">
            <v>Total DOMINGUEZ CANO LTDA. ASESORES DE SEGUROS</v>
          </cell>
          <cell r="I1973">
            <v>193351116.9375</v>
          </cell>
          <cell r="J1973">
            <v>151987221.9375</v>
          </cell>
          <cell r="K1973">
            <v>193008001.627</v>
          </cell>
          <cell r="L1973">
            <v>79847027</v>
          </cell>
          <cell r="M1973">
            <v>1914201</v>
          </cell>
          <cell r="N1973">
            <v>81761228</v>
          </cell>
          <cell r="O1973">
            <v>191420.1</v>
          </cell>
          <cell r="P1973">
            <v>191420.1</v>
          </cell>
          <cell r="Q1973">
            <v>90128770.899999991</v>
          </cell>
          <cell r="R1973">
            <v>8176122.7999999998</v>
          </cell>
          <cell r="S1973">
            <v>90128770.899999991</v>
          </cell>
          <cell r="T1973">
            <v>0</v>
          </cell>
          <cell r="U1973">
            <v>42081710.214495003</v>
          </cell>
          <cell r="V1973">
            <v>36671520.309129998</v>
          </cell>
          <cell r="W1973">
            <v>24126000.203375001</v>
          </cell>
          <cell r="X1973">
            <v>24126000.203375001</v>
          </cell>
          <cell r="Y1973">
            <v>42081710.214495003</v>
          </cell>
          <cell r="Z1973">
            <v>0</v>
          </cell>
          <cell r="AA1973">
            <v>42081710.214495003</v>
          </cell>
          <cell r="AB1973">
            <v>42081710.214495003</v>
          </cell>
          <cell r="AC1973">
            <v>68</v>
          </cell>
        </row>
        <row r="1974">
          <cell r="A1974" t="str">
            <v>Corredores Bogotá</v>
          </cell>
          <cell r="B1974">
            <v>7404288</v>
          </cell>
          <cell r="C1974">
            <v>36717</v>
          </cell>
          <cell r="D1974">
            <v>37081</v>
          </cell>
          <cell r="E1974" t="str">
            <v>A</v>
          </cell>
          <cell r="F1974" t="str">
            <v>AUCOLESP</v>
          </cell>
          <cell r="G1974">
            <v>71617</v>
          </cell>
          <cell r="H1974" t="str">
            <v>EMBAJADA DE CHILE</v>
          </cell>
          <cell r="I1974">
            <v>119156</v>
          </cell>
          <cell r="J1974">
            <v>119156</v>
          </cell>
          <cell r="K1974">
            <v>119156</v>
          </cell>
          <cell r="L1974">
            <v>0</v>
          </cell>
          <cell r="M1974">
            <v>0.1</v>
          </cell>
          <cell r="N1974">
            <v>0</v>
          </cell>
          <cell r="O1974">
            <v>0.1</v>
          </cell>
          <cell r="P1974">
            <v>0</v>
          </cell>
          <cell r="Q1974">
            <v>0.1</v>
          </cell>
          <cell r="R1974">
            <v>0</v>
          </cell>
          <cell r="S1974">
            <v>0</v>
          </cell>
          <cell r="T1974">
            <v>0</v>
          </cell>
          <cell r="U1974">
            <v>0.19</v>
          </cell>
          <cell r="V1974">
            <v>22639.64</v>
          </cell>
          <cell r="W1974">
            <v>0.125</v>
          </cell>
          <cell r="X1974">
            <v>14894.5</v>
          </cell>
          <cell r="Y1974">
            <v>0</v>
          </cell>
          <cell r="Z1974">
            <v>0</v>
          </cell>
          <cell r="AA1974">
            <v>0.68500000000000005</v>
          </cell>
          <cell r="AB1974">
            <v>81621.86</v>
          </cell>
          <cell r="AC1974">
            <v>0.22802197933197021</v>
          </cell>
          <cell r="AD1974">
            <v>0.22802197933197021</v>
          </cell>
        </row>
        <row r="1975">
          <cell r="B1975" t="str">
            <v>Total 7404288</v>
          </cell>
          <cell r="C1975">
            <v>119156</v>
          </cell>
          <cell r="D1975">
            <v>119156</v>
          </cell>
          <cell r="E1975">
            <v>119156</v>
          </cell>
          <cell r="F1975">
            <v>0</v>
          </cell>
          <cell r="G1975">
            <v>0</v>
          </cell>
          <cell r="H1975">
            <v>0</v>
          </cell>
          <cell r="I1975">
            <v>119156</v>
          </cell>
          <cell r="J1975">
            <v>119156</v>
          </cell>
          <cell r="K1975">
            <v>119156</v>
          </cell>
          <cell r="L1975">
            <v>0</v>
          </cell>
          <cell r="M1975">
            <v>0</v>
          </cell>
          <cell r="N1975">
            <v>0</v>
          </cell>
          <cell r="O1975">
            <v>81621.86</v>
          </cell>
          <cell r="P1975">
            <v>0</v>
          </cell>
          <cell r="Q1975">
            <v>0</v>
          </cell>
          <cell r="R1975">
            <v>0</v>
          </cell>
          <cell r="S1975">
            <v>0</v>
          </cell>
          <cell r="T1975">
            <v>14894.5</v>
          </cell>
          <cell r="U1975">
            <v>0</v>
          </cell>
          <cell r="V1975">
            <v>22639.64</v>
          </cell>
          <cell r="W1975">
            <v>0</v>
          </cell>
          <cell r="X1975">
            <v>14894.5</v>
          </cell>
          <cell r="Y1975">
            <v>0</v>
          </cell>
          <cell r="Z1975">
            <v>0</v>
          </cell>
          <cell r="AA1975">
            <v>0</v>
          </cell>
          <cell r="AB1975">
            <v>81621.86</v>
          </cell>
          <cell r="AC1975">
            <v>0</v>
          </cell>
        </row>
        <row r="1976">
          <cell r="H1976" t="str">
            <v>Total EMBAJADA DE CHILE</v>
          </cell>
          <cell r="I1976">
            <v>119156</v>
          </cell>
          <cell r="J1976">
            <v>119156</v>
          </cell>
          <cell r="K1976">
            <v>119156</v>
          </cell>
          <cell r="L1976">
            <v>0</v>
          </cell>
          <cell r="M1976">
            <v>0</v>
          </cell>
          <cell r="N1976">
            <v>0</v>
          </cell>
          <cell r="O1976">
            <v>0</v>
          </cell>
          <cell r="P1976">
            <v>0</v>
          </cell>
          <cell r="Q1976">
            <v>0</v>
          </cell>
          <cell r="R1976">
            <v>0</v>
          </cell>
          <cell r="S1976">
            <v>0</v>
          </cell>
          <cell r="T1976">
            <v>0</v>
          </cell>
          <cell r="U1976">
            <v>81621.86</v>
          </cell>
          <cell r="V1976">
            <v>22639.64</v>
          </cell>
          <cell r="W1976">
            <v>14894.5</v>
          </cell>
          <cell r="X1976">
            <v>14894.5</v>
          </cell>
          <cell r="Y1976">
            <v>81621.86</v>
          </cell>
          <cell r="Z1976">
            <v>0</v>
          </cell>
          <cell r="AA1976">
            <v>81621.86</v>
          </cell>
          <cell r="AB1976">
            <v>81621.86</v>
          </cell>
          <cell r="AC1976">
            <v>0</v>
          </cell>
        </row>
        <row r="1977">
          <cell r="A1977" t="str">
            <v>Corredores Bogotá</v>
          </cell>
          <cell r="B1977">
            <v>7404270</v>
          </cell>
          <cell r="C1977">
            <v>36713</v>
          </cell>
          <cell r="D1977">
            <v>37077</v>
          </cell>
          <cell r="E1977" t="str">
            <v>A</v>
          </cell>
          <cell r="F1977" t="str">
            <v>AUCOLESP</v>
          </cell>
          <cell r="G1977">
            <v>71617</v>
          </cell>
          <cell r="H1977" t="str">
            <v>EMBAJADA DE LA REPUBLICA DE BOLIVIA</v>
          </cell>
          <cell r="I1977">
            <v>104800</v>
          </cell>
          <cell r="J1977">
            <v>104800</v>
          </cell>
          <cell r="K1977">
            <v>104799.9688</v>
          </cell>
          <cell r="L1977">
            <v>0</v>
          </cell>
          <cell r="M1977">
            <v>0.1</v>
          </cell>
          <cell r="N1977">
            <v>0</v>
          </cell>
          <cell r="O1977">
            <v>0.1</v>
          </cell>
          <cell r="P1977">
            <v>0</v>
          </cell>
          <cell r="Q1977">
            <v>0.1</v>
          </cell>
          <cell r="R1977">
            <v>0</v>
          </cell>
          <cell r="S1977">
            <v>0</v>
          </cell>
          <cell r="T1977">
            <v>0</v>
          </cell>
          <cell r="U1977">
            <v>0.19</v>
          </cell>
          <cell r="V1977">
            <v>19911.994072000001</v>
          </cell>
          <cell r="W1977">
            <v>0.125</v>
          </cell>
          <cell r="X1977">
            <v>13099.9961</v>
          </cell>
          <cell r="Y1977">
            <v>0</v>
          </cell>
          <cell r="Z1977">
            <v>0</v>
          </cell>
          <cell r="AA1977">
            <v>0.68500000000000005</v>
          </cell>
          <cell r="AB1977">
            <v>71787.978628000012</v>
          </cell>
          <cell r="AC1977">
            <v>9.890110045671463E-2</v>
          </cell>
          <cell r="AD1977">
            <v>9.890110045671463E-2</v>
          </cell>
        </row>
        <row r="1978">
          <cell r="B1978" t="str">
            <v>Total 7404270</v>
          </cell>
          <cell r="C1978">
            <v>104800</v>
          </cell>
          <cell r="D1978">
            <v>104800</v>
          </cell>
          <cell r="E1978">
            <v>104799.9688</v>
          </cell>
          <cell r="F1978">
            <v>0</v>
          </cell>
          <cell r="G1978">
            <v>0</v>
          </cell>
          <cell r="H1978">
            <v>0</v>
          </cell>
          <cell r="I1978">
            <v>104800</v>
          </cell>
          <cell r="J1978">
            <v>104800</v>
          </cell>
          <cell r="K1978">
            <v>104799.9688</v>
          </cell>
          <cell r="L1978">
            <v>0</v>
          </cell>
          <cell r="M1978">
            <v>0</v>
          </cell>
          <cell r="N1978">
            <v>0</v>
          </cell>
          <cell r="O1978">
            <v>71787.978628000012</v>
          </cell>
          <cell r="P1978">
            <v>0</v>
          </cell>
          <cell r="Q1978">
            <v>0</v>
          </cell>
          <cell r="R1978">
            <v>0</v>
          </cell>
          <cell r="S1978">
            <v>0</v>
          </cell>
          <cell r="T1978">
            <v>13099.9961</v>
          </cell>
          <cell r="U1978">
            <v>0</v>
          </cell>
          <cell r="V1978">
            <v>19911.994072000001</v>
          </cell>
          <cell r="W1978">
            <v>0</v>
          </cell>
          <cell r="X1978">
            <v>13099.9961</v>
          </cell>
          <cell r="Y1978">
            <v>0</v>
          </cell>
          <cell r="Z1978">
            <v>0</v>
          </cell>
          <cell r="AA1978">
            <v>0</v>
          </cell>
          <cell r="AB1978">
            <v>71787.978628000012</v>
          </cell>
          <cell r="AC1978">
            <v>0</v>
          </cell>
        </row>
        <row r="1979">
          <cell r="H1979" t="str">
            <v>Total EMBAJADA DE LA REPUBLICA DE BOLIVIA</v>
          </cell>
          <cell r="I1979">
            <v>104800</v>
          </cell>
          <cell r="J1979">
            <v>104800</v>
          </cell>
          <cell r="K1979">
            <v>104799.9688</v>
          </cell>
          <cell r="L1979">
            <v>0</v>
          </cell>
          <cell r="M1979">
            <v>0</v>
          </cell>
          <cell r="N1979">
            <v>0</v>
          </cell>
          <cell r="O1979">
            <v>0</v>
          </cell>
          <cell r="P1979">
            <v>0</v>
          </cell>
          <cell r="Q1979">
            <v>0</v>
          </cell>
          <cell r="R1979">
            <v>0</v>
          </cell>
          <cell r="S1979">
            <v>0</v>
          </cell>
          <cell r="T1979">
            <v>0</v>
          </cell>
          <cell r="U1979">
            <v>71787.978628000012</v>
          </cell>
          <cell r="V1979">
            <v>19911.994072000001</v>
          </cell>
          <cell r="W1979">
            <v>13099.9961</v>
          </cell>
          <cell r="X1979">
            <v>13099.9961</v>
          </cell>
          <cell r="Y1979">
            <v>71787.978628000012</v>
          </cell>
          <cell r="Z1979">
            <v>0</v>
          </cell>
          <cell r="AA1979">
            <v>71787.978628000012</v>
          </cell>
          <cell r="AB1979">
            <v>71787.978628000012</v>
          </cell>
          <cell r="AC1979">
            <v>0</v>
          </cell>
        </row>
        <row r="1980">
          <cell r="A1980" t="str">
            <v>Corredores Bogotá</v>
          </cell>
          <cell r="B1980">
            <v>7404445</v>
          </cell>
          <cell r="C1980">
            <v>36717</v>
          </cell>
          <cell r="D1980">
            <v>37081</v>
          </cell>
          <cell r="E1980" t="str">
            <v>A</v>
          </cell>
          <cell r="F1980" t="str">
            <v>AUCOLESP</v>
          </cell>
          <cell r="G1980">
            <v>71617</v>
          </cell>
          <cell r="H1980" t="str">
            <v>EMBAJADA REPUBLICA DOMINICANA</v>
          </cell>
          <cell r="I1980">
            <v>104800</v>
          </cell>
          <cell r="J1980">
            <v>104800</v>
          </cell>
          <cell r="K1980">
            <v>104800</v>
          </cell>
          <cell r="L1980">
            <v>0</v>
          </cell>
          <cell r="M1980">
            <v>0.1</v>
          </cell>
          <cell r="N1980">
            <v>0</v>
          </cell>
          <cell r="O1980">
            <v>0.1</v>
          </cell>
          <cell r="P1980">
            <v>0</v>
          </cell>
          <cell r="Q1980">
            <v>0.1</v>
          </cell>
          <cell r="R1980">
            <v>0</v>
          </cell>
          <cell r="S1980">
            <v>0</v>
          </cell>
          <cell r="T1980">
            <v>0</v>
          </cell>
          <cell r="U1980">
            <v>0.19</v>
          </cell>
          <cell r="V1980">
            <v>19912</v>
          </cell>
          <cell r="W1980">
            <v>0.125</v>
          </cell>
          <cell r="X1980">
            <v>13100</v>
          </cell>
          <cell r="Y1980">
            <v>0</v>
          </cell>
          <cell r="Z1980">
            <v>0</v>
          </cell>
          <cell r="AA1980">
            <v>0.68500000000000005</v>
          </cell>
          <cell r="AB1980">
            <v>71788</v>
          </cell>
          <cell r="AC1980">
            <v>8.7912090122699738E-2</v>
          </cell>
          <cell r="AD1980">
            <v>8.7912090122699738E-2</v>
          </cell>
        </row>
        <row r="1981">
          <cell r="B1981" t="str">
            <v>Total 7404445</v>
          </cell>
          <cell r="C1981">
            <v>104800</v>
          </cell>
          <cell r="D1981">
            <v>104800</v>
          </cell>
          <cell r="E1981">
            <v>104800</v>
          </cell>
          <cell r="F1981">
            <v>0</v>
          </cell>
          <cell r="G1981">
            <v>0</v>
          </cell>
          <cell r="H1981">
            <v>0</v>
          </cell>
          <cell r="I1981">
            <v>104800</v>
          </cell>
          <cell r="J1981">
            <v>104800</v>
          </cell>
          <cell r="K1981">
            <v>104800</v>
          </cell>
          <cell r="L1981">
            <v>0</v>
          </cell>
          <cell r="M1981">
            <v>0</v>
          </cell>
          <cell r="N1981">
            <v>0</v>
          </cell>
          <cell r="O1981">
            <v>71788</v>
          </cell>
          <cell r="P1981">
            <v>0</v>
          </cell>
          <cell r="Q1981">
            <v>0</v>
          </cell>
          <cell r="R1981">
            <v>0</v>
          </cell>
          <cell r="S1981">
            <v>0</v>
          </cell>
          <cell r="T1981">
            <v>13100</v>
          </cell>
          <cell r="U1981">
            <v>0</v>
          </cell>
          <cell r="V1981">
            <v>19912</v>
          </cell>
          <cell r="W1981">
            <v>0</v>
          </cell>
          <cell r="X1981">
            <v>13100</v>
          </cell>
          <cell r="Y1981">
            <v>0</v>
          </cell>
          <cell r="Z1981">
            <v>0</v>
          </cell>
          <cell r="AA1981">
            <v>0</v>
          </cell>
          <cell r="AB1981">
            <v>71788</v>
          </cell>
          <cell r="AC1981">
            <v>0</v>
          </cell>
        </row>
        <row r="1982">
          <cell r="H1982" t="str">
            <v>Total EMBAJADA REPUBLICA DOMINICANA</v>
          </cell>
          <cell r="I1982">
            <v>104800</v>
          </cell>
          <cell r="J1982">
            <v>104800</v>
          </cell>
          <cell r="K1982">
            <v>104800</v>
          </cell>
          <cell r="L1982">
            <v>0</v>
          </cell>
          <cell r="M1982">
            <v>0</v>
          </cell>
          <cell r="N1982">
            <v>0</v>
          </cell>
          <cell r="O1982">
            <v>0</v>
          </cell>
          <cell r="P1982">
            <v>0</v>
          </cell>
          <cell r="Q1982">
            <v>0</v>
          </cell>
          <cell r="R1982">
            <v>0</v>
          </cell>
          <cell r="S1982">
            <v>0</v>
          </cell>
          <cell r="T1982">
            <v>0</v>
          </cell>
          <cell r="U1982">
            <v>71788</v>
          </cell>
          <cell r="V1982">
            <v>19912</v>
          </cell>
          <cell r="W1982">
            <v>13100</v>
          </cell>
          <cell r="X1982">
            <v>13100</v>
          </cell>
          <cell r="Y1982">
            <v>71788</v>
          </cell>
          <cell r="Z1982">
            <v>0</v>
          </cell>
          <cell r="AA1982">
            <v>71788</v>
          </cell>
          <cell r="AB1982">
            <v>71788</v>
          </cell>
          <cell r="AC1982">
            <v>0</v>
          </cell>
        </row>
        <row r="1983">
          <cell r="A1983" t="str">
            <v>Corredores Bogotá</v>
          </cell>
          <cell r="B1983">
            <v>7365372</v>
          </cell>
          <cell r="C1983">
            <v>37036</v>
          </cell>
          <cell r="D1983">
            <v>37400</v>
          </cell>
          <cell r="E1983" t="str">
            <v>A</v>
          </cell>
          <cell r="F1983" t="str">
            <v>AUCOLESP</v>
          </cell>
          <cell r="G1983">
            <v>71617</v>
          </cell>
          <cell r="H1983" t="str">
            <v>EMBAJADA VENEZUELA</v>
          </cell>
          <cell r="I1983">
            <v>0</v>
          </cell>
          <cell r="J1983">
            <v>0</v>
          </cell>
          <cell r="K1983">
            <v>7.7999999999999996E-3</v>
          </cell>
          <cell r="L1983">
            <v>0</v>
          </cell>
          <cell r="M1983">
            <v>0.1</v>
          </cell>
          <cell r="N1983">
            <v>0</v>
          </cell>
          <cell r="O1983">
            <v>0.1</v>
          </cell>
          <cell r="P1983">
            <v>0</v>
          </cell>
          <cell r="Q1983">
            <v>0.1</v>
          </cell>
          <cell r="R1983">
            <v>0</v>
          </cell>
          <cell r="S1983">
            <v>0</v>
          </cell>
          <cell r="T1983">
            <v>0</v>
          </cell>
          <cell r="U1983">
            <v>0.19</v>
          </cell>
          <cell r="V1983">
            <v>1.482E-3</v>
          </cell>
          <cell r="W1983">
            <v>0.125</v>
          </cell>
          <cell r="X1983">
            <v>9.7499999999999996E-4</v>
          </cell>
          <cell r="Y1983">
            <v>0</v>
          </cell>
          <cell r="Z1983">
            <v>0</v>
          </cell>
          <cell r="AA1983">
            <v>0.68500000000000005</v>
          </cell>
          <cell r="AB1983">
            <v>5.3430000000000005E-3</v>
          </cell>
          <cell r="AC1983">
            <v>0</v>
          </cell>
          <cell r="AD1983">
            <v>0</v>
          </cell>
        </row>
        <row r="1984">
          <cell r="B1984" t="str">
            <v>Total 7365372</v>
          </cell>
          <cell r="C1984">
            <v>0</v>
          </cell>
          <cell r="D1984">
            <v>0</v>
          </cell>
          <cell r="E1984">
            <v>7.7999999999999996E-3</v>
          </cell>
          <cell r="F1984">
            <v>0</v>
          </cell>
          <cell r="G1984">
            <v>0</v>
          </cell>
          <cell r="H1984">
            <v>0</v>
          </cell>
          <cell r="I1984">
            <v>0</v>
          </cell>
          <cell r="J1984">
            <v>0</v>
          </cell>
          <cell r="K1984">
            <v>7.7999999999999996E-3</v>
          </cell>
          <cell r="L1984">
            <v>0</v>
          </cell>
          <cell r="M1984">
            <v>0</v>
          </cell>
          <cell r="N1984">
            <v>0</v>
          </cell>
          <cell r="O1984">
            <v>5.3430000000000005E-3</v>
          </cell>
          <cell r="P1984">
            <v>0</v>
          </cell>
          <cell r="Q1984">
            <v>0</v>
          </cell>
          <cell r="R1984">
            <v>0</v>
          </cell>
          <cell r="S1984">
            <v>0</v>
          </cell>
          <cell r="T1984">
            <v>9.7499999999999996E-4</v>
          </cell>
          <cell r="U1984">
            <v>0</v>
          </cell>
          <cell r="V1984">
            <v>1.482E-3</v>
          </cell>
          <cell r="W1984">
            <v>0</v>
          </cell>
          <cell r="X1984">
            <v>9.7499999999999996E-4</v>
          </cell>
          <cell r="Y1984">
            <v>0</v>
          </cell>
          <cell r="Z1984">
            <v>0</v>
          </cell>
          <cell r="AA1984">
            <v>0</v>
          </cell>
          <cell r="AB1984">
            <v>5.3430000000000005E-3</v>
          </cell>
          <cell r="AC1984">
            <v>0</v>
          </cell>
        </row>
        <row r="1985">
          <cell r="H1985" t="str">
            <v>Total EMBAJADA VENEZUELA</v>
          </cell>
          <cell r="I1985">
            <v>0</v>
          </cell>
          <cell r="J1985">
            <v>0</v>
          </cell>
          <cell r="K1985">
            <v>7.7999999999999996E-3</v>
          </cell>
          <cell r="L1985">
            <v>0</v>
          </cell>
          <cell r="M1985">
            <v>0</v>
          </cell>
          <cell r="N1985">
            <v>0</v>
          </cell>
          <cell r="O1985">
            <v>0</v>
          </cell>
          <cell r="P1985">
            <v>0</v>
          </cell>
          <cell r="Q1985">
            <v>0</v>
          </cell>
          <cell r="R1985">
            <v>0</v>
          </cell>
          <cell r="S1985">
            <v>0</v>
          </cell>
          <cell r="T1985">
            <v>0</v>
          </cell>
          <cell r="U1985">
            <v>5.3430000000000005E-3</v>
          </cell>
          <cell r="V1985">
            <v>1.482E-3</v>
          </cell>
          <cell r="W1985">
            <v>9.7499999999999996E-4</v>
          </cell>
          <cell r="X1985">
            <v>9.7499999999999996E-4</v>
          </cell>
          <cell r="Y1985">
            <v>5.3430000000000005E-3</v>
          </cell>
          <cell r="Z1985">
            <v>0</v>
          </cell>
          <cell r="AA1985">
            <v>5.3430000000000005E-3</v>
          </cell>
          <cell r="AB1985">
            <v>5.3430000000000005E-3</v>
          </cell>
          <cell r="AC1985">
            <v>0</v>
          </cell>
        </row>
        <row r="1986">
          <cell r="A1986" t="str">
            <v>Corredores Bogotá</v>
          </cell>
          <cell r="B1986">
            <v>10347190</v>
          </cell>
          <cell r="C1986">
            <v>37241</v>
          </cell>
          <cell r="D1986">
            <v>37605</v>
          </cell>
          <cell r="E1986" t="str">
            <v>A</v>
          </cell>
          <cell r="F1986" t="str">
            <v>AUCOLESP</v>
          </cell>
          <cell r="G1986">
            <v>71285</v>
          </cell>
          <cell r="H1986" t="str">
            <v>EMPRESA DE ACUEDUCTO Y ALCANT.DE</v>
          </cell>
          <cell r="I1986">
            <v>-919552</v>
          </cell>
          <cell r="J1986">
            <v>-919552</v>
          </cell>
          <cell r="K1986">
            <v>-919553</v>
          </cell>
          <cell r="L1986">
            <v>297763147</v>
          </cell>
          <cell r="M1986">
            <v>33019132</v>
          </cell>
          <cell r="N1986">
            <v>330782279</v>
          </cell>
          <cell r="O1986">
            <v>0.1</v>
          </cell>
          <cell r="P1986">
            <v>3301913.2</v>
          </cell>
          <cell r="Q1986">
            <v>0.1</v>
          </cell>
          <cell r="R1986">
            <v>33078227.900000002</v>
          </cell>
          <cell r="S1986">
            <v>367162420.09999996</v>
          </cell>
          <cell r="T1986">
            <v>-399.28358680793815</v>
          </cell>
          <cell r="U1986">
            <v>0.19</v>
          </cell>
          <cell r="V1986">
            <v>-174715.07</v>
          </cell>
          <cell r="W1986">
            <v>0.125</v>
          </cell>
          <cell r="X1986">
            <v>-114944.125</v>
          </cell>
          <cell r="Y1986">
            <v>0</v>
          </cell>
          <cell r="Z1986">
            <v>0</v>
          </cell>
          <cell r="AA1986">
            <v>399.96858680793815</v>
          </cell>
          <cell r="AB1986">
            <v>-367792313.90499997</v>
          </cell>
          <cell r="AC1986">
            <v>448.04669189453125</v>
          </cell>
          <cell r="AD1986">
            <v>448.04669189453125</v>
          </cell>
        </row>
        <row r="1987">
          <cell r="A1987" t="str">
            <v>Corredores Bogotá</v>
          </cell>
          <cell r="B1987">
            <v>10347190</v>
          </cell>
          <cell r="C1987">
            <v>37606</v>
          </cell>
          <cell r="D1987">
            <v>37777</v>
          </cell>
          <cell r="E1987" t="str">
            <v>A</v>
          </cell>
          <cell r="F1987" t="str">
            <v>AUCOLESP</v>
          </cell>
          <cell r="G1987">
            <v>71285</v>
          </cell>
          <cell r="H1987" t="str">
            <v>EMPRESA DE ACUEDUCTO Y ALCANT.DE</v>
          </cell>
          <cell r="I1987">
            <v>722498555.99220002</v>
          </cell>
          <cell r="J1987">
            <v>722498555.99220002</v>
          </cell>
          <cell r="K1987">
            <v>339978348.55860001</v>
          </cell>
          <cell r="L1987">
            <v>64862634</v>
          </cell>
          <cell r="M1987">
            <v>133618518</v>
          </cell>
          <cell r="N1987">
            <v>198481152</v>
          </cell>
          <cell r="O1987">
            <v>0.1</v>
          </cell>
          <cell r="P1987">
            <v>13361851.800000001</v>
          </cell>
          <cell r="Q1987">
            <v>0.1</v>
          </cell>
          <cell r="R1987">
            <v>19848115.199999999</v>
          </cell>
          <cell r="S1987">
            <v>231691119</v>
          </cell>
          <cell r="T1987">
            <v>0.68148786527817606</v>
          </cell>
          <cell r="U1987">
            <v>0.19</v>
          </cell>
          <cell r="V1987">
            <v>64595886.226134002</v>
          </cell>
          <cell r="W1987">
            <v>0.125</v>
          </cell>
          <cell r="X1987">
            <v>42497293.569825001</v>
          </cell>
          <cell r="Y1987">
            <v>0</v>
          </cell>
          <cell r="Z1987">
            <v>0</v>
          </cell>
          <cell r="AA1987">
            <v>3.5121347218239896E-3</v>
          </cell>
          <cell r="AB1987">
            <v>1194049.762641038</v>
          </cell>
          <cell r="AC1987">
            <v>394</v>
          </cell>
          <cell r="AD1987">
            <v>393.25146484375</v>
          </cell>
        </row>
        <row r="1988">
          <cell r="B1988" t="str">
            <v>Total 10347190</v>
          </cell>
          <cell r="C1988">
            <v>721579003.99220002</v>
          </cell>
          <cell r="D1988">
            <v>721579003.99220002</v>
          </cell>
          <cell r="E1988">
            <v>339058795.55860001</v>
          </cell>
          <cell r="F1988">
            <v>362625781</v>
          </cell>
          <cell r="G1988">
            <v>166637650</v>
          </cell>
          <cell r="H1988">
            <v>529263431</v>
          </cell>
          <cell r="I1988">
            <v>721579003.99220002</v>
          </cell>
          <cell r="J1988">
            <v>721579003.99220002</v>
          </cell>
          <cell r="K1988">
            <v>339058795.55860001</v>
          </cell>
          <cell r="L1988">
            <v>362625781</v>
          </cell>
          <cell r="M1988">
            <v>166637650</v>
          </cell>
          <cell r="N1988">
            <v>529263431</v>
          </cell>
          <cell r="O1988">
            <v>-366598264.14235896</v>
          </cell>
          <cell r="P1988">
            <v>16663765</v>
          </cell>
          <cell r="Q1988">
            <v>52926343.100000001</v>
          </cell>
          <cell r="R1988">
            <v>52926343.100000001</v>
          </cell>
          <cell r="S1988">
            <v>598853539.0999999</v>
          </cell>
          <cell r="T1988">
            <v>42382349.444825001</v>
          </cell>
          <cell r="U1988">
            <v>0</v>
          </cell>
          <cell r="V1988">
            <v>64421171.156134002</v>
          </cell>
          <cell r="W1988">
            <v>394</v>
          </cell>
          <cell r="X1988">
            <v>42382349.444825001</v>
          </cell>
          <cell r="Y1988">
            <v>0</v>
          </cell>
          <cell r="Z1988">
            <v>0</v>
          </cell>
          <cell r="AA1988">
            <v>394</v>
          </cell>
          <cell r="AB1988">
            <v>-366598264.14235896</v>
          </cell>
          <cell r="AC1988">
            <v>394</v>
          </cell>
        </row>
        <row r="1989">
          <cell r="H1989" t="str">
            <v>Total EMPRESA DE ACUEDUCTO Y ALCANT.DE</v>
          </cell>
          <cell r="I1989">
            <v>721579003.99220002</v>
          </cell>
          <cell r="J1989">
            <v>721579003.99220002</v>
          </cell>
          <cell r="K1989">
            <v>339058795.55860001</v>
          </cell>
          <cell r="L1989">
            <v>362625781</v>
          </cell>
          <cell r="M1989">
            <v>166637650</v>
          </cell>
          <cell r="N1989">
            <v>529263431</v>
          </cell>
          <cell r="O1989">
            <v>16663765</v>
          </cell>
          <cell r="P1989">
            <v>16663765</v>
          </cell>
          <cell r="Q1989">
            <v>598853539.0999999</v>
          </cell>
          <cell r="R1989">
            <v>52926343.100000001</v>
          </cell>
          <cell r="S1989">
            <v>598853539.0999999</v>
          </cell>
          <cell r="T1989">
            <v>0</v>
          </cell>
          <cell r="U1989">
            <v>-366598264.14235896</v>
          </cell>
          <cell r="V1989">
            <v>64421171.156134002</v>
          </cell>
          <cell r="W1989">
            <v>42382349.444825001</v>
          </cell>
          <cell r="X1989">
            <v>42382349.444825001</v>
          </cell>
          <cell r="Y1989">
            <v>-366598264.14235896</v>
          </cell>
          <cell r="Z1989">
            <v>0</v>
          </cell>
          <cell r="AA1989">
            <v>-366598264.14235896</v>
          </cell>
          <cell r="AB1989">
            <v>-366598264.14235896</v>
          </cell>
          <cell r="AC1989">
            <v>394</v>
          </cell>
        </row>
        <row r="1990">
          <cell r="A1990" t="str">
            <v>Corredores Bogotá</v>
          </cell>
          <cell r="B1990">
            <v>7473036</v>
          </cell>
          <cell r="C1990">
            <v>36770</v>
          </cell>
          <cell r="D1990">
            <v>37134</v>
          </cell>
          <cell r="E1990" t="str">
            <v>M</v>
          </cell>
          <cell r="F1990" t="str">
            <v>AUCOL98</v>
          </cell>
          <cell r="G1990">
            <v>78980</v>
          </cell>
          <cell r="H1990" t="str">
            <v>Equirent S.a.</v>
          </cell>
          <cell r="I1990">
            <v>307846683</v>
          </cell>
          <cell r="J1990">
            <v>307846683</v>
          </cell>
          <cell r="K1990">
            <v>297459772.38480002</v>
          </cell>
          <cell r="L1990">
            <v>110676583</v>
          </cell>
          <cell r="M1990">
            <v>13076349</v>
          </cell>
          <cell r="N1990">
            <v>123752932</v>
          </cell>
          <cell r="O1990">
            <v>0.1</v>
          </cell>
          <cell r="P1990">
            <v>1307634.9000000001</v>
          </cell>
          <cell r="Q1990">
            <v>0.1</v>
          </cell>
          <cell r="R1990">
            <v>12375293.200000001</v>
          </cell>
          <cell r="S1990">
            <v>137435860.09999999</v>
          </cell>
          <cell r="T1990">
            <v>0.46203175306074723</v>
          </cell>
          <cell r="U1990">
            <v>0.19</v>
          </cell>
          <cell r="V1990">
            <v>56517356.753112003</v>
          </cell>
          <cell r="W1990">
            <v>0.125</v>
          </cell>
          <cell r="X1990">
            <v>37182471.548100002</v>
          </cell>
          <cell r="Y1990">
            <v>0</v>
          </cell>
          <cell r="Z1990">
            <v>0</v>
          </cell>
          <cell r="AA1990">
            <v>0.22296824693925282</v>
          </cell>
          <cell r="AB1990">
            <v>66324083.983588025</v>
          </cell>
          <cell r="AC1990">
            <v>141.45878601074219</v>
          </cell>
          <cell r="AD1990">
            <v>141.45878601074219</v>
          </cell>
        </row>
        <row r="1991">
          <cell r="A1991" t="str">
            <v>Corredores Bogotá</v>
          </cell>
          <cell r="B1991">
            <v>7473036</v>
          </cell>
          <cell r="C1991">
            <v>37135</v>
          </cell>
          <cell r="D1991">
            <v>37499</v>
          </cell>
          <cell r="E1991" t="str">
            <v>M</v>
          </cell>
          <cell r="F1991" t="str">
            <v>AUCOL98</v>
          </cell>
          <cell r="G1991">
            <v>78980</v>
          </cell>
          <cell r="H1991" t="str">
            <v>Equirent S.a.</v>
          </cell>
          <cell r="I1991">
            <v>366391437</v>
          </cell>
          <cell r="J1991">
            <v>366855593</v>
          </cell>
          <cell r="K1991">
            <v>365578103.35839999</v>
          </cell>
          <cell r="L1991">
            <v>112589247</v>
          </cell>
          <cell r="M1991">
            <v>31463960</v>
          </cell>
          <cell r="N1991">
            <v>144053207</v>
          </cell>
          <cell r="O1991">
            <v>0.1</v>
          </cell>
          <cell r="P1991">
            <v>3146396</v>
          </cell>
          <cell r="Q1991">
            <v>0.1</v>
          </cell>
          <cell r="R1991">
            <v>14405320.700000001</v>
          </cell>
          <cell r="S1991">
            <v>161604923.69999999</v>
          </cell>
          <cell r="T1991">
            <v>0.44205307214903999</v>
          </cell>
          <cell r="U1991">
            <v>0.19</v>
          </cell>
          <cell r="V1991">
            <v>69459839.638096005</v>
          </cell>
          <cell r="W1991">
            <v>0.125</v>
          </cell>
          <cell r="X1991">
            <v>45697262.919799998</v>
          </cell>
          <cell r="Y1991">
            <v>0</v>
          </cell>
          <cell r="Z1991">
            <v>0</v>
          </cell>
          <cell r="AA1991">
            <v>0.24294692785096006</v>
          </cell>
          <cell r="AB1991">
            <v>88816077.100504026</v>
          </cell>
          <cell r="AC1991">
            <v>149.30769348144531</v>
          </cell>
          <cell r="AD1991">
            <v>149.30769348144531</v>
          </cell>
        </row>
        <row r="1992">
          <cell r="A1992" t="str">
            <v>Corredores Bogotá</v>
          </cell>
          <cell r="B1992">
            <v>7473036</v>
          </cell>
          <cell r="C1992">
            <v>37500</v>
          </cell>
          <cell r="D1992">
            <v>37777</v>
          </cell>
          <cell r="E1992" t="str">
            <v>M</v>
          </cell>
          <cell r="F1992" t="str">
            <v>AUCOL98</v>
          </cell>
          <cell r="G1992">
            <v>78980</v>
          </cell>
          <cell r="H1992" t="str">
            <v>Equirent S.a.</v>
          </cell>
          <cell r="I1992">
            <v>226349872</v>
          </cell>
          <cell r="J1992">
            <v>200475429</v>
          </cell>
          <cell r="K1992">
            <v>231349464.4463</v>
          </cell>
          <cell r="L1992">
            <v>87340160</v>
          </cell>
          <cell r="M1992">
            <v>73016541</v>
          </cell>
          <cell r="N1992">
            <v>160356701</v>
          </cell>
          <cell r="O1992">
            <v>0.1</v>
          </cell>
          <cell r="P1992">
            <v>7301654.1000000006</v>
          </cell>
          <cell r="Q1992">
            <v>0.1</v>
          </cell>
          <cell r="R1992">
            <v>16035670.100000001</v>
          </cell>
          <cell r="S1992">
            <v>183694025.19999999</v>
          </cell>
          <cell r="T1992">
            <v>0.79401102414325397</v>
          </cell>
          <cell r="U1992">
            <v>0.19</v>
          </cell>
          <cell r="V1992">
            <v>43956398.244796999</v>
          </cell>
          <cell r="W1992">
            <v>0.125</v>
          </cell>
          <cell r="X1992">
            <v>28918683.0557875</v>
          </cell>
          <cell r="Y1992">
            <v>0</v>
          </cell>
          <cell r="Z1992">
            <v>0</v>
          </cell>
          <cell r="AA1992">
            <v>-0.10901102414325392</v>
          </cell>
          <cell r="AB1992">
            <v>-25219642.054284472</v>
          </cell>
          <cell r="AC1992">
            <v>122</v>
          </cell>
          <cell r="AD1992">
            <v>125.32491302490234</v>
          </cell>
        </row>
        <row r="1993">
          <cell r="B1993" t="str">
            <v>Total 7473036</v>
          </cell>
          <cell r="C1993">
            <v>900587992</v>
          </cell>
          <cell r="D1993">
            <v>875177705</v>
          </cell>
          <cell r="E1993">
            <v>894387340.18950009</v>
          </cell>
          <cell r="F1993">
            <v>310605990</v>
          </cell>
          <cell r="G1993">
            <v>117556850</v>
          </cell>
          <cell r="H1993">
            <v>428162840</v>
          </cell>
          <cell r="I1993">
            <v>900587992</v>
          </cell>
          <cell r="J1993">
            <v>875177705</v>
          </cell>
          <cell r="K1993">
            <v>894387340.18950009</v>
          </cell>
          <cell r="L1993">
            <v>310605990</v>
          </cell>
          <cell r="M1993">
            <v>117556850</v>
          </cell>
          <cell r="N1993">
            <v>428162840</v>
          </cell>
          <cell r="O1993">
            <v>129920519.02980758</v>
          </cell>
          <cell r="P1993">
            <v>11755685</v>
          </cell>
          <cell r="Q1993">
            <v>42816284</v>
          </cell>
          <cell r="R1993">
            <v>42816284</v>
          </cell>
          <cell r="S1993">
            <v>482734808.99999994</v>
          </cell>
          <cell r="T1993">
            <v>111798417.52368751</v>
          </cell>
          <cell r="U1993">
            <v>0</v>
          </cell>
          <cell r="V1993">
            <v>169933594.63600501</v>
          </cell>
          <cell r="W1993">
            <v>122</v>
          </cell>
          <cell r="X1993">
            <v>111798417.52368751</v>
          </cell>
          <cell r="Y1993">
            <v>0</v>
          </cell>
          <cell r="Z1993">
            <v>0</v>
          </cell>
          <cell r="AA1993">
            <v>122</v>
          </cell>
          <cell r="AB1993">
            <v>129920519.02980758</v>
          </cell>
          <cell r="AC1993">
            <v>122</v>
          </cell>
        </row>
        <row r="1994">
          <cell r="A1994" t="str">
            <v>Corredores Bogotá</v>
          </cell>
          <cell r="B1994">
            <v>10274963</v>
          </cell>
          <cell r="C1994">
            <v>37043</v>
          </cell>
          <cell r="D1994">
            <v>37407</v>
          </cell>
          <cell r="E1994" t="str">
            <v>M</v>
          </cell>
          <cell r="F1994" t="str">
            <v>AUCOL98</v>
          </cell>
          <cell r="G1994">
            <v>78980</v>
          </cell>
          <cell r="H1994" t="str">
            <v>Equirent S.a.</v>
          </cell>
          <cell r="I1994">
            <v>55578963</v>
          </cell>
          <cell r="J1994">
            <v>58785654</v>
          </cell>
          <cell r="K1994">
            <v>55221155.9375</v>
          </cell>
          <cell r="L1994">
            <v>2818711</v>
          </cell>
          <cell r="M1994">
            <v>1500000</v>
          </cell>
          <cell r="N1994">
            <v>4318711</v>
          </cell>
          <cell r="O1994">
            <v>0.1</v>
          </cell>
          <cell r="P1994">
            <v>150000</v>
          </cell>
          <cell r="Q1994">
            <v>0.1</v>
          </cell>
          <cell r="R1994">
            <v>431871.10000000003</v>
          </cell>
          <cell r="S1994">
            <v>4900582.0999999996</v>
          </cell>
          <cell r="T1994">
            <v>8.874464898102713E-2</v>
          </cell>
          <cell r="U1994">
            <v>0.19</v>
          </cell>
          <cell r="V1994">
            <v>10492019.628125001</v>
          </cell>
          <cell r="W1994">
            <v>0.1</v>
          </cell>
          <cell r="X1994">
            <v>5522115.59375</v>
          </cell>
          <cell r="Y1994">
            <v>0.125</v>
          </cell>
          <cell r="Z1994">
            <v>6902644.4921875</v>
          </cell>
          <cell r="AA1994">
            <v>0.49625535101897283</v>
          </cell>
          <cell r="AB1994">
            <v>27403794.123437498</v>
          </cell>
          <cell r="AC1994">
            <v>34.565933227539063</v>
          </cell>
          <cell r="AD1994">
            <v>34.565933227539063</v>
          </cell>
        </row>
        <row r="1995">
          <cell r="A1995" t="str">
            <v>Corredores Bogotá</v>
          </cell>
          <cell r="B1995">
            <v>10274963</v>
          </cell>
          <cell r="C1995">
            <v>37408</v>
          </cell>
          <cell r="D1995">
            <v>37772</v>
          </cell>
          <cell r="E1995" t="str">
            <v>M</v>
          </cell>
          <cell r="F1995" t="str">
            <v>AUCOL98</v>
          </cell>
          <cell r="G1995">
            <v>78980</v>
          </cell>
          <cell r="H1995" t="str">
            <v>Equirent S.a.</v>
          </cell>
          <cell r="I1995">
            <v>21516741</v>
          </cell>
          <cell r="J1995">
            <v>19876966</v>
          </cell>
          <cell r="K1995">
            <v>21153206.445300002</v>
          </cell>
          <cell r="L1995">
            <v>0</v>
          </cell>
          <cell r="M1995">
            <v>0.1</v>
          </cell>
          <cell r="N1995">
            <v>0</v>
          </cell>
          <cell r="O1995">
            <v>0.1</v>
          </cell>
          <cell r="P1995">
            <v>0</v>
          </cell>
          <cell r="Q1995">
            <v>0.1</v>
          </cell>
          <cell r="R1995">
            <v>0</v>
          </cell>
          <cell r="S1995">
            <v>0</v>
          </cell>
          <cell r="T1995">
            <v>0</v>
          </cell>
          <cell r="U1995">
            <v>0.19</v>
          </cell>
          <cell r="V1995">
            <v>4019109.2246070006</v>
          </cell>
          <cell r="W1995">
            <v>0.1</v>
          </cell>
          <cell r="X1995">
            <v>2115320.6445300002</v>
          </cell>
          <cell r="Y1995">
            <v>0.125</v>
          </cell>
          <cell r="Z1995">
            <v>2644150.8056625002</v>
          </cell>
          <cell r="AA1995">
            <v>0.58499999999999996</v>
          </cell>
          <cell r="AB1995">
            <v>12374625.7705005</v>
          </cell>
          <cell r="AC1995">
            <v>10.109889984130859</v>
          </cell>
          <cell r="AD1995">
            <v>10.109889984130859</v>
          </cell>
        </row>
        <row r="1996">
          <cell r="A1996" t="str">
            <v>Corredores Bogotá</v>
          </cell>
          <cell r="B1996">
            <v>10274963</v>
          </cell>
          <cell r="C1996">
            <v>37773</v>
          </cell>
          <cell r="D1996">
            <v>37777</v>
          </cell>
          <cell r="E1996" t="str">
            <v>M</v>
          </cell>
          <cell r="F1996" t="str">
            <v>AUCOL98</v>
          </cell>
          <cell r="G1996">
            <v>78980</v>
          </cell>
          <cell r="H1996" t="str">
            <v>Equirent S.a.</v>
          </cell>
          <cell r="I1996">
            <v>0</v>
          </cell>
          <cell r="J1996">
            <v>0</v>
          </cell>
          <cell r="K1996">
            <v>267641.65230000002</v>
          </cell>
          <cell r="L1996">
            <v>0</v>
          </cell>
          <cell r="M1996">
            <v>0.1</v>
          </cell>
          <cell r="N1996">
            <v>0</v>
          </cell>
          <cell r="O1996">
            <v>0.1</v>
          </cell>
          <cell r="P1996">
            <v>0</v>
          </cell>
          <cell r="Q1996">
            <v>0.1</v>
          </cell>
          <cell r="R1996">
            <v>0</v>
          </cell>
          <cell r="S1996">
            <v>0</v>
          </cell>
          <cell r="T1996">
            <v>0</v>
          </cell>
          <cell r="U1996">
            <v>0.19</v>
          </cell>
          <cell r="V1996">
            <v>50851.913937000005</v>
          </cell>
          <cell r="W1996">
            <v>0.1</v>
          </cell>
          <cell r="X1996">
            <v>26764.165230000002</v>
          </cell>
          <cell r="Y1996">
            <v>0.125</v>
          </cell>
          <cell r="Z1996">
            <v>33455.206537500002</v>
          </cell>
          <cell r="AA1996">
            <v>0.58499999999999996</v>
          </cell>
          <cell r="AB1996">
            <v>156570.3665955</v>
          </cell>
          <cell r="AC1996">
            <v>5</v>
          </cell>
          <cell r="AD1996">
            <v>5</v>
          </cell>
        </row>
        <row r="1997">
          <cell r="B1997" t="str">
            <v>Total 10274963</v>
          </cell>
          <cell r="C1997">
            <v>77095704</v>
          </cell>
          <cell r="D1997">
            <v>78662620</v>
          </cell>
          <cell r="E1997">
            <v>76642004.035099998</v>
          </cell>
          <cell r="F1997">
            <v>2818711</v>
          </cell>
          <cell r="G1997">
            <v>1500000</v>
          </cell>
          <cell r="H1997">
            <v>4318711</v>
          </cell>
          <cell r="I1997">
            <v>77095704</v>
          </cell>
          <cell r="J1997">
            <v>78662620</v>
          </cell>
          <cell r="K1997">
            <v>76642004.035099998</v>
          </cell>
          <cell r="L1997">
            <v>2818711</v>
          </cell>
          <cell r="M1997">
            <v>1500000</v>
          </cell>
          <cell r="N1997">
            <v>4318711</v>
          </cell>
          <cell r="O1997">
            <v>39934990.260533497</v>
          </cell>
          <cell r="P1997">
            <v>150000</v>
          </cell>
          <cell r="Q1997">
            <v>431871.10000000003</v>
          </cell>
          <cell r="R1997">
            <v>431871.10000000003</v>
          </cell>
          <cell r="S1997">
            <v>4900582.0999999996</v>
          </cell>
          <cell r="T1997">
            <v>7664200.4035100006</v>
          </cell>
          <cell r="U1997">
            <v>9580250.5043874998</v>
          </cell>
          <cell r="V1997">
            <v>14561980.766669001</v>
          </cell>
          <cell r="W1997">
            <v>5</v>
          </cell>
          <cell r="X1997">
            <v>7664200.4035100006</v>
          </cell>
          <cell r="Y1997">
            <v>9580250.5043874998</v>
          </cell>
          <cell r="Z1997">
            <v>9580250.5043874998</v>
          </cell>
          <cell r="AA1997">
            <v>5</v>
          </cell>
          <cell r="AB1997">
            <v>39934990.260533497</v>
          </cell>
          <cell r="AC1997">
            <v>5</v>
          </cell>
        </row>
        <row r="1998">
          <cell r="H1998" t="str">
            <v>Total Equirent S.a.</v>
          </cell>
          <cell r="I1998">
            <v>977683696</v>
          </cell>
          <cell r="J1998">
            <v>953840325</v>
          </cell>
          <cell r="K1998">
            <v>971029344.22460008</v>
          </cell>
          <cell r="L1998">
            <v>313424701</v>
          </cell>
          <cell r="M1998">
            <v>119056850</v>
          </cell>
          <cell r="N1998">
            <v>432481551</v>
          </cell>
          <cell r="O1998">
            <v>11905685</v>
          </cell>
          <cell r="P1998">
            <v>11905685</v>
          </cell>
          <cell r="Q1998">
            <v>487635391.09999996</v>
          </cell>
          <cell r="R1998">
            <v>43248155.100000001</v>
          </cell>
          <cell r="S1998">
            <v>487635391.09999996</v>
          </cell>
          <cell r="T1998">
            <v>9580250.5043874998</v>
          </cell>
          <cell r="U1998">
            <v>169855509.29034111</v>
          </cell>
          <cell r="V1998">
            <v>184495575.40267402</v>
          </cell>
          <cell r="W1998">
            <v>119462617.92719752</v>
          </cell>
          <cell r="X1998">
            <v>119462617.92719752</v>
          </cell>
          <cell r="Y1998">
            <v>169855509.29034111</v>
          </cell>
          <cell r="Z1998">
            <v>9580250.5043874998</v>
          </cell>
          <cell r="AA1998">
            <v>169855509.29034111</v>
          </cell>
          <cell r="AB1998">
            <v>169855509.29034111</v>
          </cell>
          <cell r="AC1998">
            <v>127</v>
          </cell>
        </row>
        <row r="1999">
          <cell r="A1999" t="str">
            <v>Corredores Bogotá</v>
          </cell>
          <cell r="B1999">
            <v>10271519</v>
          </cell>
          <cell r="C1999">
            <v>37087</v>
          </cell>
          <cell r="D1999">
            <v>37451</v>
          </cell>
          <cell r="E1999" t="str">
            <v>A</v>
          </cell>
          <cell r="F1999" t="str">
            <v>AUCOLESP</v>
          </cell>
          <cell r="G1999">
            <v>71167</v>
          </cell>
          <cell r="H1999" t="str">
            <v>ETERNIT COLOMBIA S.A.</v>
          </cell>
          <cell r="I1999">
            <v>16319537</v>
          </cell>
          <cell r="J1999">
            <v>16319537</v>
          </cell>
          <cell r="K1999">
            <v>16514043.294199999</v>
          </cell>
          <cell r="L1999">
            <v>3784879</v>
          </cell>
          <cell r="M1999">
            <v>2379482</v>
          </cell>
          <cell r="N1999">
            <v>6164361</v>
          </cell>
          <cell r="O1999">
            <v>0.1</v>
          </cell>
          <cell r="P1999">
            <v>237948.2</v>
          </cell>
          <cell r="Q1999">
            <v>0.1</v>
          </cell>
          <cell r="R1999">
            <v>616436.1</v>
          </cell>
          <cell r="S1999">
            <v>7018745.2999999998</v>
          </cell>
          <cell r="T1999">
            <v>0.42501676754505646</v>
          </cell>
          <cell r="U1999">
            <v>0.19</v>
          </cell>
          <cell r="V1999">
            <v>3137668.2258979999</v>
          </cell>
          <cell r="W1999">
            <v>6.5000000000000002E-2</v>
          </cell>
          <cell r="X1999">
            <v>1073412.814123</v>
          </cell>
          <cell r="Y1999">
            <v>0</v>
          </cell>
          <cell r="Z1999">
            <v>0</v>
          </cell>
          <cell r="AA1999">
            <v>0.31998323245494364</v>
          </cell>
          <cell r="AB1999">
            <v>5284216.954179002</v>
          </cell>
          <cell r="AC1999">
            <v>9.7664833068847656</v>
          </cell>
          <cell r="AD1999">
            <v>9.7664833068847656</v>
          </cell>
        </row>
        <row r="2000">
          <cell r="B2000" t="str">
            <v>Total 10271519</v>
          </cell>
          <cell r="C2000">
            <v>16319537</v>
          </cell>
          <cell r="D2000">
            <v>16319537</v>
          </cell>
          <cell r="E2000">
            <v>16514043.294199999</v>
          </cell>
          <cell r="F2000">
            <v>3784879</v>
          </cell>
          <cell r="G2000">
            <v>2379482</v>
          </cell>
          <cell r="H2000">
            <v>6164361</v>
          </cell>
          <cell r="I2000">
            <v>16319537</v>
          </cell>
          <cell r="J2000">
            <v>16319537</v>
          </cell>
          <cell r="K2000">
            <v>16514043.294199999</v>
          </cell>
          <cell r="L2000">
            <v>3784879</v>
          </cell>
          <cell r="M2000">
            <v>2379482</v>
          </cell>
          <cell r="N2000">
            <v>6164361</v>
          </cell>
          <cell r="O2000">
            <v>5284216.954179002</v>
          </cell>
          <cell r="P2000">
            <v>237948.2</v>
          </cell>
          <cell r="Q2000">
            <v>616436.1</v>
          </cell>
          <cell r="R2000">
            <v>616436.1</v>
          </cell>
          <cell r="S2000">
            <v>7018745.2999999998</v>
          </cell>
          <cell r="T2000">
            <v>1073412.814123</v>
          </cell>
          <cell r="U2000">
            <v>0</v>
          </cell>
          <cell r="V2000">
            <v>3137668.2258979999</v>
          </cell>
          <cell r="W2000">
            <v>0</v>
          </cell>
          <cell r="X2000">
            <v>1073412.814123</v>
          </cell>
          <cell r="Y2000">
            <v>0</v>
          </cell>
          <cell r="Z2000">
            <v>0</v>
          </cell>
          <cell r="AA2000">
            <v>0</v>
          </cell>
          <cell r="AB2000">
            <v>5284216.954179002</v>
          </cell>
          <cell r="AC2000">
            <v>0</v>
          </cell>
        </row>
        <row r="2001">
          <cell r="H2001" t="str">
            <v>Total ETERNIT COLOMBIA S.A.</v>
          </cell>
          <cell r="I2001">
            <v>16319537</v>
          </cell>
          <cell r="J2001">
            <v>16319537</v>
          </cell>
          <cell r="K2001">
            <v>16514043.294199999</v>
          </cell>
          <cell r="L2001">
            <v>3784879</v>
          </cell>
          <cell r="M2001">
            <v>2379482</v>
          </cell>
          <cell r="N2001">
            <v>6164361</v>
          </cell>
          <cell r="O2001">
            <v>237948.2</v>
          </cell>
          <cell r="P2001">
            <v>237948.2</v>
          </cell>
          <cell r="Q2001">
            <v>7018745.2999999998</v>
          </cell>
          <cell r="R2001">
            <v>616436.1</v>
          </cell>
          <cell r="S2001">
            <v>7018745.2999999998</v>
          </cell>
          <cell r="T2001">
            <v>0</v>
          </cell>
          <cell r="U2001">
            <v>5284216.954179002</v>
          </cell>
          <cell r="V2001">
            <v>3137668.2258979999</v>
          </cell>
          <cell r="W2001">
            <v>1073412.814123</v>
          </cell>
          <cell r="X2001">
            <v>1073412.814123</v>
          </cell>
          <cell r="Y2001">
            <v>5284216.954179002</v>
          </cell>
          <cell r="Z2001">
            <v>0</v>
          </cell>
          <cell r="AA2001">
            <v>5284216.954179002</v>
          </cell>
          <cell r="AB2001">
            <v>5284216.954179002</v>
          </cell>
          <cell r="AC2001">
            <v>0</v>
          </cell>
        </row>
        <row r="2002">
          <cell r="A2002" t="str">
            <v>Corredores Bogotá</v>
          </cell>
          <cell r="B2002">
            <v>10271528</v>
          </cell>
          <cell r="C2002">
            <v>37087</v>
          </cell>
          <cell r="D2002">
            <v>37451</v>
          </cell>
          <cell r="E2002" t="str">
            <v>A</v>
          </cell>
          <cell r="F2002" t="str">
            <v>AUCOLESP</v>
          </cell>
          <cell r="G2002">
            <v>71167</v>
          </cell>
          <cell r="H2002" t="str">
            <v>ETERNIT PACIFICO S.A.</v>
          </cell>
          <cell r="I2002">
            <v>14062180</v>
          </cell>
          <cell r="J2002">
            <v>14062180</v>
          </cell>
          <cell r="K2002">
            <v>14489937.2015</v>
          </cell>
          <cell r="L2002">
            <v>6031572</v>
          </cell>
          <cell r="M2002">
            <v>0</v>
          </cell>
          <cell r="N2002">
            <v>6031572</v>
          </cell>
          <cell r="O2002">
            <v>0.1</v>
          </cell>
          <cell r="P2002">
            <v>0</v>
          </cell>
          <cell r="Q2002">
            <v>0.1</v>
          </cell>
          <cell r="R2002">
            <v>603157.20000000007</v>
          </cell>
          <cell r="S2002">
            <v>6634729.2000000002</v>
          </cell>
          <cell r="T2002">
            <v>0.45788529706762099</v>
          </cell>
          <cell r="U2002">
            <v>0.19</v>
          </cell>
          <cell r="V2002">
            <v>2753088.068285</v>
          </cell>
          <cell r="W2002">
            <v>6.5000000000000002E-2</v>
          </cell>
          <cell r="X2002">
            <v>941845.91809750011</v>
          </cell>
          <cell r="Y2002">
            <v>0</v>
          </cell>
          <cell r="Z2002">
            <v>0</v>
          </cell>
          <cell r="AA2002">
            <v>0.28711470293237912</v>
          </cell>
          <cell r="AB2002">
            <v>4160274.0151175014</v>
          </cell>
          <cell r="AC2002">
            <v>18.99725341796875</v>
          </cell>
          <cell r="AD2002">
            <v>18.99725341796875</v>
          </cell>
        </row>
        <row r="2003">
          <cell r="B2003" t="str">
            <v>Total 10271528</v>
          </cell>
          <cell r="C2003">
            <v>14062180</v>
          </cell>
          <cell r="D2003">
            <v>14062180</v>
          </cell>
          <cell r="E2003">
            <v>14489937.2015</v>
          </cell>
          <cell r="F2003">
            <v>6031572</v>
          </cell>
          <cell r="G2003">
            <v>0</v>
          </cell>
          <cell r="H2003">
            <v>6031572</v>
          </cell>
          <cell r="I2003">
            <v>14062180</v>
          </cell>
          <cell r="J2003">
            <v>14062180</v>
          </cell>
          <cell r="K2003">
            <v>14489937.2015</v>
          </cell>
          <cell r="L2003">
            <v>6031572</v>
          </cell>
          <cell r="M2003">
            <v>0</v>
          </cell>
          <cell r="N2003">
            <v>6031572</v>
          </cell>
          <cell r="O2003">
            <v>4160274.0151175014</v>
          </cell>
          <cell r="P2003">
            <v>0</v>
          </cell>
          <cell r="Q2003">
            <v>603157.20000000007</v>
          </cell>
          <cell r="R2003">
            <v>603157.20000000007</v>
          </cell>
          <cell r="S2003">
            <v>6634729.2000000002</v>
          </cell>
          <cell r="T2003">
            <v>941845.91809750011</v>
          </cell>
          <cell r="U2003">
            <v>0</v>
          </cell>
          <cell r="V2003">
            <v>2753088.068285</v>
          </cell>
          <cell r="W2003">
            <v>0</v>
          </cell>
          <cell r="X2003">
            <v>941845.91809750011</v>
          </cell>
          <cell r="Y2003">
            <v>0</v>
          </cell>
          <cell r="Z2003">
            <v>0</v>
          </cell>
          <cell r="AA2003">
            <v>0</v>
          </cell>
          <cell r="AB2003">
            <v>4160274.0151175014</v>
          </cell>
          <cell r="AC2003">
            <v>0</v>
          </cell>
        </row>
        <row r="2004">
          <cell r="H2004" t="str">
            <v>Total ETERNIT PACIFICO S.A.</v>
          </cell>
          <cell r="I2004">
            <v>14062180</v>
          </cell>
          <cell r="J2004">
            <v>14062180</v>
          </cell>
          <cell r="K2004">
            <v>14489937.2015</v>
          </cell>
          <cell r="L2004">
            <v>6031572</v>
          </cell>
          <cell r="M2004">
            <v>0</v>
          </cell>
          <cell r="N2004">
            <v>6031572</v>
          </cell>
          <cell r="O2004">
            <v>0</v>
          </cell>
          <cell r="P2004">
            <v>0</v>
          </cell>
          <cell r="Q2004">
            <v>6634729.2000000002</v>
          </cell>
          <cell r="R2004">
            <v>603157.20000000007</v>
          </cell>
          <cell r="S2004">
            <v>6634729.2000000002</v>
          </cell>
          <cell r="T2004">
            <v>0</v>
          </cell>
          <cell r="U2004">
            <v>4160274.0151175014</v>
          </cell>
          <cell r="V2004">
            <v>2753088.068285</v>
          </cell>
          <cell r="W2004">
            <v>941845.91809750011</v>
          </cell>
          <cell r="X2004">
            <v>941845.91809750011</v>
          </cell>
          <cell r="Y2004">
            <v>4160274.0151175014</v>
          </cell>
          <cell r="Z2004">
            <v>0</v>
          </cell>
          <cell r="AA2004">
            <v>4160274.0151175014</v>
          </cell>
          <cell r="AB2004">
            <v>4160274.0151175014</v>
          </cell>
          <cell r="AC2004">
            <v>0</v>
          </cell>
        </row>
        <row r="2005">
          <cell r="A2005" t="str">
            <v>Corredores Bogotá</v>
          </cell>
          <cell r="B2005">
            <v>1136266</v>
          </cell>
          <cell r="C2005">
            <v>36892</v>
          </cell>
          <cell r="D2005">
            <v>37256</v>
          </cell>
          <cell r="E2005" t="str">
            <v>M</v>
          </cell>
          <cell r="F2005" t="str">
            <v>AUCOLESP</v>
          </cell>
          <cell r="G2005">
            <v>77217</v>
          </cell>
          <cell r="H2005" t="str">
            <v>FEBOR ENTIDAD COOPERATIVA</v>
          </cell>
          <cell r="I2005">
            <v>958844627.42799997</v>
          </cell>
          <cell r="J2005">
            <v>958844627.42799997</v>
          </cell>
          <cell r="K2005">
            <v>958844627.02520001</v>
          </cell>
          <cell r="L2005">
            <v>595904634</v>
          </cell>
          <cell r="M2005">
            <v>41004515</v>
          </cell>
          <cell r="N2005">
            <v>636909149</v>
          </cell>
          <cell r="O2005">
            <v>0.1</v>
          </cell>
          <cell r="P2005">
            <v>4100451.5</v>
          </cell>
          <cell r="Q2005">
            <v>0.1</v>
          </cell>
          <cell r="R2005">
            <v>63690914.900000006</v>
          </cell>
          <cell r="S2005">
            <v>704700515.39999998</v>
          </cell>
          <cell r="T2005">
            <v>0.73494755619199947</v>
          </cell>
          <cell r="U2005">
            <v>0.19</v>
          </cell>
          <cell r="V2005">
            <v>182180479.13478801</v>
          </cell>
          <cell r="W2005">
            <v>0.1</v>
          </cell>
          <cell r="X2005">
            <v>95884462.702520013</v>
          </cell>
          <cell r="Y2005">
            <v>0.125</v>
          </cell>
          <cell r="Z2005">
            <v>119855578.37815</v>
          </cell>
          <cell r="AA2005">
            <v>-0.14994755619199951</v>
          </cell>
          <cell r="AB2005">
            <v>-143776408.590258</v>
          </cell>
          <cell r="AC2005">
            <v>1561.7471923828125</v>
          </cell>
          <cell r="AD2005">
            <v>1561.7471923828125</v>
          </cell>
        </row>
        <row r="2006">
          <cell r="A2006" t="str">
            <v>Corredores Bogotá</v>
          </cell>
          <cell r="B2006">
            <v>1136266</v>
          </cell>
          <cell r="C2006">
            <v>37257</v>
          </cell>
          <cell r="D2006">
            <v>37621</v>
          </cell>
          <cell r="E2006" t="str">
            <v>M</v>
          </cell>
          <cell r="F2006" t="str">
            <v>AUCOLESP</v>
          </cell>
          <cell r="G2006">
            <v>77217</v>
          </cell>
          <cell r="H2006" t="str">
            <v>FEBOR ENTIDAD COOPERATIVA</v>
          </cell>
          <cell r="I2006">
            <v>1176256154.0337999</v>
          </cell>
          <cell r="J2006">
            <v>1174732659.8385</v>
          </cell>
          <cell r="K2006">
            <v>1176256153.7620001</v>
          </cell>
          <cell r="L2006">
            <v>516309809</v>
          </cell>
          <cell r="M2006">
            <v>75614582</v>
          </cell>
          <cell r="N2006">
            <v>591924391</v>
          </cell>
          <cell r="O2006">
            <v>0.1</v>
          </cell>
          <cell r="P2006">
            <v>7561458.2000000002</v>
          </cell>
          <cell r="Q2006">
            <v>0.1</v>
          </cell>
          <cell r="R2006">
            <v>59192439.100000001</v>
          </cell>
          <cell r="S2006">
            <v>658678288.30000007</v>
          </cell>
          <cell r="T2006">
            <v>0.55997861196590593</v>
          </cell>
          <cell r="U2006">
            <v>0.19</v>
          </cell>
          <cell r="V2006">
            <v>223488669.21478003</v>
          </cell>
          <cell r="W2006">
            <v>0.1</v>
          </cell>
          <cell r="X2006">
            <v>117625615.37620002</v>
          </cell>
          <cell r="Y2006">
            <v>0.125</v>
          </cell>
          <cell r="Z2006">
            <v>147032019.22025001</v>
          </cell>
          <cell r="AA2006">
            <v>2.5021388034094039E-2</v>
          </cell>
          <cell r="AB2006">
            <v>29431561.650769986</v>
          </cell>
          <cell r="AC2006">
            <v>1591.587890625</v>
          </cell>
          <cell r="AD2006">
            <v>1591.587890625</v>
          </cell>
        </row>
        <row r="2007">
          <cell r="A2007" t="str">
            <v>Corredores Bogotá</v>
          </cell>
          <cell r="B2007">
            <v>1136266</v>
          </cell>
          <cell r="C2007">
            <v>37622</v>
          </cell>
          <cell r="D2007">
            <v>37777</v>
          </cell>
          <cell r="E2007" t="str">
            <v>M</v>
          </cell>
          <cell r="F2007" t="str">
            <v>AUCOLESP</v>
          </cell>
          <cell r="G2007">
            <v>77217</v>
          </cell>
          <cell r="H2007" t="str">
            <v>FEBOR ENTIDAD COOPERATIVA</v>
          </cell>
          <cell r="I2007">
            <v>372038267.33329999</v>
          </cell>
          <cell r="J2007">
            <v>246907899.9172</v>
          </cell>
          <cell r="K2007">
            <v>371560453.38999999</v>
          </cell>
          <cell r="L2007">
            <v>80013608</v>
          </cell>
          <cell r="M2007">
            <v>78690354</v>
          </cell>
          <cell r="N2007">
            <v>158703962</v>
          </cell>
          <cell r="O2007">
            <v>0.1</v>
          </cell>
          <cell r="P2007">
            <v>7869035.4000000004</v>
          </cell>
          <cell r="Q2007">
            <v>0.1</v>
          </cell>
          <cell r="R2007">
            <v>15870396.200000001</v>
          </cell>
          <cell r="S2007">
            <v>182443393.59999999</v>
          </cell>
          <cell r="T2007">
            <v>0.49101940730086913</v>
          </cell>
          <cell r="U2007">
            <v>0.19</v>
          </cell>
          <cell r="V2007">
            <v>70596486.144099995</v>
          </cell>
          <cell r="W2007">
            <v>0.1</v>
          </cell>
          <cell r="X2007">
            <v>37156045.339000002</v>
          </cell>
          <cell r="Y2007">
            <v>0.125</v>
          </cell>
          <cell r="Z2007">
            <v>46445056.673749998</v>
          </cell>
          <cell r="AA2007">
            <v>9.3980592699130838E-2</v>
          </cell>
          <cell r="AB2007">
            <v>34919471.633149974</v>
          </cell>
          <cell r="AC2007">
            <v>1409</v>
          </cell>
          <cell r="AD2007">
            <v>1451.806396484375</v>
          </cell>
        </row>
        <row r="2008">
          <cell r="B2008" t="str">
            <v>Total 1136266</v>
          </cell>
          <cell r="C2008">
            <v>2507139048.7950997</v>
          </cell>
          <cell r="D2008">
            <v>2380485187.1837001</v>
          </cell>
          <cell r="E2008">
            <v>2506661234.1771998</v>
          </cell>
          <cell r="F2008">
            <v>1192228051</v>
          </cell>
          <cell r="G2008">
            <v>195309451</v>
          </cell>
          <cell r="H2008">
            <v>1387537502</v>
          </cell>
          <cell r="I2008">
            <v>2507139048.7950997</v>
          </cell>
          <cell r="J2008">
            <v>2380485187.1837001</v>
          </cell>
          <cell r="K2008">
            <v>2506661234.1771998</v>
          </cell>
          <cell r="L2008">
            <v>1192228051</v>
          </cell>
          <cell r="M2008">
            <v>195309451</v>
          </cell>
          <cell r="N2008">
            <v>1387537502</v>
          </cell>
          <cell r="O2008">
            <v>-79425375.306338042</v>
          </cell>
          <cell r="P2008">
            <v>19530945.100000001</v>
          </cell>
          <cell r="Q2008">
            <v>138753750.19999999</v>
          </cell>
          <cell r="R2008">
            <v>138753750.19999999</v>
          </cell>
          <cell r="S2008">
            <v>1545822197.3</v>
          </cell>
          <cell r="T2008">
            <v>250666123.41772002</v>
          </cell>
          <cell r="U2008">
            <v>313332654.27214998</v>
          </cell>
          <cell r="V2008">
            <v>476265634.49366802</v>
          </cell>
          <cell r="W2008">
            <v>1409</v>
          </cell>
          <cell r="X2008">
            <v>250666123.41772002</v>
          </cell>
          <cell r="Y2008">
            <v>313332654.27214998</v>
          </cell>
          <cell r="Z2008">
            <v>313332654.27214998</v>
          </cell>
          <cell r="AA2008">
            <v>1409</v>
          </cell>
          <cell r="AB2008">
            <v>-79425375.306338042</v>
          </cell>
          <cell r="AC2008">
            <v>1409</v>
          </cell>
        </row>
        <row r="2009">
          <cell r="H2009" t="str">
            <v>Total FEBOR ENTIDAD COOPERATIVA</v>
          </cell>
          <cell r="I2009">
            <v>2507139048.7950997</v>
          </cell>
          <cell r="J2009">
            <v>2380485187.1837001</v>
          </cell>
          <cell r="K2009">
            <v>2506661234.1771998</v>
          </cell>
          <cell r="L2009">
            <v>1192228051</v>
          </cell>
          <cell r="M2009">
            <v>195309451</v>
          </cell>
          <cell r="N2009">
            <v>1387537502</v>
          </cell>
          <cell r="O2009">
            <v>19530945.100000001</v>
          </cell>
          <cell r="P2009">
            <v>19530945.100000001</v>
          </cell>
          <cell r="Q2009">
            <v>1545822197.3</v>
          </cell>
          <cell r="R2009">
            <v>138753750.19999999</v>
          </cell>
          <cell r="S2009">
            <v>1545822197.3</v>
          </cell>
          <cell r="T2009">
            <v>313332654.27214998</v>
          </cell>
          <cell r="U2009">
            <v>-79425375.306338042</v>
          </cell>
          <cell r="V2009">
            <v>476265634.49366802</v>
          </cell>
          <cell r="W2009">
            <v>250666123.41772002</v>
          </cell>
          <cell r="X2009">
            <v>250666123.41772002</v>
          </cell>
          <cell r="Y2009">
            <v>-79425375.306338042</v>
          </cell>
          <cell r="Z2009">
            <v>313332654.27214998</v>
          </cell>
          <cell r="AA2009">
            <v>-79425375.306338042</v>
          </cell>
          <cell r="AB2009">
            <v>-79425375.306338042</v>
          </cell>
          <cell r="AC2009">
            <v>1409</v>
          </cell>
        </row>
        <row r="2010">
          <cell r="A2010" t="str">
            <v>Corredores Bogotá</v>
          </cell>
          <cell r="B2010">
            <v>7359375</v>
          </cell>
          <cell r="C2010">
            <v>37043</v>
          </cell>
          <cell r="D2010">
            <v>37407</v>
          </cell>
          <cell r="E2010" t="str">
            <v>A</v>
          </cell>
          <cell r="F2010" t="str">
            <v>AUCOL98</v>
          </cell>
          <cell r="G2010">
            <v>78980</v>
          </cell>
          <cell r="H2010" t="str">
            <v>Finanzauto Factoring S</v>
          </cell>
          <cell r="I2010">
            <v>864265414.375</v>
          </cell>
          <cell r="J2010">
            <v>866142030.3125</v>
          </cell>
          <cell r="K2010">
            <v>797465986.27579999</v>
          </cell>
          <cell r="L2010">
            <v>385679239</v>
          </cell>
          <cell r="M2010">
            <v>28941524</v>
          </cell>
          <cell r="N2010">
            <v>414620763</v>
          </cell>
          <cell r="O2010">
            <v>0.1</v>
          </cell>
          <cell r="P2010">
            <v>2894152.4000000004</v>
          </cell>
          <cell r="Q2010">
            <v>0.1</v>
          </cell>
          <cell r="R2010">
            <v>41462076.300000004</v>
          </cell>
          <cell r="S2010">
            <v>458976991.69999999</v>
          </cell>
          <cell r="T2010">
            <v>0.57554428602458896</v>
          </cell>
          <cell r="U2010">
            <v>0.19</v>
          </cell>
          <cell r="V2010">
            <v>151518537.39240199</v>
          </cell>
          <cell r="W2010">
            <v>0.15</v>
          </cell>
          <cell r="X2010">
            <v>119619897.94137</v>
          </cell>
          <cell r="Y2010">
            <v>0</v>
          </cell>
          <cell r="Z2010">
            <v>0</v>
          </cell>
          <cell r="AA2010">
            <v>8.4455713975410962E-2</v>
          </cell>
          <cell r="AB2010">
            <v>67350559.242027968</v>
          </cell>
          <cell r="AC2010">
            <v>531.5</v>
          </cell>
          <cell r="AD2010">
            <v>531.5</v>
          </cell>
        </row>
        <row r="2011">
          <cell r="A2011" t="str">
            <v>Corredores Bogotá</v>
          </cell>
          <cell r="B2011">
            <v>7359375</v>
          </cell>
          <cell r="C2011">
            <v>37408</v>
          </cell>
          <cell r="D2011">
            <v>37772</v>
          </cell>
          <cell r="E2011" t="str">
            <v>A</v>
          </cell>
          <cell r="F2011" t="str">
            <v>AUCOL98</v>
          </cell>
          <cell r="G2011">
            <v>78980</v>
          </cell>
          <cell r="H2011" t="str">
            <v>Finanzauto Factoring S</v>
          </cell>
          <cell r="I2011">
            <v>361717583.4375</v>
          </cell>
          <cell r="J2011">
            <v>352264374.4375</v>
          </cell>
          <cell r="K2011">
            <v>674167507.75530005</v>
          </cell>
          <cell r="L2011">
            <v>339222746</v>
          </cell>
          <cell r="M2011">
            <v>54128596</v>
          </cell>
          <cell r="N2011">
            <v>393351342</v>
          </cell>
          <cell r="O2011">
            <v>0.1</v>
          </cell>
          <cell r="P2011">
            <v>5412859.6000000006</v>
          </cell>
          <cell r="Q2011">
            <v>0.1</v>
          </cell>
          <cell r="R2011">
            <v>39335134.200000003</v>
          </cell>
          <cell r="S2011">
            <v>438099335.80000001</v>
          </cell>
          <cell r="T2011">
            <v>0.64983751183543426</v>
          </cell>
          <cell r="U2011">
            <v>0.19</v>
          </cell>
          <cell r="V2011">
            <v>128091826.47350702</v>
          </cell>
          <cell r="W2011">
            <v>0.15</v>
          </cell>
          <cell r="X2011">
            <v>101125126.163295</v>
          </cell>
          <cell r="Y2011">
            <v>0</v>
          </cell>
          <cell r="Z2011">
            <v>0</v>
          </cell>
          <cell r="AA2011">
            <v>1.0162488164565664E-2</v>
          </cell>
          <cell r="AB2011">
            <v>6851219.318497967</v>
          </cell>
          <cell r="AC2011">
            <v>486.60714721679688</v>
          </cell>
          <cell r="AD2011">
            <v>486.60714721679688</v>
          </cell>
        </row>
        <row r="2012">
          <cell r="A2012" t="str">
            <v>Corredores Bogotá</v>
          </cell>
          <cell r="B2012">
            <v>7359375</v>
          </cell>
          <cell r="C2012">
            <v>37773</v>
          </cell>
          <cell r="D2012">
            <v>37777</v>
          </cell>
          <cell r="E2012" t="str">
            <v>A</v>
          </cell>
          <cell r="F2012" t="str">
            <v>AUCOL98</v>
          </cell>
          <cell r="G2012">
            <v>78980</v>
          </cell>
          <cell r="H2012" t="str">
            <v>Finanzauto Factoring S</v>
          </cell>
          <cell r="I2012">
            <v>0</v>
          </cell>
          <cell r="J2012">
            <v>0</v>
          </cell>
          <cell r="K2012">
            <v>5000791.8107000003</v>
          </cell>
          <cell r="L2012">
            <v>0</v>
          </cell>
          <cell r="M2012">
            <v>0.1</v>
          </cell>
          <cell r="N2012">
            <v>0</v>
          </cell>
          <cell r="O2012">
            <v>0.1</v>
          </cell>
          <cell r="P2012">
            <v>0</v>
          </cell>
          <cell r="Q2012">
            <v>0.1</v>
          </cell>
          <cell r="R2012">
            <v>0</v>
          </cell>
          <cell r="S2012">
            <v>0</v>
          </cell>
          <cell r="T2012">
            <v>0</v>
          </cell>
          <cell r="U2012">
            <v>0.19</v>
          </cell>
          <cell r="V2012">
            <v>950150.44403300004</v>
          </cell>
          <cell r="W2012">
            <v>0.15</v>
          </cell>
          <cell r="X2012">
            <v>750118.77160500002</v>
          </cell>
          <cell r="Y2012">
            <v>0</v>
          </cell>
          <cell r="Z2012">
            <v>0</v>
          </cell>
          <cell r="AA2012">
            <v>0.65999999999999992</v>
          </cell>
          <cell r="AB2012">
            <v>3300522.5950619997</v>
          </cell>
          <cell r="AC2012">
            <v>292</v>
          </cell>
          <cell r="AD2012">
            <v>294.25</v>
          </cell>
        </row>
        <row r="2013">
          <cell r="B2013" t="str">
            <v>Total 7359375</v>
          </cell>
          <cell r="C2013">
            <v>1225982997.8125</v>
          </cell>
          <cell r="D2013">
            <v>1218406404.75</v>
          </cell>
          <cell r="E2013">
            <v>1476634285.8418</v>
          </cell>
          <cell r="F2013">
            <v>724901985</v>
          </cell>
          <cell r="G2013">
            <v>83070120</v>
          </cell>
          <cell r="H2013">
            <v>807972105</v>
          </cell>
          <cell r="I2013">
            <v>1225982997.8125</v>
          </cell>
          <cell r="J2013">
            <v>1218406404.75</v>
          </cell>
          <cell r="K2013">
            <v>1476634285.8418</v>
          </cell>
          <cell r="L2013">
            <v>724901985</v>
          </cell>
          <cell r="M2013">
            <v>83070120</v>
          </cell>
          <cell r="N2013">
            <v>807972105</v>
          </cell>
          <cell r="O2013">
            <v>77502301.155587941</v>
          </cell>
          <cell r="P2013">
            <v>8307012.0000000009</v>
          </cell>
          <cell r="Q2013">
            <v>80797210.5</v>
          </cell>
          <cell r="R2013">
            <v>80797210.5</v>
          </cell>
          <cell r="S2013">
            <v>897076327.5</v>
          </cell>
          <cell r="T2013">
            <v>221495142.87627</v>
          </cell>
          <cell r="U2013">
            <v>0</v>
          </cell>
          <cell r="V2013">
            <v>280560514.30994201</v>
          </cell>
          <cell r="W2013">
            <v>292</v>
          </cell>
          <cell r="X2013">
            <v>221495142.87627</v>
          </cell>
          <cell r="Y2013">
            <v>0</v>
          </cell>
          <cell r="Z2013">
            <v>0</v>
          </cell>
          <cell r="AA2013">
            <v>292</v>
          </cell>
          <cell r="AB2013">
            <v>77502301.155587941</v>
          </cell>
          <cell r="AC2013">
            <v>292</v>
          </cell>
        </row>
        <row r="2014">
          <cell r="A2014" t="str">
            <v>Corredores Bogotá</v>
          </cell>
          <cell r="B2014">
            <v>7359383</v>
          </cell>
          <cell r="C2014">
            <v>37043</v>
          </cell>
          <cell r="D2014">
            <v>37407</v>
          </cell>
          <cell r="E2014" t="str">
            <v>M</v>
          </cell>
          <cell r="F2014" t="str">
            <v>AUCOL98</v>
          </cell>
          <cell r="G2014">
            <v>78980</v>
          </cell>
          <cell r="H2014" t="str">
            <v>Finanzauto Factoring S</v>
          </cell>
          <cell r="I2014">
            <v>798549147.0625</v>
          </cell>
          <cell r="J2014">
            <v>802635672.0625</v>
          </cell>
          <cell r="K2014">
            <v>798987338.21039999</v>
          </cell>
          <cell r="L2014">
            <v>500804760</v>
          </cell>
          <cell r="M2014">
            <v>39660448</v>
          </cell>
          <cell r="N2014">
            <v>540465208</v>
          </cell>
          <cell r="O2014">
            <v>0.1</v>
          </cell>
          <cell r="P2014">
            <v>3966044.8000000003</v>
          </cell>
          <cell r="Q2014">
            <v>0.1</v>
          </cell>
          <cell r="R2014">
            <v>54046520.800000004</v>
          </cell>
          <cell r="S2014">
            <v>598477773.5999999</v>
          </cell>
          <cell r="T2014">
            <v>0.74904537904254098</v>
          </cell>
          <cell r="U2014">
            <v>0.19</v>
          </cell>
          <cell r="V2014">
            <v>151807594.259976</v>
          </cell>
          <cell r="W2014">
            <v>0.15</v>
          </cell>
          <cell r="X2014">
            <v>119848100.73155999</v>
          </cell>
          <cell r="Y2014">
            <v>0</v>
          </cell>
          <cell r="Z2014">
            <v>0</v>
          </cell>
          <cell r="AA2014">
            <v>-8.9045379042541062E-2</v>
          </cell>
          <cell r="AB2014">
            <v>-71146130.381136015</v>
          </cell>
          <cell r="AC2014">
            <v>739.45880126953125</v>
          </cell>
          <cell r="AD2014">
            <v>739.45880126953125</v>
          </cell>
        </row>
        <row r="2015">
          <cell r="A2015" t="str">
            <v>Corredores Bogotá</v>
          </cell>
          <cell r="B2015">
            <v>7359383</v>
          </cell>
          <cell r="C2015">
            <v>37408</v>
          </cell>
          <cell r="D2015">
            <v>37772</v>
          </cell>
          <cell r="E2015" t="str">
            <v>M</v>
          </cell>
          <cell r="F2015" t="str">
            <v>AUCOL98</v>
          </cell>
          <cell r="G2015">
            <v>78980</v>
          </cell>
          <cell r="H2015" t="str">
            <v>Finanzauto Factoring S</v>
          </cell>
          <cell r="I2015">
            <v>496706291.9375</v>
          </cell>
          <cell r="J2015">
            <v>442738637.9375</v>
          </cell>
          <cell r="K2015">
            <v>503555873.7766</v>
          </cell>
          <cell r="L2015">
            <v>187739185</v>
          </cell>
          <cell r="M2015">
            <v>77789119</v>
          </cell>
          <cell r="N2015">
            <v>265528304</v>
          </cell>
          <cell r="O2015">
            <v>0.1</v>
          </cell>
          <cell r="P2015">
            <v>7778911.9000000004</v>
          </cell>
          <cell r="Q2015">
            <v>0.1</v>
          </cell>
          <cell r="R2015">
            <v>26552830.400000002</v>
          </cell>
          <cell r="S2015">
            <v>299860046.29999995</v>
          </cell>
          <cell r="T2015">
            <v>0.59548515252357348</v>
          </cell>
          <cell r="U2015">
            <v>0.19</v>
          </cell>
          <cell r="V2015">
            <v>95675616.017554</v>
          </cell>
          <cell r="W2015">
            <v>0.15</v>
          </cell>
          <cell r="X2015">
            <v>75533381.066489995</v>
          </cell>
          <cell r="Y2015">
            <v>0</v>
          </cell>
          <cell r="Z2015">
            <v>0</v>
          </cell>
          <cell r="AA2015">
            <v>6.451484747642644E-2</v>
          </cell>
          <cell r="AB2015">
            <v>32486830.392555993</v>
          </cell>
          <cell r="AC2015">
            <v>498.85989379882813</v>
          </cell>
          <cell r="AD2015">
            <v>498.85989379882813</v>
          </cell>
        </row>
        <row r="2016">
          <cell r="A2016" t="str">
            <v>Corredores Bogotá</v>
          </cell>
          <cell r="B2016">
            <v>7359383</v>
          </cell>
          <cell r="C2016">
            <v>37773</v>
          </cell>
          <cell r="D2016">
            <v>37777</v>
          </cell>
          <cell r="E2016" t="str">
            <v>M</v>
          </cell>
          <cell r="F2016" t="str">
            <v>AUCOL98</v>
          </cell>
          <cell r="G2016">
            <v>78980</v>
          </cell>
          <cell r="H2016" t="str">
            <v>Finanzauto Factoring S</v>
          </cell>
          <cell r="I2016">
            <v>0</v>
          </cell>
          <cell r="J2016">
            <v>0</v>
          </cell>
          <cell r="K2016">
            <v>3087547.1672</v>
          </cell>
          <cell r="L2016">
            <v>0</v>
          </cell>
          <cell r="M2016">
            <v>0.1</v>
          </cell>
          <cell r="N2016">
            <v>0</v>
          </cell>
          <cell r="O2016">
            <v>0.1</v>
          </cell>
          <cell r="P2016">
            <v>0</v>
          </cell>
          <cell r="Q2016">
            <v>0.1</v>
          </cell>
          <cell r="R2016">
            <v>0</v>
          </cell>
          <cell r="S2016">
            <v>0</v>
          </cell>
          <cell r="T2016">
            <v>0</v>
          </cell>
          <cell r="U2016">
            <v>0.19</v>
          </cell>
          <cell r="V2016">
            <v>586633.96176800004</v>
          </cell>
          <cell r="W2016">
            <v>0.15</v>
          </cell>
          <cell r="X2016">
            <v>463132.07507999998</v>
          </cell>
          <cell r="Y2016">
            <v>0</v>
          </cell>
          <cell r="Z2016">
            <v>0</v>
          </cell>
          <cell r="AA2016">
            <v>0.65999999999999992</v>
          </cell>
          <cell r="AB2016">
            <v>2037781.1303519998</v>
          </cell>
          <cell r="AC2016">
            <v>416</v>
          </cell>
          <cell r="AD2016">
            <v>417.5</v>
          </cell>
        </row>
        <row r="2017">
          <cell r="B2017" t="str">
            <v>Total 7359383</v>
          </cell>
          <cell r="C2017">
            <v>1295255439</v>
          </cell>
          <cell r="D2017">
            <v>1245374310</v>
          </cell>
          <cell r="E2017">
            <v>1305630759.1542001</v>
          </cell>
          <cell r="F2017">
            <v>688543945</v>
          </cell>
          <cell r="G2017">
            <v>117449567</v>
          </cell>
          <cell r="H2017">
            <v>805993512</v>
          </cell>
          <cell r="I2017">
            <v>1295255439</v>
          </cell>
          <cell r="J2017">
            <v>1245374310</v>
          </cell>
          <cell r="K2017">
            <v>1305630759.1542001</v>
          </cell>
          <cell r="L2017">
            <v>688543945</v>
          </cell>
          <cell r="M2017">
            <v>117449567</v>
          </cell>
          <cell r="N2017">
            <v>805993512</v>
          </cell>
          <cell r="O2017">
            <v>-36621518.85822802</v>
          </cell>
          <cell r="P2017">
            <v>11744956.700000001</v>
          </cell>
          <cell r="Q2017">
            <v>80599351.200000003</v>
          </cell>
          <cell r="R2017">
            <v>80599351.200000003</v>
          </cell>
          <cell r="S2017">
            <v>898337819.89999986</v>
          </cell>
          <cell r="T2017">
            <v>195844613.87312999</v>
          </cell>
          <cell r="U2017">
            <v>0</v>
          </cell>
          <cell r="V2017">
            <v>248069844.23929802</v>
          </cell>
          <cell r="W2017">
            <v>416</v>
          </cell>
          <cell r="X2017">
            <v>195844613.87312999</v>
          </cell>
          <cell r="Y2017">
            <v>0</v>
          </cell>
          <cell r="Z2017">
            <v>0</v>
          </cell>
          <cell r="AA2017">
            <v>416</v>
          </cell>
          <cell r="AB2017">
            <v>-36621518.85822802</v>
          </cell>
          <cell r="AC2017">
            <v>416</v>
          </cell>
        </row>
        <row r="2018">
          <cell r="H2018" t="str">
            <v>Total Finanzauto Factoring S</v>
          </cell>
          <cell r="I2018">
            <v>2521238436.8125</v>
          </cell>
          <cell r="J2018">
            <v>2463780714.75</v>
          </cell>
          <cell r="K2018">
            <v>2782265044.9959998</v>
          </cell>
          <cell r="L2018">
            <v>1413445930</v>
          </cell>
          <cell r="M2018">
            <v>200519687</v>
          </cell>
          <cell r="N2018">
            <v>1613965617</v>
          </cell>
          <cell r="O2018">
            <v>20051968.700000003</v>
          </cell>
          <cell r="P2018">
            <v>20051968.700000003</v>
          </cell>
          <cell r="Q2018">
            <v>1795414147.3999999</v>
          </cell>
          <cell r="R2018">
            <v>161396561.70000002</v>
          </cell>
          <cell r="S2018">
            <v>1795414147.3999999</v>
          </cell>
          <cell r="T2018">
            <v>0</v>
          </cell>
          <cell r="U2018">
            <v>40880782.297359921</v>
          </cell>
          <cell r="V2018">
            <v>528630358.54923999</v>
          </cell>
          <cell r="W2018">
            <v>417339756.74939996</v>
          </cell>
          <cell r="X2018">
            <v>417339756.74939996</v>
          </cell>
          <cell r="Y2018">
            <v>40880782.297359921</v>
          </cell>
          <cell r="Z2018">
            <v>0</v>
          </cell>
          <cell r="AA2018">
            <v>40880782.297359921</v>
          </cell>
          <cell r="AB2018">
            <v>40880782.297359921</v>
          </cell>
          <cell r="AC2018">
            <v>708</v>
          </cell>
        </row>
        <row r="2019">
          <cell r="A2019" t="str">
            <v>Corredores Bogotá</v>
          </cell>
          <cell r="B2019">
            <v>387584</v>
          </cell>
          <cell r="C2019">
            <v>36892</v>
          </cell>
          <cell r="D2019">
            <v>37256</v>
          </cell>
          <cell r="E2019" t="str">
            <v>A</v>
          </cell>
          <cell r="F2019" t="str">
            <v>AUCOL98</v>
          </cell>
          <cell r="G2019">
            <v>71167</v>
          </cell>
          <cell r="H2019" t="str">
            <v>FINCA S.A.</v>
          </cell>
          <cell r="I2019">
            <v>22788375.113299999</v>
          </cell>
          <cell r="J2019">
            <v>22788375.113299999</v>
          </cell>
          <cell r="K2019">
            <v>22788375.206999999</v>
          </cell>
          <cell r="L2019">
            <v>5317675</v>
          </cell>
          <cell r="M2019">
            <v>0</v>
          </cell>
          <cell r="N2019">
            <v>5317675</v>
          </cell>
          <cell r="O2019">
            <v>0.1</v>
          </cell>
          <cell r="P2019">
            <v>0</v>
          </cell>
          <cell r="Q2019">
            <v>0.1</v>
          </cell>
          <cell r="R2019">
            <v>531767.5</v>
          </cell>
          <cell r="S2019">
            <v>5849442.5</v>
          </cell>
          <cell r="T2019">
            <v>0.25668536904742567</v>
          </cell>
          <cell r="U2019">
            <v>0.19</v>
          </cell>
          <cell r="V2019">
            <v>4329791.2893300001</v>
          </cell>
          <cell r="W2019">
            <v>0.15</v>
          </cell>
          <cell r="X2019">
            <v>3418256.2810499999</v>
          </cell>
          <cell r="Y2019">
            <v>0</v>
          </cell>
          <cell r="Z2019">
            <v>0</v>
          </cell>
          <cell r="AA2019">
            <v>0.40331463095257425</v>
          </cell>
          <cell r="AB2019">
            <v>9190885.1366199981</v>
          </cell>
          <cell r="AC2019">
            <v>17.05219841003418</v>
          </cell>
          <cell r="AD2019">
            <v>17.05219841003418</v>
          </cell>
        </row>
        <row r="2020">
          <cell r="A2020" t="str">
            <v>Corredores Bogotá</v>
          </cell>
          <cell r="B2020">
            <v>387584</v>
          </cell>
          <cell r="C2020">
            <v>37257</v>
          </cell>
          <cell r="D2020">
            <v>37621</v>
          </cell>
          <cell r="E2020" t="str">
            <v>A</v>
          </cell>
          <cell r="F2020" t="str">
            <v>AUCOL98</v>
          </cell>
          <cell r="G2020">
            <v>71167</v>
          </cell>
          <cell r="H2020" t="str">
            <v>FINCA S.A.</v>
          </cell>
          <cell r="I2020">
            <v>21389159.694699999</v>
          </cell>
          <cell r="J2020">
            <v>21389159.694699999</v>
          </cell>
          <cell r="K2020">
            <v>21389159.700100001</v>
          </cell>
          <cell r="L2020">
            <v>3314182</v>
          </cell>
          <cell r="M2020">
            <v>703073</v>
          </cell>
          <cell r="N2020">
            <v>4017255</v>
          </cell>
          <cell r="O2020">
            <v>0.1</v>
          </cell>
          <cell r="P2020">
            <v>70307.3</v>
          </cell>
          <cell r="Q2020">
            <v>0.1</v>
          </cell>
          <cell r="R2020">
            <v>401725.5</v>
          </cell>
          <cell r="S2020">
            <v>4489287.8</v>
          </cell>
          <cell r="T2020">
            <v>0.20988612282786456</v>
          </cell>
          <cell r="U2020">
            <v>0.19</v>
          </cell>
          <cell r="V2020">
            <v>4063940.3430190003</v>
          </cell>
          <cell r="W2020">
            <v>0.15</v>
          </cell>
          <cell r="X2020">
            <v>3208373.955015</v>
          </cell>
          <cell r="Y2020">
            <v>0</v>
          </cell>
          <cell r="Z2020">
            <v>0</v>
          </cell>
          <cell r="AA2020">
            <v>0.45011387717213536</v>
          </cell>
          <cell r="AB2020">
            <v>9627557.6020659991</v>
          </cell>
          <cell r="AC2020">
            <v>15.082417488098145</v>
          </cell>
          <cell r="AD2020">
            <v>15.082417488098145</v>
          </cell>
        </row>
        <row r="2021">
          <cell r="A2021" t="str">
            <v>Corredores Bogotá</v>
          </cell>
          <cell r="B2021">
            <v>387584</v>
          </cell>
          <cell r="C2021">
            <v>37622</v>
          </cell>
          <cell r="D2021">
            <v>37777</v>
          </cell>
          <cell r="E2021" t="str">
            <v>A</v>
          </cell>
          <cell r="F2021" t="str">
            <v>AUCOL98</v>
          </cell>
          <cell r="G2021">
            <v>71167</v>
          </cell>
          <cell r="H2021" t="str">
            <v>FINCA S.A.</v>
          </cell>
          <cell r="I2021">
            <v>31732</v>
          </cell>
          <cell r="J2021">
            <v>31732</v>
          </cell>
          <cell r="K2021">
            <v>317.32</v>
          </cell>
          <cell r="L2021">
            <v>0</v>
          </cell>
          <cell r="M2021">
            <v>0.1</v>
          </cell>
          <cell r="N2021">
            <v>0</v>
          </cell>
          <cell r="O2021">
            <v>0.1</v>
          </cell>
          <cell r="P2021">
            <v>0</v>
          </cell>
          <cell r="Q2021">
            <v>0.1</v>
          </cell>
          <cell r="R2021">
            <v>0</v>
          </cell>
          <cell r="S2021">
            <v>0</v>
          </cell>
          <cell r="T2021">
            <v>0</v>
          </cell>
          <cell r="U2021">
            <v>0.19</v>
          </cell>
          <cell r="V2021">
            <v>60.290799999999997</v>
          </cell>
          <cell r="W2021">
            <v>0.15</v>
          </cell>
          <cell r="X2021">
            <v>47.597999999999999</v>
          </cell>
          <cell r="Y2021">
            <v>0</v>
          </cell>
          <cell r="Z2021">
            <v>0</v>
          </cell>
          <cell r="AA2021">
            <v>0.65999999999999992</v>
          </cell>
          <cell r="AB2021">
            <v>209.43119999999996</v>
          </cell>
          <cell r="AC2021">
            <v>0</v>
          </cell>
          <cell r="AD2021">
            <v>0</v>
          </cell>
        </row>
        <row r="2022">
          <cell r="B2022" t="str">
            <v>Total 387584</v>
          </cell>
          <cell r="C2022">
            <v>44209266.807999998</v>
          </cell>
          <cell r="D2022">
            <v>44209266.807999998</v>
          </cell>
          <cell r="E2022">
            <v>44177852.2271</v>
          </cell>
          <cell r="F2022">
            <v>8631857</v>
          </cell>
          <cell r="G2022">
            <v>703073</v>
          </cell>
          <cell r="H2022">
            <v>9334930</v>
          </cell>
          <cell r="I2022">
            <v>44209266.807999998</v>
          </cell>
          <cell r="J2022">
            <v>44209266.807999998</v>
          </cell>
          <cell r="K2022">
            <v>44177852.2271</v>
          </cell>
          <cell r="L2022">
            <v>8631857</v>
          </cell>
          <cell r="M2022">
            <v>703073</v>
          </cell>
          <cell r="N2022">
            <v>9334930</v>
          </cell>
          <cell r="O2022">
            <v>18818652.169885997</v>
          </cell>
          <cell r="P2022">
            <v>70307.3</v>
          </cell>
          <cell r="Q2022">
            <v>933493</v>
          </cell>
          <cell r="R2022">
            <v>933493</v>
          </cell>
          <cell r="S2022">
            <v>10338730.300000001</v>
          </cell>
          <cell r="T2022">
            <v>6626677.8340650005</v>
          </cell>
          <cell r="U2022">
            <v>0</v>
          </cell>
          <cell r="V2022">
            <v>8393791.923148999</v>
          </cell>
          <cell r="W2022">
            <v>0</v>
          </cell>
          <cell r="X2022">
            <v>6626677.8340650005</v>
          </cell>
          <cell r="Y2022">
            <v>0</v>
          </cell>
          <cell r="Z2022">
            <v>0</v>
          </cell>
          <cell r="AA2022">
            <v>0</v>
          </cell>
          <cell r="AB2022">
            <v>18818652.169885997</v>
          </cell>
          <cell r="AC2022">
            <v>0</v>
          </cell>
        </row>
        <row r="2023">
          <cell r="H2023" t="str">
            <v>Total FINCA S.A.</v>
          </cell>
          <cell r="I2023">
            <v>44209266.807999998</v>
          </cell>
          <cell r="J2023">
            <v>44209266.807999998</v>
          </cell>
          <cell r="K2023">
            <v>44177852.2271</v>
          </cell>
          <cell r="L2023">
            <v>8631857</v>
          </cell>
          <cell r="M2023">
            <v>703073</v>
          </cell>
          <cell r="N2023">
            <v>9334930</v>
          </cell>
          <cell r="O2023">
            <v>70307.3</v>
          </cell>
          <cell r="P2023">
            <v>70307.3</v>
          </cell>
          <cell r="Q2023">
            <v>10338730.300000001</v>
          </cell>
          <cell r="R2023">
            <v>933493</v>
          </cell>
          <cell r="S2023">
            <v>10338730.300000001</v>
          </cell>
          <cell r="T2023">
            <v>0</v>
          </cell>
          <cell r="U2023">
            <v>18818652.169885997</v>
          </cell>
          <cell r="V2023">
            <v>8393791.923148999</v>
          </cell>
          <cell r="W2023">
            <v>6626677.8340650005</v>
          </cell>
          <cell r="X2023">
            <v>6626677.8340650005</v>
          </cell>
          <cell r="Y2023">
            <v>18818652.169885997</v>
          </cell>
          <cell r="Z2023">
            <v>0</v>
          </cell>
          <cell r="AA2023">
            <v>18818652.169885997</v>
          </cell>
          <cell r="AB2023">
            <v>18818652.169885997</v>
          </cell>
          <cell r="AC2023">
            <v>0</v>
          </cell>
        </row>
        <row r="2024">
          <cell r="A2024" t="str">
            <v>Corredores Bogotá</v>
          </cell>
          <cell r="B2024">
            <v>981094</v>
          </cell>
          <cell r="C2024">
            <v>36778</v>
          </cell>
          <cell r="D2024">
            <v>37142</v>
          </cell>
          <cell r="E2024" t="str">
            <v>M</v>
          </cell>
          <cell r="F2024" t="str">
            <v>AUCOLESP</v>
          </cell>
          <cell r="G2024">
            <v>77217</v>
          </cell>
          <cell r="H2024" t="str">
            <v>FINDESARROLLO S.A.</v>
          </cell>
          <cell r="I2024">
            <v>91120252</v>
          </cell>
          <cell r="J2024">
            <v>91120252</v>
          </cell>
          <cell r="K2024">
            <v>91120252.109400004</v>
          </cell>
          <cell r="L2024">
            <v>2164671</v>
          </cell>
          <cell r="M2024">
            <v>3111112</v>
          </cell>
          <cell r="N2024">
            <v>5275783</v>
          </cell>
          <cell r="O2024">
            <v>0.1</v>
          </cell>
          <cell r="P2024">
            <v>311111.2</v>
          </cell>
          <cell r="Q2024">
            <v>0.1</v>
          </cell>
          <cell r="R2024">
            <v>527578.30000000005</v>
          </cell>
          <cell r="S2024">
            <v>6114472.5</v>
          </cell>
          <cell r="T2024">
            <v>6.7103331679316425E-2</v>
          </cell>
          <cell r="U2024">
            <v>0.19</v>
          </cell>
          <cell r="V2024">
            <v>17312847.900786001</v>
          </cell>
          <cell r="W2024">
            <v>0.125</v>
          </cell>
          <cell r="X2024">
            <v>11390031.513675001</v>
          </cell>
          <cell r="Y2024">
            <v>0</v>
          </cell>
          <cell r="Z2024">
            <v>0</v>
          </cell>
          <cell r="AA2024">
            <v>0.61789666832068368</v>
          </cell>
          <cell r="AB2024">
            <v>56302900.19493901</v>
          </cell>
          <cell r="AC2024">
            <v>57.821430206298828</v>
          </cell>
          <cell r="AD2024">
            <v>57.821430206298828</v>
          </cell>
        </row>
        <row r="2025">
          <cell r="A2025" t="str">
            <v>Corredores Bogotá</v>
          </cell>
          <cell r="B2025">
            <v>981094</v>
          </cell>
          <cell r="C2025">
            <v>37143</v>
          </cell>
          <cell r="D2025">
            <v>37507</v>
          </cell>
          <cell r="E2025" t="str">
            <v>M</v>
          </cell>
          <cell r="F2025" t="str">
            <v>AUCOLESP</v>
          </cell>
          <cell r="G2025">
            <v>77217</v>
          </cell>
          <cell r="H2025" t="str">
            <v>FINDESARROLLO S.A.</v>
          </cell>
          <cell r="I2025">
            <v>53735607</v>
          </cell>
          <cell r="J2025">
            <v>54411833</v>
          </cell>
          <cell r="K2025">
            <v>53735607.140600003</v>
          </cell>
          <cell r="L2025">
            <v>7327715</v>
          </cell>
          <cell r="M2025">
            <v>8300000</v>
          </cell>
          <cell r="N2025">
            <v>15627715</v>
          </cell>
          <cell r="O2025">
            <v>0.1</v>
          </cell>
          <cell r="P2025">
            <v>830000</v>
          </cell>
          <cell r="Q2025">
            <v>0.1</v>
          </cell>
          <cell r="R2025">
            <v>1562771.5</v>
          </cell>
          <cell r="S2025">
            <v>18020486.5</v>
          </cell>
          <cell r="T2025">
            <v>0.33535466441923945</v>
          </cell>
          <cell r="U2025">
            <v>0.19</v>
          </cell>
          <cell r="V2025">
            <v>10209765.356714001</v>
          </cell>
          <cell r="W2025">
            <v>0.125</v>
          </cell>
          <cell r="X2025">
            <v>6716950.8925750004</v>
          </cell>
          <cell r="Y2025">
            <v>0</v>
          </cell>
          <cell r="Z2025">
            <v>0</v>
          </cell>
          <cell r="AA2025">
            <v>0.34964533558076061</v>
          </cell>
          <cell r="AB2025">
            <v>18788404.391311005</v>
          </cell>
          <cell r="AC2025">
            <v>33.887363433837891</v>
          </cell>
          <cell r="AD2025">
            <v>33.887363433837891</v>
          </cell>
        </row>
        <row r="2026">
          <cell r="A2026" t="str">
            <v>Corredores Bogotá</v>
          </cell>
          <cell r="B2026">
            <v>981094</v>
          </cell>
          <cell r="C2026">
            <v>37508</v>
          </cell>
          <cell r="D2026">
            <v>37777</v>
          </cell>
          <cell r="E2026" t="str">
            <v>M</v>
          </cell>
          <cell r="F2026" t="str">
            <v>AUCOLESP</v>
          </cell>
          <cell r="G2026">
            <v>77217</v>
          </cell>
          <cell r="H2026" t="str">
            <v>FINDESARROLLO S.A.</v>
          </cell>
          <cell r="I2026">
            <v>37145879</v>
          </cell>
          <cell r="J2026">
            <v>29384228</v>
          </cell>
          <cell r="K2026">
            <v>36762240.542999998</v>
          </cell>
          <cell r="L2026">
            <v>0</v>
          </cell>
          <cell r="M2026">
            <v>0.1</v>
          </cell>
          <cell r="N2026">
            <v>0</v>
          </cell>
          <cell r="O2026">
            <v>0.1</v>
          </cell>
          <cell r="P2026">
            <v>0</v>
          </cell>
          <cell r="Q2026">
            <v>0.1</v>
          </cell>
          <cell r="R2026">
            <v>0</v>
          </cell>
          <cell r="S2026">
            <v>0</v>
          </cell>
          <cell r="T2026">
            <v>0</v>
          </cell>
          <cell r="U2026">
            <v>0.19</v>
          </cell>
          <cell r="V2026">
            <v>6984825.7031699996</v>
          </cell>
          <cell r="W2026">
            <v>0.125</v>
          </cell>
          <cell r="X2026">
            <v>4595280.0678749997</v>
          </cell>
          <cell r="Y2026">
            <v>0</v>
          </cell>
          <cell r="Z2026">
            <v>0</v>
          </cell>
          <cell r="AA2026">
            <v>0.68500000000000005</v>
          </cell>
          <cell r="AB2026">
            <v>25182134.771955002</v>
          </cell>
          <cell r="AC2026">
            <v>32</v>
          </cell>
          <cell r="AD2026">
            <v>33.617099761962891</v>
          </cell>
        </row>
        <row r="2027">
          <cell r="B2027" t="str">
            <v>Total 981094</v>
          </cell>
          <cell r="C2027">
            <v>182001738</v>
          </cell>
          <cell r="D2027">
            <v>174916313</v>
          </cell>
          <cell r="E2027">
            <v>181618099.79299998</v>
          </cell>
          <cell r="F2027">
            <v>9492386</v>
          </cell>
          <cell r="G2027">
            <v>11411112</v>
          </cell>
          <cell r="H2027">
            <v>20903498</v>
          </cell>
          <cell r="I2027">
            <v>182001738</v>
          </cell>
          <cell r="J2027">
            <v>174916313</v>
          </cell>
          <cell r="K2027">
            <v>181618099.79299998</v>
          </cell>
          <cell r="L2027">
            <v>9492386</v>
          </cell>
          <cell r="M2027">
            <v>11411112</v>
          </cell>
          <cell r="N2027">
            <v>20903498</v>
          </cell>
          <cell r="O2027">
            <v>100273439.35820501</v>
          </cell>
          <cell r="P2027">
            <v>1141111.2</v>
          </cell>
          <cell r="Q2027">
            <v>2090349.8</v>
          </cell>
          <cell r="R2027">
            <v>2090349.8</v>
          </cell>
          <cell r="S2027">
            <v>24134959</v>
          </cell>
          <cell r="T2027">
            <v>22702262.474124998</v>
          </cell>
          <cell r="U2027">
            <v>0</v>
          </cell>
          <cell r="V2027">
            <v>34507438.960670002</v>
          </cell>
          <cell r="W2027">
            <v>32</v>
          </cell>
          <cell r="X2027">
            <v>22702262.474124998</v>
          </cell>
          <cell r="Y2027">
            <v>0</v>
          </cell>
          <cell r="Z2027">
            <v>0</v>
          </cell>
          <cell r="AA2027">
            <v>32</v>
          </cell>
          <cell r="AB2027">
            <v>100273439.35820501</v>
          </cell>
          <cell r="AC2027">
            <v>32</v>
          </cell>
        </row>
        <row r="2028">
          <cell r="H2028" t="str">
            <v>Total FINDESARROLLO S.A.</v>
          </cell>
          <cell r="I2028">
            <v>182001738</v>
          </cell>
          <cell r="J2028">
            <v>174916313</v>
          </cell>
          <cell r="K2028">
            <v>181618099.79299998</v>
          </cell>
          <cell r="L2028">
            <v>9492386</v>
          </cell>
          <cell r="M2028">
            <v>11411112</v>
          </cell>
          <cell r="N2028">
            <v>20903498</v>
          </cell>
          <cell r="O2028">
            <v>1141111.2</v>
          </cell>
          <cell r="P2028">
            <v>1141111.2</v>
          </cell>
          <cell r="Q2028">
            <v>24134959</v>
          </cell>
          <cell r="R2028">
            <v>2090349.8</v>
          </cell>
          <cell r="S2028">
            <v>24134959</v>
          </cell>
          <cell r="T2028">
            <v>0</v>
          </cell>
          <cell r="U2028">
            <v>100273439.35820501</v>
          </cell>
          <cell r="V2028">
            <v>34507438.960670002</v>
          </cell>
          <cell r="W2028">
            <v>22702262.474124998</v>
          </cell>
          <cell r="X2028">
            <v>22702262.474124998</v>
          </cell>
          <cell r="Y2028">
            <v>100273439.35820501</v>
          </cell>
          <cell r="Z2028">
            <v>0</v>
          </cell>
          <cell r="AA2028">
            <v>100273439.35820501</v>
          </cell>
          <cell r="AB2028">
            <v>100273439.35820501</v>
          </cell>
          <cell r="AC2028">
            <v>32</v>
          </cell>
        </row>
        <row r="2029">
          <cell r="A2029" t="str">
            <v>Corredores Bogotá</v>
          </cell>
          <cell r="B2029">
            <v>8737397</v>
          </cell>
          <cell r="C2029">
            <v>36692</v>
          </cell>
          <cell r="D2029">
            <v>37056</v>
          </cell>
          <cell r="E2029" t="str">
            <v>M</v>
          </cell>
          <cell r="F2029" t="str">
            <v>AUCOLESP</v>
          </cell>
          <cell r="G2029">
            <v>71167</v>
          </cell>
          <cell r="H2029" t="str">
            <v>FISCALIA GENERNAL DE LA NACION</v>
          </cell>
          <cell r="I2029">
            <v>209414139.59470001</v>
          </cell>
          <cell r="J2029">
            <v>209414139.59470001</v>
          </cell>
          <cell r="K2029">
            <v>209414139.741</v>
          </cell>
          <cell r="L2029">
            <v>34969577</v>
          </cell>
          <cell r="M2029">
            <v>20312500</v>
          </cell>
          <cell r="N2029">
            <v>55282077</v>
          </cell>
          <cell r="O2029">
            <v>0.1</v>
          </cell>
          <cell r="P2029">
            <v>2031250</v>
          </cell>
          <cell r="Q2029">
            <v>0.1</v>
          </cell>
          <cell r="R2029">
            <v>5528207.7000000002</v>
          </cell>
          <cell r="S2029">
            <v>62841534.700000003</v>
          </cell>
          <cell r="T2029">
            <v>0.30008257693449636</v>
          </cell>
          <cell r="U2029">
            <v>0.19</v>
          </cell>
          <cell r="V2029">
            <v>39788686.550789997</v>
          </cell>
          <cell r="W2029">
            <v>0.125</v>
          </cell>
          <cell r="X2029">
            <v>26176767.467625</v>
          </cell>
          <cell r="Y2029">
            <v>0</v>
          </cell>
          <cell r="Z2029">
            <v>0</v>
          </cell>
          <cell r="AA2029">
            <v>0.38491742306550369</v>
          </cell>
          <cell r="AB2029">
            <v>80607151.022585005</v>
          </cell>
          <cell r="AC2029">
            <v>285.99176025390625</v>
          </cell>
          <cell r="AD2029">
            <v>285.99176025390625</v>
          </cell>
        </row>
        <row r="2030">
          <cell r="A2030" t="str">
            <v>Corredores Bogotá</v>
          </cell>
          <cell r="B2030">
            <v>8737397</v>
          </cell>
          <cell r="C2030">
            <v>37057</v>
          </cell>
          <cell r="D2030">
            <v>37421</v>
          </cell>
          <cell r="E2030" t="str">
            <v>M</v>
          </cell>
          <cell r="F2030" t="str">
            <v>AUCOLESP</v>
          </cell>
          <cell r="G2030">
            <v>71167</v>
          </cell>
          <cell r="H2030" t="str">
            <v>FISCALIA GENERNAL DE LA NACION</v>
          </cell>
          <cell r="I2030">
            <v>1480802698.3388</v>
          </cell>
          <cell r="J2030">
            <v>1480802698.3388</v>
          </cell>
          <cell r="K2030">
            <v>1478385431.1824999</v>
          </cell>
          <cell r="L2030">
            <v>397842329</v>
          </cell>
          <cell r="M2030">
            <v>230126067</v>
          </cell>
          <cell r="N2030">
            <v>627968396</v>
          </cell>
          <cell r="O2030">
            <v>0.1</v>
          </cell>
          <cell r="P2030">
            <v>23012606.700000003</v>
          </cell>
          <cell r="Q2030">
            <v>0.1</v>
          </cell>
          <cell r="R2030">
            <v>62796839.600000001</v>
          </cell>
          <cell r="S2030">
            <v>713777842.30000007</v>
          </cell>
          <cell r="T2030">
            <v>0.48280903426454796</v>
          </cell>
          <cell r="U2030">
            <v>0.19</v>
          </cell>
          <cell r="V2030">
            <v>280893231.92467499</v>
          </cell>
          <cell r="W2030">
            <v>0.125</v>
          </cell>
          <cell r="X2030">
            <v>184798178.89781249</v>
          </cell>
          <cell r="Y2030">
            <v>0</v>
          </cell>
          <cell r="Z2030">
            <v>0</v>
          </cell>
          <cell r="AA2030">
            <v>0.20219096573545209</v>
          </cell>
          <cell r="AB2030">
            <v>298916178.0600124</v>
          </cell>
          <cell r="AC2030">
            <v>2196.560546875</v>
          </cell>
          <cell r="AD2030">
            <v>2196.560546875</v>
          </cell>
        </row>
        <row r="2031">
          <cell r="A2031" t="str">
            <v>Corredores Bogotá</v>
          </cell>
          <cell r="B2031">
            <v>8737397</v>
          </cell>
          <cell r="C2031">
            <v>37422</v>
          </cell>
          <cell r="D2031">
            <v>37777</v>
          </cell>
          <cell r="E2031" t="str">
            <v>M</v>
          </cell>
          <cell r="F2031" t="str">
            <v>AUCOLESP</v>
          </cell>
          <cell r="G2031">
            <v>71167</v>
          </cell>
          <cell r="H2031" t="str">
            <v>FISCALIA GENERNAL DE LA NACION</v>
          </cell>
          <cell r="I2031">
            <v>419065674.0054</v>
          </cell>
          <cell r="J2031">
            <v>419065674.0054</v>
          </cell>
          <cell r="K2031">
            <v>423323442.70090002</v>
          </cell>
          <cell r="L2031">
            <v>79531030</v>
          </cell>
          <cell r="M2031">
            <v>83951751</v>
          </cell>
          <cell r="N2031">
            <v>163482781</v>
          </cell>
          <cell r="O2031">
            <v>0.1</v>
          </cell>
          <cell r="P2031">
            <v>8395175.0999999996</v>
          </cell>
          <cell r="Q2031">
            <v>0.1</v>
          </cell>
          <cell r="R2031">
            <v>16348278.100000001</v>
          </cell>
          <cell r="S2031">
            <v>188226234.19999999</v>
          </cell>
          <cell r="T2031">
            <v>0.4446392881033796</v>
          </cell>
          <cell r="U2031">
            <v>0.19</v>
          </cell>
          <cell r="V2031">
            <v>80431454.113171011</v>
          </cell>
          <cell r="W2031">
            <v>0.125</v>
          </cell>
          <cell r="X2031">
            <v>52915430.337612502</v>
          </cell>
          <cell r="Y2031">
            <v>0</v>
          </cell>
          <cell r="Z2031">
            <v>0</v>
          </cell>
          <cell r="AA2031">
            <v>0.24036071189662045</v>
          </cell>
          <cell r="AB2031">
            <v>101750324.05011654</v>
          </cell>
          <cell r="AC2031">
            <v>9</v>
          </cell>
          <cell r="AD2031">
            <v>665.89013671875</v>
          </cell>
        </row>
        <row r="2032">
          <cell r="B2032" t="str">
            <v>Total 8737397</v>
          </cell>
          <cell r="C2032">
            <v>2109282511.9389</v>
          </cell>
          <cell r="D2032">
            <v>2109282511.9389</v>
          </cell>
          <cell r="E2032">
            <v>2111123013.6243999</v>
          </cell>
          <cell r="F2032">
            <v>512342936</v>
          </cell>
          <cell r="G2032">
            <v>334390318</v>
          </cell>
          <cell r="H2032">
            <v>846733254</v>
          </cell>
          <cell r="I2032">
            <v>2109282511.9389</v>
          </cell>
          <cell r="J2032">
            <v>2109282511.9389</v>
          </cell>
          <cell r="K2032">
            <v>2111123013.6243999</v>
          </cell>
          <cell r="L2032">
            <v>512342936</v>
          </cell>
          <cell r="M2032">
            <v>334390318</v>
          </cell>
          <cell r="N2032">
            <v>846733254</v>
          </cell>
          <cell r="O2032">
            <v>481273653.13271391</v>
          </cell>
          <cell r="P2032">
            <v>33439031.800000004</v>
          </cell>
          <cell r="Q2032">
            <v>84673325.400000006</v>
          </cell>
          <cell r="R2032">
            <v>84673325.400000006</v>
          </cell>
          <cell r="S2032">
            <v>964845611.20000005</v>
          </cell>
          <cell r="T2032">
            <v>263890376.70304999</v>
          </cell>
          <cell r="U2032">
            <v>0</v>
          </cell>
          <cell r="V2032">
            <v>401113372.58863604</v>
          </cell>
          <cell r="W2032">
            <v>9</v>
          </cell>
          <cell r="X2032">
            <v>263890376.70304999</v>
          </cell>
          <cell r="Y2032">
            <v>0</v>
          </cell>
          <cell r="Z2032">
            <v>0</v>
          </cell>
          <cell r="AA2032">
            <v>9</v>
          </cell>
          <cell r="AB2032">
            <v>481273653.13271391</v>
          </cell>
          <cell r="AC2032">
            <v>9</v>
          </cell>
        </row>
        <row r="2033">
          <cell r="A2033" t="str">
            <v>Corredores Bogotá</v>
          </cell>
          <cell r="B2033">
            <v>10286665</v>
          </cell>
          <cell r="C2033">
            <v>36800</v>
          </cell>
          <cell r="D2033">
            <v>37164</v>
          </cell>
          <cell r="E2033" t="str">
            <v>M</v>
          </cell>
          <cell r="F2033" t="str">
            <v>AUCOLESP</v>
          </cell>
          <cell r="G2033">
            <v>71167</v>
          </cell>
          <cell r="H2033" t="str">
            <v>FISCALIA GENERNAL DE LA NACION</v>
          </cell>
          <cell r="I2033">
            <v>2429053.9375</v>
          </cell>
          <cell r="J2033">
            <v>2429053.9375</v>
          </cell>
          <cell r="K2033">
            <v>2429053.9375</v>
          </cell>
          <cell r="L2033">
            <v>11157619</v>
          </cell>
          <cell r="M2033">
            <v>1000000</v>
          </cell>
          <cell r="N2033">
            <v>12157619</v>
          </cell>
          <cell r="O2033">
            <v>0.1</v>
          </cell>
          <cell r="P2033">
            <v>100000</v>
          </cell>
          <cell r="Q2033">
            <v>0.1</v>
          </cell>
          <cell r="R2033">
            <v>1215761.9000000001</v>
          </cell>
          <cell r="S2033">
            <v>13473380.9</v>
          </cell>
          <cell r="T2033">
            <v>5.5467606922993662</v>
          </cell>
          <cell r="U2033">
            <v>0.19</v>
          </cell>
          <cell r="V2033">
            <v>461520.24812499998</v>
          </cell>
          <cell r="W2033">
            <v>0.125</v>
          </cell>
          <cell r="X2033">
            <v>303631.7421875</v>
          </cell>
          <cell r="Y2033">
            <v>0</v>
          </cell>
          <cell r="Z2033">
            <v>0</v>
          </cell>
          <cell r="AA2033">
            <v>-4.8617606922993666</v>
          </cell>
          <cell r="AB2033">
            <v>-11809478.952812502</v>
          </cell>
          <cell r="AC2033">
            <v>1.4532966613769531</v>
          </cell>
          <cell r="AD2033">
            <v>1.4532966613769531</v>
          </cell>
        </row>
        <row r="2034">
          <cell r="B2034" t="str">
            <v>Total 10286665</v>
          </cell>
          <cell r="C2034">
            <v>2429053.9375</v>
          </cell>
          <cell r="D2034">
            <v>2429053.9375</v>
          </cell>
          <cell r="E2034">
            <v>2429053.9375</v>
          </cell>
          <cell r="F2034">
            <v>11157619</v>
          </cell>
          <cell r="G2034">
            <v>1000000</v>
          </cell>
          <cell r="H2034">
            <v>12157619</v>
          </cell>
          <cell r="I2034">
            <v>2429053.9375</v>
          </cell>
          <cell r="J2034">
            <v>2429053.9375</v>
          </cell>
          <cell r="K2034">
            <v>2429053.9375</v>
          </cell>
          <cell r="L2034">
            <v>11157619</v>
          </cell>
          <cell r="M2034">
            <v>1000000</v>
          </cell>
          <cell r="N2034">
            <v>12157619</v>
          </cell>
          <cell r="O2034">
            <v>-11809478.952812502</v>
          </cell>
          <cell r="P2034">
            <v>100000</v>
          </cell>
          <cell r="Q2034">
            <v>1215761.9000000001</v>
          </cell>
          <cell r="R2034">
            <v>1215761.9000000001</v>
          </cell>
          <cell r="S2034">
            <v>13473380.9</v>
          </cell>
          <cell r="T2034">
            <v>303631.7421875</v>
          </cell>
          <cell r="U2034">
            <v>0</v>
          </cell>
          <cell r="V2034">
            <v>461520.24812499998</v>
          </cell>
          <cell r="W2034">
            <v>0</v>
          </cell>
          <cell r="X2034">
            <v>303631.7421875</v>
          </cell>
          <cell r="Y2034">
            <v>0</v>
          </cell>
          <cell r="Z2034">
            <v>0</v>
          </cell>
          <cell r="AA2034">
            <v>0</v>
          </cell>
          <cell r="AB2034">
            <v>-11809478.952812502</v>
          </cell>
          <cell r="AC2034">
            <v>0</v>
          </cell>
        </row>
        <row r="2035">
          <cell r="A2035" t="str">
            <v>Corredores Bogotá</v>
          </cell>
          <cell r="B2035">
            <v>10999173</v>
          </cell>
          <cell r="C2035">
            <v>37529</v>
          </cell>
          <cell r="D2035">
            <v>37777</v>
          </cell>
          <cell r="E2035" t="str">
            <v>M</v>
          </cell>
          <cell r="F2035" t="str">
            <v>AUCOLESP</v>
          </cell>
          <cell r="G2035">
            <v>71167</v>
          </cell>
          <cell r="H2035" t="str">
            <v>FISCALIA GENERNAL DE LA NACION</v>
          </cell>
          <cell r="I2035">
            <v>1412924160.9877999</v>
          </cell>
          <cell r="J2035">
            <v>1254257762.9877999</v>
          </cell>
          <cell r="K2035">
            <v>869852719.92330003</v>
          </cell>
          <cell r="L2035">
            <v>160334457</v>
          </cell>
          <cell r="M2035">
            <v>219495696</v>
          </cell>
          <cell r="N2035">
            <v>379830153</v>
          </cell>
          <cell r="O2035">
            <v>0.1</v>
          </cell>
          <cell r="P2035">
            <v>21949569.600000001</v>
          </cell>
          <cell r="Q2035">
            <v>0.1</v>
          </cell>
          <cell r="R2035">
            <v>37983015.300000004</v>
          </cell>
          <cell r="S2035">
            <v>439762737.90000004</v>
          </cell>
          <cell r="T2035">
            <v>0.5055599963391233</v>
          </cell>
          <cell r="U2035">
            <v>0.19</v>
          </cell>
          <cell r="V2035">
            <v>165272016.785427</v>
          </cell>
          <cell r="W2035">
            <v>0.125</v>
          </cell>
          <cell r="X2035">
            <v>108731589.9904125</v>
          </cell>
          <cell r="Y2035">
            <v>0</v>
          </cell>
          <cell r="Z2035">
            <v>0</v>
          </cell>
          <cell r="AA2035">
            <v>0.17944000366087676</v>
          </cell>
          <cell r="AB2035">
            <v>156086375.24746057</v>
          </cell>
          <cell r="AC2035">
            <v>2017</v>
          </cell>
          <cell r="AD2035">
            <v>2015.1531982421875</v>
          </cell>
        </row>
        <row r="2036">
          <cell r="B2036" t="str">
            <v>Total 10999173</v>
          </cell>
          <cell r="C2036">
            <v>1412924160.9877999</v>
          </cell>
          <cell r="D2036">
            <v>1254257762.9877999</v>
          </cell>
          <cell r="E2036">
            <v>869852719.92330003</v>
          </cell>
          <cell r="F2036">
            <v>160334457</v>
          </cell>
          <cell r="G2036">
            <v>219495696</v>
          </cell>
          <cell r="H2036">
            <v>379830153</v>
          </cell>
          <cell r="I2036">
            <v>1412924160.9877999</v>
          </cell>
          <cell r="J2036">
            <v>1254257762.9877999</v>
          </cell>
          <cell r="K2036">
            <v>869852719.92330003</v>
          </cell>
          <cell r="L2036">
            <v>160334457</v>
          </cell>
          <cell r="M2036">
            <v>219495696</v>
          </cell>
          <cell r="N2036">
            <v>379830153</v>
          </cell>
          <cell r="O2036">
            <v>156086375.24746057</v>
          </cell>
          <cell r="P2036">
            <v>21949569.600000001</v>
          </cell>
          <cell r="Q2036">
            <v>37983015.300000004</v>
          </cell>
          <cell r="R2036">
            <v>37983015.300000004</v>
          </cell>
          <cell r="S2036">
            <v>439762737.90000004</v>
          </cell>
          <cell r="T2036">
            <v>108731589.9904125</v>
          </cell>
          <cell r="U2036">
            <v>0</v>
          </cell>
          <cell r="V2036">
            <v>165272016.785427</v>
          </cell>
          <cell r="W2036">
            <v>2017</v>
          </cell>
          <cell r="X2036">
            <v>108731589.9904125</v>
          </cell>
          <cell r="Y2036">
            <v>0</v>
          </cell>
          <cell r="Z2036">
            <v>0</v>
          </cell>
          <cell r="AA2036">
            <v>2017</v>
          </cell>
          <cell r="AB2036">
            <v>156086375.24746057</v>
          </cell>
          <cell r="AC2036">
            <v>2017</v>
          </cell>
        </row>
        <row r="2037">
          <cell r="H2037" t="str">
            <v>Total FISCALIA GENERNAL DE LA NACION</v>
          </cell>
          <cell r="I2037">
            <v>3524635726.8641996</v>
          </cell>
          <cell r="J2037">
            <v>3365969328.8641996</v>
          </cell>
          <cell r="K2037">
            <v>2983404787.4851999</v>
          </cell>
          <cell r="L2037">
            <v>683835012</v>
          </cell>
          <cell r="M2037">
            <v>554886014</v>
          </cell>
          <cell r="N2037">
            <v>1238721026</v>
          </cell>
          <cell r="O2037">
            <v>55488601.400000006</v>
          </cell>
          <cell r="P2037">
            <v>55488601.400000006</v>
          </cell>
          <cell r="Q2037">
            <v>1418081730</v>
          </cell>
          <cell r="R2037">
            <v>123872102.60000002</v>
          </cell>
          <cell r="S2037">
            <v>1418081730</v>
          </cell>
          <cell r="T2037">
            <v>0</v>
          </cell>
          <cell r="U2037">
            <v>625550549.42736197</v>
          </cell>
          <cell r="V2037">
            <v>566846909.62218809</v>
          </cell>
          <cell r="W2037">
            <v>372925598.43564999</v>
          </cell>
          <cell r="X2037">
            <v>372925598.43564999</v>
          </cell>
          <cell r="Y2037">
            <v>625550549.42736197</v>
          </cell>
          <cell r="Z2037">
            <v>0</v>
          </cell>
          <cell r="AA2037">
            <v>625550549.42736197</v>
          </cell>
          <cell r="AB2037">
            <v>625550549.42736197</v>
          </cell>
          <cell r="AC2037">
            <v>2026</v>
          </cell>
        </row>
        <row r="2038">
          <cell r="A2038" t="str">
            <v>Corredores Bogotá</v>
          </cell>
          <cell r="B2038">
            <v>824503</v>
          </cell>
          <cell r="C2038">
            <v>36707</v>
          </cell>
          <cell r="D2038">
            <v>37071</v>
          </cell>
          <cell r="E2038" t="str">
            <v>M</v>
          </cell>
          <cell r="F2038" t="str">
            <v>AUCOLESP</v>
          </cell>
          <cell r="G2038">
            <v>71285</v>
          </cell>
          <cell r="H2038" t="str">
            <v>FONDO DE EMPLEADOS DE IBM DE COLOMBIA S.A.</v>
          </cell>
          <cell r="I2038">
            <v>356828462</v>
          </cell>
          <cell r="J2038">
            <v>356828462</v>
          </cell>
          <cell r="K2038">
            <v>356828462.28119999</v>
          </cell>
          <cell r="L2038">
            <v>211936099</v>
          </cell>
          <cell r="M2038">
            <v>9618743</v>
          </cell>
          <cell r="N2038">
            <v>221554842</v>
          </cell>
          <cell r="O2038">
            <v>0.1</v>
          </cell>
          <cell r="P2038">
            <v>961874.3</v>
          </cell>
          <cell r="Q2038">
            <v>0.1</v>
          </cell>
          <cell r="R2038">
            <v>22155484.200000003</v>
          </cell>
          <cell r="S2038">
            <v>244672200.5</v>
          </cell>
          <cell r="T2038">
            <v>0.68568577443574319</v>
          </cell>
          <cell r="U2038">
            <v>0.19</v>
          </cell>
          <cell r="V2038">
            <v>67797407.833427995</v>
          </cell>
          <cell r="W2038">
            <v>0.125</v>
          </cell>
          <cell r="X2038">
            <v>44603557.785149999</v>
          </cell>
          <cell r="Y2038">
            <v>0</v>
          </cell>
          <cell r="Z2038">
            <v>0</v>
          </cell>
          <cell r="AA2038">
            <v>-6.8577443574313612E-4</v>
          </cell>
          <cell r="AB2038">
            <v>-244703.83737798085</v>
          </cell>
          <cell r="AC2038">
            <v>448.43405151367188</v>
          </cell>
          <cell r="AD2038">
            <v>448.43405151367188</v>
          </cell>
        </row>
        <row r="2039">
          <cell r="A2039" t="str">
            <v>Corredores Bogotá</v>
          </cell>
          <cell r="B2039">
            <v>824503</v>
          </cell>
          <cell r="C2039">
            <v>37072</v>
          </cell>
          <cell r="D2039">
            <v>37436</v>
          </cell>
          <cell r="E2039" t="str">
            <v>M</v>
          </cell>
          <cell r="F2039" t="str">
            <v>AUCOLESP</v>
          </cell>
          <cell r="G2039">
            <v>71285</v>
          </cell>
          <cell r="H2039" t="str">
            <v>FONDO DE EMPLEADOS DE IBM DE COLOMBIA S.A.</v>
          </cell>
          <cell r="I2039">
            <v>356436731</v>
          </cell>
          <cell r="J2039">
            <v>357164980</v>
          </cell>
          <cell r="K2039">
            <v>356436731.2432</v>
          </cell>
          <cell r="L2039">
            <v>240055213</v>
          </cell>
          <cell r="M2039">
            <v>20237807</v>
          </cell>
          <cell r="N2039">
            <v>260293020</v>
          </cell>
          <cell r="O2039">
            <v>0.1</v>
          </cell>
          <cell r="P2039">
            <v>2023780.7000000002</v>
          </cell>
          <cell r="Q2039">
            <v>0.1</v>
          </cell>
          <cell r="R2039">
            <v>26029302</v>
          </cell>
          <cell r="S2039">
            <v>288346102.69999999</v>
          </cell>
          <cell r="T2039">
            <v>0.80896854175014532</v>
          </cell>
          <cell r="U2039">
            <v>0.19</v>
          </cell>
          <cell r="V2039">
            <v>67722978.936207995</v>
          </cell>
          <cell r="W2039">
            <v>0.125</v>
          </cell>
          <cell r="X2039">
            <v>44554591.405400001</v>
          </cell>
          <cell r="Y2039">
            <v>0</v>
          </cell>
          <cell r="Z2039">
            <v>0</v>
          </cell>
          <cell r="AA2039">
            <v>-0.12396854175014527</v>
          </cell>
          <cell r="AB2039">
            <v>-44186941.79840795</v>
          </cell>
          <cell r="AC2039">
            <v>397.36538696289063</v>
          </cell>
          <cell r="AD2039">
            <v>397.36538696289063</v>
          </cell>
        </row>
        <row r="2040">
          <cell r="B2040" t="str">
            <v>Total 824503</v>
          </cell>
          <cell r="C2040">
            <v>713265193</v>
          </cell>
          <cell r="D2040">
            <v>713993442</v>
          </cell>
          <cell r="E2040">
            <v>713265193.5244</v>
          </cell>
          <cell r="F2040">
            <v>451991312</v>
          </cell>
          <cell r="G2040">
            <v>29856550</v>
          </cell>
          <cell r="H2040">
            <v>481847862</v>
          </cell>
          <cell r="I2040">
            <v>713265193</v>
          </cell>
          <cell r="J2040">
            <v>713993442</v>
          </cell>
          <cell r="K2040">
            <v>713265193.5244</v>
          </cell>
          <cell r="L2040">
            <v>451991312</v>
          </cell>
          <cell r="M2040">
            <v>29856550</v>
          </cell>
          <cell r="N2040">
            <v>481847862</v>
          </cell>
          <cell r="O2040">
            <v>-44431645.63578593</v>
          </cell>
          <cell r="P2040">
            <v>2985655</v>
          </cell>
          <cell r="Q2040">
            <v>48184786.200000003</v>
          </cell>
          <cell r="R2040">
            <v>48184786.200000003</v>
          </cell>
          <cell r="S2040">
            <v>533018303.19999999</v>
          </cell>
          <cell r="T2040">
            <v>89158149.190549999</v>
          </cell>
          <cell r="U2040">
            <v>0</v>
          </cell>
          <cell r="V2040">
            <v>135520386.76963598</v>
          </cell>
          <cell r="W2040">
            <v>0</v>
          </cell>
          <cell r="X2040">
            <v>89158149.190549999</v>
          </cell>
          <cell r="Y2040">
            <v>0</v>
          </cell>
          <cell r="Z2040">
            <v>0</v>
          </cell>
          <cell r="AA2040">
            <v>0</v>
          </cell>
          <cell r="AB2040">
            <v>-44431645.63578593</v>
          </cell>
          <cell r="AC2040">
            <v>0</v>
          </cell>
        </row>
        <row r="2041">
          <cell r="H2041" t="str">
            <v>Total FONDO DE EMPLEADOS DE IBM DE COLOMBIA S.A.</v>
          </cell>
          <cell r="I2041">
            <v>713265193</v>
          </cell>
          <cell r="J2041">
            <v>713993442</v>
          </cell>
          <cell r="K2041">
            <v>713265193.5244</v>
          </cell>
          <cell r="L2041">
            <v>451991312</v>
          </cell>
          <cell r="M2041">
            <v>29856550</v>
          </cell>
          <cell r="N2041">
            <v>481847862</v>
          </cell>
          <cell r="O2041">
            <v>2985655</v>
          </cell>
          <cell r="P2041">
            <v>2985655</v>
          </cell>
          <cell r="Q2041">
            <v>533018303.19999999</v>
          </cell>
          <cell r="R2041">
            <v>48184786.200000003</v>
          </cell>
          <cell r="S2041">
            <v>533018303.19999999</v>
          </cell>
          <cell r="T2041">
            <v>0</v>
          </cell>
          <cell r="U2041">
            <v>-44431645.63578593</v>
          </cell>
          <cell r="V2041">
            <v>135520386.76963598</v>
          </cell>
          <cell r="W2041">
            <v>89158149.190549999</v>
          </cell>
          <cell r="X2041">
            <v>89158149.190549999</v>
          </cell>
          <cell r="Y2041">
            <v>-44431645.63578593</v>
          </cell>
          <cell r="Z2041">
            <v>0</v>
          </cell>
          <cell r="AA2041">
            <v>-44431645.63578593</v>
          </cell>
          <cell r="AB2041">
            <v>-44431645.63578593</v>
          </cell>
          <cell r="AC2041">
            <v>0</v>
          </cell>
        </row>
        <row r="2042">
          <cell r="A2042" t="str">
            <v>Corredores Bogotá</v>
          </cell>
          <cell r="B2042">
            <v>11008866</v>
          </cell>
          <cell r="C2042">
            <v>37530</v>
          </cell>
          <cell r="D2042">
            <v>37777</v>
          </cell>
          <cell r="E2042" t="str">
            <v>M</v>
          </cell>
          <cell r="F2042" t="str">
            <v>AUCOLESP</v>
          </cell>
          <cell r="G2042">
            <v>72690</v>
          </cell>
          <cell r="H2042" t="str">
            <v>FONDO UNION</v>
          </cell>
          <cell r="I2042">
            <v>72105683</v>
          </cell>
          <cell r="J2042">
            <v>48982378</v>
          </cell>
          <cell r="K2042">
            <v>71922794.352500007</v>
          </cell>
          <cell r="L2042">
            <v>44050805</v>
          </cell>
          <cell r="M2042">
            <v>14250024</v>
          </cell>
          <cell r="N2042">
            <v>58300829</v>
          </cell>
          <cell r="O2042">
            <v>0.1</v>
          </cell>
          <cell r="P2042">
            <v>1425002.4000000001</v>
          </cell>
          <cell r="Q2042">
            <v>0.1</v>
          </cell>
          <cell r="R2042">
            <v>5830082.9000000004</v>
          </cell>
          <cell r="S2042">
            <v>65555914.299999997</v>
          </cell>
          <cell r="T2042">
            <v>0.91147618623804627</v>
          </cell>
          <cell r="U2042">
            <v>0.19</v>
          </cell>
          <cell r="V2042">
            <v>13665330.926975001</v>
          </cell>
          <cell r="W2042">
            <v>0.125</v>
          </cell>
          <cell r="X2042">
            <v>8990349.2940625008</v>
          </cell>
          <cell r="Y2042">
            <v>0.1</v>
          </cell>
          <cell r="Z2042">
            <v>7192279.435250001</v>
          </cell>
          <cell r="AA2042">
            <v>-0.32647618623804631</v>
          </cell>
          <cell r="AB2042">
            <v>-23481079.603787497</v>
          </cell>
          <cell r="AC2042">
            <v>131</v>
          </cell>
          <cell r="AD2042">
            <v>131.46963500976563</v>
          </cell>
        </row>
        <row r="2043">
          <cell r="B2043" t="str">
            <v>Total 11008866</v>
          </cell>
          <cell r="C2043">
            <v>72105683</v>
          </cell>
          <cell r="D2043">
            <v>48982378</v>
          </cell>
          <cell r="E2043">
            <v>71922794.352500007</v>
          </cell>
          <cell r="F2043">
            <v>44050805</v>
          </cell>
          <cell r="G2043">
            <v>14250024</v>
          </cell>
          <cell r="H2043">
            <v>58300829</v>
          </cell>
          <cell r="I2043">
            <v>72105683</v>
          </cell>
          <cell r="J2043">
            <v>48982378</v>
          </cell>
          <cell r="K2043">
            <v>71922794.352500007</v>
          </cell>
          <cell r="L2043">
            <v>44050805</v>
          </cell>
          <cell r="M2043">
            <v>14250024</v>
          </cell>
          <cell r="N2043">
            <v>58300829</v>
          </cell>
          <cell r="O2043">
            <v>-23481079.603787497</v>
          </cell>
          <cell r="P2043">
            <v>1425002.4000000001</v>
          </cell>
          <cell r="Q2043">
            <v>5830082.9000000004</v>
          </cell>
          <cell r="R2043">
            <v>5830082.9000000004</v>
          </cell>
          <cell r="S2043">
            <v>65555914.299999997</v>
          </cell>
          <cell r="T2043">
            <v>8990349.2940625008</v>
          </cell>
          <cell r="U2043">
            <v>7192279.435250001</v>
          </cell>
          <cell r="V2043">
            <v>13665330.926975001</v>
          </cell>
          <cell r="W2043">
            <v>131</v>
          </cell>
          <cell r="X2043">
            <v>8990349.2940625008</v>
          </cell>
          <cell r="Y2043">
            <v>7192279.435250001</v>
          </cell>
          <cell r="Z2043">
            <v>7192279.435250001</v>
          </cell>
          <cell r="AA2043">
            <v>131</v>
          </cell>
          <cell r="AB2043">
            <v>-23481079.603787497</v>
          </cell>
          <cell r="AC2043">
            <v>131</v>
          </cell>
        </row>
        <row r="2044">
          <cell r="H2044" t="str">
            <v>Total FONDO UNION</v>
          </cell>
          <cell r="I2044">
            <v>72105683</v>
          </cell>
          <cell r="J2044">
            <v>48982378</v>
          </cell>
          <cell r="K2044">
            <v>71922794.352500007</v>
          </cell>
          <cell r="L2044">
            <v>44050805</v>
          </cell>
          <cell r="M2044">
            <v>14250024</v>
          </cell>
          <cell r="N2044">
            <v>58300829</v>
          </cell>
          <cell r="O2044">
            <v>1425002.4000000001</v>
          </cell>
          <cell r="P2044">
            <v>1425002.4000000001</v>
          </cell>
          <cell r="Q2044">
            <v>65555914.299999997</v>
          </cell>
          <cell r="R2044">
            <v>5830082.9000000004</v>
          </cell>
          <cell r="S2044">
            <v>65555914.299999997</v>
          </cell>
          <cell r="T2044">
            <v>7192279.435250001</v>
          </cell>
          <cell r="U2044">
            <v>-23481079.603787497</v>
          </cell>
          <cell r="V2044">
            <v>13665330.926975001</v>
          </cell>
          <cell r="W2044">
            <v>8990349.2940625008</v>
          </cell>
          <cell r="X2044">
            <v>8990349.2940625008</v>
          </cell>
          <cell r="Y2044">
            <v>-23481079.603787497</v>
          </cell>
          <cell r="Z2044">
            <v>7192279.435250001</v>
          </cell>
          <cell r="AA2044">
            <v>-23481079.603787497</v>
          </cell>
          <cell r="AB2044">
            <v>-23481079.603787497</v>
          </cell>
          <cell r="AC2044">
            <v>131</v>
          </cell>
        </row>
        <row r="2045">
          <cell r="A2045" t="str">
            <v>Corredores Bogotá</v>
          </cell>
          <cell r="B2045">
            <v>10407142</v>
          </cell>
          <cell r="C2045">
            <v>37398</v>
          </cell>
          <cell r="D2045">
            <v>37762</v>
          </cell>
          <cell r="E2045" t="str">
            <v>A</v>
          </cell>
          <cell r="F2045" t="str">
            <v>AUCOLESP</v>
          </cell>
          <cell r="G2045">
            <v>72690</v>
          </cell>
          <cell r="H2045" t="str">
            <v>FUERZAS MILITARES DE COLOMBIA</v>
          </cell>
          <cell r="I2045">
            <v>243666676.9375</v>
          </cell>
          <cell r="J2045">
            <v>282523355.9375</v>
          </cell>
          <cell r="K2045">
            <v>225689984.4014</v>
          </cell>
          <cell r="L2045">
            <v>99854434</v>
          </cell>
          <cell r="M2045">
            <v>112386652</v>
          </cell>
          <cell r="N2045">
            <v>212241086</v>
          </cell>
          <cell r="O2045">
            <v>0.1</v>
          </cell>
          <cell r="P2045">
            <v>11238665.200000001</v>
          </cell>
          <cell r="Q2045">
            <v>0.1</v>
          </cell>
          <cell r="R2045">
            <v>21224108.600000001</v>
          </cell>
          <cell r="S2045">
            <v>244703859.79999998</v>
          </cell>
          <cell r="T2045">
            <v>1.0842477589292705</v>
          </cell>
          <cell r="U2045">
            <v>0.19</v>
          </cell>
          <cell r="V2045">
            <v>42881097.036265999</v>
          </cell>
          <cell r="W2045">
            <v>0.125</v>
          </cell>
          <cell r="X2045">
            <v>28211248.050175</v>
          </cell>
          <cell r="Y2045">
            <v>0</v>
          </cell>
          <cell r="Z2045">
            <v>0</v>
          </cell>
          <cell r="AA2045">
            <v>-0.39924775892927045</v>
          </cell>
          <cell r="AB2045">
            <v>-90106220.485040948</v>
          </cell>
          <cell r="AC2045">
            <v>311.59616088867188</v>
          </cell>
          <cell r="AD2045">
            <v>311.59616088867188</v>
          </cell>
        </row>
        <row r="2046">
          <cell r="A2046" t="str">
            <v>Corredores Bogotá</v>
          </cell>
          <cell r="B2046">
            <v>10407142</v>
          </cell>
          <cell r="C2046">
            <v>37763</v>
          </cell>
          <cell r="D2046">
            <v>37777</v>
          </cell>
          <cell r="E2046" t="str">
            <v>A</v>
          </cell>
          <cell r="F2046" t="str">
            <v>AUCOLESP</v>
          </cell>
          <cell r="G2046">
            <v>72690</v>
          </cell>
          <cell r="H2046" t="str">
            <v>FUERZAS MILITARES DE COLOMBIA</v>
          </cell>
          <cell r="I2046">
            <v>0</v>
          </cell>
          <cell r="J2046">
            <v>0</v>
          </cell>
          <cell r="K2046">
            <v>9588823.4649999999</v>
          </cell>
          <cell r="L2046">
            <v>0</v>
          </cell>
          <cell r="M2046">
            <v>2611111</v>
          </cell>
          <cell r="N2046">
            <v>2611111</v>
          </cell>
          <cell r="O2046">
            <v>0.1</v>
          </cell>
          <cell r="P2046">
            <v>261111.1</v>
          </cell>
          <cell r="Q2046">
            <v>0.1</v>
          </cell>
          <cell r="R2046">
            <v>261111.1</v>
          </cell>
          <cell r="S2046">
            <v>3133333.2</v>
          </cell>
          <cell r="T2046">
            <v>0.32676930714564995</v>
          </cell>
          <cell r="U2046">
            <v>0.19</v>
          </cell>
          <cell r="V2046">
            <v>1821876.45835</v>
          </cell>
          <cell r="W2046">
            <v>0.125</v>
          </cell>
          <cell r="X2046">
            <v>1198602.933125</v>
          </cell>
          <cell r="Y2046">
            <v>0</v>
          </cell>
          <cell r="Z2046">
            <v>0</v>
          </cell>
          <cell r="AA2046">
            <v>0.35823069285435011</v>
          </cell>
          <cell r="AB2046">
            <v>3435010.8735250002</v>
          </cell>
          <cell r="AC2046">
            <v>323</v>
          </cell>
          <cell r="AD2046">
            <v>323.42855834960938</v>
          </cell>
        </row>
        <row r="2047">
          <cell r="B2047" t="str">
            <v>Total 10407142</v>
          </cell>
          <cell r="C2047">
            <v>243666676.9375</v>
          </cell>
          <cell r="D2047">
            <v>282523355.9375</v>
          </cell>
          <cell r="E2047">
            <v>235278807.8664</v>
          </cell>
          <cell r="F2047">
            <v>99854434</v>
          </cell>
          <cell r="G2047">
            <v>114997763</v>
          </cell>
          <cell r="H2047">
            <v>214852197</v>
          </cell>
          <cell r="I2047">
            <v>243666676.9375</v>
          </cell>
          <cell r="J2047">
            <v>282523355.9375</v>
          </cell>
          <cell r="K2047">
            <v>235278807.8664</v>
          </cell>
          <cell r="L2047">
            <v>99854434</v>
          </cell>
          <cell r="M2047">
            <v>114997763</v>
          </cell>
          <cell r="N2047">
            <v>214852197</v>
          </cell>
          <cell r="O2047">
            <v>-86671209.611515954</v>
          </cell>
          <cell r="P2047">
            <v>11499776.300000001</v>
          </cell>
          <cell r="Q2047">
            <v>21485219.700000003</v>
          </cell>
          <cell r="R2047">
            <v>21485219.700000003</v>
          </cell>
          <cell r="S2047">
            <v>247837192.99999997</v>
          </cell>
          <cell r="T2047">
            <v>29409850.9833</v>
          </cell>
          <cell r="U2047">
            <v>0</v>
          </cell>
          <cell r="V2047">
            <v>44702973.494616002</v>
          </cell>
          <cell r="W2047">
            <v>323</v>
          </cell>
          <cell r="X2047">
            <v>29409850.9833</v>
          </cell>
          <cell r="Y2047">
            <v>0</v>
          </cell>
          <cell r="Z2047">
            <v>0</v>
          </cell>
          <cell r="AA2047">
            <v>323</v>
          </cell>
          <cell r="AB2047">
            <v>-86671209.611515954</v>
          </cell>
          <cell r="AC2047">
            <v>323</v>
          </cell>
        </row>
        <row r="2048">
          <cell r="H2048" t="str">
            <v>Total FUERZAS MILITARES DE COLOMBIA</v>
          </cell>
          <cell r="I2048">
            <v>243666676.9375</v>
          </cell>
          <cell r="J2048">
            <v>282523355.9375</v>
          </cell>
          <cell r="K2048">
            <v>235278807.8664</v>
          </cell>
          <cell r="L2048">
            <v>99854434</v>
          </cell>
          <cell r="M2048">
            <v>114997763</v>
          </cell>
          <cell r="N2048">
            <v>214852197</v>
          </cell>
          <cell r="O2048">
            <v>11499776.300000001</v>
          </cell>
          <cell r="P2048">
            <v>11499776.300000001</v>
          </cell>
          <cell r="Q2048">
            <v>247837192.99999997</v>
          </cell>
          <cell r="R2048">
            <v>21485219.700000003</v>
          </cell>
          <cell r="S2048">
            <v>247837192.99999997</v>
          </cell>
          <cell r="T2048">
            <v>0</v>
          </cell>
          <cell r="U2048">
            <v>-86671209.611515954</v>
          </cell>
          <cell r="V2048">
            <v>44702973.494616002</v>
          </cell>
          <cell r="W2048">
            <v>29409850.9833</v>
          </cell>
          <cell r="X2048">
            <v>29409850.9833</v>
          </cell>
          <cell r="Y2048">
            <v>-86671209.611515954</v>
          </cell>
          <cell r="Z2048">
            <v>0</v>
          </cell>
          <cell r="AA2048">
            <v>-86671209.611515954</v>
          </cell>
          <cell r="AB2048">
            <v>-86671209.611515954</v>
          </cell>
          <cell r="AC2048">
            <v>323</v>
          </cell>
        </row>
        <row r="2049">
          <cell r="A2049" t="str">
            <v>Corredores Bogotá</v>
          </cell>
          <cell r="B2049">
            <v>7259963</v>
          </cell>
          <cell r="C2049">
            <v>36962</v>
          </cell>
          <cell r="D2049">
            <v>37326</v>
          </cell>
          <cell r="E2049" t="str">
            <v>M</v>
          </cell>
          <cell r="F2049" t="str">
            <v>AUCOL98</v>
          </cell>
          <cell r="G2049">
            <v>78932</v>
          </cell>
          <cell r="H2049" t="str">
            <v>FUNDACION ABOOD SHAIO</v>
          </cell>
          <cell r="I2049">
            <v>91201519</v>
          </cell>
          <cell r="J2049">
            <v>91389519</v>
          </cell>
          <cell r="K2049">
            <v>91201518.867200002</v>
          </cell>
          <cell r="L2049">
            <v>16421480</v>
          </cell>
          <cell r="M2049">
            <v>3222222</v>
          </cell>
          <cell r="N2049">
            <v>19643702</v>
          </cell>
          <cell r="O2049">
            <v>0.1</v>
          </cell>
          <cell r="P2049">
            <v>322222.2</v>
          </cell>
          <cell r="Q2049">
            <v>0.1</v>
          </cell>
          <cell r="R2049">
            <v>1964370.2000000002</v>
          </cell>
          <cell r="S2049">
            <v>21930294.399999999</v>
          </cell>
          <cell r="T2049">
            <v>0.24045974971023293</v>
          </cell>
          <cell r="U2049">
            <v>0.19</v>
          </cell>
          <cell r="V2049">
            <v>17328288.584768001</v>
          </cell>
          <cell r="W2049">
            <v>0.125</v>
          </cell>
          <cell r="X2049">
            <v>11400189.8584</v>
          </cell>
          <cell r="Y2049">
            <v>0</v>
          </cell>
          <cell r="Z2049">
            <v>0</v>
          </cell>
          <cell r="AA2049">
            <v>0.44454025028976712</v>
          </cell>
          <cell r="AB2049">
            <v>40542746.024032004</v>
          </cell>
          <cell r="AC2049">
            <v>94.703300476074219</v>
          </cell>
          <cell r="AD2049">
            <v>94.703300476074219</v>
          </cell>
        </row>
        <row r="2050">
          <cell r="A2050" t="str">
            <v>Corredores Bogotá</v>
          </cell>
          <cell r="B2050">
            <v>7259963</v>
          </cell>
          <cell r="C2050">
            <v>37327</v>
          </cell>
          <cell r="D2050">
            <v>37691</v>
          </cell>
          <cell r="E2050" t="str">
            <v>M</v>
          </cell>
          <cell r="F2050" t="str">
            <v>AUCOL98</v>
          </cell>
          <cell r="G2050">
            <v>78932</v>
          </cell>
          <cell r="H2050" t="str">
            <v>FUNDACION ABOOD SHAIO</v>
          </cell>
          <cell r="I2050">
            <v>85374129</v>
          </cell>
          <cell r="J2050">
            <v>85136700</v>
          </cell>
          <cell r="K2050">
            <v>85374129.023399994</v>
          </cell>
          <cell r="L2050">
            <v>19766789</v>
          </cell>
          <cell r="M2050">
            <v>17604667</v>
          </cell>
          <cell r="N2050">
            <v>37371456</v>
          </cell>
          <cell r="O2050">
            <v>0.1</v>
          </cell>
          <cell r="P2050">
            <v>1760466.7000000002</v>
          </cell>
          <cell r="Q2050">
            <v>0.1</v>
          </cell>
          <cell r="R2050">
            <v>3737145.6</v>
          </cell>
          <cell r="S2050">
            <v>42869068.300000004</v>
          </cell>
          <cell r="T2050">
            <v>0.50213183771690506</v>
          </cell>
          <cell r="U2050">
            <v>0.19</v>
          </cell>
          <cell r="V2050">
            <v>16221084.514446</v>
          </cell>
          <cell r="W2050">
            <v>0.125</v>
          </cell>
          <cell r="X2050">
            <v>10671766.127924999</v>
          </cell>
          <cell r="Y2050">
            <v>0</v>
          </cell>
          <cell r="Z2050">
            <v>0</v>
          </cell>
          <cell r="AA2050">
            <v>0.18286816228309499</v>
          </cell>
          <cell r="AB2050">
            <v>15612210.081029</v>
          </cell>
          <cell r="AC2050">
            <v>84.162086486816406</v>
          </cell>
          <cell r="AD2050">
            <v>84.162086486816406</v>
          </cell>
        </row>
        <row r="2051">
          <cell r="A2051" t="str">
            <v>Corredores Bogotá</v>
          </cell>
          <cell r="B2051">
            <v>7259963</v>
          </cell>
          <cell r="C2051">
            <v>37692</v>
          </cell>
          <cell r="D2051">
            <v>37777</v>
          </cell>
          <cell r="E2051" t="str">
            <v>M</v>
          </cell>
          <cell r="F2051" t="str">
            <v>AUCOL98</v>
          </cell>
          <cell r="G2051">
            <v>78932</v>
          </cell>
          <cell r="H2051" t="str">
            <v>FUNDACION ABOOD SHAIO</v>
          </cell>
          <cell r="I2051">
            <v>19017990</v>
          </cell>
          <cell r="J2051">
            <v>667893</v>
          </cell>
          <cell r="K2051">
            <v>17779753.3926</v>
          </cell>
          <cell r="L2051">
            <v>974734</v>
          </cell>
          <cell r="M2051">
            <v>44402</v>
          </cell>
          <cell r="N2051">
            <v>1019136</v>
          </cell>
          <cell r="O2051">
            <v>0.1</v>
          </cell>
          <cell r="P2051">
            <v>4440.2</v>
          </cell>
          <cell r="Q2051">
            <v>0.1</v>
          </cell>
          <cell r="R2051">
            <v>101913.60000000001</v>
          </cell>
          <cell r="S2051">
            <v>1125489.8</v>
          </cell>
          <cell r="T2051">
            <v>6.3301766630150968E-2</v>
          </cell>
          <cell r="U2051">
            <v>0.19</v>
          </cell>
          <cell r="V2051">
            <v>3378153.1445940002</v>
          </cell>
          <cell r="W2051">
            <v>0.125</v>
          </cell>
          <cell r="X2051">
            <v>2222469.174075</v>
          </cell>
          <cell r="Y2051">
            <v>0</v>
          </cell>
          <cell r="Z2051">
            <v>0</v>
          </cell>
          <cell r="AA2051">
            <v>0.62169823336984908</v>
          </cell>
          <cell r="AB2051">
            <v>11053641.273931</v>
          </cell>
          <cell r="AC2051">
            <v>23</v>
          </cell>
          <cell r="AD2051">
            <v>22.258823394775391</v>
          </cell>
        </row>
        <row r="2052">
          <cell r="B2052" t="str">
            <v>Total 7259963</v>
          </cell>
          <cell r="C2052">
            <v>195593638</v>
          </cell>
          <cell r="D2052">
            <v>177194112</v>
          </cell>
          <cell r="E2052">
            <v>194355401.2832</v>
          </cell>
          <cell r="F2052">
            <v>37163003</v>
          </cell>
          <cell r="G2052">
            <v>20871291</v>
          </cell>
          <cell r="H2052">
            <v>58034294</v>
          </cell>
          <cell r="I2052">
            <v>195593638</v>
          </cell>
          <cell r="J2052">
            <v>177194112</v>
          </cell>
          <cell r="K2052">
            <v>194355401.2832</v>
          </cell>
          <cell r="L2052">
            <v>37163003</v>
          </cell>
          <cell r="M2052">
            <v>20871291</v>
          </cell>
          <cell r="N2052">
            <v>58034294</v>
          </cell>
          <cell r="O2052">
            <v>67208597.378992006</v>
          </cell>
          <cell r="P2052">
            <v>2087129.1</v>
          </cell>
          <cell r="Q2052">
            <v>5803429.4000000004</v>
          </cell>
          <cell r="R2052">
            <v>5803429.4000000004</v>
          </cell>
          <cell r="S2052">
            <v>65924852.5</v>
          </cell>
          <cell r="T2052">
            <v>24294425.160399999</v>
          </cell>
          <cell r="U2052">
            <v>0</v>
          </cell>
          <cell r="V2052">
            <v>36927526.243808001</v>
          </cell>
          <cell r="W2052">
            <v>23</v>
          </cell>
          <cell r="X2052">
            <v>24294425.160399999</v>
          </cell>
          <cell r="Y2052">
            <v>0</v>
          </cell>
          <cell r="Z2052">
            <v>0</v>
          </cell>
          <cell r="AA2052">
            <v>23</v>
          </cell>
          <cell r="AB2052">
            <v>67208597.378992006</v>
          </cell>
          <cell r="AC2052">
            <v>23</v>
          </cell>
        </row>
        <row r="2053">
          <cell r="H2053" t="str">
            <v>Total FUNDACION ABOOD SHAIO</v>
          </cell>
          <cell r="I2053">
            <v>195593638</v>
          </cell>
          <cell r="J2053">
            <v>177194112</v>
          </cell>
          <cell r="K2053">
            <v>194355401.2832</v>
          </cell>
          <cell r="L2053">
            <v>37163003</v>
          </cell>
          <cell r="M2053">
            <v>20871291</v>
          </cell>
          <cell r="N2053">
            <v>58034294</v>
          </cell>
          <cell r="O2053">
            <v>2087129.1</v>
          </cell>
          <cell r="P2053">
            <v>2087129.1</v>
          </cell>
          <cell r="Q2053">
            <v>65924852.5</v>
          </cell>
          <cell r="R2053">
            <v>5803429.4000000004</v>
          </cell>
          <cell r="S2053">
            <v>65924852.5</v>
          </cell>
          <cell r="T2053">
            <v>0</v>
          </cell>
          <cell r="U2053">
            <v>67208597.378992006</v>
          </cell>
          <cell r="V2053">
            <v>36927526.243808001</v>
          </cell>
          <cell r="W2053">
            <v>24294425.160399999</v>
          </cell>
          <cell r="X2053">
            <v>24294425.160399999</v>
          </cell>
          <cell r="Y2053">
            <v>67208597.378992006</v>
          </cell>
          <cell r="Z2053">
            <v>0</v>
          </cell>
          <cell r="AA2053">
            <v>67208597.378992006</v>
          </cell>
          <cell r="AB2053">
            <v>67208597.378992006</v>
          </cell>
          <cell r="AC2053">
            <v>23</v>
          </cell>
        </row>
        <row r="2054">
          <cell r="A2054" t="str">
            <v>Corredores Bogotá</v>
          </cell>
          <cell r="B2054">
            <v>10944918</v>
          </cell>
          <cell r="C2054">
            <v>37439</v>
          </cell>
          <cell r="D2054">
            <v>37777</v>
          </cell>
          <cell r="E2054" t="str">
            <v>S</v>
          </cell>
          <cell r="F2054" t="str">
            <v>AUCOLESP</v>
          </cell>
          <cell r="G2054">
            <v>71285</v>
          </cell>
          <cell r="H2054" t="str">
            <v>GRANDES SUPERFICIES DE COLOMBIA S.A.</v>
          </cell>
          <cell r="I2054">
            <v>26531587</v>
          </cell>
          <cell r="J2054">
            <v>26896471</v>
          </cell>
          <cell r="K2054">
            <v>26531588</v>
          </cell>
          <cell r="L2054">
            <v>12126454</v>
          </cell>
          <cell r="M2054">
            <v>6744201</v>
          </cell>
          <cell r="N2054">
            <v>18870655</v>
          </cell>
          <cell r="O2054">
            <v>0.1</v>
          </cell>
          <cell r="P2054">
            <v>674420.10000000009</v>
          </cell>
          <cell r="Q2054">
            <v>0.1</v>
          </cell>
          <cell r="R2054">
            <v>1887065.5</v>
          </cell>
          <cell r="S2054">
            <v>21432140.600000001</v>
          </cell>
          <cell r="T2054">
            <v>0.8077971284643799</v>
          </cell>
          <cell r="U2054">
            <v>0.19</v>
          </cell>
          <cell r="V2054">
            <v>5041001.72</v>
          </cell>
          <cell r="W2054">
            <v>0.125</v>
          </cell>
          <cell r="X2054">
            <v>3316448.5</v>
          </cell>
          <cell r="Y2054">
            <v>0</v>
          </cell>
          <cell r="Z2054">
            <v>0</v>
          </cell>
          <cell r="AA2054">
            <v>-0.12279712846437985</v>
          </cell>
          <cell r="AB2054">
            <v>-3258002.8199999989</v>
          </cell>
          <cell r="AC2054">
            <v>0</v>
          </cell>
          <cell r="AD2054">
            <v>18.281064987182617</v>
          </cell>
        </row>
        <row r="2055">
          <cell r="B2055" t="str">
            <v>Total 10944918</v>
          </cell>
          <cell r="C2055">
            <v>26531587</v>
          </cell>
          <cell r="D2055">
            <v>26896471</v>
          </cell>
          <cell r="E2055">
            <v>26531588</v>
          </cell>
          <cell r="F2055">
            <v>12126454</v>
          </cell>
          <cell r="G2055">
            <v>6744201</v>
          </cell>
          <cell r="H2055">
            <v>18870655</v>
          </cell>
          <cell r="I2055">
            <v>26531587</v>
          </cell>
          <cell r="J2055">
            <v>26896471</v>
          </cell>
          <cell r="K2055">
            <v>26531588</v>
          </cell>
          <cell r="L2055">
            <v>12126454</v>
          </cell>
          <cell r="M2055">
            <v>6744201</v>
          </cell>
          <cell r="N2055">
            <v>18870655</v>
          </cell>
          <cell r="O2055">
            <v>-3258002.8199999989</v>
          </cell>
          <cell r="P2055">
            <v>674420.10000000009</v>
          </cell>
          <cell r="Q2055">
            <v>1887065.5</v>
          </cell>
          <cell r="R2055">
            <v>1887065.5</v>
          </cell>
          <cell r="S2055">
            <v>21432140.600000001</v>
          </cell>
          <cell r="T2055">
            <v>3316448.5</v>
          </cell>
          <cell r="U2055">
            <v>0</v>
          </cell>
          <cell r="V2055">
            <v>5041001.72</v>
          </cell>
          <cell r="W2055">
            <v>0</v>
          </cell>
          <cell r="X2055">
            <v>3316448.5</v>
          </cell>
          <cell r="Y2055">
            <v>0</v>
          </cell>
          <cell r="Z2055">
            <v>0</v>
          </cell>
          <cell r="AA2055">
            <v>0</v>
          </cell>
          <cell r="AB2055">
            <v>-3258002.8199999989</v>
          </cell>
          <cell r="AC2055">
            <v>0</v>
          </cell>
        </row>
        <row r="2056">
          <cell r="H2056" t="str">
            <v>Total GRANDES SUPERFICIES DE COLOMBIA S.A.</v>
          </cell>
          <cell r="I2056">
            <v>26531587</v>
          </cell>
          <cell r="J2056">
            <v>26896471</v>
          </cell>
          <cell r="K2056">
            <v>26531588</v>
          </cell>
          <cell r="L2056">
            <v>12126454</v>
          </cell>
          <cell r="M2056">
            <v>6744201</v>
          </cell>
          <cell r="N2056">
            <v>18870655</v>
          </cell>
          <cell r="O2056">
            <v>674420.10000000009</v>
          </cell>
          <cell r="P2056">
            <v>674420.10000000009</v>
          </cell>
          <cell r="Q2056">
            <v>21432140.600000001</v>
          </cell>
          <cell r="R2056">
            <v>1887065.5</v>
          </cell>
          <cell r="S2056">
            <v>21432140.600000001</v>
          </cell>
          <cell r="T2056">
            <v>0</v>
          </cell>
          <cell r="U2056">
            <v>-3258002.8199999989</v>
          </cell>
          <cell r="V2056">
            <v>5041001.72</v>
          </cell>
          <cell r="W2056">
            <v>3316448.5</v>
          </cell>
          <cell r="X2056">
            <v>3316448.5</v>
          </cell>
          <cell r="Y2056">
            <v>-3258002.8199999989</v>
          </cell>
          <cell r="Z2056">
            <v>0</v>
          </cell>
          <cell r="AA2056">
            <v>-3258002.8199999989</v>
          </cell>
          <cell r="AB2056">
            <v>-3258002.8199999989</v>
          </cell>
          <cell r="AC2056">
            <v>0</v>
          </cell>
        </row>
        <row r="2057">
          <cell r="A2057" t="str">
            <v>Corredores Bogotá</v>
          </cell>
          <cell r="B2057">
            <v>10289948</v>
          </cell>
          <cell r="C2057">
            <v>37087</v>
          </cell>
          <cell r="D2057">
            <v>37451</v>
          </cell>
          <cell r="E2057" t="str">
            <v>A</v>
          </cell>
          <cell r="F2057" t="str">
            <v>AUCOLESP</v>
          </cell>
          <cell r="G2057">
            <v>71285</v>
          </cell>
          <cell r="H2057" t="str">
            <v>H.L. INGENIEROS S.A .</v>
          </cell>
          <cell r="I2057">
            <v>6000000</v>
          </cell>
          <cell r="J2057">
            <v>6000000</v>
          </cell>
          <cell r="K2057">
            <v>6000000</v>
          </cell>
          <cell r="L2057">
            <v>1909147</v>
          </cell>
          <cell r="M2057">
            <v>2000000</v>
          </cell>
          <cell r="N2057">
            <v>3909147</v>
          </cell>
          <cell r="O2057">
            <v>0.1</v>
          </cell>
          <cell r="P2057">
            <v>200000</v>
          </cell>
          <cell r="Q2057">
            <v>0.1</v>
          </cell>
          <cell r="R2057">
            <v>390914.7</v>
          </cell>
          <cell r="S2057">
            <v>4500061.7</v>
          </cell>
          <cell r="T2057">
            <v>0.75001028333333342</v>
          </cell>
          <cell r="U2057">
            <v>0.19</v>
          </cell>
          <cell r="V2057">
            <v>1140000</v>
          </cell>
          <cell r="W2057">
            <v>0.125</v>
          </cell>
          <cell r="X2057">
            <v>750000</v>
          </cell>
          <cell r="Y2057">
            <v>0</v>
          </cell>
          <cell r="Z2057">
            <v>0</v>
          </cell>
          <cell r="AA2057">
            <v>-6.5010283333333363E-2</v>
          </cell>
          <cell r="AB2057">
            <v>-390061.70000000019</v>
          </cell>
          <cell r="AC2057">
            <v>22.637363433837891</v>
          </cell>
          <cell r="AD2057">
            <v>22.637363433837891</v>
          </cell>
        </row>
        <row r="2058">
          <cell r="A2058" t="str">
            <v>Corredores Bogotá</v>
          </cell>
          <cell r="B2058">
            <v>10289948</v>
          </cell>
          <cell r="C2058">
            <v>37452</v>
          </cell>
          <cell r="D2058">
            <v>37777</v>
          </cell>
          <cell r="E2058" t="str">
            <v>A</v>
          </cell>
          <cell r="F2058" t="str">
            <v>AUCOLESP</v>
          </cell>
          <cell r="G2058">
            <v>71285</v>
          </cell>
          <cell r="H2058" t="str">
            <v>H.L. INGENIEROS S.A .</v>
          </cell>
          <cell r="I2058">
            <v>5312881</v>
          </cell>
          <cell r="J2058">
            <v>7771321</v>
          </cell>
          <cell r="K2058">
            <v>5238429.1679999996</v>
          </cell>
          <cell r="L2058">
            <v>0</v>
          </cell>
          <cell r="M2058">
            <v>0.1</v>
          </cell>
          <cell r="N2058">
            <v>0</v>
          </cell>
          <cell r="O2058">
            <v>0.1</v>
          </cell>
          <cell r="P2058">
            <v>0</v>
          </cell>
          <cell r="Q2058">
            <v>0.1</v>
          </cell>
          <cell r="R2058">
            <v>0</v>
          </cell>
          <cell r="S2058">
            <v>0</v>
          </cell>
          <cell r="T2058">
            <v>0</v>
          </cell>
          <cell r="U2058">
            <v>0.19</v>
          </cell>
          <cell r="V2058">
            <v>995301.54191999999</v>
          </cell>
          <cell r="W2058">
            <v>0.125</v>
          </cell>
          <cell r="X2058">
            <v>654803.64599999995</v>
          </cell>
          <cell r="Y2058">
            <v>0</v>
          </cell>
          <cell r="Z2058">
            <v>0</v>
          </cell>
          <cell r="AA2058">
            <v>0.68500000000000005</v>
          </cell>
          <cell r="AB2058">
            <v>3588323.9800800001</v>
          </cell>
          <cell r="AC2058">
            <v>0</v>
          </cell>
          <cell r="AD2058">
            <v>16.680000305175781</v>
          </cell>
        </row>
        <row r="2059">
          <cell r="B2059" t="str">
            <v>Total 10289948</v>
          </cell>
          <cell r="C2059">
            <v>11312881</v>
          </cell>
          <cell r="D2059">
            <v>13771321</v>
          </cell>
          <cell r="E2059">
            <v>11238429.168</v>
          </cell>
          <cell r="F2059">
            <v>1909147</v>
          </cell>
          <cell r="G2059">
            <v>2000000</v>
          </cell>
          <cell r="H2059">
            <v>3909147</v>
          </cell>
          <cell r="I2059">
            <v>11312881</v>
          </cell>
          <cell r="J2059">
            <v>13771321</v>
          </cell>
          <cell r="K2059">
            <v>11238429.168</v>
          </cell>
          <cell r="L2059">
            <v>1909147</v>
          </cell>
          <cell r="M2059">
            <v>2000000</v>
          </cell>
          <cell r="N2059">
            <v>3909147</v>
          </cell>
          <cell r="O2059">
            <v>3198262.2800799999</v>
          </cell>
          <cell r="P2059">
            <v>200000</v>
          </cell>
          <cell r="Q2059">
            <v>390914.7</v>
          </cell>
          <cell r="R2059">
            <v>390914.7</v>
          </cell>
          <cell r="S2059">
            <v>4500061.7</v>
          </cell>
          <cell r="T2059">
            <v>1404803.6459999999</v>
          </cell>
          <cell r="U2059">
            <v>0</v>
          </cell>
          <cell r="V2059">
            <v>2135301.5419199998</v>
          </cell>
          <cell r="W2059">
            <v>0</v>
          </cell>
          <cell r="X2059">
            <v>1404803.6459999999</v>
          </cell>
          <cell r="Y2059">
            <v>0</v>
          </cell>
          <cell r="Z2059">
            <v>0</v>
          </cell>
          <cell r="AA2059">
            <v>0</v>
          </cell>
          <cell r="AB2059">
            <v>3198262.2800799999</v>
          </cell>
          <cell r="AC2059">
            <v>0</v>
          </cell>
        </row>
        <row r="2060">
          <cell r="H2060" t="str">
            <v>Total H.L. INGENIEROS S.A .</v>
          </cell>
          <cell r="I2060">
            <v>11312881</v>
          </cell>
          <cell r="J2060">
            <v>13771321</v>
          </cell>
          <cell r="K2060">
            <v>11238429.168</v>
          </cell>
          <cell r="L2060">
            <v>1909147</v>
          </cell>
          <cell r="M2060">
            <v>2000000</v>
          </cell>
          <cell r="N2060">
            <v>3909147</v>
          </cell>
          <cell r="O2060">
            <v>200000</v>
          </cell>
          <cell r="P2060">
            <v>200000</v>
          </cell>
          <cell r="Q2060">
            <v>4500061.7</v>
          </cell>
          <cell r="R2060">
            <v>390914.7</v>
          </cell>
          <cell r="S2060">
            <v>4500061.7</v>
          </cell>
          <cell r="T2060">
            <v>0</v>
          </cell>
          <cell r="U2060">
            <v>3198262.2800799999</v>
          </cell>
          <cell r="V2060">
            <v>2135301.5419199998</v>
          </cell>
          <cell r="W2060">
            <v>1404803.6459999999</v>
          </cell>
          <cell r="X2060">
            <v>1404803.6459999999</v>
          </cell>
          <cell r="Y2060">
            <v>3198262.2800799999</v>
          </cell>
          <cell r="Z2060">
            <v>0</v>
          </cell>
          <cell r="AA2060">
            <v>3198262.2800799999</v>
          </cell>
          <cell r="AB2060">
            <v>3198262.2800799999</v>
          </cell>
          <cell r="AC2060">
            <v>0</v>
          </cell>
        </row>
        <row r="2061">
          <cell r="A2061" t="str">
            <v>Corredores Bogotá</v>
          </cell>
          <cell r="B2061">
            <v>10273571</v>
          </cell>
          <cell r="C2061">
            <v>37104</v>
          </cell>
          <cell r="D2061">
            <v>37468</v>
          </cell>
          <cell r="E2061" t="str">
            <v>M</v>
          </cell>
          <cell r="F2061" t="str">
            <v>AUCOLESP</v>
          </cell>
          <cell r="G2061">
            <v>72690</v>
          </cell>
          <cell r="H2061" t="str">
            <v>HEATH LAMBERT BENEFICIOS INTEGRALES OPORTUNOS</v>
          </cell>
          <cell r="I2061">
            <v>85892433</v>
          </cell>
          <cell r="J2061">
            <v>86262409</v>
          </cell>
          <cell r="K2061">
            <v>80886779.375699997</v>
          </cell>
          <cell r="L2061">
            <v>43635351</v>
          </cell>
          <cell r="M2061">
            <v>8609088</v>
          </cell>
          <cell r="N2061">
            <v>52244439</v>
          </cell>
          <cell r="O2061">
            <v>0.1</v>
          </cell>
          <cell r="P2061">
            <v>860908.8</v>
          </cell>
          <cell r="Q2061">
            <v>0.1</v>
          </cell>
          <cell r="R2061">
            <v>5224443.9000000004</v>
          </cell>
          <cell r="S2061">
            <v>58329791.699999996</v>
          </cell>
          <cell r="T2061">
            <v>0.72112886865073311</v>
          </cell>
          <cell r="U2061">
            <v>0.19</v>
          </cell>
          <cell r="V2061">
            <v>15368488.081382999</v>
          </cell>
          <cell r="W2061">
            <v>0.17499999999999999</v>
          </cell>
          <cell r="X2061">
            <v>14155186.390747499</v>
          </cell>
          <cell r="Y2061">
            <v>0</v>
          </cell>
          <cell r="Z2061">
            <v>0</v>
          </cell>
          <cell r="AA2061">
            <v>-8.6128868650733104E-2</v>
          </cell>
          <cell r="AB2061">
            <v>-6966686.7964304928</v>
          </cell>
          <cell r="AC2061">
            <v>107.65933990478516</v>
          </cell>
          <cell r="AD2061">
            <v>107.65933990478516</v>
          </cell>
        </row>
        <row r="2062">
          <cell r="A2062" t="str">
            <v>Corredores Bogotá</v>
          </cell>
          <cell r="B2062">
            <v>10273571</v>
          </cell>
          <cell r="C2062">
            <v>37469</v>
          </cell>
          <cell r="D2062">
            <v>37777</v>
          </cell>
          <cell r="E2062" t="str">
            <v>M</v>
          </cell>
          <cell r="F2062" t="str">
            <v>AUCOLESP</v>
          </cell>
          <cell r="G2062">
            <v>72690</v>
          </cell>
          <cell r="H2062" t="str">
            <v>HEATH LAMBERT BENEFICIOS INTEGRALES OPORTUNOS</v>
          </cell>
          <cell r="I2062">
            <v>85492249.0625</v>
          </cell>
          <cell r="J2062">
            <v>65547329.0625</v>
          </cell>
          <cell r="K2062">
            <v>87694423.739600003</v>
          </cell>
          <cell r="L2062">
            <v>98348527</v>
          </cell>
          <cell r="M2062">
            <v>13232143</v>
          </cell>
          <cell r="N2062">
            <v>111580670</v>
          </cell>
          <cell r="O2062">
            <v>0.1</v>
          </cell>
          <cell r="P2062">
            <v>1323214.3</v>
          </cell>
          <cell r="Q2062">
            <v>0.1</v>
          </cell>
          <cell r="R2062">
            <v>11158067</v>
          </cell>
          <cell r="S2062">
            <v>124061951.3</v>
          </cell>
          <cell r="T2062">
            <v>1.414707412507662</v>
          </cell>
          <cell r="U2062">
            <v>0.19</v>
          </cell>
          <cell r="V2062">
            <v>16661940.510524001</v>
          </cell>
          <cell r="W2062">
            <v>0.17499999999999999</v>
          </cell>
          <cell r="X2062">
            <v>15346524.15443</v>
          </cell>
          <cell r="Y2062">
            <v>0</v>
          </cell>
          <cell r="Z2062">
            <v>0</v>
          </cell>
          <cell r="AA2062">
            <v>-0.77970741250766196</v>
          </cell>
          <cell r="AB2062">
            <v>-68375992.225354001</v>
          </cell>
          <cell r="AC2062">
            <v>119</v>
          </cell>
          <cell r="AD2062">
            <v>125.77272796630859</v>
          </cell>
        </row>
        <row r="2063">
          <cell r="B2063" t="str">
            <v>Total 10273571</v>
          </cell>
          <cell r="C2063">
            <v>171384682.0625</v>
          </cell>
          <cell r="D2063">
            <v>151809738.0625</v>
          </cell>
          <cell r="E2063">
            <v>168581203.1153</v>
          </cell>
          <cell r="F2063">
            <v>141983878</v>
          </cell>
          <cell r="G2063">
            <v>21841231</v>
          </cell>
          <cell r="H2063">
            <v>163825109</v>
          </cell>
          <cell r="I2063">
            <v>171384682.0625</v>
          </cell>
          <cell r="J2063">
            <v>151809738.0625</v>
          </cell>
          <cell r="K2063">
            <v>168581203.1153</v>
          </cell>
          <cell r="L2063">
            <v>141983878</v>
          </cell>
          <cell r="M2063">
            <v>21841231</v>
          </cell>
          <cell r="N2063">
            <v>163825109</v>
          </cell>
          <cell r="O2063">
            <v>-75342679.021784499</v>
          </cell>
          <cell r="P2063">
            <v>2184123.1</v>
          </cell>
          <cell r="Q2063">
            <v>16382510.9</v>
          </cell>
          <cell r="R2063">
            <v>16382510.9</v>
          </cell>
          <cell r="S2063">
            <v>182391743</v>
          </cell>
          <cell r="T2063">
            <v>29501710.545177497</v>
          </cell>
          <cell r="U2063">
            <v>0</v>
          </cell>
          <cell r="V2063">
            <v>32030428.591907002</v>
          </cell>
          <cell r="W2063">
            <v>119</v>
          </cell>
          <cell r="X2063">
            <v>29501710.545177497</v>
          </cell>
          <cell r="Y2063">
            <v>0</v>
          </cell>
          <cell r="Z2063">
            <v>0</v>
          </cell>
          <cell r="AA2063">
            <v>119</v>
          </cell>
          <cell r="AB2063">
            <v>-75342679.021784499</v>
          </cell>
          <cell r="AC2063">
            <v>119</v>
          </cell>
        </row>
        <row r="2064">
          <cell r="H2064" t="str">
            <v>Total HEATH LAMBERT BENEFICIOS INTEGRALES OPORTUNOS</v>
          </cell>
          <cell r="I2064">
            <v>171384682.0625</v>
          </cell>
          <cell r="J2064">
            <v>151809738.0625</v>
          </cell>
          <cell r="K2064">
            <v>168581203.1153</v>
          </cell>
          <cell r="L2064">
            <v>141983878</v>
          </cell>
          <cell r="M2064">
            <v>21841231</v>
          </cell>
          <cell r="N2064">
            <v>163825109</v>
          </cell>
          <cell r="O2064">
            <v>2184123.1</v>
          </cell>
          <cell r="P2064">
            <v>2184123.1</v>
          </cell>
          <cell r="Q2064">
            <v>182391743</v>
          </cell>
          <cell r="R2064">
            <v>16382510.9</v>
          </cell>
          <cell r="S2064">
            <v>182391743</v>
          </cell>
          <cell r="T2064">
            <v>0</v>
          </cell>
          <cell r="U2064">
            <v>-75342679.021784499</v>
          </cell>
          <cell r="V2064">
            <v>32030428.591907002</v>
          </cell>
          <cell r="W2064">
            <v>29501710.545177497</v>
          </cell>
          <cell r="X2064">
            <v>29501710.545177497</v>
          </cell>
          <cell r="Y2064">
            <v>-75342679.021784499</v>
          </cell>
          <cell r="Z2064">
            <v>0</v>
          </cell>
          <cell r="AA2064">
            <v>-75342679.021784499</v>
          </cell>
          <cell r="AB2064">
            <v>-75342679.021784499</v>
          </cell>
          <cell r="AC2064">
            <v>119</v>
          </cell>
        </row>
        <row r="2065">
          <cell r="A2065" t="str">
            <v>Corredores Bogotá</v>
          </cell>
          <cell r="B2065">
            <v>10346663</v>
          </cell>
          <cell r="C2065">
            <v>37256</v>
          </cell>
          <cell r="D2065">
            <v>37620</v>
          </cell>
          <cell r="E2065" t="str">
            <v>M</v>
          </cell>
          <cell r="F2065" t="str">
            <v>AUCOLESP</v>
          </cell>
          <cell r="G2065">
            <v>71617</v>
          </cell>
          <cell r="H2065" t="str">
            <v>IMOCOM S.A.</v>
          </cell>
          <cell r="I2065">
            <v>86530082</v>
          </cell>
          <cell r="J2065">
            <v>86677873</v>
          </cell>
          <cell r="K2065">
            <v>86530081.929700002</v>
          </cell>
          <cell r="L2065">
            <v>58017300</v>
          </cell>
          <cell r="M2065">
            <v>11352666</v>
          </cell>
          <cell r="N2065">
            <v>69369966</v>
          </cell>
          <cell r="O2065">
            <v>0.1</v>
          </cell>
          <cell r="P2065">
            <v>1135266.6000000001</v>
          </cell>
          <cell r="Q2065">
            <v>0.1</v>
          </cell>
          <cell r="R2065">
            <v>6936996.6000000006</v>
          </cell>
          <cell r="S2065">
            <v>77442229.199999988</v>
          </cell>
          <cell r="T2065">
            <v>0.89497464318728726</v>
          </cell>
          <cell r="U2065">
            <v>0.19</v>
          </cell>
          <cell r="V2065">
            <v>16440715.566643002</v>
          </cell>
          <cell r="W2065">
            <v>0.125</v>
          </cell>
          <cell r="X2065">
            <v>10816260.2412125</v>
          </cell>
          <cell r="Y2065">
            <v>0</v>
          </cell>
          <cell r="Z2065">
            <v>0</v>
          </cell>
          <cell r="AA2065">
            <v>-0.2099746431872872</v>
          </cell>
          <cell r="AB2065">
            <v>-18169123.078155488</v>
          </cell>
          <cell r="AC2065">
            <v>87.318679809570313</v>
          </cell>
          <cell r="AD2065">
            <v>87.318679809570313</v>
          </cell>
        </row>
        <row r="2066">
          <cell r="A2066" t="str">
            <v>Corredores Bogotá</v>
          </cell>
          <cell r="B2066">
            <v>10346663</v>
          </cell>
          <cell r="C2066">
            <v>37621</v>
          </cell>
          <cell r="D2066">
            <v>37777</v>
          </cell>
          <cell r="E2066" t="str">
            <v>M</v>
          </cell>
          <cell r="F2066" t="str">
            <v>AUCOLESP</v>
          </cell>
          <cell r="G2066">
            <v>71617</v>
          </cell>
          <cell r="H2066" t="str">
            <v>IMOCOM S.A.</v>
          </cell>
          <cell r="I2066">
            <v>29419281</v>
          </cell>
          <cell r="J2066">
            <v>14668989</v>
          </cell>
          <cell r="K2066">
            <v>29419280.990200002</v>
          </cell>
          <cell r="L2066">
            <v>14416188</v>
          </cell>
          <cell r="M2066">
            <v>7471388</v>
          </cell>
          <cell r="N2066">
            <v>21887576</v>
          </cell>
          <cell r="O2066">
            <v>0.1</v>
          </cell>
          <cell r="P2066">
            <v>747138.8</v>
          </cell>
          <cell r="Q2066">
            <v>0.1</v>
          </cell>
          <cell r="R2066">
            <v>2188757.6</v>
          </cell>
          <cell r="S2066">
            <v>24823472.400000002</v>
          </cell>
          <cell r="T2066">
            <v>0.84378242990605612</v>
          </cell>
          <cell r="U2066">
            <v>0.19</v>
          </cell>
          <cell r="V2066">
            <v>5589663.3881380009</v>
          </cell>
          <cell r="W2066">
            <v>0.125</v>
          </cell>
          <cell r="X2066">
            <v>3677410.1237750002</v>
          </cell>
          <cell r="Y2066">
            <v>0</v>
          </cell>
          <cell r="Z2066">
            <v>0</v>
          </cell>
          <cell r="AA2066">
            <v>-0.15878242990605607</v>
          </cell>
          <cell r="AB2066">
            <v>-4671264.9217129992</v>
          </cell>
          <cell r="AC2066">
            <v>90</v>
          </cell>
          <cell r="AD2066">
            <v>88.269233703613281</v>
          </cell>
        </row>
        <row r="2067">
          <cell r="B2067" t="str">
            <v>Total 10346663</v>
          </cell>
          <cell r="C2067">
            <v>115949363</v>
          </cell>
          <cell r="D2067">
            <v>101346862</v>
          </cell>
          <cell r="E2067">
            <v>115949362.9199</v>
          </cell>
          <cell r="F2067">
            <v>72433488</v>
          </cell>
          <cell r="G2067">
            <v>18824054</v>
          </cell>
          <cell r="H2067">
            <v>91257542</v>
          </cell>
          <cell r="I2067">
            <v>115949363</v>
          </cell>
          <cell r="J2067">
            <v>101346862</v>
          </cell>
          <cell r="K2067">
            <v>115949362.9199</v>
          </cell>
          <cell r="L2067">
            <v>72433488</v>
          </cell>
          <cell r="M2067">
            <v>18824054</v>
          </cell>
          <cell r="N2067">
            <v>91257542</v>
          </cell>
          <cell r="O2067">
            <v>-22840387.999868486</v>
          </cell>
          <cell r="P2067">
            <v>1882405.4000000001</v>
          </cell>
          <cell r="Q2067">
            <v>9125754.2000000011</v>
          </cell>
          <cell r="R2067">
            <v>9125754.2000000011</v>
          </cell>
          <cell r="S2067">
            <v>102265701.59999999</v>
          </cell>
          <cell r="T2067">
            <v>14493670.3649875</v>
          </cell>
          <cell r="U2067">
            <v>0</v>
          </cell>
          <cell r="V2067">
            <v>22030378.954781003</v>
          </cell>
          <cell r="W2067">
            <v>90</v>
          </cell>
          <cell r="X2067">
            <v>14493670.3649875</v>
          </cell>
          <cell r="Y2067">
            <v>0</v>
          </cell>
          <cell r="Z2067">
            <v>0</v>
          </cell>
          <cell r="AA2067">
            <v>90</v>
          </cell>
          <cell r="AB2067">
            <v>-22840387.999868486</v>
          </cell>
          <cell r="AC2067">
            <v>90</v>
          </cell>
        </row>
        <row r="2068">
          <cell r="H2068" t="str">
            <v>Total IMOCOM S.A.</v>
          </cell>
          <cell r="I2068">
            <v>115949363</v>
          </cell>
          <cell r="J2068">
            <v>101346862</v>
          </cell>
          <cell r="K2068">
            <v>115949362.9199</v>
          </cell>
          <cell r="L2068">
            <v>72433488</v>
          </cell>
          <cell r="M2068">
            <v>18824054</v>
          </cell>
          <cell r="N2068">
            <v>91257542</v>
          </cell>
          <cell r="O2068">
            <v>1882405.4000000001</v>
          </cell>
          <cell r="P2068">
            <v>1882405.4000000001</v>
          </cell>
          <cell r="Q2068">
            <v>102265701.59999999</v>
          </cell>
          <cell r="R2068">
            <v>9125754.2000000011</v>
          </cell>
          <cell r="S2068">
            <v>102265701.59999999</v>
          </cell>
          <cell r="T2068">
            <v>0</v>
          </cell>
          <cell r="U2068">
            <v>-22840387.999868486</v>
          </cell>
          <cell r="V2068">
            <v>22030378.954781003</v>
          </cell>
          <cell r="W2068">
            <v>14493670.3649875</v>
          </cell>
          <cell r="X2068">
            <v>14493670.3649875</v>
          </cell>
          <cell r="Y2068">
            <v>-22840387.999868486</v>
          </cell>
          <cell r="Z2068">
            <v>0</v>
          </cell>
          <cell r="AA2068">
            <v>-22840387.999868486</v>
          </cell>
          <cell r="AB2068">
            <v>-22840387.999868486</v>
          </cell>
          <cell r="AC2068">
            <v>90</v>
          </cell>
        </row>
        <row r="2069">
          <cell r="A2069" t="str">
            <v>Corredores Bogotá</v>
          </cell>
          <cell r="B2069">
            <v>915763</v>
          </cell>
          <cell r="C2069">
            <v>36739</v>
          </cell>
          <cell r="D2069">
            <v>37103</v>
          </cell>
          <cell r="E2069" t="str">
            <v>M</v>
          </cell>
          <cell r="F2069" t="str">
            <v>AUCOLESP</v>
          </cell>
          <cell r="G2069">
            <v>77217</v>
          </cell>
          <cell r="H2069" t="str">
            <v>LA FORTALEZA COMPANIA DE FINANCIAMIENTO COMER</v>
          </cell>
          <cell r="I2069">
            <v>0</v>
          </cell>
          <cell r="J2069">
            <v>0</v>
          </cell>
          <cell r="K2069">
            <v>41386.455099999999</v>
          </cell>
          <cell r="L2069">
            <v>0</v>
          </cell>
          <cell r="M2069">
            <v>0.1</v>
          </cell>
          <cell r="N2069">
            <v>0</v>
          </cell>
          <cell r="O2069">
            <v>0.1</v>
          </cell>
          <cell r="P2069">
            <v>0</v>
          </cell>
          <cell r="Q2069">
            <v>0.1</v>
          </cell>
          <cell r="R2069">
            <v>0</v>
          </cell>
          <cell r="S2069">
            <v>0</v>
          </cell>
          <cell r="T2069">
            <v>0</v>
          </cell>
          <cell r="U2069">
            <v>0.19</v>
          </cell>
          <cell r="V2069">
            <v>7863.426469</v>
          </cell>
          <cell r="W2069">
            <v>0.125</v>
          </cell>
          <cell r="X2069">
            <v>5173.3068874999999</v>
          </cell>
          <cell r="Y2069">
            <v>0</v>
          </cell>
          <cell r="Z2069">
            <v>0</v>
          </cell>
          <cell r="AA2069">
            <v>0.68500000000000005</v>
          </cell>
          <cell r="AB2069">
            <v>28349.721743500002</v>
          </cell>
          <cell r="AC2069">
            <v>4.1208792477846146E-2</v>
          </cell>
          <cell r="AD2069">
            <v>4.1208792477846146E-2</v>
          </cell>
        </row>
        <row r="2070">
          <cell r="B2070" t="str">
            <v>Total 915763</v>
          </cell>
          <cell r="C2070">
            <v>0</v>
          </cell>
          <cell r="D2070">
            <v>0</v>
          </cell>
          <cell r="E2070">
            <v>41386.455099999999</v>
          </cell>
          <cell r="F2070">
            <v>0</v>
          </cell>
          <cell r="G2070">
            <v>0</v>
          </cell>
          <cell r="H2070">
            <v>0</v>
          </cell>
          <cell r="I2070">
            <v>0</v>
          </cell>
          <cell r="J2070">
            <v>0</v>
          </cell>
          <cell r="K2070">
            <v>41386.455099999999</v>
          </cell>
          <cell r="L2070">
            <v>0</v>
          </cell>
          <cell r="M2070">
            <v>0</v>
          </cell>
          <cell r="N2070">
            <v>0</v>
          </cell>
          <cell r="O2070">
            <v>28349.721743500002</v>
          </cell>
          <cell r="P2070">
            <v>0</v>
          </cell>
          <cell r="Q2070">
            <v>0</v>
          </cell>
          <cell r="R2070">
            <v>0</v>
          </cell>
          <cell r="S2070">
            <v>0</v>
          </cell>
          <cell r="T2070">
            <v>5173.3068874999999</v>
          </cell>
          <cell r="U2070">
            <v>0</v>
          </cell>
          <cell r="V2070">
            <v>7863.426469</v>
          </cell>
          <cell r="W2070">
            <v>0</v>
          </cell>
          <cell r="X2070">
            <v>5173.3068874999999</v>
          </cell>
          <cell r="Y2070">
            <v>0</v>
          </cell>
          <cell r="Z2070">
            <v>0</v>
          </cell>
          <cell r="AA2070">
            <v>0</v>
          </cell>
          <cell r="AB2070">
            <v>28349.721743500002</v>
          </cell>
          <cell r="AC2070">
            <v>0</v>
          </cell>
        </row>
        <row r="2071">
          <cell r="A2071" t="str">
            <v>Corredores Bogotá</v>
          </cell>
          <cell r="B2071">
            <v>7455033</v>
          </cell>
          <cell r="C2071">
            <v>37012</v>
          </cell>
          <cell r="D2071">
            <v>37376</v>
          </cell>
          <cell r="E2071" t="str">
            <v>M</v>
          </cell>
          <cell r="F2071" t="str">
            <v>AUCOLESP</v>
          </cell>
          <cell r="G2071">
            <v>77217</v>
          </cell>
          <cell r="H2071" t="str">
            <v>LA FORTALEZA COMPANIA DE FINANCIAMIENTO COMER</v>
          </cell>
          <cell r="I2071">
            <v>78137102.9375</v>
          </cell>
          <cell r="J2071">
            <v>78137102.9375</v>
          </cell>
          <cell r="K2071">
            <v>78137102.9023</v>
          </cell>
          <cell r="L2071">
            <v>0</v>
          </cell>
          <cell r="M2071">
            <v>0.1</v>
          </cell>
          <cell r="N2071">
            <v>0</v>
          </cell>
          <cell r="O2071">
            <v>0.1</v>
          </cell>
          <cell r="P2071">
            <v>0</v>
          </cell>
          <cell r="Q2071">
            <v>0.1</v>
          </cell>
          <cell r="R2071">
            <v>0</v>
          </cell>
          <cell r="S2071">
            <v>0</v>
          </cell>
          <cell r="T2071">
            <v>0</v>
          </cell>
          <cell r="U2071">
            <v>0.19</v>
          </cell>
          <cell r="V2071">
            <v>14846049.551437</v>
          </cell>
          <cell r="W2071">
            <v>0.125</v>
          </cell>
          <cell r="X2071">
            <v>9767137.8627875</v>
          </cell>
          <cell r="Y2071">
            <v>0</v>
          </cell>
          <cell r="Z2071">
            <v>0</v>
          </cell>
          <cell r="AA2071">
            <v>0.68500000000000005</v>
          </cell>
          <cell r="AB2071">
            <v>53523915.488075502</v>
          </cell>
          <cell r="AC2071">
            <v>55.642856597900391</v>
          </cell>
          <cell r="AD2071">
            <v>55.642856597900391</v>
          </cell>
        </row>
        <row r="2072">
          <cell r="A2072" t="str">
            <v>Corredores Bogotá</v>
          </cell>
          <cell r="B2072">
            <v>7455033</v>
          </cell>
          <cell r="C2072">
            <v>37377</v>
          </cell>
          <cell r="D2072">
            <v>37741</v>
          </cell>
          <cell r="E2072" t="str">
            <v>M</v>
          </cell>
          <cell r="F2072" t="str">
            <v>AUCOLESP</v>
          </cell>
          <cell r="G2072">
            <v>77217</v>
          </cell>
          <cell r="H2072" t="str">
            <v>LA FORTALEZA COMPANIA DE FINANCIAMIENTO COMER</v>
          </cell>
          <cell r="I2072">
            <v>4866355</v>
          </cell>
          <cell r="J2072">
            <v>4867064</v>
          </cell>
          <cell r="K2072">
            <v>4866354.9979999997</v>
          </cell>
          <cell r="L2072">
            <v>0</v>
          </cell>
          <cell r="M2072">
            <v>0.1</v>
          </cell>
          <cell r="N2072">
            <v>0</v>
          </cell>
          <cell r="O2072">
            <v>0.1</v>
          </cell>
          <cell r="P2072">
            <v>0</v>
          </cell>
          <cell r="Q2072">
            <v>0.1</v>
          </cell>
          <cell r="R2072">
            <v>0</v>
          </cell>
          <cell r="S2072">
            <v>0</v>
          </cell>
          <cell r="T2072">
            <v>0</v>
          </cell>
          <cell r="U2072">
            <v>0.19</v>
          </cell>
          <cell r="V2072">
            <v>924607.44961999997</v>
          </cell>
          <cell r="W2072">
            <v>0.125</v>
          </cell>
          <cell r="X2072">
            <v>608294.37474999996</v>
          </cell>
          <cell r="Y2072">
            <v>0</v>
          </cell>
          <cell r="Z2072">
            <v>0</v>
          </cell>
          <cell r="AA2072">
            <v>0.68500000000000005</v>
          </cell>
          <cell r="AB2072">
            <v>3333453.1736300001</v>
          </cell>
          <cell r="AC2072">
            <v>4.4285712242126465</v>
          </cell>
          <cell r="AD2072">
            <v>4.4285712242126465</v>
          </cell>
        </row>
        <row r="2073">
          <cell r="B2073" t="str">
            <v>Total 7455033</v>
          </cell>
          <cell r="C2073">
            <v>83003457.9375</v>
          </cell>
          <cell r="D2073">
            <v>83004166.9375</v>
          </cell>
          <cell r="E2073">
            <v>83003457.900299996</v>
          </cell>
          <cell r="F2073">
            <v>0</v>
          </cell>
          <cell r="G2073">
            <v>0</v>
          </cell>
          <cell r="H2073">
            <v>0</v>
          </cell>
          <cell r="I2073">
            <v>83003457.9375</v>
          </cell>
          <cell r="J2073">
            <v>83004166.9375</v>
          </cell>
          <cell r="K2073">
            <v>83003457.900299996</v>
          </cell>
          <cell r="L2073">
            <v>0</v>
          </cell>
          <cell r="M2073">
            <v>0</v>
          </cell>
          <cell r="N2073">
            <v>0</v>
          </cell>
          <cell r="O2073">
            <v>56857368.661705501</v>
          </cell>
          <cell r="P2073">
            <v>0</v>
          </cell>
          <cell r="Q2073">
            <v>0</v>
          </cell>
          <cell r="R2073">
            <v>0</v>
          </cell>
          <cell r="S2073">
            <v>0</v>
          </cell>
          <cell r="T2073">
            <v>10375432.2375375</v>
          </cell>
          <cell r="U2073">
            <v>0</v>
          </cell>
          <cell r="V2073">
            <v>15770657.001056999</v>
          </cell>
          <cell r="W2073">
            <v>0</v>
          </cell>
          <cell r="X2073">
            <v>10375432.2375375</v>
          </cell>
          <cell r="Y2073">
            <v>0</v>
          </cell>
          <cell r="Z2073">
            <v>0</v>
          </cell>
          <cell r="AA2073">
            <v>0</v>
          </cell>
          <cell r="AB2073">
            <v>56857368.661705501</v>
          </cell>
          <cell r="AC2073">
            <v>0</v>
          </cell>
        </row>
        <row r="2074">
          <cell r="A2074" t="str">
            <v>Corredores Bogotá</v>
          </cell>
          <cell r="B2074">
            <v>7455041</v>
          </cell>
          <cell r="C2074">
            <v>37012</v>
          </cell>
          <cell r="D2074">
            <v>37376</v>
          </cell>
          <cell r="E2074" t="str">
            <v>M</v>
          </cell>
          <cell r="F2074" t="str">
            <v>AUCOLESP</v>
          </cell>
          <cell r="G2074">
            <v>77217</v>
          </cell>
          <cell r="H2074" t="str">
            <v>LA FORTALEZA COMPANIA DE FINANCIAMIENTO COMER</v>
          </cell>
          <cell r="I2074">
            <v>104172628</v>
          </cell>
          <cell r="J2074">
            <v>104172628</v>
          </cell>
          <cell r="K2074">
            <v>104172628.1719</v>
          </cell>
          <cell r="L2074">
            <v>2208834</v>
          </cell>
          <cell r="M2074">
            <v>0</v>
          </cell>
          <cell r="N2074">
            <v>2208834</v>
          </cell>
          <cell r="O2074">
            <v>0.1</v>
          </cell>
          <cell r="P2074">
            <v>0</v>
          </cell>
          <cell r="Q2074">
            <v>0.1</v>
          </cell>
          <cell r="R2074">
            <v>220883.40000000002</v>
          </cell>
          <cell r="S2074">
            <v>2429717.4</v>
          </cell>
          <cell r="T2074">
            <v>2.3323952199714233E-2</v>
          </cell>
          <cell r="U2074">
            <v>0.19</v>
          </cell>
          <cell r="V2074">
            <v>19792799.352661002</v>
          </cell>
          <cell r="W2074">
            <v>0.125</v>
          </cell>
          <cell r="X2074">
            <v>13021578.521487501</v>
          </cell>
          <cell r="Y2074">
            <v>0</v>
          </cell>
          <cell r="Z2074">
            <v>0</v>
          </cell>
          <cell r="AA2074">
            <v>0.66167604780028577</v>
          </cell>
          <cell r="AB2074">
            <v>68928532.89775151</v>
          </cell>
          <cell r="AC2074">
            <v>54.25274658203125</v>
          </cell>
          <cell r="AD2074">
            <v>54.25274658203125</v>
          </cell>
        </row>
        <row r="2075">
          <cell r="A2075" t="str">
            <v>Corredores Bogotá</v>
          </cell>
          <cell r="B2075">
            <v>7455041</v>
          </cell>
          <cell r="C2075">
            <v>37377</v>
          </cell>
          <cell r="D2075">
            <v>37741</v>
          </cell>
          <cell r="E2075" t="str">
            <v>M</v>
          </cell>
          <cell r="F2075" t="str">
            <v>AUCOLESP</v>
          </cell>
          <cell r="G2075">
            <v>77217</v>
          </cell>
          <cell r="H2075" t="str">
            <v>LA FORTALEZA COMPANIA DE FINANCIAMIENTO COMER</v>
          </cell>
          <cell r="I2075">
            <v>107612500.625</v>
          </cell>
          <cell r="J2075">
            <v>98118616.5625</v>
          </cell>
          <cell r="K2075">
            <v>107612500.75390001</v>
          </cell>
          <cell r="L2075">
            <v>0</v>
          </cell>
          <cell r="M2075">
            <v>0.1</v>
          </cell>
          <cell r="N2075">
            <v>0</v>
          </cell>
          <cell r="O2075">
            <v>0.1</v>
          </cell>
          <cell r="P2075">
            <v>0</v>
          </cell>
          <cell r="Q2075">
            <v>0.1</v>
          </cell>
          <cell r="R2075">
            <v>0</v>
          </cell>
          <cell r="S2075">
            <v>0</v>
          </cell>
          <cell r="T2075">
            <v>0</v>
          </cell>
          <cell r="U2075">
            <v>0.19</v>
          </cell>
          <cell r="V2075">
            <v>20446375.143241003</v>
          </cell>
          <cell r="W2075">
            <v>0.125</v>
          </cell>
          <cell r="X2075">
            <v>13451562.594237501</v>
          </cell>
          <cell r="Y2075">
            <v>0</v>
          </cell>
          <cell r="Z2075">
            <v>0</v>
          </cell>
          <cell r="AA2075">
            <v>0.68500000000000005</v>
          </cell>
          <cell r="AB2075">
            <v>73714563.016421512</v>
          </cell>
          <cell r="AC2075">
            <v>55.925823211669922</v>
          </cell>
          <cell r="AD2075">
            <v>55.925823211669922</v>
          </cell>
        </row>
        <row r="2076">
          <cell r="A2076" t="str">
            <v>Corredores Bogotá</v>
          </cell>
          <cell r="B2076">
            <v>7455041</v>
          </cell>
          <cell r="C2076">
            <v>37742</v>
          </cell>
          <cell r="D2076">
            <v>37777</v>
          </cell>
          <cell r="E2076" t="str">
            <v>M</v>
          </cell>
          <cell r="F2076" t="str">
            <v>AUCOLESP</v>
          </cell>
          <cell r="G2076">
            <v>77217</v>
          </cell>
          <cell r="H2076" t="str">
            <v>LA FORTALEZA COMPANIA DE FINANCIAMIENTO COMER</v>
          </cell>
          <cell r="I2076">
            <v>7847205</v>
          </cell>
          <cell r="J2076">
            <v>0</v>
          </cell>
          <cell r="K2076">
            <v>7847204.9922000002</v>
          </cell>
          <cell r="L2076">
            <v>0</v>
          </cell>
          <cell r="M2076">
            <v>0.1</v>
          </cell>
          <cell r="N2076">
            <v>0</v>
          </cell>
          <cell r="O2076">
            <v>0.1</v>
          </cell>
          <cell r="P2076">
            <v>0</v>
          </cell>
          <cell r="Q2076">
            <v>0.1</v>
          </cell>
          <cell r="R2076">
            <v>0</v>
          </cell>
          <cell r="S2076">
            <v>0</v>
          </cell>
          <cell r="T2076">
            <v>0</v>
          </cell>
          <cell r="U2076">
            <v>0.19</v>
          </cell>
          <cell r="V2076">
            <v>1490968.9485180001</v>
          </cell>
          <cell r="W2076">
            <v>0.125</v>
          </cell>
          <cell r="X2076">
            <v>980900.62402500003</v>
          </cell>
          <cell r="Y2076">
            <v>0</v>
          </cell>
          <cell r="Z2076">
            <v>0</v>
          </cell>
          <cell r="AA2076">
            <v>0.68500000000000005</v>
          </cell>
          <cell r="AB2076">
            <v>5375335.4196570003</v>
          </cell>
          <cell r="AC2076">
            <v>52</v>
          </cell>
          <cell r="AD2076">
            <v>52</v>
          </cell>
        </row>
        <row r="2077">
          <cell r="B2077" t="str">
            <v>Total 7455041</v>
          </cell>
          <cell r="C2077">
            <v>219632333.625</v>
          </cell>
          <cell r="D2077">
            <v>202291244.5625</v>
          </cell>
          <cell r="E2077">
            <v>219632333.91800001</v>
          </cell>
          <cell r="F2077">
            <v>2208834</v>
          </cell>
          <cell r="G2077">
            <v>0</v>
          </cell>
          <cell r="H2077">
            <v>2208834</v>
          </cell>
          <cell r="I2077">
            <v>219632333.625</v>
          </cell>
          <cell r="J2077">
            <v>202291244.5625</v>
          </cell>
          <cell r="K2077">
            <v>219632333.91800001</v>
          </cell>
          <cell r="L2077">
            <v>2208834</v>
          </cell>
          <cell r="M2077">
            <v>0</v>
          </cell>
          <cell r="N2077">
            <v>2208834</v>
          </cell>
          <cell r="O2077">
            <v>148018431.33383</v>
          </cell>
          <cell r="P2077">
            <v>0</v>
          </cell>
          <cell r="Q2077">
            <v>220883.40000000002</v>
          </cell>
          <cell r="R2077">
            <v>220883.40000000002</v>
          </cell>
          <cell r="S2077">
            <v>2429717.4</v>
          </cell>
          <cell r="T2077">
            <v>27454041.739750002</v>
          </cell>
          <cell r="U2077">
            <v>0</v>
          </cell>
          <cell r="V2077">
            <v>41730143.444420002</v>
          </cell>
          <cell r="W2077">
            <v>52</v>
          </cell>
          <cell r="X2077">
            <v>27454041.739750002</v>
          </cell>
          <cell r="Y2077">
            <v>0</v>
          </cell>
          <cell r="Z2077">
            <v>0</v>
          </cell>
          <cell r="AA2077">
            <v>52</v>
          </cell>
          <cell r="AB2077">
            <v>148018431.33383</v>
          </cell>
          <cell r="AC2077">
            <v>52</v>
          </cell>
        </row>
        <row r="2078">
          <cell r="H2078" t="str">
            <v>Total LA FORTALEZA COMPANIA DE FINANCIAMIENTO COMER</v>
          </cell>
          <cell r="I2078">
            <v>302635791.5625</v>
          </cell>
          <cell r="J2078">
            <v>285295411.5</v>
          </cell>
          <cell r="K2078">
            <v>302677178.27340001</v>
          </cell>
          <cell r="L2078">
            <v>2208834</v>
          </cell>
          <cell r="M2078">
            <v>0</v>
          </cell>
          <cell r="N2078">
            <v>2208834</v>
          </cell>
          <cell r="O2078">
            <v>0</v>
          </cell>
          <cell r="P2078">
            <v>0</v>
          </cell>
          <cell r="Q2078">
            <v>2429717.4</v>
          </cell>
          <cell r="R2078">
            <v>220883.40000000002</v>
          </cell>
          <cell r="S2078">
            <v>2429717.4</v>
          </cell>
          <cell r="T2078">
            <v>0</v>
          </cell>
          <cell r="U2078">
            <v>204904149.71727902</v>
          </cell>
          <cell r="V2078">
            <v>57508663.871946007</v>
          </cell>
          <cell r="W2078">
            <v>37834647.284175001</v>
          </cell>
          <cell r="X2078">
            <v>37834647.284175001</v>
          </cell>
          <cell r="Y2078">
            <v>204904149.71727902</v>
          </cell>
          <cell r="Z2078">
            <v>0</v>
          </cell>
          <cell r="AA2078">
            <v>204904149.71727902</v>
          </cell>
          <cell r="AB2078">
            <v>204904149.71727902</v>
          </cell>
          <cell r="AC2078">
            <v>52</v>
          </cell>
        </row>
        <row r="2079">
          <cell r="A2079" t="str">
            <v>Corredores Bogotá</v>
          </cell>
          <cell r="B2079">
            <v>10315571</v>
          </cell>
          <cell r="C2079">
            <v>37135</v>
          </cell>
          <cell r="D2079">
            <v>37499</v>
          </cell>
          <cell r="E2079" t="str">
            <v>M</v>
          </cell>
          <cell r="F2079" t="str">
            <v>AUCOLESP</v>
          </cell>
          <cell r="G2079">
            <v>71167</v>
          </cell>
          <cell r="H2079" t="str">
            <v>LEASING DE_OCCIDENTE S.A.</v>
          </cell>
          <cell r="I2079">
            <v>7717855.0625</v>
          </cell>
          <cell r="J2079">
            <v>7717855.0625</v>
          </cell>
          <cell r="K2079">
            <v>7717855.0625</v>
          </cell>
          <cell r="L2079">
            <v>134971727</v>
          </cell>
          <cell r="M2079">
            <v>0</v>
          </cell>
          <cell r="N2079">
            <v>134971727</v>
          </cell>
          <cell r="O2079">
            <v>0.1</v>
          </cell>
          <cell r="P2079">
            <v>0</v>
          </cell>
          <cell r="Q2079">
            <v>0.1</v>
          </cell>
          <cell r="R2079">
            <v>13497172.700000001</v>
          </cell>
          <cell r="S2079">
            <v>148468899.69999999</v>
          </cell>
          <cell r="T2079">
            <v>19.237067617580696</v>
          </cell>
          <cell r="U2079">
            <v>0.19</v>
          </cell>
          <cell r="V2079">
            <v>1466392.461875</v>
          </cell>
          <cell r="W2079">
            <v>0.125</v>
          </cell>
          <cell r="X2079">
            <v>964731.8828125</v>
          </cell>
          <cell r="Y2079">
            <v>0.1</v>
          </cell>
          <cell r="Z2079">
            <v>771785.50625000009</v>
          </cell>
          <cell r="AA2079">
            <v>-18.652067617580695</v>
          </cell>
          <cell r="AB2079">
            <v>-143953954.48843747</v>
          </cell>
          <cell r="AC2079">
            <v>0.38736262917518616</v>
          </cell>
          <cell r="AD2079">
            <v>0.38736262917518616</v>
          </cell>
        </row>
        <row r="2080">
          <cell r="B2080" t="str">
            <v>Total 10315571</v>
          </cell>
          <cell r="C2080">
            <v>7717855.0625</v>
          </cell>
          <cell r="D2080">
            <v>7717855.0625</v>
          </cell>
          <cell r="E2080">
            <v>7717855.0625</v>
          </cell>
          <cell r="F2080">
            <v>134971727</v>
          </cell>
          <cell r="G2080">
            <v>0</v>
          </cell>
          <cell r="H2080">
            <v>134971727</v>
          </cell>
          <cell r="I2080">
            <v>7717855.0625</v>
          </cell>
          <cell r="J2080">
            <v>7717855.0625</v>
          </cell>
          <cell r="K2080">
            <v>7717855.0625</v>
          </cell>
          <cell r="L2080">
            <v>134971727</v>
          </cell>
          <cell r="M2080">
            <v>0</v>
          </cell>
          <cell r="N2080">
            <v>134971727</v>
          </cell>
          <cell r="O2080">
            <v>-143953954.48843747</v>
          </cell>
          <cell r="P2080">
            <v>0</v>
          </cell>
          <cell r="Q2080">
            <v>13497172.700000001</v>
          </cell>
          <cell r="R2080">
            <v>13497172.700000001</v>
          </cell>
          <cell r="S2080">
            <v>148468899.69999999</v>
          </cell>
          <cell r="T2080">
            <v>964731.8828125</v>
          </cell>
          <cell r="U2080">
            <v>771785.50625000009</v>
          </cell>
          <cell r="V2080">
            <v>1466392.461875</v>
          </cell>
          <cell r="W2080">
            <v>0</v>
          </cell>
          <cell r="X2080">
            <v>964731.8828125</v>
          </cell>
          <cell r="Y2080">
            <v>771785.50625000009</v>
          </cell>
          <cell r="Z2080">
            <v>771785.50625000009</v>
          </cell>
          <cell r="AA2080">
            <v>0</v>
          </cell>
          <cell r="AB2080">
            <v>-143953954.48843747</v>
          </cell>
          <cell r="AC2080">
            <v>0</v>
          </cell>
        </row>
        <row r="2081">
          <cell r="A2081" t="str">
            <v>Corredores Bogotá</v>
          </cell>
          <cell r="B2081">
            <v>10324909</v>
          </cell>
          <cell r="C2081">
            <v>37135</v>
          </cell>
          <cell r="D2081">
            <v>37499</v>
          </cell>
          <cell r="E2081" t="str">
            <v>M</v>
          </cell>
          <cell r="F2081" t="str">
            <v>AUCOLESP</v>
          </cell>
          <cell r="G2081">
            <v>71167</v>
          </cell>
          <cell r="H2081" t="str">
            <v>LEASING DE_OCCIDENTE S.A.</v>
          </cell>
          <cell r="I2081">
            <v>1077215674.875</v>
          </cell>
          <cell r="J2081">
            <v>1078640309.875</v>
          </cell>
          <cell r="K2081">
            <v>1024357136.6171</v>
          </cell>
          <cell r="L2081">
            <v>695616942</v>
          </cell>
          <cell r="M2081">
            <v>115844892</v>
          </cell>
          <cell r="N2081">
            <v>811461834</v>
          </cell>
          <cell r="O2081">
            <v>0.1</v>
          </cell>
          <cell r="P2081">
            <v>11584489.200000001</v>
          </cell>
          <cell r="Q2081">
            <v>0.1</v>
          </cell>
          <cell r="R2081">
            <v>81146183.400000006</v>
          </cell>
          <cell r="S2081">
            <v>904192506.60000002</v>
          </cell>
          <cell r="T2081">
            <v>0.88269264134387837</v>
          </cell>
          <cell r="U2081">
            <v>0.19</v>
          </cell>
          <cell r="V2081">
            <v>194627855.95724902</v>
          </cell>
          <cell r="W2081">
            <v>0.125</v>
          </cell>
          <cell r="X2081">
            <v>128044642.0771375</v>
          </cell>
          <cell r="Y2081">
            <v>0.1</v>
          </cell>
          <cell r="Z2081">
            <v>102435713.66171001</v>
          </cell>
          <cell r="AA2081">
            <v>-0.29769264134387841</v>
          </cell>
          <cell r="AB2081">
            <v>-304943581.67899662</v>
          </cell>
          <cell r="AC2081">
            <v>261.41482543945313</v>
          </cell>
          <cell r="AD2081">
            <v>261.41482543945313</v>
          </cell>
        </row>
        <row r="2082">
          <cell r="A2082" t="str">
            <v>Corredores Bogotá</v>
          </cell>
          <cell r="B2082">
            <v>10324909</v>
          </cell>
          <cell r="C2082">
            <v>37500</v>
          </cell>
          <cell r="D2082">
            <v>37777</v>
          </cell>
          <cell r="E2082" t="str">
            <v>M</v>
          </cell>
          <cell r="F2082" t="str">
            <v>AUCOLESP</v>
          </cell>
          <cell r="G2082">
            <v>71167</v>
          </cell>
          <cell r="H2082" t="str">
            <v>LEASING DE_OCCIDENTE S.A.</v>
          </cell>
          <cell r="I2082">
            <v>841874326.625</v>
          </cell>
          <cell r="J2082">
            <v>556410635.6875</v>
          </cell>
          <cell r="K2082">
            <v>503038501.9928</v>
          </cell>
          <cell r="L2082">
            <v>58502683</v>
          </cell>
          <cell r="M2082">
            <v>110558998</v>
          </cell>
          <cell r="N2082">
            <v>169061681</v>
          </cell>
          <cell r="O2082">
            <v>0.1</v>
          </cell>
          <cell r="P2082">
            <v>11055899.800000001</v>
          </cell>
          <cell r="Q2082">
            <v>0.1</v>
          </cell>
          <cell r="R2082">
            <v>16906168.100000001</v>
          </cell>
          <cell r="S2082">
            <v>197023748.90000001</v>
          </cell>
          <cell r="T2082">
            <v>0.39166733385115721</v>
          </cell>
          <cell r="U2082">
            <v>0.19</v>
          </cell>
          <cell r="V2082">
            <v>95577315.378631994</v>
          </cell>
          <cell r="W2082">
            <v>0.125</v>
          </cell>
          <cell r="X2082">
            <v>62879812.7491</v>
          </cell>
          <cell r="Y2082">
            <v>0.1</v>
          </cell>
          <cell r="Z2082">
            <v>50303850.199280001</v>
          </cell>
          <cell r="AA2082">
            <v>0.19333266614884276</v>
          </cell>
          <cell r="AB2082">
            <v>97253774.765787974</v>
          </cell>
          <cell r="AC2082">
            <v>243</v>
          </cell>
          <cell r="AD2082">
            <v>249.17689514160156</v>
          </cell>
        </row>
        <row r="2083">
          <cell r="B2083" t="str">
            <v>Total 10324909</v>
          </cell>
          <cell r="C2083">
            <v>1919090001.5</v>
          </cell>
          <cell r="D2083">
            <v>1635050945.5625</v>
          </cell>
          <cell r="E2083">
            <v>1527395638.6099</v>
          </cell>
          <cell r="F2083">
            <v>754119625</v>
          </cell>
          <cell r="G2083">
            <v>226403890</v>
          </cell>
          <cell r="H2083">
            <v>980523515</v>
          </cell>
          <cell r="I2083">
            <v>1919090001.5</v>
          </cell>
          <cell r="J2083">
            <v>1635050945.5625</v>
          </cell>
          <cell r="K2083">
            <v>1527395638.6099</v>
          </cell>
          <cell r="L2083">
            <v>754119625</v>
          </cell>
          <cell r="M2083">
            <v>226403890</v>
          </cell>
          <cell r="N2083">
            <v>980523515</v>
          </cell>
          <cell r="O2083">
            <v>-207689806.91320866</v>
          </cell>
          <cell r="P2083">
            <v>22640389</v>
          </cell>
          <cell r="Q2083">
            <v>98052351.5</v>
          </cell>
          <cell r="R2083">
            <v>98052351.5</v>
          </cell>
          <cell r="S2083">
            <v>1101216255.5</v>
          </cell>
          <cell r="T2083">
            <v>190924454.8262375</v>
          </cell>
          <cell r="U2083">
            <v>152739563.86099002</v>
          </cell>
          <cell r="V2083">
            <v>290205171.33588099</v>
          </cell>
          <cell r="W2083">
            <v>243</v>
          </cell>
          <cell r="X2083">
            <v>190924454.8262375</v>
          </cell>
          <cell r="Y2083">
            <v>152739563.86099002</v>
          </cell>
          <cell r="Z2083">
            <v>152739563.86099002</v>
          </cell>
          <cell r="AA2083">
            <v>243</v>
          </cell>
          <cell r="AB2083">
            <v>-207689806.91320866</v>
          </cell>
          <cell r="AC2083">
            <v>243</v>
          </cell>
        </row>
        <row r="2084">
          <cell r="H2084" t="str">
            <v>Total LEASING DE_OCCIDENTE S.A.</v>
          </cell>
          <cell r="I2084">
            <v>1926807856.5625</v>
          </cell>
          <cell r="J2084">
            <v>1642768800.625</v>
          </cell>
          <cell r="K2084">
            <v>1535113493.6724</v>
          </cell>
          <cell r="L2084">
            <v>889091352</v>
          </cell>
          <cell r="M2084">
            <v>226403890</v>
          </cell>
          <cell r="N2084">
            <v>1115495242</v>
          </cell>
          <cell r="O2084">
            <v>22640389</v>
          </cell>
          <cell r="P2084">
            <v>22640389</v>
          </cell>
          <cell r="Q2084">
            <v>1249685155.2</v>
          </cell>
          <cell r="R2084">
            <v>111549524.20000002</v>
          </cell>
          <cell r="S2084">
            <v>1249685155.2</v>
          </cell>
          <cell r="T2084">
            <v>153511349.36724001</v>
          </cell>
          <cell r="U2084">
            <v>-351643761.40164614</v>
          </cell>
          <cell r="V2084">
            <v>291671563.79775602</v>
          </cell>
          <cell r="W2084">
            <v>191889186.70905</v>
          </cell>
          <cell r="X2084">
            <v>191889186.70905</v>
          </cell>
          <cell r="Y2084">
            <v>-351643761.40164614</v>
          </cell>
          <cell r="Z2084">
            <v>153511349.36724001</v>
          </cell>
          <cell r="AA2084">
            <v>-351643761.40164614</v>
          </cell>
          <cell r="AB2084">
            <v>-351643761.40164614</v>
          </cell>
          <cell r="AC2084">
            <v>243</v>
          </cell>
        </row>
        <row r="2085">
          <cell r="A2085" t="str">
            <v>Corredores Bogotá</v>
          </cell>
          <cell r="B2085">
            <v>10349036</v>
          </cell>
          <cell r="C2085">
            <v>37104</v>
          </cell>
          <cell r="D2085">
            <v>37468</v>
          </cell>
          <cell r="E2085" t="str">
            <v>M</v>
          </cell>
          <cell r="F2085" t="str">
            <v>AUCOLESP</v>
          </cell>
          <cell r="G2085">
            <v>77267</v>
          </cell>
          <cell r="H2085" t="str">
            <v>MAZDA CREDITO</v>
          </cell>
          <cell r="I2085">
            <v>36637012.671899997</v>
          </cell>
          <cell r="J2085">
            <v>36637012.671899997</v>
          </cell>
          <cell r="K2085">
            <v>32997662.993700001</v>
          </cell>
          <cell r="L2085">
            <v>5526666</v>
          </cell>
          <cell r="M2085">
            <v>0</v>
          </cell>
          <cell r="N2085">
            <v>5526666</v>
          </cell>
          <cell r="O2085">
            <v>0.1</v>
          </cell>
          <cell r="P2085">
            <v>0</v>
          </cell>
          <cell r="Q2085">
            <v>0.1</v>
          </cell>
          <cell r="R2085">
            <v>552666.6</v>
          </cell>
          <cell r="S2085">
            <v>6079332.5999999996</v>
          </cell>
          <cell r="T2085">
            <v>0.18423524724040855</v>
          </cell>
          <cell r="U2085">
            <v>0.19</v>
          </cell>
          <cell r="V2085">
            <v>6269555.9688030006</v>
          </cell>
          <cell r="W2085">
            <v>0.125</v>
          </cell>
          <cell r="X2085">
            <v>4124707.8742125002</v>
          </cell>
          <cell r="Y2085">
            <v>0.1</v>
          </cell>
          <cell r="Z2085">
            <v>3299766.2993700001</v>
          </cell>
          <cell r="AA2085">
            <v>0.40076475275959145</v>
          </cell>
          <cell r="AB2085">
            <v>13224300.2513145</v>
          </cell>
          <cell r="AC2085">
            <v>12.604395866394043</v>
          </cell>
          <cell r="AD2085">
            <v>12.604395866394043</v>
          </cell>
        </row>
        <row r="2086">
          <cell r="A2086" t="str">
            <v>Corredores Bogotá</v>
          </cell>
          <cell r="B2086">
            <v>10349036</v>
          </cell>
          <cell r="C2086">
            <v>37469</v>
          </cell>
          <cell r="D2086">
            <v>37777</v>
          </cell>
          <cell r="E2086" t="str">
            <v>M</v>
          </cell>
          <cell r="F2086" t="str">
            <v>AUCOLESP</v>
          </cell>
          <cell r="G2086">
            <v>77267</v>
          </cell>
          <cell r="H2086" t="str">
            <v>MAZDA CREDITO</v>
          </cell>
          <cell r="I2086">
            <v>69369879.978499994</v>
          </cell>
          <cell r="J2086">
            <v>56564508.212899998</v>
          </cell>
          <cell r="K2086">
            <v>72365660.655499995</v>
          </cell>
          <cell r="L2086">
            <v>17306198</v>
          </cell>
          <cell r="M2086">
            <v>78287426</v>
          </cell>
          <cell r="N2086">
            <v>95593624</v>
          </cell>
          <cell r="O2086">
            <v>0.1</v>
          </cell>
          <cell r="P2086">
            <v>7828742.6000000006</v>
          </cell>
          <cell r="Q2086">
            <v>0.1</v>
          </cell>
          <cell r="R2086">
            <v>9559362.4000000004</v>
          </cell>
          <cell r="S2086">
            <v>112981729</v>
          </cell>
          <cell r="T2086">
            <v>1.5612616257019285</v>
          </cell>
          <cell r="U2086">
            <v>0.19</v>
          </cell>
          <cell r="V2086">
            <v>13749475.524544999</v>
          </cell>
          <cell r="W2086">
            <v>0.125</v>
          </cell>
          <cell r="X2086">
            <v>9045707.5819374993</v>
          </cell>
          <cell r="Y2086">
            <v>0.1</v>
          </cell>
          <cell r="Z2086">
            <v>7236566.0655499995</v>
          </cell>
          <cell r="AA2086">
            <v>-0.97626162570192854</v>
          </cell>
          <cell r="AB2086">
            <v>-70647817.516532511</v>
          </cell>
          <cell r="AC2086">
            <v>40</v>
          </cell>
          <cell r="AD2086">
            <v>44.814933776855469</v>
          </cell>
        </row>
        <row r="2087">
          <cell r="B2087" t="str">
            <v>Total 10349036</v>
          </cell>
          <cell r="C2087">
            <v>106006892.65039998</v>
          </cell>
          <cell r="D2087">
            <v>93201520.884799987</v>
          </cell>
          <cell r="E2087">
            <v>105363323.64919999</v>
          </cell>
          <cell r="F2087">
            <v>22832864</v>
          </cell>
          <cell r="G2087">
            <v>78287426</v>
          </cell>
          <cell r="H2087">
            <v>101120290</v>
          </cell>
          <cell r="I2087">
            <v>106006892.65039998</v>
          </cell>
          <cell r="J2087">
            <v>93201520.884799987</v>
          </cell>
          <cell r="K2087">
            <v>105363323.64919999</v>
          </cell>
          <cell r="L2087">
            <v>22832864</v>
          </cell>
          <cell r="M2087">
            <v>78287426</v>
          </cell>
          <cell r="N2087">
            <v>101120290</v>
          </cell>
          <cell r="O2087">
            <v>-57423517.265218012</v>
          </cell>
          <cell r="P2087">
            <v>7828742.6000000006</v>
          </cell>
          <cell r="Q2087">
            <v>10112029</v>
          </cell>
          <cell r="R2087">
            <v>10112029</v>
          </cell>
          <cell r="S2087">
            <v>119061061.59999999</v>
          </cell>
          <cell r="T2087">
            <v>13170415.456149999</v>
          </cell>
          <cell r="U2087">
            <v>10536332.36492</v>
          </cell>
          <cell r="V2087">
            <v>20019031.493347999</v>
          </cell>
          <cell r="W2087">
            <v>40</v>
          </cell>
          <cell r="X2087">
            <v>13170415.456149999</v>
          </cell>
          <cell r="Y2087">
            <v>10536332.36492</v>
          </cell>
          <cell r="Z2087">
            <v>10536332.36492</v>
          </cell>
          <cell r="AA2087">
            <v>40</v>
          </cell>
          <cell r="AB2087">
            <v>-57423517.265218012</v>
          </cell>
          <cell r="AC2087">
            <v>40</v>
          </cell>
        </row>
        <row r="2088">
          <cell r="H2088" t="str">
            <v>Total MAZDA CREDITO</v>
          </cell>
          <cell r="I2088">
            <v>106006892.65039998</v>
          </cell>
          <cell r="J2088">
            <v>93201520.884799987</v>
          </cell>
          <cell r="K2088">
            <v>105363323.64919999</v>
          </cell>
          <cell r="L2088">
            <v>22832864</v>
          </cell>
          <cell r="M2088">
            <v>78287426</v>
          </cell>
          <cell r="N2088">
            <v>101120290</v>
          </cell>
          <cell r="O2088">
            <v>7828742.6000000006</v>
          </cell>
          <cell r="P2088">
            <v>7828742.6000000006</v>
          </cell>
          <cell r="Q2088">
            <v>119061061.59999999</v>
          </cell>
          <cell r="R2088">
            <v>10112029</v>
          </cell>
          <cell r="S2088">
            <v>119061061.59999999</v>
          </cell>
          <cell r="T2088">
            <v>10536332.36492</v>
          </cell>
          <cell r="U2088">
            <v>-57423517.265218012</v>
          </cell>
          <cell r="V2088">
            <v>20019031.493347999</v>
          </cell>
          <cell r="W2088">
            <v>13170415.456149999</v>
          </cell>
          <cell r="X2088">
            <v>13170415.456149999</v>
          </cell>
          <cell r="Y2088">
            <v>-57423517.265218012</v>
          </cell>
          <cell r="Z2088">
            <v>10536332.36492</v>
          </cell>
          <cell r="AA2088">
            <v>-57423517.265218012</v>
          </cell>
          <cell r="AB2088">
            <v>-57423517.265218012</v>
          </cell>
          <cell r="AC2088">
            <v>40</v>
          </cell>
        </row>
        <row r="2089">
          <cell r="A2089" t="str">
            <v>Corredores Bogotá</v>
          </cell>
          <cell r="B2089">
            <v>966431</v>
          </cell>
          <cell r="C2089">
            <v>36812</v>
          </cell>
          <cell r="D2089">
            <v>37176</v>
          </cell>
          <cell r="E2089" t="str">
            <v>M</v>
          </cell>
          <cell r="F2089" t="str">
            <v>AUCOLESP</v>
          </cell>
          <cell r="G2089">
            <v>71617</v>
          </cell>
          <cell r="H2089" t="str">
            <v>MERCEDES BENZ COLOMBIA S. A.</v>
          </cell>
          <cell r="I2089">
            <v>66144362</v>
          </cell>
          <cell r="J2089">
            <v>66144362</v>
          </cell>
          <cell r="K2089">
            <v>64090279.875</v>
          </cell>
          <cell r="L2089">
            <v>2181608</v>
          </cell>
          <cell r="M2089">
            <v>1075000</v>
          </cell>
          <cell r="N2089">
            <v>3256608</v>
          </cell>
          <cell r="O2089">
            <v>0.1</v>
          </cell>
          <cell r="P2089">
            <v>107500</v>
          </cell>
          <cell r="Q2089">
            <v>0.1</v>
          </cell>
          <cell r="R2089">
            <v>325660.80000000005</v>
          </cell>
          <cell r="S2089">
            <v>3689768.8</v>
          </cell>
          <cell r="T2089">
            <v>5.7571425919756135E-2</v>
          </cell>
          <cell r="U2089">
            <v>0.19</v>
          </cell>
          <cell r="V2089">
            <v>12177153.17625</v>
          </cell>
          <cell r="W2089">
            <v>0.125</v>
          </cell>
          <cell r="X2089">
            <v>8011284.984375</v>
          </cell>
          <cell r="Y2089">
            <v>0</v>
          </cell>
          <cell r="Z2089">
            <v>0</v>
          </cell>
          <cell r="AA2089">
            <v>0.62742857408024388</v>
          </cell>
          <cell r="AB2089">
            <v>40212072.914375</v>
          </cell>
          <cell r="AC2089">
            <v>16.596153259277344</v>
          </cell>
          <cell r="AD2089">
            <v>16.596153259277344</v>
          </cell>
        </row>
        <row r="2090">
          <cell r="A2090" t="str">
            <v>Corredores Bogotá</v>
          </cell>
          <cell r="B2090">
            <v>966431</v>
          </cell>
          <cell r="C2090">
            <v>37177</v>
          </cell>
          <cell r="D2090">
            <v>37541</v>
          </cell>
          <cell r="E2090" t="str">
            <v>M</v>
          </cell>
          <cell r="F2090" t="str">
            <v>AUCOLESP</v>
          </cell>
          <cell r="G2090">
            <v>71617</v>
          </cell>
          <cell r="H2090" t="str">
            <v>MERCEDES BENZ COLOMBIA S. A.</v>
          </cell>
          <cell r="I2090">
            <v>68373758.625</v>
          </cell>
          <cell r="J2090">
            <v>66155117.6875</v>
          </cell>
          <cell r="K2090">
            <v>68887716.078099996</v>
          </cell>
          <cell r="L2090">
            <v>2280719</v>
          </cell>
          <cell r="M2090">
            <v>0</v>
          </cell>
          <cell r="N2090">
            <v>2280719</v>
          </cell>
          <cell r="O2090">
            <v>0.1</v>
          </cell>
          <cell r="P2090">
            <v>0</v>
          </cell>
          <cell r="Q2090">
            <v>0.1</v>
          </cell>
          <cell r="R2090">
            <v>228071.90000000002</v>
          </cell>
          <cell r="S2090">
            <v>2508790.9</v>
          </cell>
          <cell r="T2090">
            <v>3.641855243329175E-2</v>
          </cell>
          <cell r="U2090">
            <v>0.19</v>
          </cell>
          <cell r="V2090">
            <v>13088666.054839</v>
          </cell>
          <cell r="W2090">
            <v>0.125</v>
          </cell>
          <cell r="X2090">
            <v>8610964.5097624995</v>
          </cell>
          <cell r="Y2090">
            <v>0</v>
          </cell>
          <cell r="Z2090">
            <v>0</v>
          </cell>
          <cell r="AA2090">
            <v>0.64858144756670832</v>
          </cell>
          <cell r="AB2090">
            <v>44679294.613498501</v>
          </cell>
          <cell r="AC2090">
            <v>14.928571701049805</v>
          </cell>
          <cell r="AD2090">
            <v>14.928571701049805</v>
          </cell>
        </row>
        <row r="2091">
          <cell r="A2091" t="str">
            <v>Corredores Bogotá</v>
          </cell>
          <cell r="B2091">
            <v>966431</v>
          </cell>
          <cell r="C2091">
            <v>37542</v>
          </cell>
          <cell r="D2091">
            <v>37777</v>
          </cell>
          <cell r="E2091" t="str">
            <v>M</v>
          </cell>
          <cell r="F2091" t="str">
            <v>AUCOLESP</v>
          </cell>
          <cell r="G2091">
            <v>71617</v>
          </cell>
          <cell r="H2091" t="str">
            <v>MERCEDES BENZ COLOMBIA S. A.</v>
          </cell>
          <cell r="I2091">
            <v>8978643.9375</v>
          </cell>
          <cell r="J2091">
            <v>6789260</v>
          </cell>
          <cell r="K2091">
            <v>11378988.5625</v>
          </cell>
          <cell r="L2091">
            <v>0</v>
          </cell>
          <cell r="M2091">
            <v>0.1</v>
          </cell>
          <cell r="N2091">
            <v>0</v>
          </cell>
          <cell r="O2091">
            <v>0.1</v>
          </cell>
          <cell r="P2091">
            <v>0</v>
          </cell>
          <cell r="Q2091">
            <v>0.1</v>
          </cell>
          <cell r="R2091">
            <v>0</v>
          </cell>
          <cell r="S2091">
            <v>0</v>
          </cell>
          <cell r="T2091">
            <v>0</v>
          </cell>
          <cell r="U2091">
            <v>0.19</v>
          </cell>
          <cell r="V2091">
            <v>2162007.8268749998</v>
          </cell>
          <cell r="W2091">
            <v>0.125</v>
          </cell>
          <cell r="X2091">
            <v>1422373.5703125</v>
          </cell>
          <cell r="Y2091">
            <v>0</v>
          </cell>
          <cell r="Z2091">
            <v>0</v>
          </cell>
          <cell r="AA2091">
            <v>0.68500000000000005</v>
          </cell>
          <cell r="AB2091">
            <v>7794607.1653125007</v>
          </cell>
          <cell r="AC2091">
            <v>3</v>
          </cell>
          <cell r="AD2091">
            <v>4.804255485534668</v>
          </cell>
        </row>
        <row r="2092">
          <cell r="B2092" t="str">
            <v>Total 966431</v>
          </cell>
          <cell r="C2092">
            <v>143496764.5625</v>
          </cell>
          <cell r="D2092">
            <v>139088739.6875</v>
          </cell>
          <cell r="E2092">
            <v>144356984.5156</v>
          </cell>
          <cell r="F2092">
            <v>4462327</v>
          </cell>
          <cell r="G2092">
            <v>1075000</v>
          </cell>
          <cell r="H2092">
            <v>5537327</v>
          </cell>
          <cell r="I2092">
            <v>143496764.5625</v>
          </cell>
          <cell r="J2092">
            <v>139088739.6875</v>
          </cell>
          <cell r="K2092">
            <v>144356984.5156</v>
          </cell>
          <cell r="L2092">
            <v>4462327</v>
          </cell>
          <cell r="M2092">
            <v>1075000</v>
          </cell>
          <cell r="N2092">
            <v>5537327</v>
          </cell>
          <cell r="O2092">
            <v>92685974.693186</v>
          </cell>
          <cell r="P2092">
            <v>107500</v>
          </cell>
          <cell r="Q2092">
            <v>553732.70000000007</v>
          </cell>
          <cell r="R2092">
            <v>553732.70000000007</v>
          </cell>
          <cell r="S2092">
            <v>6198559.6999999993</v>
          </cell>
          <cell r="T2092">
            <v>18044623.064449999</v>
          </cell>
          <cell r="U2092">
            <v>0</v>
          </cell>
          <cell r="V2092">
            <v>27427827.057964001</v>
          </cell>
          <cell r="W2092">
            <v>3</v>
          </cell>
          <cell r="X2092">
            <v>18044623.064449999</v>
          </cell>
          <cell r="Y2092">
            <v>0</v>
          </cell>
          <cell r="Z2092">
            <v>0</v>
          </cell>
          <cell r="AA2092">
            <v>3</v>
          </cell>
          <cell r="AB2092">
            <v>92685974.693186</v>
          </cell>
          <cell r="AC2092">
            <v>3</v>
          </cell>
        </row>
        <row r="2093">
          <cell r="A2093" t="str">
            <v>Corredores Bogotá</v>
          </cell>
          <cell r="B2093">
            <v>7504889</v>
          </cell>
          <cell r="C2093">
            <v>36776</v>
          </cell>
          <cell r="D2093">
            <v>37140</v>
          </cell>
          <cell r="E2093" t="str">
            <v>A</v>
          </cell>
          <cell r="F2093" t="str">
            <v>AUCOLESP</v>
          </cell>
          <cell r="G2093">
            <v>71617</v>
          </cell>
          <cell r="H2093" t="str">
            <v>MERCEDES BENZ COLOMBIA S. A.</v>
          </cell>
          <cell r="I2093">
            <v>39554879.875</v>
          </cell>
          <cell r="J2093">
            <v>39554879.875</v>
          </cell>
          <cell r="K2093">
            <v>39554880</v>
          </cell>
          <cell r="L2093">
            <v>23167255</v>
          </cell>
          <cell r="M2093">
            <v>850001</v>
          </cell>
          <cell r="N2093">
            <v>24017256</v>
          </cell>
          <cell r="O2093">
            <v>0.1</v>
          </cell>
          <cell r="P2093">
            <v>85000.1</v>
          </cell>
          <cell r="Q2093">
            <v>0.1</v>
          </cell>
          <cell r="R2093">
            <v>2401725.6</v>
          </cell>
          <cell r="S2093">
            <v>26503981.700000003</v>
          </cell>
          <cell r="T2093">
            <v>0.67005592483152532</v>
          </cell>
          <cell r="U2093">
            <v>0.19</v>
          </cell>
          <cell r="V2093">
            <v>7515427.2000000002</v>
          </cell>
          <cell r="W2093">
            <v>0.125</v>
          </cell>
          <cell r="X2093">
            <v>4944360</v>
          </cell>
          <cell r="Y2093">
            <v>0</v>
          </cell>
          <cell r="Z2093">
            <v>0</v>
          </cell>
          <cell r="AA2093">
            <v>1.4944075168474735E-2</v>
          </cell>
          <cell r="AB2093">
            <v>591111.09999999788</v>
          </cell>
          <cell r="AC2093">
            <v>15.04120922088623</v>
          </cell>
          <cell r="AD2093">
            <v>15.04120922088623</v>
          </cell>
        </row>
        <row r="2094">
          <cell r="A2094" t="str">
            <v>Corredores Bogotá</v>
          </cell>
          <cell r="B2094">
            <v>7504889</v>
          </cell>
          <cell r="C2094">
            <v>37141</v>
          </cell>
          <cell r="D2094">
            <v>37505</v>
          </cell>
          <cell r="E2094" t="str">
            <v>A</v>
          </cell>
          <cell r="F2094" t="str">
            <v>AUCOLESP</v>
          </cell>
          <cell r="G2094">
            <v>71617</v>
          </cell>
          <cell r="H2094" t="str">
            <v>MERCEDES BENZ COLOMBIA S. A.</v>
          </cell>
          <cell r="I2094">
            <v>84548416.3125</v>
          </cell>
          <cell r="J2094">
            <v>86924416.3125</v>
          </cell>
          <cell r="K2094">
            <v>84548416</v>
          </cell>
          <cell r="L2094">
            <v>47133771</v>
          </cell>
          <cell r="M2094">
            <v>1574552</v>
          </cell>
          <cell r="N2094">
            <v>48708323</v>
          </cell>
          <cell r="O2094">
            <v>0.1</v>
          </cell>
          <cell r="P2094">
            <v>157455.20000000001</v>
          </cell>
          <cell r="Q2094">
            <v>0.1</v>
          </cell>
          <cell r="R2094">
            <v>4870832.3</v>
          </cell>
          <cell r="S2094">
            <v>53736610.5</v>
          </cell>
          <cell r="T2094">
            <v>0.63557205495133107</v>
          </cell>
          <cell r="U2094">
            <v>0.19</v>
          </cell>
          <cell r="V2094">
            <v>16064199.040000001</v>
          </cell>
          <cell r="W2094">
            <v>0.125</v>
          </cell>
          <cell r="X2094">
            <v>10568552</v>
          </cell>
          <cell r="Y2094">
            <v>0</v>
          </cell>
          <cell r="Z2094">
            <v>0</v>
          </cell>
          <cell r="AA2094">
            <v>4.9427945048668986E-2</v>
          </cell>
          <cell r="AB2094">
            <v>4179054.4600000056</v>
          </cell>
          <cell r="AC2094">
            <v>18.700550079345703</v>
          </cell>
          <cell r="AD2094">
            <v>18.700550079345703</v>
          </cell>
        </row>
        <row r="2095">
          <cell r="A2095" t="str">
            <v>Corredores Bogotá</v>
          </cell>
          <cell r="B2095">
            <v>7504889</v>
          </cell>
          <cell r="C2095">
            <v>37506</v>
          </cell>
          <cell r="D2095">
            <v>37777</v>
          </cell>
          <cell r="E2095" t="str">
            <v>A</v>
          </cell>
          <cell r="F2095" t="str">
            <v>AUCOLESP</v>
          </cell>
          <cell r="G2095">
            <v>71617</v>
          </cell>
          <cell r="H2095" t="str">
            <v>MERCEDES BENZ COLOMBIA S. A.</v>
          </cell>
          <cell r="I2095">
            <v>105310474.25</v>
          </cell>
          <cell r="J2095">
            <v>84723698.25</v>
          </cell>
          <cell r="K2095">
            <v>76648295.757799998</v>
          </cell>
          <cell r="L2095">
            <v>35454185</v>
          </cell>
          <cell r="M2095">
            <v>-12279436</v>
          </cell>
          <cell r="N2095">
            <v>23174749</v>
          </cell>
          <cell r="O2095">
            <v>0.1</v>
          </cell>
          <cell r="P2095">
            <v>-1227943.6000000001</v>
          </cell>
          <cell r="Q2095">
            <v>0.1</v>
          </cell>
          <cell r="R2095">
            <v>2317474.9</v>
          </cell>
          <cell r="S2095">
            <v>24264280.299999997</v>
          </cell>
          <cell r="T2095">
            <v>0.31656646844011244</v>
          </cell>
          <cell r="U2095">
            <v>0.19</v>
          </cell>
          <cell r="V2095">
            <v>14563176.193982</v>
          </cell>
          <cell r="W2095">
            <v>0.125</v>
          </cell>
          <cell r="X2095">
            <v>9581036.9697249997</v>
          </cell>
          <cell r="Y2095">
            <v>0</v>
          </cell>
          <cell r="Z2095">
            <v>0</v>
          </cell>
          <cell r="AA2095">
            <v>0.36843353155988762</v>
          </cell>
          <cell r="AB2095">
            <v>28239802.294093005</v>
          </cell>
          <cell r="AC2095">
            <v>18</v>
          </cell>
          <cell r="AD2095">
            <v>16.594095230102539</v>
          </cell>
        </row>
        <row r="2096">
          <cell r="B2096" t="str">
            <v>Total 7504889</v>
          </cell>
          <cell r="C2096">
            <v>229413770.4375</v>
          </cell>
          <cell r="D2096">
            <v>211202994.4375</v>
          </cell>
          <cell r="E2096">
            <v>200751591.75779998</v>
          </cell>
          <cell r="F2096">
            <v>105755211</v>
          </cell>
          <cell r="G2096">
            <v>-9854883</v>
          </cell>
          <cell r="H2096">
            <v>95900328</v>
          </cell>
          <cell r="I2096">
            <v>229413770.4375</v>
          </cell>
          <cell r="J2096">
            <v>211202994.4375</v>
          </cell>
          <cell r="K2096">
            <v>200751591.75779998</v>
          </cell>
          <cell r="L2096">
            <v>105755211</v>
          </cell>
          <cell r="M2096">
            <v>-9854883</v>
          </cell>
          <cell r="N2096">
            <v>95900328</v>
          </cell>
          <cell r="O2096">
            <v>33009967.854093008</v>
          </cell>
          <cell r="P2096">
            <v>-985488.3</v>
          </cell>
          <cell r="Q2096">
            <v>9590032.8000000007</v>
          </cell>
          <cell r="R2096">
            <v>9590032.8000000007</v>
          </cell>
          <cell r="S2096">
            <v>104504872.5</v>
          </cell>
          <cell r="T2096">
            <v>25093948.969724998</v>
          </cell>
          <cell r="U2096">
            <v>0</v>
          </cell>
          <cell r="V2096">
            <v>38142802.433982</v>
          </cell>
          <cell r="W2096">
            <v>18</v>
          </cell>
          <cell r="X2096">
            <v>25093948.969724998</v>
          </cell>
          <cell r="Y2096">
            <v>0</v>
          </cell>
          <cell r="Z2096">
            <v>0</v>
          </cell>
          <cell r="AA2096">
            <v>18</v>
          </cell>
          <cell r="AB2096">
            <v>33009967.854093008</v>
          </cell>
          <cell r="AC2096">
            <v>18</v>
          </cell>
        </row>
        <row r="2097">
          <cell r="A2097" t="str">
            <v>Corredores Bogotá</v>
          </cell>
          <cell r="B2097">
            <v>7608649</v>
          </cell>
          <cell r="C2097">
            <v>36916</v>
          </cell>
          <cell r="D2097">
            <v>37280</v>
          </cell>
          <cell r="E2097" t="str">
            <v>A</v>
          </cell>
          <cell r="F2097" t="str">
            <v>AUCOLESP</v>
          </cell>
          <cell r="G2097">
            <v>71617</v>
          </cell>
          <cell r="H2097" t="str">
            <v>MERCEDES BENZ COLOMBIA S. A.</v>
          </cell>
          <cell r="I2097">
            <v>3023637</v>
          </cell>
          <cell r="J2097">
            <v>3023637</v>
          </cell>
          <cell r="K2097">
            <v>3023636.9375</v>
          </cell>
          <cell r="L2097">
            <v>0</v>
          </cell>
          <cell r="M2097">
            <v>0.1</v>
          </cell>
          <cell r="N2097">
            <v>0</v>
          </cell>
          <cell r="O2097">
            <v>0.1</v>
          </cell>
          <cell r="P2097">
            <v>0</v>
          </cell>
          <cell r="Q2097">
            <v>0.1</v>
          </cell>
          <cell r="R2097">
            <v>0</v>
          </cell>
          <cell r="S2097">
            <v>0</v>
          </cell>
          <cell r="T2097">
            <v>0</v>
          </cell>
          <cell r="U2097">
            <v>0.19</v>
          </cell>
          <cell r="V2097">
            <v>574491.01812500006</v>
          </cell>
          <cell r="W2097">
            <v>0.125</v>
          </cell>
          <cell r="X2097">
            <v>377954.6171875</v>
          </cell>
          <cell r="Y2097">
            <v>0</v>
          </cell>
          <cell r="Z2097">
            <v>0</v>
          </cell>
          <cell r="AA2097">
            <v>0.68500000000000005</v>
          </cell>
          <cell r="AB2097">
            <v>2071191.3021875001</v>
          </cell>
          <cell r="AC2097">
            <v>0.26648351550102234</v>
          </cell>
          <cell r="AD2097">
            <v>0.26648351550102234</v>
          </cell>
        </row>
        <row r="2098">
          <cell r="B2098" t="str">
            <v>Total 7608649</v>
          </cell>
          <cell r="C2098">
            <v>3023637</v>
          </cell>
          <cell r="D2098">
            <v>3023637</v>
          </cell>
          <cell r="E2098">
            <v>3023636.9375</v>
          </cell>
          <cell r="F2098">
            <v>0</v>
          </cell>
          <cell r="G2098">
            <v>0</v>
          </cell>
          <cell r="H2098">
            <v>0</v>
          </cell>
          <cell r="I2098">
            <v>3023637</v>
          </cell>
          <cell r="J2098">
            <v>3023637</v>
          </cell>
          <cell r="K2098">
            <v>3023636.9375</v>
          </cell>
          <cell r="L2098">
            <v>0</v>
          </cell>
          <cell r="M2098">
            <v>0</v>
          </cell>
          <cell r="N2098">
            <v>0</v>
          </cell>
          <cell r="O2098">
            <v>2071191.3021875001</v>
          </cell>
          <cell r="P2098">
            <v>0</v>
          </cell>
          <cell r="Q2098">
            <v>0</v>
          </cell>
          <cell r="R2098">
            <v>0</v>
          </cell>
          <cell r="S2098">
            <v>0</v>
          </cell>
          <cell r="T2098">
            <v>377954.6171875</v>
          </cell>
          <cell r="U2098">
            <v>0</v>
          </cell>
          <cell r="V2098">
            <v>574491.01812500006</v>
          </cell>
          <cell r="W2098">
            <v>0</v>
          </cell>
          <cell r="X2098">
            <v>377954.6171875</v>
          </cell>
          <cell r="Y2098">
            <v>0</v>
          </cell>
          <cell r="Z2098">
            <v>0</v>
          </cell>
          <cell r="AA2098">
            <v>0</v>
          </cell>
          <cell r="AB2098">
            <v>2071191.3021875001</v>
          </cell>
          <cell r="AC2098">
            <v>0</v>
          </cell>
        </row>
        <row r="2099">
          <cell r="H2099" t="str">
            <v>Total MERCEDES BENZ COLOMBIA S. A.</v>
          </cell>
          <cell r="I2099">
            <v>375934172</v>
          </cell>
          <cell r="J2099">
            <v>353315371.125</v>
          </cell>
          <cell r="K2099">
            <v>348132213.21089995</v>
          </cell>
          <cell r="L2099">
            <v>110217538</v>
          </cell>
          <cell r="M2099">
            <v>-8779883</v>
          </cell>
          <cell r="N2099">
            <v>101437655</v>
          </cell>
          <cell r="O2099">
            <v>-877988.3</v>
          </cell>
          <cell r="P2099">
            <v>-877988.3</v>
          </cell>
          <cell r="Q2099">
            <v>110703432.2</v>
          </cell>
          <cell r="R2099">
            <v>10143765.5</v>
          </cell>
          <cell r="S2099">
            <v>110703432.2</v>
          </cell>
          <cell r="T2099">
            <v>0</v>
          </cell>
          <cell r="U2099">
            <v>127767133.8494665</v>
          </cell>
          <cell r="V2099">
            <v>66145120.510070994</v>
          </cell>
          <cell r="W2099">
            <v>43516526.651362494</v>
          </cell>
          <cell r="X2099">
            <v>43516526.651362494</v>
          </cell>
          <cell r="Y2099">
            <v>127767133.8494665</v>
          </cell>
          <cell r="Z2099">
            <v>0</v>
          </cell>
          <cell r="AA2099">
            <v>127767133.8494665</v>
          </cell>
          <cell r="AB2099">
            <v>127767133.8494665</v>
          </cell>
          <cell r="AC2099">
            <v>21</v>
          </cell>
        </row>
        <row r="2100">
          <cell r="A2100" t="str">
            <v>Corredores Bogotá</v>
          </cell>
          <cell r="B2100">
            <v>485567</v>
          </cell>
          <cell r="C2100">
            <v>36961</v>
          </cell>
          <cell r="D2100">
            <v>37325</v>
          </cell>
          <cell r="E2100" t="str">
            <v>A</v>
          </cell>
          <cell r="F2100" t="str">
            <v>AUCOLESP</v>
          </cell>
          <cell r="G2100">
            <v>75386</v>
          </cell>
          <cell r="H2100" t="str">
            <v>MURILLO MOSQUERA JESUS YESID</v>
          </cell>
          <cell r="I2100">
            <v>-74808</v>
          </cell>
          <cell r="J2100">
            <v>-74808</v>
          </cell>
          <cell r="K2100">
            <v>-74808</v>
          </cell>
          <cell r="L2100">
            <v>0</v>
          </cell>
          <cell r="M2100">
            <v>0.1</v>
          </cell>
          <cell r="N2100">
            <v>0</v>
          </cell>
          <cell r="O2100">
            <v>0.1</v>
          </cell>
          <cell r="P2100">
            <v>0</v>
          </cell>
          <cell r="Q2100">
            <v>0.1</v>
          </cell>
          <cell r="R2100">
            <v>0</v>
          </cell>
          <cell r="S2100">
            <v>0</v>
          </cell>
          <cell r="T2100">
            <v>0</v>
          </cell>
          <cell r="U2100">
            <v>0.19</v>
          </cell>
          <cell r="V2100">
            <v>-14213.52</v>
          </cell>
          <cell r="W2100">
            <v>0.2</v>
          </cell>
          <cell r="X2100">
            <v>-14961.6</v>
          </cell>
          <cell r="Y2100">
            <v>0</v>
          </cell>
          <cell r="Z2100">
            <v>0</v>
          </cell>
          <cell r="AA2100">
            <v>0.6100000000000001</v>
          </cell>
          <cell r="AB2100">
            <v>-45632.880000000005</v>
          </cell>
          <cell r="AC2100">
            <v>0</v>
          </cell>
          <cell r="AD2100">
            <v>0</v>
          </cell>
        </row>
        <row r="2101">
          <cell r="B2101" t="str">
            <v>Total 485567</v>
          </cell>
          <cell r="C2101">
            <v>-74808</v>
          </cell>
          <cell r="D2101">
            <v>-74808</v>
          </cell>
          <cell r="E2101">
            <v>-74808</v>
          </cell>
          <cell r="F2101">
            <v>0</v>
          </cell>
          <cell r="G2101">
            <v>0</v>
          </cell>
          <cell r="H2101">
            <v>0</v>
          </cell>
          <cell r="I2101">
            <v>-74808</v>
          </cell>
          <cell r="J2101">
            <v>-74808</v>
          </cell>
          <cell r="K2101">
            <v>-74808</v>
          </cell>
          <cell r="L2101">
            <v>0</v>
          </cell>
          <cell r="M2101">
            <v>0</v>
          </cell>
          <cell r="N2101">
            <v>0</v>
          </cell>
          <cell r="O2101">
            <v>-45632.880000000005</v>
          </cell>
          <cell r="P2101">
            <v>0</v>
          </cell>
          <cell r="Q2101">
            <v>0</v>
          </cell>
          <cell r="R2101">
            <v>0</v>
          </cell>
          <cell r="S2101">
            <v>0</v>
          </cell>
          <cell r="T2101">
            <v>-14961.6</v>
          </cell>
          <cell r="U2101">
            <v>0</v>
          </cell>
          <cell r="V2101">
            <v>-14213.52</v>
          </cell>
          <cell r="W2101">
            <v>0</v>
          </cell>
          <cell r="X2101">
            <v>-14961.6</v>
          </cell>
          <cell r="Y2101">
            <v>0</v>
          </cell>
          <cell r="Z2101">
            <v>0</v>
          </cell>
          <cell r="AA2101">
            <v>0</v>
          </cell>
          <cell r="AB2101">
            <v>-45632.880000000005</v>
          </cell>
          <cell r="AC2101">
            <v>0</v>
          </cell>
        </row>
        <row r="2102">
          <cell r="H2102" t="str">
            <v>Total MURILLO MOSQUERA JESUS YESID</v>
          </cell>
          <cell r="I2102">
            <v>-74808</v>
          </cell>
          <cell r="J2102">
            <v>-74808</v>
          </cell>
          <cell r="K2102">
            <v>-74808</v>
          </cell>
          <cell r="L2102">
            <v>0</v>
          </cell>
          <cell r="M2102">
            <v>0</v>
          </cell>
          <cell r="N2102">
            <v>0</v>
          </cell>
          <cell r="O2102">
            <v>0</v>
          </cell>
          <cell r="P2102">
            <v>0</v>
          </cell>
          <cell r="Q2102">
            <v>0</v>
          </cell>
          <cell r="R2102">
            <v>0</v>
          </cell>
          <cell r="S2102">
            <v>0</v>
          </cell>
          <cell r="T2102">
            <v>0</v>
          </cell>
          <cell r="U2102">
            <v>-45632.880000000005</v>
          </cell>
          <cell r="V2102">
            <v>-14213.52</v>
          </cell>
          <cell r="W2102">
            <v>-14961.6</v>
          </cell>
          <cell r="X2102">
            <v>-14961.6</v>
          </cell>
          <cell r="Y2102">
            <v>-45632.880000000005</v>
          </cell>
          <cell r="Z2102">
            <v>0</v>
          </cell>
          <cell r="AA2102">
            <v>-45632.880000000005</v>
          </cell>
          <cell r="AB2102">
            <v>-45632.880000000005</v>
          </cell>
          <cell r="AC2102">
            <v>0</v>
          </cell>
        </row>
        <row r="2103">
          <cell r="A2103" t="str">
            <v>Corredores Bogotá</v>
          </cell>
          <cell r="B2103">
            <v>402488</v>
          </cell>
          <cell r="C2103">
            <v>36892</v>
          </cell>
          <cell r="D2103">
            <v>37256</v>
          </cell>
          <cell r="E2103" t="str">
            <v>M</v>
          </cell>
          <cell r="F2103" t="str">
            <v>AUCOL98</v>
          </cell>
          <cell r="G2103">
            <v>66972</v>
          </cell>
          <cell r="H2103" t="str">
            <v>OMIMEX DE COLOMBIA LTD.</v>
          </cell>
          <cell r="I2103">
            <v>29818256</v>
          </cell>
          <cell r="J2103">
            <v>29818256</v>
          </cell>
          <cell r="K2103">
            <v>29818256.0088</v>
          </cell>
          <cell r="L2103">
            <v>6697924</v>
          </cell>
          <cell r="M2103">
            <v>0</v>
          </cell>
          <cell r="N2103">
            <v>6697924</v>
          </cell>
          <cell r="O2103">
            <v>0.1</v>
          </cell>
          <cell r="P2103">
            <v>0</v>
          </cell>
          <cell r="Q2103">
            <v>0.1</v>
          </cell>
          <cell r="R2103">
            <v>669792.4</v>
          </cell>
          <cell r="S2103">
            <v>7367716.4000000004</v>
          </cell>
          <cell r="T2103">
            <v>0.24708743522175244</v>
          </cell>
          <cell r="U2103">
            <v>0.19</v>
          </cell>
          <cell r="V2103">
            <v>5665468.6416720003</v>
          </cell>
          <cell r="W2103">
            <v>0.125</v>
          </cell>
          <cell r="X2103">
            <v>3727282.0011</v>
          </cell>
          <cell r="Y2103">
            <v>0</v>
          </cell>
          <cell r="Z2103">
            <v>0</v>
          </cell>
          <cell r="AA2103">
            <v>0.43791256477824758</v>
          </cell>
          <cell r="AB2103">
            <v>13057788.966027999</v>
          </cell>
          <cell r="AC2103">
            <v>33.571430206298828</v>
          </cell>
          <cell r="AD2103">
            <v>33.571430206298828</v>
          </cell>
        </row>
        <row r="2104">
          <cell r="A2104" t="str">
            <v>Corredores Bogotá</v>
          </cell>
          <cell r="B2104">
            <v>402488</v>
          </cell>
          <cell r="C2104">
            <v>37257</v>
          </cell>
          <cell r="D2104">
            <v>37621</v>
          </cell>
          <cell r="E2104" t="str">
            <v>M</v>
          </cell>
          <cell r="F2104" t="str">
            <v>AUCOL98</v>
          </cell>
          <cell r="G2104">
            <v>66972</v>
          </cell>
          <cell r="H2104" t="str">
            <v>OMIMEX DE COLOMBIA LTD.</v>
          </cell>
          <cell r="I2104">
            <v>43262560</v>
          </cell>
          <cell r="J2104">
            <v>43447778</v>
          </cell>
          <cell r="K2104">
            <v>43262560.007799998</v>
          </cell>
          <cell r="L2104">
            <v>43190326</v>
          </cell>
          <cell r="M2104">
            <v>4212668</v>
          </cell>
          <cell r="N2104">
            <v>47402994</v>
          </cell>
          <cell r="O2104">
            <v>0.1</v>
          </cell>
          <cell r="P2104">
            <v>421266.80000000005</v>
          </cell>
          <cell r="Q2104">
            <v>0.1</v>
          </cell>
          <cell r="R2104">
            <v>4740299.4000000004</v>
          </cell>
          <cell r="S2104">
            <v>52564560.199999996</v>
          </cell>
          <cell r="T2104">
            <v>1.215012708229076</v>
          </cell>
          <cell r="U2104">
            <v>0.19</v>
          </cell>
          <cell r="V2104">
            <v>8219886.401482</v>
          </cell>
          <cell r="W2104">
            <v>0.125</v>
          </cell>
          <cell r="X2104">
            <v>5407820.0009749997</v>
          </cell>
          <cell r="Y2104">
            <v>0</v>
          </cell>
          <cell r="Z2104">
            <v>0</v>
          </cell>
          <cell r="AA2104">
            <v>-0.53001270822907598</v>
          </cell>
          <cell r="AB2104">
            <v>-22929706.594656993</v>
          </cell>
          <cell r="AC2104">
            <v>33.74725341796875</v>
          </cell>
          <cell r="AD2104">
            <v>33.74725341796875</v>
          </cell>
        </row>
        <row r="2105">
          <cell r="A2105" t="str">
            <v>Corredores Bogotá</v>
          </cell>
          <cell r="B2105">
            <v>402488</v>
          </cell>
          <cell r="C2105">
            <v>37622</v>
          </cell>
          <cell r="D2105">
            <v>37777</v>
          </cell>
          <cell r="E2105" t="str">
            <v>M</v>
          </cell>
          <cell r="F2105" t="str">
            <v>AUCOL98</v>
          </cell>
          <cell r="G2105">
            <v>66972</v>
          </cell>
          <cell r="H2105" t="str">
            <v>OMIMEX DE COLOMBIA LTD.</v>
          </cell>
          <cell r="I2105">
            <v>23709691</v>
          </cell>
          <cell r="J2105">
            <v>10393263</v>
          </cell>
          <cell r="K2105">
            <v>20238083.510299999</v>
          </cell>
          <cell r="L2105">
            <v>0</v>
          </cell>
          <cell r="M2105">
            <v>3277904</v>
          </cell>
          <cell r="N2105">
            <v>3277904</v>
          </cell>
          <cell r="O2105">
            <v>0.1</v>
          </cell>
          <cell r="P2105">
            <v>327790.40000000002</v>
          </cell>
          <cell r="Q2105">
            <v>0.1</v>
          </cell>
          <cell r="R2105">
            <v>327790.40000000002</v>
          </cell>
          <cell r="S2105">
            <v>3933484.8</v>
          </cell>
          <cell r="T2105">
            <v>0.19436053804195869</v>
          </cell>
          <cell r="U2105">
            <v>0.19</v>
          </cell>
          <cell r="V2105">
            <v>3845235.866957</v>
          </cell>
          <cell r="W2105">
            <v>0.125</v>
          </cell>
          <cell r="X2105">
            <v>2529760.4387874999</v>
          </cell>
          <cell r="Y2105">
            <v>0</v>
          </cell>
          <cell r="Z2105">
            <v>0</v>
          </cell>
          <cell r="AA2105">
            <v>0.49063946195804137</v>
          </cell>
          <cell r="AB2105">
            <v>9929602.4045555014</v>
          </cell>
          <cell r="AC2105">
            <v>32</v>
          </cell>
          <cell r="AD2105">
            <v>30.619354248046875</v>
          </cell>
        </row>
        <row r="2106">
          <cell r="B2106" t="str">
            <v>Total 402488</v>
          </cell>
          <cell r="C2106">
            <v>96790507</v>
          </cell>
          <cell r="D2106">
            <v>83659297</v>
          </cell>
          <cell r="E2106">
            <v>93318899.526899993</v>
          </cell>
          <cell r="F2106">
            <v>49888250</v>
          </cell>
          <cell r="G2106">
            <v>7490572</v>
          </cell>
          <cell r="H2106">
            <v>57378822</v>
          </cell>
          <cell r="I2106">
            <v>96790507</v>
          </cell>
          <cell r="J2106">
            <v>83659297</v>
          </cell>
          <cell r="K2106">
            <v>93318899.526899993</v>
          </cell>
          <cell r="L2106">
            <v>49888250</v>
          </cell>
          <cell r="M2106">
            <v>7490572</v>
          </cell>
          <cell r="N2106">
            <v>57378822</v>
          </cell>
          <cell r="O2106">
            <v>57684.775926508009</v>
          </cell>
          <cell r="P2106">
            <v>749057.20000000007</v>
          </cell>
          <cell r="Q2106">
            <v>5737882.2000000011</v>
          </cell>
          <cell r="R2106">
            <v>5737882.2000000011</v>
          </cell>
          <cell r="S2106">
            <v>63865761.399999991</v>
          </cell>
          <cell r="T2106">
            <v>11664862.440862499</v>
          </cell>
          <cell r="U2106">
            <v>0</v>
          </cell>
          <cell r="V2106">
            <v>17730590.910111003</v>
          </cell>
          <cell r="W2106">
            <v>32</v>
          </cell>
          <cell r="X2106">
            <v>11664862.440862499</v>
          </cell>
          <cell r="Y2106">
            <v>0</v>
          </cell>
          <cell r="Z2106">
            <v>0</v>
          </cell>
          <cell r="AA2106">
            <v>32</v>
          </cell>
          <cell r="AB2106">
            <v>57684.775926508009</v>
          </cell>
          <cell r="AC2106">
            <v>32</v>
          </cell>
        </row>
        <row r="2107">
          <cell r="H2107" t="str">
            <v>Total OMIMEX DE COLOMBIA LTD.</v>
          </cell>
          <cell r="I2107">
            <v>96790507</v>
          </cell>
          <cell r="J2107">
            <v>83659297</v>
          </cell>
          <cell r="K2107">
            <v>93318899.526899993</v>
          </cell>
          <cell r="L2107">
            <v>49888250</v>
          </cell>
          <cell r="M2107">
            <v>7490572</v>
          </cell>
          <cell r="N2107">
            <v>57378822</v>
          </cell>
          <cell r="O2107">
            <v>749057.20000000007</v>
          </cell>
          <cell r="P2107">
            <v>749057.20000000007</v>
          </cell>
          <cell r="Q2107">
            <v>63865761.399999991</v>
          </cell>
          <cell r="R2107">
            <v>5737882.2000000011</v>
          </cell>
          <cell r="S2107">
            <v>63865761.399999991</v>
          </cell>
          <cell r="T2107">
            <v>0</v>
          </cell>
          <cell r="U2107">
            <v>57684.775926508009</v>
          </cell>
          <cell r="V2107">
            <v>17730590.910111003</v>
          </cell>
          <cell r="W2107">
            <v>11664862.440862499</v>
          </cell>
          <cell r="X2107">
            <v>11664862.440862499</v>
          </cell>
          <cell r="Y2107">
            <v>57684.775926508009</v>
          </cell>
          <cell r="Z2107">
            <v>0</v>
          </cell>
          <cell r="AA2107">
            <v>57684.775926508009</v>
          </cell>
          <cell r="AB2107">
            <v>57684.775926508009</v>
          </cell>
          <cell r="AC2107">
            <v>32</v>
          </cell>
        </row>
        <row r="2108">
          <cell r="A2108" t="str">
            <v>Corredores Bogotá</v>
          </cell>
          <cell r="B2108">
            <v>10271476</v>
          </cell>
          <cell r="C2108">
            <v>37087</v>
          </cell>
          <cell r="D2108">
            <v>37451</v>
          </cell>
          <cell r="E2108" t="str">
            <v>A</v>
          </cell>
          <cell r="F2108" t="str">
            <v>AUCOLESP</v>
          </cell>
          <cell r="G2108">
            <v>71167</v>
          </cell>
          <cell r="H2108" t="str">
            <v>PAMCOLOMBIA S.A.</v>
          </cell>
          <cell r="I2108">
            <v>15470400</v>
          </cell>
          <cell r="J2108">
            <v>15470400</v>
          </cell>
          <cell r="K2108">
            <v>15470400</v>
          </cell>
          <cell r="L2108">
            <v>0</v>
          </cell>
          <cell r="M2108">
            <v>0.1</v>
          </cell>
          <cell r="N2108">
            <v>0</v>
          </cell>
          <cell r="O2108">
            <v>0.1</v>
          </cell>
          <cell r="P2108">
            <v>0</v>
          </cell>
          <cell r="Q2108">
            <v>0.1</v>
          </cell>
          <cell r="R2108">
            <v>0</v>
          </cell>
          <cell r="S2108">
            <v>0</v>
          </cell>
          <cell r="T2108">
            <v>0</v>
          </cell>
          <cell r="U2108">
            <v>0.19</v>
          </cell>
          <cell r="V2108">
            <v>2939376</v>
          </cell>
          <cell r="W2108">
            <v>6.5000000000000002E-2</v>
          </cell>
          <cell r="X2108">
            <v>1005576</v>
          </cell>
          <cell r="Y2108">
            <v>0</v>
          </cell>
          <cell r="Z2108">
            <v>0</v>
          </cell>
          <cell r="AA2108">
            <v>0.74500000000000011</v>
          </cell>
          <cell r="AB2108">
            <v>11525448.000000002</v>
          </cell>
          <cell r="AC2108">
            <v>7</v>
          </cell>
          <cell r="AD2108">
            <v>7</v>
          </cell>
        </row>
        <row r="2109">
          <cell r="A2109" t="str">
            <v>Corredores Bogotá</v>
          </cell>
          <cell r="B2109">
            <v>10271476</v>
          </cell>
          <cell r="C2109">
            <v>37452</v>
          </cell>
          <cell r="D2109">
            <v>37777</v>
          </cell>
          <cell r="E2109" t="str">
            <v>A</v>
          </cell>
          <cell r="F2109" t="str">
            <v>AUCOLESP</v>
          </cell>
          <cell r="G2109">
            <v>71167</v>
          </cell>
          <cell r="H2109" t="str">
            <v>PAMCOLOMBIA S.A.</v>
          </cell>
          <cell r="I2109">
            <v>20634816.9375</v>
          </cell>
          <cell r="J2109">
            <v>20634816.9375</v>
          </cell>
          <cell r="K2109">
            <v>18413487.8125</v>
          </cell>
          <cell r="L2109">
            <v>0</v>
          </cell>
          <cell r="M2109">
            <v>2611111</v>
          </cell>
          <cell r="N2109">
            <v>2611111</v>
          </cell>
          <cell r="O2109">
            <v>0.1</v>
          </cell>
          <cell r="P2109">
            <v>261111.1</v>
          </cell>
          <cell r="Q2109">
            <v>0.1</v>
          </cell>
          <cell r="R2109">
            <v>261111.1</v>
          </cell>
          <cell r="S2109">
            <v>3133333.2</v>
          </cell>
          <cell r="T2109">
            <v>0.17016511113516128</v>
          </cell>
          <cell r="U2109">
            <v>0.19</v>
          </cell>
          <cell r="V2109">
            <v>3498562.6843750002</v>
          </cell>
          <cell r="W2109">
            <v>6.5000000000000002E-2</v>
          </cell>
          <cell r="X2109">
            <v>1196876.7078125</v>
          </cell>
          <cell r="Y2109">
            <v>0</v>
          </cell>
          <cell r="Z2109">
            <v>0</v>
          </cell>
          <cell r="AA2109">
            <v>0.5748348888648388</v>
          </cell>
          <cell r="AB2109">
            <v>10584715.2203125</v>
          </cell>
          <cell r="AC2109">
            <v>5</v>
          </cell>
          <cell r="AD2109">
            <v>5.4830770492553711</v>
          </cell>
        </row>
        <row r="2110">
          <cell r="B2110" t="str">
            <v>Total 10271476</v>
          </cell>
          <cell r="C2110">
            <v>36105216.9375</v>
          </cell>
          <cell r="D2110">
            <v>36105216.9375</v>
          </cell>
          <cell r="E2110">
            <v>33883887.8125</v>
          </cell>
          <cell r="F2110">
            <v>0</v>
          </cell>
          <cell r="G2110">
            <v>2611111</v>
          </cell>
          <cell r="H2110">
            <v>2611111</v>
          </cell>
          <cell r="I2110">
            <v>36105216.9375</v>
          </cell>
          <cell r="J2110">
            <v>36105216.9375</v>
          </cell>
          <cell r="K2110">
            <v>33883887.8125</v>
          </cell>
          <cell r="L2110">
            <v>0</v>
          </cell>
          <cell r="M2110">
            <v>2611111</v>
          </cell>
          <cell r="N2110">
            <v>2611111</v>
          </cell>
          <cell r="O2110">
            <v>22110163.220312502</v>
          </cell>
          <cell r="P2110">
            <v>261111.1</v>
          </cell>
          <cell r="Q2110">
            <v>261111.1</v>
          </cell>
          <cell r="R2110">
            <v>261111.1</v>
          </cell>
          <cell r="S2110">
            <v>3133333.2</v>
          </cell>
          <cell r="T2110">
            <v>2202452.7078125002</v>
          </cell>
          <cell r="U2110">
            <v>0</v>
          </cell>
          <cell r="V2110">
            <v>6437938.6843750002</v>
          </cell>
          <cell r="W2110">
            <v>5</v>
          </cell>
          <cell r="X2110">
            <v>2202452.7078125002</v>
          </cell>
          <cell r="Y2110">
            <v>0</v>
          </cell>
          <cell r="Z2110">
            <v>0</v>
          </cell>
          <cell r="AA2110">
            <v>5</v>
          </cell>
          <cell r="AB2110">
            <v>22110163.220312502</v>
          </cell>
          <cell r="AC2110">
            <v>5</v>
          </cell>
        </row>
        <row r="2111">
          <cell r="H2111" t="str">
            <v>Total PAMCOLOMBIA S.A.</v>
          </cell>
          <cell r="I2111">
            <v>36105216.9375</v>
          </cell>
          <cell r="J2111">
            <v>36105216.9375</v>
          </cell>
          <cell r="K2111">
            <v>33883887.8125</v>
          </cell>
          <cell r="L2111">
            <v>0</v>
          </cell>
          <cell r="M2111">
            <v>2611111</v>
          </cell>
          <cell r="N2111">
            <v>2611111</v>
          </cell>
          <cell r="O2111">
            <v>261111.1</v>
          </cell>
          <cell r="P2111">
            <v>261111.1</v>
          </cell>
          <cell r="Q2111">
            <v>3133333.2</v>
          </cell>
          <cell r="R2111">
            <v>261111.1</v>
          </cell>
          <cell r="S2111">
            <v>3133333.2</v>
          </cell>
          <cell r="T2111">
            <v>0</v>
          </cell>
          <cell r="U2111">
            <v>22110163.220312502</v>
          </cell>
          <cell r="V2111">
            <v>6437938.6843750002</v>
          </cell>
          <cell r="W2111">
            <v>2202452.7078125002</v>
          </cell>
          <cell r="X2111">
            <v>2202452.7078125002</v>
          </cell>
          <cell r="Y2111">
            <v>22110163.220312502</v>
          </cell>
          <cell r="Z2111">
            <v>0</v>
          </cell>
          <cell r="AA2111">
            <v>22110163.220312502</v>
          </cell>
          <cell r="AB2111">
            <v>22110163.220312502</v>
          </cell>
          <cell r="AC2111">
            <v>5</v>
          </cell>
        </row>
        <row r="2112">
          <cell r="A2112" t="str">
            <v>Corredores Bogotá</v>
          </cell>
          <cell r="B2112">
            <v>975813</v>
          </cell>
          <cell r="C2112">
            <v>36799</v>
          </cell>
          <cell r="D2112">
            <v>37163</v>
          </cell>
          <cell r="E2112" t="str">
            <v>M</v>
          </cell>
          <cell r="F2112" t="str">
            <v>AUCOL98</v>
          </cell>
          <cell r="G2112">
            <v>66275</v>
          </cell>
          <cell r="H2112" t="str">
            <v>PAPELERIA TRISKACOLORS Y/O NANYS REGALOS</v>
          </cell>
          <cell r="I2112">
            <v>96946109</v>
          </cell>
          <cell r="J2112">
            <v>94569600</v>
          </cell>
          <cell r="K2112">
            <v>96946109.038800001</v>
          </cell>
          <cell r="L2112">
            <v>61912736</v>
          </cell>
          <cell r="M2112">
            <v>2340725</v>
          </cell>
          <cell r="N2112">
            <v>64253461</v>
          </cell>
          <cell r="O2112">
            <v>0.1</v>
          </cell>
          <cell r="P2112">
            <v>234072.5</v>
          </cell>
          <cell r="Q2112">
            <v>0.1</v>
          </cell>
          <cell r="R2112">
            <v>6425346.1000000006</v>
          </cell>
          <cell r="S2112">
            <v>70912879.599999994</v>
          </cell>
          <cell r="T2112">
            <v>0.73146700061597181</v>
          </cell>
          <cell r="U2112">
            <v>0.19</v>
          </cell>
          <cell r="V2112">
            <v>18419760.717372</v>
          </cell>
          <cell r="W2112">
            <v>0.125</v>
          </cell>
          <cell r="X2112">
            <v>12118263.62985</v>
          </cell>
          <cell r="Y2112">
            <v>0</v>
          </cell>
          <cell r="Z2112">
            <v>0</v>
          </cell>
          <cell r="AA2112">
            <v>-4.6467000615971754E-2</v>
          </cell>
          <cell r="AB2112">
            <v>-4504794.9084219849</v>
          </cell>
          <cell r="AC2112">
            <v>107.31593322753906</v>
          </cell>
          <cell r="AD2112">
            <v>107.31593322753906</v>
          </cell>
        </row>
        <row r="2113">
          <cell r="A2113" t="str">
            <v>Corredores Bogotá</v>
          </cell>
          <cell r="B2113">
            <v>975813</v>
          </cell>
          <cell r="C2113">
            <v>37164</v>
          </cell>
          <cell r="D2113">
            <v>37528</v>
          </cell>
          <cell r="E2113" t="str">
            <v>M</v>
          </cell>
          <cell r="F2113" t="str">
            <v>AUCOL98</v>
          </cell>
          <cell r="G2113">
            <v>66275</v>
          </cell>
          <cell r="H2113" t="str">
            <v>PAPELERIA TRISKACOLORS Y/O NANYS REGALOS</v>
          </cell>
          <cell r="I2113">
            <v>86516110</v>
          </cell>
          <cell r="J2113">
            <v>84859759</v>
          </cell>
          <cell r="K2113">
            <v>86516109.900399998</v>
          </cell>
          <cell r="L2113">
            <v>16037679</v>
          </cell>
          <cell r="M2113">
            <v>1447993</v>
          </cell>
          <cell r="N2113">
            <v>17485672</v>
          </cell>
          <cell r="O2113">
            <v>0.1</v>
          </cell>
          <cell r="P2113">
            <v>144799.30000000002</v>
          </cell>
          <cell r="Q2113">
            <v>0.1</v>
          </cell>
          <cell r="R2113">
            <v>1748567.2000000002</v>
          </cell>
          <cell r="S2113">
            <v>19379038.5</v>
          </cell>
          <cell r="T2113">
            <v>0.22399341027133263</v>
          </cell>
          <cell r="U2113">
            <v>0.19</v>
          </cell>
          <cell r="V2113">
            <v>16438060.881076001</v>
          </cell>
          <cell r="W2113">
            <v>0.125</v>
          </cell>
          <cell r="X2113">
            <v>10814513.73755</v>
          </cell>
          <cell r="Y2113">
            <v>0</v>
          </cell>
          <cell r="Z2113">
            <v>0</v>
          </cell>
          <cell r="AA2113">
            <v>0.46100658972866743</v>
          </cell>
          <cell r="AB2113">
            <v>39884496.781774007</v>
          </cell>
          <cell r="AC2113">
            <v>85.585166931152344</v>
          </cell>
          <cell r="AD2113">
            <v>85.585166931152344</v>
          </cell>
        </row>
        <row r="2114">
          <cell r="A2114" t="str">
            <v>Corredores Bogotá</v>
          </cell>
          <cell r="B2114">
            <v>975813</v>
          </cell>
          <cell r="C2114">
            <v>37529</v>
          </cell>
          <cell r="D2114">
            <v>37777</v>
          </cell>
          <cell r="E2114" t="str">
            <v>M</v>
          </cell>
          <cell r="F2114" t="str">
            <v>AUCOL98</v>
          </cell>
          <cell r="G2114">
            <v>66275</v>
          </cell>
          <cell r="H2114" t="str">
            <v>PAPELERIA TRISKACOLORS Y/O NANYS REGALOS</v>
          </cell>
          <cell r="I2114">
            <v>61551528</v>
          </cell>
          <cell r="J2114">
            <v>19790623</v>
          </cell>
          <cell r="K2114">
            <v>55958750.833300002</v>
          </cell>
          <cell r="L2114">
            <v>39124507</v>
          </cell>
          <cell r="M2114">
            <v>6241988</v>
          </cell>
          <cell r="N2114">
            <v>45366495</v>
          </cell>
          <cell r="O2114">
            <v>0.1</v>
          </cell>
          <cell r="P2114">
            <v>624198.80000000005</v>
          </cell>
          <cell r="Q2114">
            <v>0.1</v>
          </cell>
          <cell r="R2114">
            <v>4536649.5</v>
          </cell>
          <cell r="S2114">
            <v>50527343.299999997</v>
          </cell>
          <cell r="T2114">
            <v>0.90293908544384671</v>
          </cell>
          <cell r="U2114">
            <v>0.19</v>
          </cell>
          <cell r="V2114">
            <v>10632162.658327</v>
          </cell>
          <cell r="W2114">
            <v>0.125</v>
          </cell>
          <cell r="X2114">
            <v>6994843.8541625002</v>
          </cell>
          <cell r="Y2114">
            <v>0</v>
          </cell>
          <cell r="Z2114">
            <v>0</v>
          </cell>
          <cell r="AA2114">
            <v>-0.21793908544384666</v>
          </cell>
          <cell r="AB2114">
            <v>-12195598.979189495</v>
          </cell>
          <cell r="AC2114">
            <v>75</v>
          </cell>
          <cell r="AD2114">
            <v>71.637100219726563</v>
          </cell>
        </row>
        <row r="2115">
          <cell r="B2115" t="str">
            <v>Total 975813</v>
          </cell>
          <cell r="C2115">
            <v>245013747</v>
          </cell>
          <cell r="D2115">
            <v>199219982</v>
          </cell>
          <cell r="E2115">
            <v>239420969.77249998</v>
          </cell>
          <cell r="F2115">
            <v>117074922</v>
          </cell>
          <cell r="G2115">
            <v>10030706</v>
          </cell>
          <cell r="H2115">
            <v>127105628</v>
          </cell>
          <cell r="I2115">
            <v>245013747</v>
          </cell>
          <cell r="J2115">
            <v>199219982</v>
          </cell>
          <cell r="K2115">
            <v>239420969.77249998</v>
          </cell>
          <cell r="L2115">
            <v>117074922</v>
          </cell>
          <cell r="M2115">
            <v>10030706</v>
          </cell>
          <cell r="N2115">
            <v>127105628</v>
          </cell>
          <cell r="O2115">
            <v>23184102.894162528</v>
          </cell>
          <cell r="P2115">
            <v>1003070.6000000001</v>
          </cell>
          <cell r="Q2115">
            <v>12710562.800000001</v>
          </cell>
          <cell r="R2115">
            <v>12710562.800000001</v>
          </cell>
          <cell r="S2115">
            <v>140819261.39999998</v>
          </cell>
          <cell r="T2115">
            <v>29927621.221562497</v>
          </cell>
          <cell r="U2115">
            <v>0</v>
          </cell>
          <cell r="V2115">
            <v>45489984.256774999</v>
          </cell>
          <cell r="W2115">
            <v>75</v>
          </cell>
          <cell r="X2115">
            <v>29927621.221562497</v>
          </cell>
          <cell r="Y2115">
            <v>0</v>
          </cell>
          <cell r="Z2115">
            <v>0</v>
          </cell>
          <cell r="AA2115">
            <v>75</v>
          </cell>
          <cell r="AB2115">
            <v>23184102.894162528</v>
          </cell>
          <cell r="AC2115">
            <v>75</v>
          </cell>
        </row>
        <row r="2116">
          <cell r="H2116" t="str">
            <v>Total PAPELERIA TRISKACOLORS Y/O NANYS REGALOS</v>
          </cell>
          <cell r="I2116">
            <v>245013747</v>
          </cell>
          <cell r="J2116">
            <v>199219982</v>
          </cell>
          <cell r="K2116">
            <v>239420969.77249998</v>
          </cell>
          <cell r="L2116">
            <v>117074922</v>
          </cell>
          <cell r="M2116">
            <v>10030706</v>
          </cell>
          <cell r="N2116">
            <v>127105628</v>
          </cell>
          <cell r="O2116">
            <v>1003070.6000000001</v>
          </cell>
          <cell r="P2116">
            <v>1003070.6000000001</v>
          </cell>
          <cell r="Q2116">
            <v>140819261.39999998</v>
          </cell>
          <cell r="R2116">
            <v>12710562.800000001</v>
          </cell>
          <cell r="S2116">
            <v>140819261.39999998</v>
          </cell>
          <cell r="T2116">
            <v>0</v>
          </cell>
          <cell r="U2116">
            <v>23184102.894162528</v>
          </cell>
          <cell r="V2116">
            <v>45489984.256774999</v>
          </cell>
          <cell r="W2116">
            <v>29927621.221562497</v>
          </cell>
          <cell r="X2116">
            <v>29927621.221562497</v>
          </cell>
          <cell r="Y2116">
            <v>23184102.894162528</v>
          </cell>
          <cell r="Z2116">
            <v>0</v>
          </cell>
          <cell r="AA2116">
            <v>23184102.894162528</v>
          </cell>
          <cell r="AB2116">
            <v>23184102.894162528</v>
          </cell>
          <cell r="AC2116">
            <v>75</v>
          </cell>
        </row>
        <row r="2117">
          <cell r="A2117" t="str">
            <v>Corredores Bogotá</v>
          </cell>
          <cell r="B2117">
            <v>7514433</v>
          </cell>
          <cell r="C2117">
            <v>36740</v>
          </cell>
          <cell r="D2117">
            <v>37104</v>
          </cell>
          <cell r="E2117" t="str">
            <v>M</v>
          </cell>
          <cell r="F2117" t="str">
            <v>AUCOL98</v>
          </cell>
          <cell r="G2117">
            <v>71285</v>
          </cell>
          <cell r="H2117" t="str">
            <v>PLASTILENE ALTALENE VINIPACK</v>
          </cell>
          <cell r="I2117">
            <v>25661198</v>
          </cell>
          <cell r="J2117">
            <v>25661198</v>
          </cell>
          <cell r="K2117">
            <v>25661198.066399999</v>
          </cell>
          <cell r="L2117">
            <v>1701982</v>
          </cell>
          <cell r="M2117">
            <v>5384430</v>
          </cell>
          <cell r="N2117">
            <v>7086412</v>
          </cell>
          <cell r="O2117">
            <v>0.1</v>
          </cell>
          <cell r="P2117">
            <v>538443</v>
          </cell>
          <cell r="Q2117">
            <v>0.1</v>
          </cell>
          <cell r="R2117">
            <v>708641.20000000007</v>
          </cell>
          <cell r="S2117">
            <v>8333496.2000000002</v>
          </cell>
          <cell r="T2117">
            <v>0.32475086231112604</v>
          </cell>
          <cell r="U2117">
            <v>0.19</v>
          </cell>
          <cell r="V2117">
            <v>4875627.6326160002</v>
          </cell>
          <cell r="W2117">
            <v>0.125</v>
          </cell>
          <cell r="X2117">
            <v>3207649.7582999999</v>
          </cell>
          <cell r="Y2117">
            <v>0</v>
          </cell>
          <cell r="Z2117">
            <v>0</v>
          </cell>
          <cell r="AA2117">
            <v>0.36024913768887401</v>
          </cell>
          <cell r="AB2117">
            <v>9244424.4754840005</v>
          </cell>
          <cell r="AC2117">
            <v>26.840660095214844</v>
          </cell>
          <cell r="AD2117">
            <v>26.840660095214844</v>
          </cell>
        </row>
        <row r="2118">
          <cell r="A2118" t="str">
            <v>Corredores Bogotá</v>
          </cell>
          <cell r="B2118">
            <v>7514433</v>
          </cell>
          <cell r="C2118">
            <v>37105</v>
          </cell>
          <cell r="D2118">
            <v>37469</v>
          </cell>
          <cell r="E2118" t="str">
            <v>M</v>
          </cell>
          <cell r="F2118" t="str">
            <v>AUCOL98</v>
          </cell>
          <cell r="G2118">
            <v>71285</v>
          </cell>
          <cell r="H2118" t="str">
            <v>PLASTILENE ALTALENE VINIPACK</v>
          </cell>
          <cell r="I2118">
            <v>29392485</v>
          </cell>
          <cell r="J2118">
            <v>29392485</v>
          </cell>
          <cell r="K2118">
            <v>29392485.037099998</v>
          </cell>
          <cell r="L2118">
            <v>48732691</v>
          </cell>
          <cell r="M2118">
            <v>246552</v>
          </cell>
          <cell r="N2118">
            <v>48979243</v>
          </cell>
          <cell r="O2118">
            <v>0.1</v>
          </cell>
          <cell r="P2118">
            <v>24655.200000000001</v>
          </cell>
          <cell r="Q2118">
            <v>0.1</v>
          </cell>
          <cell r="R2118">
            <v>4897924.3</v>
          </cell>
          <cell r="S2118">
            <v>53901822.5</v>
          </cell>
          <cell r="T2118">
            <v>1.8338640789291427</v>
          </cell>
          <cell r="U2118">
            <v>0.19</v>
          </cell>
          <cell r="V2118">
            <v>5584572.1570489993</v>
          </cell>
          <cell r="W2118">
            <v>0.125</v>
          </cell>
          <cell r="X2118">
            <v>3674060.6296374998</v>
          </cell>
          <cell r="Y2118">
            <v>0</v>
          </cell>
          <cell r="Z2118">
            <v>0</v>
          </cell>
          <cell r="AA2118">
            <v>-1.1488640789291427</v>
          </cell>
          <cell r="AB2118">
            <v>-33767970.2495865</v>
          </cell>
          <cell r="AC2118">
            <v>29.123626708984375</v>
          </cell>
          <cell r="AD2118">
            <v>29.123626708984375</v>
          </cell>
        </row>
        <row r="2119">
          <cell r="A2119" t="str">
            <v>Corredores Bogotá</v>
          </cell>
          <cell r="B2119">
            <v>7514433</v>
          </cell>
          <cell r="C2119">
            <v>37470</v>
          </cell>
          <cell r="D2119">
            <v>37777</v>
          </cell>
          <cell r="E2119" t="str">
            <v>M</v>
          </cell>
          <cell r="F2119" t="str">
            <v>AUCOL98</v>
          </cell>
          <cell r="G2119">
            <v>71285</v>
          </cell>
          <cell r="H2119" t="str">
            <v>PLASTILENE ALTALENE VINIPACK</v>
          </cell>
          <cell r="I2119">
            <v>365382</v>
          </cell>
          <cell r="J2119">
            <v>365382</v>
          </cell>
          <cell r="K2119">
            <v>365382</v>
          </cell>
          <cell r="L2119">
            <v>1351949</v>
          </cell>
          <cell r="M2119">
            <v>0</v>
          </cell>
          <cell r="N2119">
            <v>1351949</v>
          </cell>
          <cell r="O2119">
            <v>0.1</v>
          </cell>
          <cell r="P2119">
            <v>0</v>
          </cell>
          <cell r="Q2119">
            <v>0.1</v>
          </cell>
          <cell r="R2119">
            <v>135194.9</v>
          </cell>
          <cell r="S2119">
            <v>1487143.9</v>
          </cell>
          <cell r="T2119">
            <v>4.0701071755039928</v>
          </cell>
          <cell r="U2119">
            <v>0.19</v>
          </cell>
          <cell r="V2119">
            <v>69422.58</v>
          </cell>
          <cell r="W2119">
            <v>0.125</v>
          </cell>
          <cell r="X2119">
            <v>45672.75</v>
          </cell>
          <cell r="Y2119">
            <v>0</v>
          </cell>
          <cell r="Z2119">
            <v>0</v>
          </cell>
          <cell r="AA2119">
            <v>-3.3851071755039928</v>
          </cell>
          <cell r="AB2119">
            <v>-1236857.23</v>
          </cell>
          <cell r="AC2119">
            <v>1</v>
          </cell>
          <cell r="AD2119">
            <v>0.92182409763336182</v>
          </cell>
        </row>
        <row r="2120">
          <cell r="B2120" t="str">
            <v>Total 7514433</v>
          </cell>
          <cell r="C2120">
            <v>55419065</v>
          </cell>
          <cell r="D2120">
            <v>55419065</v>
          </cell>
          <cell r="E2120">
            <v>55419065.103499994</v>
          </cell>
          <cell r="F2120">
            <v>51786622</v>
          </cell>
          <cell r="G2120">
            <v>5630982</v>
          </cell>
          <cell r="H2120">
            <v>57417604</v>
          </cell>
          <cell r="I2120">
            <v>55419065</v>
          </cell>
          <cell r="J2120">
            <v>55419065</v>
          </cell>
          <cell r="K2120">
            <v>55419065.103499994</v>
          </cell>
          <cell r="L2120">
            <v>51786622</v>
          </cell>
          <cell r="M2120">
            <v>5630982</v>
          </cell>
          <cell r="N2120">
            <v>57417604</v>
          </cell>
          <cell r="O2120">
            <v>-25760403.004102502</v>
          </cell>
          <cell r="P2120">
            <v>563098.19999999995</v>
          </cell>
          <cell r="Q2120">
            <v>5741760.4000000004</v>
          </cell>
          <cell r="R2120">
            <v>5741760.4000000004</v>
          </cell>
          <cell r="S2120">
            <v>63722462.600000001</v>
          </cell>
          <cell r="T2120">
            <v>6927383.1379374992</v>
          </cell>
          <cell r="U2120">
            <v>0</v>
          </cell>
          <cell r="V2120">
            <v>10529622.369664999</v>
          </cell>
          <cell r="W2120">
            <v>1</v>
          </cell>
          <cell r="X2120">
            <v>6927383.1379374992</v>
          </cell>
          <cell r="Y2120">
            <v>0</v>
          </cell>
          <cell r="Z2120">
            <v>0</v>
          </cell>
          <cell r="AA2120">
            <v>1</v>
          </cell>
          <cell r="AB2120">
            <v>-25760403.004102502</v>
          </cell>
          <cell r="AC2120">
            <v>1</v>
          </cell>
        </row>
        <row r="2121">
          <cell r="A2121" t="str">
            <v>Corredores Bogotá</v>
          </cell>
          <cell r="B2121">
            <v>12019200</v>
          </cell>
          <cell r="C2121">
            <v>37470</v>
          </cell>
          <cell r="D2121">
            <v>37777</v>
          </cell>
          <cell r="E2121" t="str">
            <v>M</v>
          </cell>
          <cell r="F2121" t="str">
            <v>AUCOLESP</v>
          </cell>
          <cell r="G2121">
            <v>71285</v>
          </cell>
          <cell r="H2121" t="str">
            <v>PLASTILENE ALTALENE VINIPACK</v>
          </cell>
          <cell r="I2121">
            <v>25514332</v>
          </cell>
          <cell r="J2121">
            <v>19902431</v>
          </cell>
          <cell r="K2121">
            <v>25514332.007800002</v>
          </cell>
          <cell r="L2121">
            <v>7801104</v>
          </cell>
          <cell r="M2121">
            <v>3315545</v>
          </cell>
          <cell r="N2121">
            <v>11116649</v>
          </cell>
          <cell r="O2121">
            <v>0.1</v>
          </cell>
          <cell r="P2121">
            <v>331554.5</v>
          </cell>
          <cell r="Q2121">
            <v>0.1</v>
          </cell>
          <cell r="R2121">
            <v>1111664.9000000001</v>
          </cell>
          <cell r="S2121">
            <v>12559868.4</v>
          </cell>
          <cell r="T2121">
            <v>0.49226718521026985</v>
          </cell>
          <cell r="U2121">
            <v>0.19</v>
          </cell>
          <cell r="V2121">
            <v>4847723.0814820006</v>
          </cell>
          <cell r="W2121">
            <v>0.125</v>
          </cell>
          <cell r="X2121">
            <v>3189291.5009750002</v>
          </cell>
          <cell r="Y2121">
            <v>0</v>
          </cell>
          <cell r="Z2121">
            <v>0</v>
          </cell>
          <cell r="AA2121">
            <v>0.1927328147897302</v>
          </cell>
          <cell r="AB2121">
            <v>4917449.0253430028</v>
          </cell>
          <cell r="AC2121">
            <v>30</v>
          </cell>
          <cell r="AD2121">
            <v>32.609119415283203</v>
          </cell>
        </row>
        <row r="2122">
          <cell r="B2122" t="str">
            <v>Total 12019200</v>
          </cell>
          <cell r="C2122">
            <v>25514332</v>
          </cell>
          <cell r="D2122">
            <v>19902431</v>
          </cell>
          <cell r="E2122">
            <v>25514332.007800002</v>
          </cell>
          <cell r="F2122">
            <v>7801104</v>
          </cell>
          <cell r="G2122">
            <v>3315545</v>
          </cell>
          <cell r="H2122">
            <v>11116649</v>
          </cell>
          <cell r="I2122">
            <v>25514332</v>
          </cell>
          <cell r="J2122">
            <v>19902431</v>
          </cell>
          <cell r="K2122">
            <v>25514332.007800002</v>
          </cell>
          <cell r="L2122">
            <v>7801104</v>
          </cell>
          <cell r="M2122">
            <v>3315545</v>
          </cell>
          <cell r="N2122">
            <v>11116649</v>
          </cell>
          <cell r="O2122">
            <v>4917449.0253430028</v>
          </cell>
          <cell r="P2122">
            <v>331554.5</v>
          </cell>
          <cell r="Q2122">
            <v>1111664.9000000001</v>
          </cell>
          <cell r="R2122">
            <v>1111664.9000000001</v>
          </cell>
          <cell r="S2122">
            <v>12559868.4</v>
          </cell>
          <cell r="T2122">
            <v>3189291.5009750002</v>
          </cell>
          <cell r="U2122">
            <v>0</v>
          </cell>
          <cell r="V2122">
            <v>4847723.0814820006</v>
          </cell>
          <cell r="W2122">
            <v>30</v>
          </cell>
          <cell r="X2122">
            <v>3189291.5009750002</v>
          </cell>
          <cell r="Y2122">
            <v>0</v>
          </cell>
          <cell r="Z2122">
            <v>0</v>
          </cell>
          <cell r="AA2122">
            <v>30</v>
          </cell>
          <cell r="AB2122">
            <v>4917449.0253430028</v>
          </cell>
          <cell r="AC2122">
            <v>30</v>
          </cell>
        </row>
        <row r="2123">
          <cell r="H2123" t="str">
            <v>Total PLASTILENE ALTALENE VINIPACK</v>
          </cell>
          <cell r="I2123">
            <v>80933397</v>
          </cell>
          <cell r="J2123">
            <v>75321496</v>
          </cell>
          <cell r="K2123">
            <v>80933397.111299992</v>
          </cell>
          <cell r="L2123">
            <v>59587726</v>
          </cell>
          <cell r="M2123">
            <v>8946527</v>
          </cell>
          <cell r="N2123">
            <v>68534253</v>
          </cell>
          <cell r="O2123">
            <v>894652.7</v>
          </cell>
          <cell r="P2123">
            <v>894652.7</v>
          </cell>
          <cell r="Q2123">
            <v>76282331</v>
          </cell>
          <cell r="R2123">
            <v>6853425.3000000007</v>
          </cell>
          <cell r="S2123">
            <v>76282331</v>
          </cell>
          <cell r="T2123">
            <v>0</v>
          </cell>
          <cell r="U2123">
            <v>-20842953.978759497</v>
          </cell>
          <cell r="V2123">
            <v>15377345.451146999</v>
          </cell>
          <cell r="W2123">
            <v>10116674.638912499</v>
          </cell>
          <cell r="X2123">
            <v>10116674.638912499</v>
          </cell>
          <cell r="Y2123">
            <v>-20842953.978759497</v>
          </cell>
          <cell r="Z2123">
            <v>0</v>
          </cell>
          <cell r="AA2123">
            <v>-20842953.978759497</v>
          </cell>
          <cell r="AB2123">
            <v>-20842953.978759497</v>
          </cell>
          <cell r="AC2123">
            <v>31</v>
          </cell>
        </row>
        <row r="2124">
          <cell r="A2124" t="str">
            <v>Corredores Bogotá</v>
          </cell>
          <cell r="B2124">
            <v>10913602</v>
          </cell>
          <cell r="C2124">
            <v>37393</v>
          </cell>
          <cell r="D2124">
            <v>37757</v>
          </cell>
          <cell r="E2124" t="str">
            <v>M</v>
          </cell>
          <cell r="F2124" t="str">
            <v>AUCOLESP</v>
          </cell>
          <cell r="G2124">
            <v>71167</v>
          </cell>
          <cell r="H2124" t="str">
            <v>POLIPROPILENO DEL CARIBE</v>
          </cell>
          <cell r="I2124">
            <v>39093626</v>
          </cell>
          <cell r="J2124">
            <v>34869668</v>
          </cell>
          <cell r="K2124">
            <v>23038032.471099999</v>
          </cell>
          <cell r="L2124">
            <v>21982566</v>
          </cell>
          <cell r="M2124">
            <v>22293843</v>
          </cell>
          <cell r="N2124">
            <v>44276409</v>
          </cell>
          <cell r="O2124">
            <v>0.1</v>
          </cell>
          <cell r="P2124">
            <v>2229384.3000000003</v>
          </cell>
          <cell r="Q2124">
            <v>0.1</v>
          </cell>
          <cell r="R2124">
            <v>4427640.9000000004</v>
          </cell>
          <cell r="S2124">
            <v>50933434.199999996</v>
          </cell>
          <cell r="T2124">
            <v>2.2108413235328719</v>
          </cell>
          <cell r="U2124">
            <v>0.19</v>
          </cell>
          <cell r="V2124">
            <v>4377226.1695090001</v>
          </cell>
          <cell r="W2124">
            <v>0.15</v>
          </cell>
          <cell r="X2124">
            <v>3455704.8706649998</v>
          </cell>
          <cell r="Y2124">
            <v>0</v>
          </cell>
          <cell r="Z2124">
            <v>0</v>
          </cell>
          <cell r="AA2124">
            <v>-1.550841323532872</v>
          </cell>
          <cell r="AB2124">
            <v>-35728332.769074</v>
          </cell>
          <cell r="AC2124">
            <v>44.75274658203125</v>
          </cell>
          <cell r="AD2124">
            <v>44.75274658203125</v>
          </cell>
        </row>
        <row r="2125">
          <cell r="B2125" t="str">
            <v>Total 10913602</v>
          </cell>
          <cell r="C2125">
            <v>39093626</v>
          </cell>
          <cell r="D2125">
            <v>34869668</v>
          </cell>
          <cell r="E2125">
            <v>23038032.471099999</v>
          </cell>
          <cell r="F2125">
            <v>21982566</v>
          </cell>
          <cell r="G2125">
            <v>22293843</v>
          </cell>
          <cell r="H2125">
            <v>44276409</v>
          </cell>
          <cell r="I2125">
            <v>39093626</v>
          </cell>
          <cell r="J2125">
            <v>34869668</v>
          </cell>
          <cell r="K2125">
            <v>23038032.471099999</v>
          </cell>
          <cell r="L2125">
            <v>21982566</v>
          </cell>
          <cell r="M2125">
            <v>22293843</v>
          </cell>
          <cell r="N2125">
            <v>44276409</v>
          </cell>
          <cell r="O2125">
            <v>-35728332.769074</v>
          </cell>
          <cell r="P2125">
            <v>2229384.3000000003</v>
          </cell>
          <cell r="Q2125">
            <v>4427640.9000000004</v>
          </cell>
          <cell r="R2125">
            <v>4427640.9000000004</v>
          </cell>
          <cell r="S2125">
            <v>50933434.199999996</v>
          </cell>
          <cell r="T2125">
            <v>3455704.8706649998</v>
          </cell>
          <cell r="U2125">
            <v>0</v>
          </cell>
          <cell r="V2125">
            <v>4377226.1695090001</v>
          </cell>
          <cell r="W2125">
            <v>0</v>
          </cell>
          <cell r="X2125">
            <v>3455704.8706649998</v>
          </cell>
          <cell r="Y2125">
            <v>0</v>
          </cell>
          <cell r="Z2125">
            <v>0</v>
          </cell>
          <cell r="AA2125">
            <v>0</v>
          </cell>
          <cell r="AB2125">
            <v>-35728332.769074</v>
          </cell>
          <cell r="AC2125">
            <v>0</v>
          </cell>
        </row>
        <row r="2126">
          <cell r="H2126" t="str">
            <v>Total POLIPROPILENO DEL CARIBE</v>
          </cell>
          <cell r="I2126">
            <v>39093626</v>
          </cell>
          <cell r="J2126">
            <v>34869668</v>
          </cell>
          <cell r="K2126">
            <v>23038032.471099999</v>
          </cell>
          <cell r="L2126">
            <v>21982566</v>
          </cell>
          <cell r="M2126">
            <v>22293843</v>
          </cell>
          <cell r="N2126">
            <v>44276409</v>
          </cell>
          <cell r="O2126">
            <v>2229384.3000000003</v>
          </cell>
          <cell r="P2126">
            <v>2229384.3000000003</v>
          </cell>
          <cell r="Q2126">
            <v>50933434.199999996</v>
          </cell>
          <cell r="R2126">
            <v>4427640.9000000004</v>
          </cell>
          <cell r="S2126">
            <v>50933434.199999996</v>
          </cell>
          <cell r="T2126">
            <v>0</v>
          </cell>
          <cell r="U2126">
            <v>-35728332.769074</v>
          </cell>
          <cell r="V2126">
            <v>4377226.1695090001</v>
          </cell>
          <cell r="W2126">
            <v>3455704.8706649998</v>
          </cell>
          <cell r="X2126">
            <v>3455704.8706649998</v>
          </cell>
          <cell r="Y2126">
            <v>-35728332.769074</v>
          </cell>
          <cell r="Z2126">
            <v>0</v>
          </cell>
          <cell r="AA2126">
            <v>-35728332.769074</v>
          </cell>
          <cell r="AB2126">
            <v>-35728332.769074</v>
          </cell>
          <cell r="AC2126">
            <v>0</v>
          </cell>
        </row>
        <row r="2127">
          <cell r="A2127" t="str">
            <v>Corredores Bogotá</v>
          </cell>
          <cell r="B2127">
            <v>830603</v>
          </cell>
          <cell r="C2127">
            <v>37043</v>
          </cell>
          <cell r="D2127">
            <v>37407</v>
          </cell>
          <cell r="E2127" t="str">
            <v>M</v>
          </cell>
          <cell r="F2127" t="str">
            <v>AUCOL98</v>
          </cell>
          <cell r="G2127">
            <v>71285</v>
          </cell>
          <cell r="H2127" t="str">
            <v>POLLOS LA GRANJITA LTDA</v>
          </cell>
          <cell r="I2127">
            <v>65126860</v>
          </cell>
          <cell r="J2127">
            <v>65126860</v>
          </cell>
          <cell r="K2127">
            <v>65126860.144500002</v>
          </cell>
          <cell r="L2127">
            <v>22596928</v>
          </cell>
          <cell r="M2127">
            <v>6467119</v>
          </cell>
          <cell r="N2127">
            <v>29064047</v>
          </cell>
          <cell r="O2127">
            <v>0.1</v>
          </cell>
          <cell r="P2127">
            <v>646711.9</v>
          </cell>
          <cell r="Q2127">
            <v>0.1</v>
          </cell>
          <cell r="R2127">
            <v>2906404.7</v>
          </cell>
          <cell r="S2127">
            <v>32617163.599999998</v>
          </cell>
          <cell r="T2127">
            <v>0.50082505939378585</v>
          </cell>
          <cell r="U2127">
            <v>0.19</v>
          </cell>
          <cell r="V2127">
            <v>12374103.427455001</v>
          </cell>
          <cell r="W2127">
            <v>0.125</v>
          </cell>
          <cell r="X2127">
            <v>8140857.5180625003</v>
          </cell>
          <cell r="Y2127">
            <v>0</v>
          </cell>
          <cell r="Z2127">
            <v>0</v>
          </cell>
          <cell r="AA2127">
            <v>0.1841749406062142</v>
          </cell>
          <cell r="AB2127">
            <v>11994735.598982507</v>
          </cell>
          <cell r="AC2127">
            <v>38</v>
          </cell>
          <cell r="AD2127">
            <v>38</v>
          </cell>
        </row>
        <row r="2128">
          <cell r="A2128" t="str">
            <v>Corredores Bogotá</v>
          </cell>
          <cell r="B2128">
            <v>830603</v>
          </cell>
          <cell r="C2128">
            <v>37408</v>
          </cell>
          <cell r="D2128">
            <v>37772</v>
          </cell>
          <cell r="E2128" t="str">
            <v>M</v>
          </cell>
          <cell r="F2128" t="str">
            <v>AUCOL98</v>
          </cell>
          <cell r="G2128">
            <v>71285</v>
          </cell>
          <cell r="H2128" t="str">
            <v>POLLOS LA GRANJITA LTDA</v>
          </cell>
          <cell r="I2128">
            <v>43340203</v>
          </cell>
          <cell r="J2128">
            <v>39809399</v>
          </cell>
          <cell r="K2128">
            <v>43340203.011699997</v>
          </cell>
          <cell r="L2128">
            <v>721000</v>
          </cell>
          <cell r="M2128">
            <v>479001</v>
          </cell>
          <cell r="N2128">
            <v>1200001</v>
          </cell>
          <cell r="O2128">
            <v>0.1</v>
          </cell>
          <cell r="P2128">
            <v>47900.100000000006</v>
          </cell>
          <cell r="Q2128">
            <v>0.1</v>
          </cell>
          <cell r="R2128">
            <v>120000.1</v>
          </cell>
          <cell r="S2128">
            <v>1367901.2000000002</v>
          </cell>
          <cell r="T2128">
            <v>3.1561947220937692E-2</v>
          </cell>
          <cell r="U2128">
            <v>0.19</v>
          </cell>
          <cell r="V2128">
            <v>8234638.5722229993</v>
          </cell>
          <cell r="W2128">
            <v>0.125</v>
          </cell>
          <cell r="X2128">
            <v>5417525.3764624996</v>
          </cell>
          <cell r="Y2128">
            <v>0</v>
          </cell>
          <cell r="Z2128">
            <v>0</v>
          </cell>
          <cell r="AA2128">
            <v>0.65343805277906242</v>
          </cell>
          <cell r="AB2128">
            <v>28320137.863014504</v>
          </cell>
          <cell r="AC2128">
            <v>28.44780158996582</v>
          </cell>
          <cell r="AD2128">
            <v>28.44780158996582</v>
          </cell>
        </row>
        <row r="2129">
          <cell r="B2129" t="str">
            <v>Total 830603</v>
          </cell>
          <cell r="C2129">
            <v>108467063</v>
          </cell>
          <cell r="D2129">
            <v>104936259</v>
          </cell>
          <cell r="E2129">
            <v>108467063.15619999</v>
          </cell>
          <cell r="F2129">
            <v>23317928</v>
          </cell>
          <cell r="G2129">
            <v>6946120</v>
          </cell>
          <cell r="H2129">
            <v>30264048</v>
          </cell>
          <cell r="I2129">
            <v>108467063</v>
          </cell>
          <cell r="J2129">
            <v>104936259</v>
          </cell>
          <cell r="K2129">
            <v>108467063.15619999</v>
          </cell>
          <cell r="L2129">
            <v>23317928</v>
          </cell>
          <cell r="M2129">
            <v>6946120</v>
          </cell>
          <cell r="N2129">
            <v>30264048</v>
          </cell>
          <cell r="O2129">
            <v>40314873.46199701</v>
          </cell>
          <cell r="P2129">
            <v>694612</v>
          </cell>
          <cell r="Q2129">
            <v>3026404.8000000003</v>
          </cell>
          <cell r="R2129">
            <v>3026404.8000000003</v>
          </cell>
          <cell r="S2129">
            <v>33985064.799999997</v>
          </cell>
          <cell r="T2129">
            <v>13558382.894524999</v>
          </cell>
          <cell r="U2129">
            <v>0</v>
          </cell>
          <cell r="V2129">
            <v>20608741.999678001</v>
          </cell>
          <cell r="W2129">
            <v>0</v>
          </cell>
          <cell r="X2129">
            <v>13558382.894524999</v>
          </cell>
          <cell r="Y2129">
            <v>0</v>
          </cell>
          <cell r="Z2129">
            <v>0</v>
          </cell>
          <cell r="AA2129">
            <v>0</v>
          </cell>
          <cell r="AB2129">
            <v>40314873.46199701</v>
          </cell>
          <cell r="AC2129">
            <v>0</v>
          </cell>
        </row>
        <row r="2130">
          <cell r="H2130" t="str">
            <v>Total POLLOS LA GRANJITA LTDA</v>
          </cell>
          <cell r="I2130">
            <v>108467063</v>
          </cell>
          <cell r="J2130">
            <v>104936259</v>
          </cell>
          <cell r="K2130">
            <v>108467063.15619999</v>
          </cell>
          <cell r="L2130">
            <v>23317928</v>
          </cell>
          <cell r="M2130">
            <v>6946120</v>
          </cell>
          <cell r="N2130">
            <v>30264048</v>
          </cell>
          <cell r="O2130">
            <v>694612</v>
          </cell>
          <cell r="P2130">
            <v>694612</v>
          </cell>
          <cell r="Q2130">
            <v>33985064.799999997</v>
          </cell>
          <cell r="R2130">
            <v>3026404.8000000003</v>
          </cell>
          <cell r="S2130">
            <v>33985064.799999997</v>
          </cell>
          <cell r="T2130">
            <v>0</v>
          </cell>
          <cell r="U2130">
            <v>40314873.46199701</v>
          </cell>
          <cell r="V2130">
            <v>20608741.999678001</v>
          </cell>
          <cell r="W2130">
            <v>13558382.894524999</v>
          </cell>
          <cell r="X2130">
            <v>13558382.894524999</v>
          </cell>
          <cell r="Y2130">
            <v>40314873.46199701</v>
          </cell>
          <cell r="Z2130">
            <v>0</v>
          </cell>
          <cell r="AA2130">
            <v>40314873.46199701</v>
          </cell>
          <cell r="AB2130">
            <v>40314873.46199701</v>
          </cell>
          <cell r="AC2130">
            <v>0</v>
          </cell>
        </row>
        <row r="2131">
          <cell r="A2131" t="str">
            <v>Corredores Bogotá</v>
          </cell>
          <cell r="B2131">
            <v>823130</v>
          </cell>
          <cell r="C2131">
            <v>37021</v>
          </cell>
          <cell r="D2131">
            <v>37385</v>
          </cell>
          <cell r="E2131" t="str">
            <v>A</v>
          </cell>
          <cell r="F2131" t="str">
            <v>AUCOLESP</v>
          </cell>
          <cell r="G2131">
            <v>72697</v>
          </cell>
          <cell r="H2131" t="str">
            <v>PRODUCCIONES PUNCH S.A.</v>
          </cell>
          <cell r="I2131">
            <v>0</v>
          </cell>
          <cell r="J2131">
            <v>0</v>
          </cell>
          <cell r="K2131">
            <v>-0.22459999999999999</v>
          </cell>
          <cell r="L2131">
            <v>0</v>
          </cell>
          <cell r="M2131">
            <v>0.1</v>
          </cell>
          <cell r="N2131">
            <v>0</v>
          </cell>
          <cell r="O2131">
            <v>0.1</v>
          </cell>
          <cell r="P2131">
            <v>0</v>
          </cell>
          <cell r="Q2131">
            <v>0.1</v>
          </cell>
          <cell r="R2131">
            <v>0</v>
          </cell>
          <cell r="S2131">
            <v>0</v>
          </cell>
          <cell r="T2131">
            <v>0</v>
          </cell>
          <cell r="U2131">
            <v>0.19</v>
          </cell>
          <cell r="V2131">
            <v>-4.2673999999999997E-2</v>
          </cell>
          <cell r="W2131">
            <v>0.125</v>
          </cell>
          <cell r="X2131">
            <v>-2.8074999999999999E-2</v>
          </cell>
          <cell r="Y2131">
            <v>0</v>
          </cell>
          <cell r="Z2131">
            <v>0</v>
          </cell>
          <cell r="AA2131">
            <v>0.68500000000000005</v>
          </cell>
          <cell r="AB2131">
            <v>-0.15385100000000002</v>
          </cell>
          <cell r="AC2131">
            <v>0</v>
          </cell>
          <cell r="AD2131">
            <v>0</v>
          </cell>
        </row>
        <row r="2132">
          <cell r="B2132" t="str">
            <v>Total 823130</v>
          </cell>
          <cell r="C2132">
            <v>0</v>
          </cell>
          <cell r="D2132">
            <v>0</v>
          </cell>
          <cell r="E2132">
            <v>-0.22459999999999999</v>
          </cell>
          <cell r="F2132">
            <v>0</v>
          </cell>
          <cell r="G2132">
            <v>0</v>
          </cell>
          <cell r="H2132">
            <v>0</v>
          </cell>
          <cell r="I2132">
            <v>0</v>
          </cell>
          <cell r="J2132">
            <v>0</v>
          </cell>
          <cell r="K2132">
            <v>-0.22459999999999999</v>
          </cell>
          <cell r="L2132">
            <v>0</v>
          </cell>
          <cell r="M2132">
            <v>0</v>
          </cell>
          <cell r="N2132">
            <v>0</v>
          </cell>
          <cell r="O2132">
            <v>-0.15385100000000002</v>
          </cell>
          <cell r="P2132">
            <v>0</v>
          </cell>
          <cell r="Q2132">
            <v>0</v>
          </cell>
          <cell r="R2132">
            <v>0</v>
          </cell>
          <cell r="S2132">
            <v>0</v>
          </cell>
          <cell r="T2132">
            <v>-2.8074999999999999E-2</v>
          </cell>
          <cell r="U2132">
            <v>0</v>
          </cell>
          <cell r="V2132">
            <v>-4.2673999999999997E-2</v>
          </cell>
          <cell r="W2132">
            <v>0</v>
          </cell>
          <cell r="X2132">
            <v>-2.8074999999999999E-2</v>
          </cell>
          <cell r="Y2132">
            <v>0</v>
          </cell>
          <cell r="Z2132">
            <v>0</v>
          </cell>
          <cell r="AA2132">
            <v>0</v>
          </cell>
          <cell r="AB2132">
            <v>-0.15385100000000002</v>
          </cell>
          <cell r="AC2132">
            <v>0</v>
          </cell>
        </row>
        <row r="2133">
          <cell r="H2133" t="str">
            <v>Total PRODUCCIONES PUNCH S.A.</v>
          </cell>
          <cell r="I2133">
            <v>0</v>
          </cell>
          <cell r="J2133">
            <v>0</v>
          </cell>
          <cell r="K2133">
            <v>-0.22459999999999999</v>
          </cell>
          <cell r="L2133">
            <v>0</v>
          </cell>
          <cell r="M2133">
            <v>0</v>
          </cell>
          <cell r="N2133">
            <v>0</v>
          </cell>
          <cell r="O2133">
            <v>0</v>
          </cell>
          <cell r="P2133">
            <v>0</v>
          </cell>
          <cell r="Q2133">
            <v>0</v>
          </cell>
          <cell r="R2133">
            <v>0</v>
          </cell>
          <cell r="S2133">
            <v>0</v>
          </cell>
          <cell r="T2133">
            <v>0</v>
          </cell>
          <cell r="U2133">
            <v>-0.15385100000000002</v>
          </cell>
          <cell r="V2133">
            <v>-4.2673999999999997E-2</v>
          </cell>
          <cell r="W2133">
            <v>-2.8074999999999999E-2</v>
          </cell>
          <cell r="X2133">
            <v>-2.8074999999999999E-2</v>
          </cell>
          <cell r="Y2133">
            <v>-0.15385100000000002</v>
          </cell>
          <cell r="Z2133">
            <v>0</v>
          </cell>
          <cell r="AA2133">
            <v>-0.15385100000000002</v>
          </cell>
          <cell r="AB2133">
            <v>-0.15385100000000002</v>
          </cell>
          <cell r="AC2133">
            <v>0</v>
          </cell>
        </row>
        <row r="2134">
          <cell r="A2134" t="str">
            <v>Corredores Bogotá</v>
          </cell>
          <cell r="B2134">
            <v>10272536</v>
          </cell>
          <cell r="C2134">
            <v>37087</v>
          </cell>
          <cell r="D2134">
            <v>37451</v>
          </cell>
          <cell r="E2134" t="str">
            <v>A</v>
          </cell>
          <cell r="F2134" t="str">
            <v>AUCOLESP</v>
          </cell>
          <cell r="G2134">
            <v>71167</v>
          </cell>
          <cell r="H2134" t="str">
            <v>PRODUCTORA DE ABRASIVOS LTDA.</v>
          </cell>
          <cell r="I2134">
            <v>24942955.0625</v>
          </cell>
          <cell r="J2134">
            <v>24942955.0625</v>
          </cell>
          <cell r="K2134">
            <v>25142805.3552</v>
          </cell>
          <cell r="L2134">
            <v>47895881</v>
          </cell>
          <cell r="M2134">
            <v>755596</v>
          </cell>
          <cell r="N2134">
            <v>48651477</v>
          </cell>
          <cell r="O2134">
            <v>0.1</v>
          </cell>
          <cell r="P2134">
            <v>75559.600000000006</v>
          </cell>
          <cell r="Q2134">
            <v>0.1</v>
          </cell>
          <cell r="R2134">
            <v>4865147.7</v>
          </cell>
          <cell r="S2134">
            <v>53592184.300000004</v>
          </cell>
          <cell r="T2134">
            <v>2.1315117204658365</v>
          </cell>
          <cell r="U2134">
            <v>0.19</v>
          </cell>
          <cell r="V2134">
            <v>4777133.017488</v>
          </cell>
          <cell r="W2134">
            <v>6.5000000000000002E-2</v>
          </cell>
          <cell r="X2134">
            <v>1634282.348088</v>
          </cell>
          <cell r="Y2134">
            <v>0</v>
          </cell>
          <cell r="Z2134">
            <v>0</v>
          </cell>
          <cell r="AA2134">
            <v>-1.3865117204658364</v>
          </cell>
          <cell r="AB2134">
            <v>-34860794.310375996</v>
          </cell>
          <cell r="AC2134">
            <v>33.991756439208984</v>
          </cell>
          <cell r="AD2134">
            <v>33.991756439208984</v>
          </cell>
        </row>
        <row r="2135">
          <cell r="A2135" t="str">
            <v>Corredores Bogotá</v>
          </cell>
          <cell r="B2135">
            <v>10272536</v>
          </cell>
          <cell r="C2135">
            <v>37452</v>
          </cell>
          <cell r="D2135">
            <v>37777</v>
          </cell>
          <cell r="E2135" t="str">
            <v>A</v>
          </cell>
          <cell r="F2135" t="str">
            <v>AUCOLESP</v>
          </cell>
          <cell r="G2135">
            <v>71167</v>
          </cell>
          <cell r="H2135" t="str">
            <v>PRODUCTORA DE ABRASIVOS LTDA.</v>
          </cell>
          <cell r="I2135">
            <v>36107896.9375</v>
          </cell>
          <cell r="J2135">
            <v>31087278.9375</v>
          </cell>
          <cell r="K2135">
            <v>31937350.799699999</v>
          </cell>
          <cell r="L2135">
            <v>3964528</v>
          </cell>
          <cell r="M2135">
            <v>31198303</v>
          </cell>
          <cell r="N2135">
            <v>35162831</v>
          </cell>
          <cell r="O2135">
            <v>0.1</v>
          </cell>
          <cell r="P2135">
            <v>3119830.3000000003</v>
          </cell>
          <cell r="Q2135">
            <v>0.1</v>
          </cell>
          <cell r="R2135">
            <v>3516283.1</v>
          </cell>
          <cell r="S2135">
            <v>41798944.399999999</v>
          </cell>
          <cell r="T2135">
            <v>1.3087793243136696</v>
          </cell>
          <cell r="U2135">
            <v>0.19</v>
          </cell>
          <cell r="V2135">
            <v>6068096.651943</v>
          </cell>
          <cell r="W2135">
            <v>6.5000000000000002E-2</v>
          </cell>
          <cell r="X2135">
            <v>2075927.8019805001</v>
          </cell>
          <cell r="Y2135">
            <v>0</v>
          </cell>
          <cell r="Z2135">
            <v>0</v>
          </cell>
          <cell r="AA2135">
            <v>-0.56377932431366951</v>
          </cell>
          <cell r="AB2135">
            <v>-18005618.054223496</v>
          </cell>
          <cell r="AC2135">
            <v>36</v>
          </cell>
          <cell r="AD2135">
            <v>34.858463287353516</v>
          </cell>
        </row>
        <row r="2136">
          <cell r="B2136" t="str">
            <v>Total 10272536</v>
          </cell>
          <cell r="C2136">
            <v>61050852</v>
          </cell>
          <cell r="D2136">
            <v>56030234</v>
          </cell>
          <cell r="E2136">
            <v>57080156.154899999</v>
          </cell>
          <cell r="F2136">
            <v>51860409</v>
          </cell>
          <cell r="G2136">
            <v>31953899</v>
          </cell>
          <cell r="H2136">
            <v>83814308</v>
          </cell>
          <cell r="I2136">
            <v>61050852</v>
          </cell>
          <cell r="J2136">
            <v>56030234</v>
          </cell>
          <cell r="K2136">
            <v>57080156.154899999</v>
          </cell>
          <cell r="L2136">
            <v>51860409</v>
          </cell>
          <cell r="M2136">
            <v>31953899</v>
          </cell>
          <cell r="N2136">
            <v>83814308</v>
          </cell>
          <cell r="O2136">
            <v>-52866412.364599496</v>
          </cell>
          <cell r="P2136">
            <v>3195389.9000000004</v>
          </cell>
          <cell r="Q2136">
            <v>8381430.8000000007</v>
          </cell>
          <cell r="R2136">
            <v>8381430.8000000007</v>
          </cell>
          <cell r="S2136">
            <v>95391128.700000003</v>
          </cell>
          <cell r="T2136">
            <v>3710210.1500685001</v>
          </cell>
          <cell r="U2136">
            <v>0</v>
          </cell>
          <cell r="V2136">
            <v>10845229.669431001</v>
          </cell>
          <cell r="W2136">
            <v>36</v>
          </cell>
          <cell r="X2136">
            <v>3710210.1500685001</v>
          </cell>
          <cell r="Y2136">
            <v>0</v>
          </cell>
          <cell r="Z2136">
            <v>0</v>
          </cell>
          <cell r="AA2136">
            <v>36</v>
          </cell>
          <cell r="AB2136">
            <v>-52866412.364599496</v>
          </cell>
          <cell r="AC2136">
            <v>36</v>
          </cell>
        </row>
        <row r="2137">
          <cell r="H2137" t="str">
            <v>Total PRODUCTORA DE ABRASIVOS LTDA.</v>
          </cell>
          <cell r="I2137">
            <v>61050852</v>
          </cell>
          <cell r="J2137">
            <v>56030234</v>
          </cell>
          <cell r="K2137">
            <v>57080156.154899999</v>
          </cell>
          <cell r="L2137">
            <v>51860409</v>
          </cell>
          <cell r="M2137">
            <v>31953899</v>
          </cell>
          <cell r="N2137">
            <v>83814308</v>
          </cell>
          <cell r="O2137">
            <v>3195389.9000000004</v>
          </cell>
          <cell r="P2137">
            <v>3195389.9000000004</v>
          </cell>
          <cell r="Q2137">
            <v>95391128.700000003</v>
          </cell>
          <cell r="R2137">
            <v>8381430.8000000007</v>
          </cell>
          <cell r="S2137">
            <v>95391128.700000003</v>
          </cell>
          <cell r="T2137">
            <v>0</v>
          </cell>
          <cell r="U2137">
            <v>-52866412.364599496</v>
          </cell>
          <cell r="V2137">
            <v>10845229.669431001</v>
          </cell>
          <cell r="W2137">
            <v>3710210.1500685001</v>
          </cell>
          <cell r="X2137">
            <v>3710210.1500685001</v>
          </cell>
          <cell r="Y2137">
            <v>-52866412.364599496</v>
          </cell>
          <cell r="Z2137">
            <v>0</v>
          </cell>
          <cell r="AA2137">
            <v>-52866412.364599496</v>
          </cell>
          <cell r="AB2137">
            <v>-52866412.364599496</v>
          </cell>
          <cell r="AC2137">
            <v>36</v>
          </cell>
        </row>
        <row r="2138">
          <cell r="A2138" t="str">
            <v>Corredores Bogotá</v>
          </cell>
          <cell r="B2138">
            <v>10966591</v>
          </cell>
          <cell r="C2138">
            <v>37271</v>
          </cell>
          <cell r="D2138">
            <v>37635</v>
          </cell>
          <cell r="E2138" t="str">
            <v>A</v>
          </cell>
          <cell r="F2138" t="str">
            <v>AUCOLESP</v>
          </cell>
          <cell r="G2138">
            <v>71167</v>
          </cell>
          <cell r="H2138" t="str">
            <v>PRODUCTORA DE ALAMBRES COLOMBIANOS S.A. PROAL</v>
          </cell>
          <cell r="I2138">
            <v>4555681.125</v>
          </cell>
          <cell r="J2138">
            <v>4555681.125</v>
          </cell>
          <cell r="K2138">
            <v>4555681.125</v>
          </cell>
          <cell r="L2138">
            <v>0</v>
          </cell>
          <cell r="M2138">
            <v>0.1</v>
          </cell>
          <cell r="N2138">
            <v>0</v>
          </cell>
          <cell r="O2138">
            <v>0.1</v>
          </cell>
          <cell r="P2138">
            <v>0</v>
          </cell>
          <cell r="Q2138">
            <v>0.1</v>
          </cell>
          <cell r="R2138">
            <v>0</v>
          </cell>
          <cell r="S2138">
            <v>0</v>
          </cell>
          <cell r="T2138">
            <v>0</v>
          </cell>
          <cell r="U2138">
            <v>0.19</v>
          </cell>
          <cell r="V2138">
            <v>865579.41375000007</v>
          </cell>
          <cell r="W2138">
            <v>0.125</v>
          </cell>
          <cell r="X2138">
            <v>569460.140625</v>
          </cell>
          <cell r="Y2138">
            <v>0</v>
          </cell>
          <cell r="Z2138">
            <v>0</v>
          </cell>
          <cell r="AA2138">
            <v>0.68500000000000005</v>
          </cell>
          <cell r="AB2138">
            <v>3120641.5706250002</v>
          </cell>
          <cell r="AC2138">
            <v>2.8956043720245361</v>
          </cell>
          <cell r="AD2138">
            <v>2.8956043720245361</v>
          </cell>
        </row>
        <row r="2139">
          <cell r="A2139" t="str">
            <v>Corredores Bogotá</v>
          </cell>
          <cell r="B2139">
            <v>10966591</v>
          </cell>
          <cell r="C2139">
            <v>37636</v>
          </cell>
          <cell r="D2139">
            <v>37777</v>
          </cell>
          <cell r="E2139" t="str">
            <v>A</v>
          </cell>
          <cell r="F2139" t="str">
            <v>AUCOLESP</v>
          </cell>
          <cell r="G2139">
            <v>71167</v>
          </cell>
          <cell r="H2139" t="str">
            <v>PRODUCTORA DE ALAMBRES COLOMBIANOS S.A. PROAL</v>
          </cell>
          <cell r="I2139">
            <v>4768000</v>
          </cell>
          <cell r="J2139">
            <v>0</v>
          </cell>
          <cell r="K2139">
            <v>18549.46</v>
          </cell>
          <cell r="L2139">
            <v>0</v>
          </cell>
          <cell r="M2139">
            <v>0.1</v>
          </cell>
          <cell r="N2139">
            <v>0</v>
          </cell>
          <cell r="O2139">
            <v>0.1</v>
          </cell>
          <cell r="P2139">
            <v>0</v>
          </cell>
          <cell r="Q2139">
            <v>0.1</v>
          </cell>
          <cell r="R2139">
            <v>0</v>
          </cell>
          <cell r="S2139">
            <v>0</v>
          </cell>
          <cell r="T2139">
            <v>0</v>
          </cell>
          <cell r="U2139">
            <v>0.19</v>
          </cell>
          <cell r="V2139">
            <v>3524.3973999999998</v>
          </cell>
          <cell r="W2139">
            <v>0.125</v>
          </cell>
          <cell r="X2139">
            <v>2318.6824999999999</v>
          </cell>
          <cell r="Y2139">
            <v>0</v>
          </cell>
          <cell r="Z2139">
            <v>0</v>
          </cell>
          <cell r="AA2139">
            <v>0.68500000000000005</v>
          </cell>
          <cell r="AB2139">
            <v>12706.3801</v>
          </cell>
          <cell r="AC2139">
            <v>3</v>
          </cell>
          <cell r="AD2139">
            <v>3</v>
          </cell>
        </row>
        <row r="2140">
          <cell r="B2140" t="str">
            <v>Total 10966591</v>
          </cell>
          <cell r="C2140">
            <v>9323681.125</v>
          </cell>
          <cell r="D2140">
            <v>4555681.125</v>
          </cell>
          <cell r="E2140">
            <v>4574230.585</v>
          </cell>
          <cell r="F2140">
            <v>0</v>
          </cell>
          <cell r="G2140">
            <v>0</v>
          </cell>
          <cell r="H2140">
            <v>0</v>
          </cell>
          <cell r="I2140">
            <v>9323681.125</v>
          </cell>
          <cell r="J2140">
            <v>4555681.125</v>
          </cell>
          <cell r="K2140">
            <v>4574230.585</v>
          </cell>
          <cell r="L2140">
            <v>0</v>
          </cell>
          <cell r="M2140">
            <v>0</v>
          </cell>
          <cell r="N2140">
            <v>0</v>
          </cell>
          <cell r="O2140">
            <v>3133347.9507250004</v>
          </cell>
          <cell r="P2140">
            <v>0</v>
          </cell>
          <cell r="Q2140">
            <v>0</v>
          </cell>
          <cell r="R2140">
            <v>0</v>
          </cell>
          <cell r="S2140">
            <v>0</v>
          </cell>
          <cell r="T2140">
            <v>571778.823125</v>
          </cell>
          <cell r="U2140">
            <v>0</v>
          </cell>
          <cell r="V2140">
            <v>869103.81115000008</v>
          </cell>
          <cell r="W2140">
            <v>3</v>
          </cell>
          <cell r="X2140">
            <v>571778.823125</v>
          </cell>
          <cell r="Y2140">
            <v>0</v>
          </cell>
          <cell r="Z2140">
            <v>0</v>
          </cell>
          <cell r="AA2140">
            <v>3</v>
          </cell>
          <cell r="AB2140">
            <v>3133347.9507250004</v>
          </cell>
          <cell r="AC2140">
            <v>3</v>
          </cell>
        </row>
        <row r="2141">
          <cell r="H2141" t="str">
            <v>Total PRODUCTORA DE ALAMBRES COLOMBIANOS S.A. PROAL</v>
          </cell>
          <cell r="I2141">
            <v>9323681.125</v>
          </cell>
          <cell r="J2141">
            <v>4555681.125</v>
          </cell>
          <cell r="K2141">
            <v>4574230.585</v>
          </cell>
          <cell r="L2141">
            <v>0</v>
          </cell>
          <cell r="M2141">
            <v>0</v>
          </cell>
          <cell r="N2141">
            <v>0</v>
          </cell>
          <cell r="O2141">
            <v>0</v>
          </cell>
          <cell r="P2141">
            <v>0</v>
          </cell>
          <cell r="Q2141">
            <v>0</v>
          </cell>
          <cell r="R2141">
            <v>0</v>
          </cell>
          <cell r="S2141">
            <v>0</v>
          </cell>
          <cell r="T2141">
            <v>0</v>
          </cell>
          <cell r="U2141">
            <v>3133347.9507250004</v>
          </cell>
          <cell r="V2141">
            <v>869103.81115000008</v>
          </cell>
          <cell r="W2141">
            <v>571778.823125</v>
          </cell>
          <cell r="X2141">
            <v>571778.823125</v>
          </cell>
          <cell r="Y2141">
            <v>3133347.9507250004</v>
          </cell>
          <cell r="Z2141">
            <v>0</v>
          </cell>
          <cell r="AA2141">
            <v>3133347.9507250004</v>
          </cell>
          <cell r="AB2141">
            <v>3133347.9507250004</v>
          </cell>
          <cell r="AC2141">
            <v>3</v>
          </cell>
        </row>
        <row r="2142">
          <cell r="A2142" t="str">
            <v>Corredores Bogotá</v>
          </cell>
          <cell r="B2142">
            <v>10397386</v>
          </cell>
          <cell r="C2142">
            <v>37376</v>
          </cell>
          <cell r="D2142">
            <v>37740</v>
          </cell>
          <cell r="E2142" t="str">
            <v>A</v>
          </cell>
          <cell r="F2142" t="str">
            <v>AUCOLESP</v>
          </cell>
          <cell r="G2142">
            <v>71285</v>
          </cell>
          <cell r="H2142" t="str">
            <v>PROFICOL S.A.</v>
          </cell>
          <cell r="I2142">
            <v>21735267</v>
          </cell>
          <cell r="J2142">
            <v>21463074</v>
          </cell>
          <cell r="K2142">
            <v>21735267.164099999</v>
          </cell>
          <cell r="L2142">
            <v>10661936</v>
          </cell>
          <cell r="M2142">
            <v>16964300</v>
          </cell>
          <cell r="N2142">
            <v>27626236</v>
          </cell>
          <cell r="O2142">
            <v>0.1</v>
          </cell>
          <cell r="P2142">
            <v>1696430</v>
          </cell>
          <cell r="Q2142">
            <v>0.1</v>
          </cell>
          <cell r="R2142">
            <v>2762623.6</v>
          </cell>
          <cell r="S2142">
            <v>32085289.600000001</v>
          </cell>
          <cell r="T2142">
            <v>1.4761856552191392</v>
          </cell>
          <cell r="U2142">
            <v>0.19</v>
          </cell>
          <cell r="V2142">
            <v>4129700.7611789997</v>
          </cell>
          <cell r="W2142">
            <v>0.125</v>
          </cell>
          <cell r="X2142">
            <v>2716908.3955124998</v>
          </cell>
          <cell r="Y2142">
            <v>0</v>
          </cell>
          <cell r="Z2142">
            <v>0</v>
          </cell>
          <cell r="AA2142">
            <v>-0.79118565521913919</v>
          </cell>
          <cell r="AB2142">
            <v>-17196631.592591498</v>
          </cell>
          <cell r="AC2142">
            <v>30.607143402099609</v>
          </cell>
          <cell r="AD2142">
            <v>30.607143402099609</v>
          </cell>
        </row>
        <row r="2143">
          <cell r="A2143" t="str">
            <v>Corredores Bogotá</v>
          </cell>
          <cell r="B2143">
            <v>10397386</v>
          </cell>
          <cell r="C2143">
            <v>37741</v>
          </cell>
          <cell r="D2143">
            <v>37777</v>
          </cell>
          <cell r="E2143" t="str">
            <v>A</v>
          </cell>
          <cell r="F2143" t="str">
            <v>AUCOLESP</v>
          </cell>
          <cell r="G2143">
            <v>71285</v>
          </cell>
          <cell r="H2143" t="str">
            <v>PROFICOL S.A.</v>
          </cell>
          <cell r="I2143">
            <v>21650600</v>
          </cell>
          <cell r="J2143">
            <v>0</v>
          </cell>
          <cell r="K2143">
            <v>2188721.8555000001</v>
          </cell>
          <cell r="L2143">
            <v>2426336</v>
          </cell>
          <cell r="M2143">
            <v>1214426</v>
          </cell>
          <cell r="N2143">
            <v>3640762</v>
          </cell>
          <cell r="O2143">
            <v>0.1</v>
          </cell>
          <cell r="P2143">
            <v>121442.6</v>
          </cell>
          <cell r="Q2143">
            <v>0.1</v>
          </cell>
          <cell r="R2143">
            <v>364076.2</v>
          </cell>
          <cell r="S2143">
            <v>4126280.8000000003</v>
          </cell>
          <cell r="T2143">
            <v>1.8852467661119858</v>
          </cell>
          <cell r="U2143">
            <v>0.19</v>
          </cell>
          <cell r="V2143">
            <v>415857.15254500002</v>
          </cell>
          <cell r="W2143">
            <v>0.125</v>
          </cell>
          <cell r="X2143">
            <v>273590.23193750001</v>
          </cell>
          <cell r="Y2143">
            <v>0</v>
          </cell>
          <cell r="Z2143">
            <v>0</v>
          </cell>
          <cell r="AA2143">
            <v>-1.2002467661119858</v>
          </cell>
          <cell r="AB2143">
            <v>-2627006.3289824999</v>
          </cell>
          <cell r="AC2143">
            <v>28</v>
          </cell>
          <cell r="AD2143">
            <v>28</v>
          </cell>
        </row>
        <row r="2144">
          <cell r="B2144" t="str">
            <v>Total 10397386</v>
          </cell>
          <cell r="C2144">
            <v>43385867</v>
          </cell>
          <cell r="D2144">
            <v>21463074</v>
          </cell>
          <cell r="E2144">
            <v>23923989.0196</v>
          </cell>
          <cell r="F2144">
            <v>13088272</v>
          </cell>
          <cell r="G2144">
            <v>18178726</v>
          </cell>
          <cell r="H2144">
            <v>31266998</v>
          </cell>
          <cell r="I2144">
            <v>43385867</v>
          </cell>
          <cell r="J2144">
            <v>21463074</v>
          </cell>
          <cell r="K2144">
            <v>23923989.0196</v>
          </cell>
          <cell r="L2144">
            <v>13088272</v>
          </cell>
          <cell r="M2144">
            <v>18178726</v>
          </cell>
          <cell r="N2144">
            <v>31266998</v>
          </cell>
          <cell r="O2144">
            <v>-19823637.921573997</v>
          </cell>
          <cell r="P2144">
            <v>1817872.6</v>
          </cell>
          <cell r="Q2144">
            <v>3126699.8000000003</v>
          </cell>
          <cell r="R2144">
            <v>3126699.8000000003</v>
          </cell>
          <cell r="S2144">
            <v>36211570.399999999</v>
          </cell>
          <cell r="T2144">
            <v>2990498.62745</v>
          </cell>
          <cell r="U2144">
            <v>0</v>
          </cell>
          <cell r="V2144">
            <v>4545557.9137239996</v>
          </cell>
          <cell r="W2144">
            <v>28</v>
          </cell>
          <cell r="X2144">
            <v>2990498.62745</v>
          </cell>
          <cell r="Y2144">
            <v>0</v>
          </cell>
          <cell r="Z2144">
            <v>0</v>
          </cell>
          <cell r="AA2144">
            <v>28</v>
          </cell>
          <cell r="AB2144">
            <v>-19823637.921573997</v>
          </cell>
          <cell r="AC2144">
            <v>28</v>
          </cell>
        </row>
        <row r="2145">
          <cell r="A2145" t="str">
            <v>Corredores Bogotá</v>
          </cell>
          <cell r="B2145">
            <v>10915165</v>
          </cell>
          <cell r="C2145">
            <v>37376</v>
          </cell>
          <cell r="D2145">
            <v>37740</v>
          </cell>
          <cell r="E2145" t="str">
            <v>A</v>
          </cell>
          <cell r="F2145" t="str">
            <v>AUCOLESP</v>
          </cell>
          <cell r="G2145">
            <v>71285</v>
          </cell>
          <cell r="H2145" t="str">
            <v>PROFICOL S.A.</v>
          </cell>
          <cell r="I2145">
            <v>57912294</v>
          </cell>
          <cell r="J2145">
            <v>59443827</v>
          </cell>
          <cell r="K2145">
            <v>57912294.625</v>
          </cell>
          <cell r="L2145">
            <v>14491332</v>
          </cell>
          <cell r="M2145">
            <v>0</v>
          </cell>
          <cell r="N2145">
            <v>14491332</v>
          </cell>
          <cell r="O2145">
            <v>0.1</v>
          </cell>
          <cell r="P2145">
            <v>0</v>
          </cell>
          <cell r="Q2145">
            <v>0.1</v>
          </cell>
          <cell r="R2145">
            <v>1449133.2000000002</v>
          </cell>
          <cell r="S2145">
            <v>15940465.199999999</v>
          </cell>
          <cell r="T2145">
            <v>0.27525183215791116</v>
          </cell>
          <cell r="U2145">
            <v>0.19</v>
          </cell>
          <cell r="V2145">
            <v>11003335.97875</v>
          </cell>
          <cell r="W2145">
            <v>0.125</v>
          </cell>
          <cell r="X2145">
            <v>7239036.828125</v>
          </cell>
          <cell r="Y2145">
            <v>0</v>
          </cell>
          <cell r="Z2145">
            <v>0</v>
          </cell>
          <cell r="AA2145">
            <v>0.4097481678420889</v>
          </cell>
          <cell r="AB2145">
            <v>23729456.618125003</v>
          </cell>
          <cell r="AC2145">
            <v>47.736263275146484</v>
          </cell>
          <cell r="AD2145">
            <v>47.736263275146484</v>
          </cell>
        </row>
        <row r="2146">
          <cell r="A2146" t="str">
            <v>Corredores Bogotá</v>
          </cell>
          <cell r="B2146">
            <v>10915165</v>
          </cell>
          <cell r="C2146">
            <v>37741</v>
          </cell>
          <cell r="D2146">
            <v>37777</v>
          </cell>
          <cell r="E2146" t="str">
            <v>A</v>
          </cell>
          <cell r="F2146" t="str">
            <v>AUCOLESP</v>
          </cell>
          <cell r="G2146">
            <v>71285</v>
          </cell>
          <cell r="H2146" t="str">
            <v>PROFICOL S.A.</v>
          </cell>
          <cell r="I2146">
            <v>67741888</v>
          </cell>
          <cell r="J2146">
            <v>0</v>
          </cell>
          <cell r="K2146">
            <v>6848223.5702999998</v>
          </cell>
          <cell r="L2146">
            <v>644068</v>
          </cell>
          <cell r="M2146">
            <v>33798000</v>
          </cell>
          <cell r="N2146">
            <v>34442068</v>
          </cell>
          <cell r="O2146">
            <v>0.1</v>
          </cell>
          <cell r="P2146">
            <v>3379800</v>
          </cell>
          <cell r="Q2146">
            <v>0.1</v>
          </cell>
          <cell r="R2146">
            <v>3444206.8000000003</v>
          </cell>
          <cell r="S2146">
            <v>41266074.799999997</v>
          </cell>
          <cell r="T2146">
            <v>6.0258071858177162</v>
          </cell>
          <cell r="U2146">
            <v>0.19</v>
          </cell>
          <cell r="V2146">
            <v>1301162.478357</v>
          </cell>
          <cell r="W2146">
            <v>0.125</v>
          </cell>
          <cell r="X2146">
            <v>856027.94628749997</v>
          </cell>
          <cell r="Y2146">
            <v>0</v>
          </cell>
          <cell r="Z2146">
            <v>0</v>
          </cell>
          <cell r="AA2146">
            <v>-5.3408071858177166</v>
          </cell>
          <cell r="AB2146">
            <v>-36575041.654344499</v>
          </cell>
          <cell r="AC2146">
            <v>51</v>
          </cell>
          <cell r="AD2146">
            <v>51</v>
          </cell>
        </row>
        <row r="2147">
          <cell r="B2147" t="str">
            <v>Total 10915165</v>
          </cell>
          <cell r="C2147">
            <v>125654182</v>
          </cell>
          <cell r="D2147">
            <v>59443827</v>
          </cell>
          <cell r="E2147">
            <v>64760518.195299998</v>
          </cell>
          <cell r="F2147">
            <v>15135400</v>
          </cell>
          <cell r="G2147">
            <v>33798000</v>
          </cell>
          <cell r="H2147">
            <v>48933400</v>
          </cell>
          <cell r="I2147">
            <v>125654182</v>
          </cell>
          <cell r="J2147">
            <v>59443827</v>
          </cell>
          <cell r="K2147">
            <v>64760518.195299998</v>
          </cell>
          <cell r="L2147">
            <v>15135400</v>
          </cell>
          <cell r="M2147">
            <v>33798000</v>
          </cell>
          <cell r="N2147">
            <v>48933400</v>
          </cell>
          <cell r="O2147">
            <v>-12845585.036219496</v>
          </cell>
          <cell r="P2147">
            <v>3379800</v>
          </cell>
          <cell r="Q2147">
            <v>4893340</v>
          </cell>
          <cell r="R2147">
            <v>4893340</v>
          </cell>
          <cell r="S2147">
            <v>57206540</v>
          </cell>
          <cell r="T2147">
            <v>8095064.7744124997</v>
          </cell>
          <cell r="U2147">
            <v>0</v>
          </cell>
          <cell r="V2147">
            <v>12304498.457107</v>
          </cell>
          <cell r="W2147">
            <v>51</v>
          </cell>
          <cell r="X2147">
            <v>8095064.7744124997</v>
          </cell>
          <cell r="Y2147">
            <v>0</v>
          </cell>
          <cell r="Z2147">
            <v>0</v>
          </cell>
          <cell r="AA2147">
            <v>51</v>
          </cell>
          <cell r="AB2147">
            <v>-12845585.036219496</v>
          </cell>
          <cell r="AC2147">
            <v>51</v>
          </cell>
        </row>
        <row r="2148">
          <cell r="H2148" t="str">
            <v>Total PROFICOL S.A.</v>
          </cell>
          <cell r="I2148">
            <v>169040049</v>
          </cell>
          <cell r="J2148">
            <v>80906901</v>
          </cell>
          <cell r="K2148">
            <v>88684507.214900002</v>
          </cell>
          <cell r="L2148">
            <v>28223672</v>
          </cell>
          <cell r="M2148">
            <v>51976726</v>
          </cell>
          <cell r="N2148">
            <v>80200398</v>
          </cell>
          <cell r="O2148">
            <v>5197672.5999999996</v>
          </cell>
          <cell r="P2148">
            <v>5197672.5999999996</v>
          </cell>
          <cell r="Q2148">
            <v>93418110.399999991</v>
          </cell>
          <cell r="R2148">
            <v>8020039.8000000007</v>
          </cell>
          <cell r="S2148">
            <v>93418110.399999991</v>
          </cell>
          <cell r="T2148">
            <v>0</v>
          </cell>
          <cell r="U2148">
            <v>-32669222.957793493</v>
          </cell>
          <cell r="V2148">
            <v>16850056.370830998</v>
          </cell>
          <cell r="W2148">
            <v>11085563.4018625</v>
          </cell>
          <cell r="X2148">
            <v>11085563.4018625</v>
          </cell>
          <cell r="Y2148">
            <v>-32669222.957793493</v>
          </cell>
          <cell r="Z2148">
            <v>0</v>
          </cell>
          <cell r="AA2148">
            <v>-32669222.957793493</v>
          </cell>
          <cell r="AB2148">
            <v>-32669222.957793493</v>
          </cell>
          <cell r="AC2148">
            <v>79</v>
          </cell>
        </row>
        <row r="2149">
          <cell r="A2149" t="str">
            <v>Corredores Bogotá</v>
          </cell>
          <cell r="B2149">
            <v>10271500</v>
          </cell>
          <cell r="C2149">
            <v>37087</v>
          </cell>
          <cell r="D2149">
            <v>37451</v>
          </cell>
          <cell r="E2149" t="str">
            <v>A</v>
          </cell>
          <cell r="F2149" t="str">
            <v>AUCOLESP</v>
          </cell>
          <cell r="G2149">
            <v>71167</v>
          </cell>
          <cell r="H2149" t="str">
            <v>SAINT GOBAIN DE COLOMBIA</v>
          </cell>
          <cell r="I2149">
            <v>11645070</v>
          </cell>
          <cell r="J2149">
            <v>11645070</v>
          </cell>
          <cell r="K2149">
            <v>11645070</v>
          </cell>
          <cell r="L2149">
            <v>1603977</v>
          </cell>
          <cell r="M2149">
            <v>1000000</v>
          </cell>
          <cell r="N2149">
            <v>2603977</v>
          </cell>
          <cell r="O2149">
            <v>0.1</v>
          </cell>
          <cell r="P2149">
            <v>100000</v>
          </cell>
          <cell r="Q2149">
            <v>0.1</v>
          </cell>
          <cell r="R2149">
            <v>260397.7</v>
          </cell>
          <cell r="S2149">
            <v>2964374.7</v>
          </cell>
          <cell r="T2149">
            <v>0.25456048782875501</v>
          </cell>
          <cell r="U2149">
            <v>0.19</v>
          </cell>
          <cell r="V2149">
            <v>2212563.2999999998</v>
          </cell>
          <cell r="W2149">
            <v>6.5000000000000002E-2</v>
          </cell>
          <cell r="X2149">
            <v>756929.55</v>
          </cell>
          <cell r="Y2149">
            <v>0</v>
          </cell>
          <cell r="Z2149">
            <v>0</v>
          </cell>
          <cell r="AA2149">
            <v>0.4904395121712451</v>
          </cell>
          <cell r="AB2149">
            <v>5711202.4500000011</v>
          </cell>
          <cell r="AC2149">
            <v>9</v>
          </cell>
          <cell r="AD2149">
            <v>9</v>
          </cell>
        </row>
        <row r="2150">
          <cell r="A2150" t="str">
            <v>Corredores Bogotá</v>
          </cell>
          <cell r="B2150">
            <v>10271500</v>
          </cell>
          <cell r="C2150">
            <v>37452</v>
          </cell>
          <cell r="D2150">
            <v>37777</v>
          </cell>
          <cell r="E2150" t="str">
            <v>A</v>
          </cell>
          <cell r="F2150" t="str">
            <v>AUCOLESP</v>
          </cell>
          <cell r="G2150">
            <v>71167</v>
          </cell>
          <cell r="H2150" t="str">
            <v>SAINT GOBAIN DE COLOMBIA</v>
          </cell>
          <cell r="I2150">
            <v>10840400</v>
          </cell>
          <cell r="J2150">
            <v>10840400</v>
          </cell>
          <cell r="K2150">
            <v>9816846.1537999995</v>
          </cell>
          <cell r="L2150">
            <v>5385832</v>
          </cell>
          <cell r="M2150">
            <v>2995571</v>
          </cell>
          <cell r="N2150">
            <v>8381403</v>
          </cell>
          <cell r="O2150">
            <v>0.1</v>
          </cell>
          <cell r="P2150">
            <v>299557.10000000003</v>
          </cell>
          <cell r="Q2150">
            <v>0.1</v>
          </cell>
          <cell r="R2150">
            <v>838140.3</v>
          </cell>
          <cell r="S2150">
            <v>9519100.4000000004</v>
          </cell>
          <cell r="T2150">
            <v>0.9696699174933342</v>
          </cell>
          <cell r="U2150">
            <v>0.19</v>
          </cell>
          <cell r="V2150">
            <v>1865200.7692219999</v>
          </cell>
          <cell r="W2150">
            <v>6.5000000000000002E-2</v>
          </cell>
          <cell r="X2150">
            <v>638094.99999699998</v>
          </cell>
          <cell r="Y2150">
            <v>0</v>
          </cell>
          <cell r="Z2150">
            <v>0</v>
          </cell>
          <cell r="AA2150">
            <v>-0.22466991749333409</v>
          </cell>
          <cell r="AB2150">
            <v>-2205550.0154189998</v>
          </cell>
          <cell r="AC2150">
            <v>8</v>
          </cell>
          <cell r="AD2150">
            <v>8.1384611129760742</v>
          </cell>
        </row>
        <row r="2151">
          <cell r="B2151" t="str">
            <v>Total 10271500</v>
          </cell>
          <cell r="C2151">
            <v>22485470</v>
          </cell>
          <cell r="D2151">
            <v>22485470</v>
          </cell>
          <cell r="E2151">
            <v>21461916.1538</v>
          </cell>
          <cell r="F2151">
            <v>6989809</v>
          </cell>
          <cell r="G2151">
            <v>3995571</v>
          </cell>
          <cell r="H2151">
            <v>10985380</v>
          </cell>
          <cell r="I2151">
            <v>22485470</v>
          </cell>
          <cell r="J2151">
            <v>22485470</v>
          </cell>
          <cell r="K2151">
            <v>21461916.1538</v>
          </cell>
          <cell r="L2151">
            <v>6989809</v>
          </cell>
          <cell r="M2151">
            <v>3995571</v>
          </cell>
          <cell r="N2151">
            <v>10985380</v>
          </cell>
          <cell r="O2151">
            <v>3505652.4345810013</v>
          </cell>
          <cell r="P2151">
            <v>399557.10000000003</v>
          </cell>
          <cell r="Q2151">
            <v>1098538</v>
          </cell>
          <cell r="R2151">
            <v>1098538</v>
          </cell>
          <cell r="S2151">
            <v>12483475.100000001</v>
          </cell>
          <cell r="T2151">
            <v>1395024.549997</v>
          </cell>
          <cell r="U2151">
            <v>0</v>
          </cell>
          <cell r="V2151">
            <v>4077764.0692219995</v>
          </cell>
          <cell r="W2151">
            <v>8</v>
          </cell>
          <cell r="X2151">
            <v>1395024.549997</v>
          </cell>
          <cell r="Y2151">
            <v>0</v>
          </cell>
          <cell r="Z2151">
            <v>0</v>
          </cell>
          <cell r="AA2151">
            <v>8</v>
          </cell>
          <cell r="AB2151">
            <v>3505652.4345810013</v>
          </cell>
          <cell r="AC2151">
            <v>8</v>
          </cell>
        </row>
        <row r="2152">
          <cell r="H2152" t="str">
            <v>Total SAINT GOBAIN DE COLOMBIA</v>
          </cell>
          <cell r="I2152">
            <v>22485470</v>
          </cell>
          <cell r="J2152">
            <v>22485470</v>
          </cell>
          <cell r="K2152">
            <v>21461916.1538</v>
          </cell>
          <cell r="L2152">
            <v>6989809</v>
          </cell>
          <cell r="M2152">
            <v>3995571</v>
          </cell>
          <cell r="N2152">
            <v>10985380</v>
          </cell>
          <cell r="O2152">
            <v>399557.10000000003</v>
          </cell>
          <cell r="P2152">
            <v>399557.10000000003</v>
          </cell>
          <cell r="Q2152">
            <v>12483475.100000001</v>
          </cell>
          <cell r="R2152">
            <v>1098538</v>
          </cell>
          <cell r="S2152">
            <v>12483475.100000001</v>
          </cell>
          <cell r="T2152">
            <v>0</v>
          </cell>
          <cell r="U2152">
            <v>3505652.4345810013</v>
          </cell>
          <cell r="V2152">
            <v>4077764.0692219995</v>
          </cell>
          <cell r="W2152">
            <v>1395024.549997</v>
          </cell>
          <cell r="X2152">
            <v>1395024.549997</v>
          </cell>
          <cell r="Y2152">
            <v>3505652.4345810013</v>
          </cell>
          <cell r="Z2152">
            <v>0</v>
          </cell>
          <cell r="AA2152">
            <v>3505652.4345810013</v>
          </cell>
          <cell r="AB2152">
            <v>3505652.4345810013</v>
          </cell>
          <cell r="AC2152">
            <v>8</v>
          </cell>
        </row>
        <row r="2153">
          <cell r="A2153" t="str">
            <v>Corredores Bogotá</v>
          </cell>
          <cell r="B2153">
            <v>814621</v>
          </cell>
          <cell r="C2153">
            <v>36739</v>
          </cell>
          <cell r="D2153">
            <v>37103</v>
          </cell>
          <cell r="E2153" t="str">
            <v>A</v>
          </cell>
          <cell r="F2153" t="str">
            <v>AUCOL98</v>
          </cell>
          <cell r="G2153">
            <v>71167</v>
          </cell>
          <cell r="H2153" t="str">
            <v>SALUD CENTURION LIMITADA</v>
          </cell>
          <cell r="I2153">
            <v>184357170</v>
          </cell>
          <cell r="J2153">
            <v>184357170</v>
          </cell>
          <cell r="K2153">
            <v>201251607.37979999</v>
          </cell>
          <cell r="L2153">
            <v>34884302</v>
          </cell>
          <cell r="M2153">
            <v>4841067</v>
          </cell>
          <cell r="N2153">
            <v>39725369</v>
          </cell>
          <cell r="O2153">
            <v>0.1</v>
          </cell>
          <cell r="P2153">
            <v>484106.7</v>
          </cell>
          <cell r="Q2153">
            <v>0.1</v>
          </cell>
          <cell r="R2153">
            <v>3972536.9000000004</v>
          </cell>
          <cell r="S2153">
            <v>44182012.600000001</v>
          </cell>
          <cell r="T2153">
            <v>0.2195361973761539</v>
          </cell>
          <cell r="U2153">
            <v>0.19</v>
          </cell>
          <cell r="V2153">
            <v>38237805.402162001</v>
          </cell>
          <cell r="W2153">
            <v>0.17499999999999999</v>
          </cell>
          <cell r="X2153">
            <v>35219031.291464999</v>
          </cell>
          <cell r="Y2153">
            <v>0</v>
          </cell>
          <cell r="Z2153">
            <v>0</v>
          </cell>
          <cell r="AA2153">
            <v>0.41546380262384608</v>
          </cell>
          <cell r="AB2153">
            <v>83612758.086172983</v>
          </cell>
          <cell r="AC2153">
            <v>183.33515930175781</v>
          </cell>
          <cell r="AD2153">
            <v>183.33515930175781</v>
          </cell>
        </row>
        <row r="2154">
          <cell r="A2154" t="str">
            <v>Corredores Bogotá</v>
          </cell>
          <cell r="B2154">
            <v>814621</v>
          </cell>
          <cell r="C2154">
            <v>37104</v>
          </cell>
          <cell r="D2154">
            <v>37468</v>
          </cell>
          <cell r="E2154" t="str">
            <v>A</v>
          </cell>
          <cell r="F2154" t="str">
            <v>AUCOL98</v>
          </cell>
          <cell r="G2154">
            <v>71167</v>
          </cell>
          <cell r="H2154" t="str">
            <v>SALUD CENTURION LIMITADA</v>
          </cell>
          <cell r="I2154">
            <v>156095970.3125</v>
          </cell>
          <cell r="J2154">
            <v>149671775.375</v>
          </cell>
          <cell r="K2154">
            <v>164453076.5458</v>
          </cell>
          <cell r="L2154">
            <v>77207414</v>
          </cell>
          <cell r="M2154">
            <v>3473054</v>
          </cell>
          <cell r="N2154">
            <v>80680468</v>
          </cell>
          <cell r="O2154">
            <v>0.1</v>
          </cell>
          <cell r="P2154">
            <v>347305.4</v>
          </cell>
          <cell r="Q2154">
            <v>0.1</v>
          </cell>
          <cell r="R2154">
            <v>8068046.8000000007</v>
          </cell>
          <cell r="S2154">
            <v>89095820.200000003</v>
          </cell>
          <cell r="T2154">
            <v>0.54177046773087834</v>
          </cell>
          <cell r="U2154">
            <v>0.19</v>
          </cell>
          <cell r="V2154">
            <v>31246084.543701999</v>
          </cell>
          <cell r="W2154">
            <v>0.17499999999999999</v>
          </cell>
          <cell r="X2154">
            <v>28779288.395514999</v>
          </cell>
          <cell r="Y2154">
            <v>0</v>
          </cell>
          <cell r="Z2154">
            <v>0</v>
          </cell>
          <cell r="AA2154">
            <v>9.3229532269121673E-2</v>
          </cell>
          <cell r="AB2154">
            <v>15331883.406582998</v>
          </cell>
          <cell r="AC2154">
            <v>144.84890747070313</v>
          </cell>
          <cell r="AD2154">
            <v>144.84890747070313</v>
          </cell>
        </row>
        <row r="2155">
          <cell r="A2155" t="str">
            <v>Corredores Bogotá</v>
          </cell>
          <cell r="B2155">
            <v>814621</v>
          </cell>
          <cell r="C2155">
            <v>37469</v>
          </cell>
          <cell r="D2155">
            <v>37777</v>
          </cell>
          <cell r="E2155" t="str">
            <v>A</v>
          </cell>
          <cell r="F2155" t="str">
            <v>AUCOL98</v>
          </cell>
          <cell r="G2155">
            <v>71167</v>
          </cell>
          <cell r="H2155" t="str">
            <v>SALUD CENTURION LIMITADA</v>
          </cell>
          <cell r="I2155">
            <v>-1073582.9375</v>
          </cell>
          <cell r="J2155">
            <v>-1073582.9375</v>
          </cell>
          <cell r="K2155">
            <v>62916705.875399999</v>
          </cell>
          <cell r="L2155">
            <v>7267546</v>
          </cell>
          <cell r="M2155">
            <v>16800000</v>
          </cell>
          <cell r="N2155">
            <v>24067546</v>
          </cell>
          <cell r="O2155">
            <v>0.1</v>
          </cell>
          <cell r="P2155">
            <v>1680000</v>
          </cell>
          <cell r="Q2155">
            <v>0.1</v>
          </cell>
          <cell r="R2155">
            <v>2406754.6</v>
          </cell>
          <cell r="S2155">
            <v>28154300.600000001</v>
          </cell>
          <cell r="T2155">
            <v>0.44748529358413436</v>
          </cell>
          <cell r="U2155">
            <v>0.19</v>
          </cell>
          <cell r="V2155">
            <v>11954174.116326001</v>
          </cell>
          <cell r="W2155">
            <v>0.17499999999999999</v>
          </cell>
          <cell r="X2155">
            <v>11010423.528194999</v>
          </cell>
          <cell r="Y2155">
            <v>0</v>
          </cell>
          <cell r="Z2155">
            <v>0</v>
          </cell>
          <cell r="AA2155">
            <v>0.18751470641586565</v>
          </cell>
          <cell r="AB2155">
            <v>11797807.630879</v>
          </cell>
          <cell r="AC2155">
            <v>14</v>
          </cell>
          <cell r="AD2155">
            <v>61.551948547363281</v>
          </cell>
        </row>
        <row r="2156">
          <cell r="B2156" t="str">
            <v>Total 814621</v>
          </cell>
          <cell r="C2156">
            <v>339379557.375</v>
          </cell>
          <cell r="D2156">
            <v>332955362.4375</v>
          </cell>
          <cell r="E2156">
            <v>428621389.801</v>
          </cell>
          <cell r="F2156">
            <v>119359262</v>
          </cell>
          <cell r="G2156">
            <v>25114121</v>
          </cell>
          <cell r="H2156">
            <v>144473383</v>
          </cell>
          <cell r="I2156">
            <v>339379557.375</v>
          </cell>
          <cell r="J2156">
            <v>332955362.4375</v>
          </cell>
          <cell r="K2156">
            <v>428621389.801</v>
          </cell>
          <cell r="L2156">
            <v>119359262</v>
          </cell>
          <cell r="M2156">
            <v>25114121</v>
          </cell>
          <cell r="N2156">
            <v>144473383</v>
          </cell>
          <cell r="O2156">
            <v>110742449.12363498</v>
          </cell>
          <cell r="P2156">
            <v>2511412.1</v>
          </cell>
          <cell r="Q2156">
            <v>14447338.300000001</v>
          </cell>
          <cell r="R2156">
            <v>14447338.300000001</v>
          </cell>
          <cell r="S2156">
            <v>161432133.40000001</v>
          </cell>
          <cell r="T2156">
            <v>75008743.215174988</v>
          </cell>
          <cell r="U2156">
            <v>0</v>
          </cell>
          <cell r="V2156">
            <v>81438064.062189996</v>
          </cell>
          <cell r="W2156">
            <v>14</v>
          </cell>
          <cell r="X2156">
            <v>75008743.215174988</v>
          </cell>
          <cell r="Y2156">
            <v>0</v>
          </cell>
          <cell r="Z2156">
            <v>0</v>
          </cell>
          <cell r="AA2156">
            <v>14</v>
          </cell>
          <cell r="AB2156">
            <v>110742449.12363498</v>
          </cell>
          <cell r="AC2156">
            <v>14</v>
          </cell>
        </row>
        <row r="2157">
          <cell r="H2157" t="str">
            <v>Total SALUD CENTURION LIMITADA</v>
          </cell>
          <cell r="I2157">
            <v>339379557.375</v>
          </cell>
          <cell r="J2157">
            <v>332955362.4375</v>
          </cell>
          <cell r="K2157">
            <v>428621389.801</v>
          </cell>
          <cell r="L2157">
            <v>119359262</v>
          </cell>
          <cell r="M2157">
            <v>25114121</v>
          </cell>
          <cell r="N2157">
            <v>144473383</v>
          </cell>
          <cell r="O2157">
            <v>2511412.1</v>
          </cell>
          <cell r="P2157">
            <v>2511412.1</v>
          </cell>
          <cell r="Q2157">
            <v>161432133.40000001</v>
          </cell>
          <cell r="R2157">
            <v>14447338.300000001</v>
          </cell>
          <cell r="S2157">
            <v>161432133.40000001</v>
          </cell>
          <cell r="T2157">
            <v>0</v>
          </cell>
          <cell r="U2157">
            <v>110742449.12363498</v>
          </cell>
          <cell r="V2157">
            <v>81438064.062189996</v>
          </cell>
          <cell r="W2157">
            <v>75008743.215174988</v>
          </cell>
          <cell r="X2157">
            <v>75008743.215174988</v>
          </cell>
          <cell r="Y2157">
            <v>110742449.12363498</v>
          </cell>
          <cell r="Z2157">
            <v>0</v>
          </cell>
          <cell r="AA2157">
            <v>110742449.12363498</v>
          </cell>
          <cell r="AB2157">
            <v>110742449.12363498</v>
          </cell>
          <cell r="AC2157">
            <v>14</v>
          </cell>
        </row>
        <row r="2158">
          <cell r="A2158" t="str">
            <v>Corredores Bogotá</v>
          </cell>
          <cell r="B2158">
            <v>10974500</v>
          </cell>
          <cell r="C2158">
            <v>37502</v>
          </cell>
          <cell r="D2158">
            <v>37777</v>
          </cell>
          <cell r="E2158" t="str">
            <v>A</v>
          </cell>
          <cell r="F2158" t="str">
            <v>AUCOLESP</v>
          </cell>
          <cell r="G2158">
            <v>77217</v>
          </cell>
          <cell r="H2158" t="str">
            <v>SANTAFE DE BOGOTA DISTRITO CAPITAL S.DE HACIE</v>
          </cell>
          <cell r="I2158">
            <v>21977537.75</v>
          </cell>
          <cell r="J2158">
            <v>22307675.75</v>
          </cell>
          <cell r="K2158">
            <v>16618631.333000001</v>
          </cell>
          <cell r="L2158">
            <v>483120</v>
          </cell>
          <cell r="M2158">
            <v>135002</v>
          </cell>
          <cell r="N2158">
            <v>618122</v>
          </cell>
          <cell r="O2158">
            <v>0.1</v>
          </cell>
          <cell r="P2158">
            <v>13500.2</v>
          </cell>
          <cell r="Q2158">
            <v>0.1</v>
          </cell>
          <cell r="R2158">
            <v>61812.200000000004</v>
          </cell>
          <cell r="S2158">
            <v>693434.39999999991</v>
          </cell>
          <cell r="T2158">
            <v>4.1726324274552695E-2</v>
          </cell>
          <cell r="U2158">
            <v>0.19</v>
          </cell>
          <cell r="V2158">
            <v>3157539.9532699999</v>
          </cell>
          <cell r="W2158">
            <v>0.125</v>
          </cell>
          <cell r="X2158">
            <v>2077328.9166250001</v>
          </cell>
          <cell r="Y2158">
            <v>0</v>
          </cell>
          <cell r="Z2158">
            <v>0</v>
          </cell>
          <cell r="AA2158">
            <v>0.64327367572544736</v>
          </cell>
          <cell r="AB2158">
            <v>10690328.063105002</v>
          </cell>
          <cell r="AC2158">
            <v>17</v>
          </cell>
          <cell r="AD2158">
            <v>17</v>
          </cell>
        </row>
        <row r="2159">
          <cell r="B2159" t="str">
            <v>Total 10974500</v>
          </cell>
          <cell r="C2159">
            <v>21977537.75</v>
          </cell>
          <cell r="D2159">
            <v>22307675.75</v>
          </cell>
          <cell r="E2159">
            <v>16618631.333000001</v>
          </cell>
          <cell r="F2159">
            <v>483120</v>
          </cell>
          <cell r="G2159">
            <v>135002</v>
          </cell>
          <cell r="H2159">
            <v>618122</v>
          </cell>
          <cell r="I2159">
            <v>21977537.75</v>
          </cell>
          <cell r="J2159">
            <v>22307675.75</v>
          </cell>
          <cell r="K2159">
            <v>16618631.333000001</v>
          </cell>
          <cell r="L2159">
            <v>483120</v>
          </cell>
          <cell r="M2159">
            <v>135002</v>
          </cell>
          <cell r="N2159">
            <v>618122</v>
          </cell>
          <cell r="O2159">
            <v>10690328.063105002</v>
          </cell>
          <cell r="P2159">
            <v>13500.2</v>
          </cell>
          <cell r="Q2159">
            <v>61812.200000000004</v>
          </cell>
          <cell r="R2159">
            <v>61812.200000000004</v>
          </cell>
          <cell r="S2159">
            <v>693434.39999999991</v>
          </cell>
          <cell r="T2159">
            <v>2077328.9166250001</v>
          </cell>
          <cell r="U2159">
            <v>0</v>
          </cell>
          <cell r="V2159">
            <v>3157539.9532699999</v>
          </cell>
          <cell r="W2159">
            <v>17</v>
          </cell>
          <cell r="X2159">
            <v>2077328.9166250001</v>
          </cell>
          <cell r="Y2159">
            <v>0</v>
          </cell>
          <cell r="Z2159">
            <v>0</v>
          </cell>
          <cell r="AA2159">
            <v>17</v>
          </cell>
          <cell r="AB2159">
            <v>10690328.063105002</v>
          </cell>
          <cell r="AC2159">
            <v>17</v>
          </cell>
        </row>
        <row r="2160">
          <cell r="H2160" t="str">
            <v>Total SANTAFE DE BOGOTA DISTRITO CAPITAL S.DE HACIE</v>
          </cell>
          <cell r="I2160">
            <v>21977537.75</v>
          </cell>
          <cell r="J2160">
            <v>22307675.75</v>
          </cell>
          <cell r="K2160">
            <v>16618631.333000001</v>
          </cell>
          <cell r="L2160">
            <v>483120</v>
          </cell>
          <cell r="M2160">
            <v>135002</v>
          </cell>
          <cell r="N2160">
            <v>618122</v>
          </cell>
          <cell r="O2160">
            <v>13500.2</v>
          </cell>
          <cell r="P2160">
            <v>13500.2</v>
          </cell>
          <cell r="Q2160">
            <v>693434.39999999991</v>
          </cell>
          <cell r="R2160">
            <v>61812.200000000004</v>
          </cell>
          <cell r="S2160">
            <v>693434.39999999991</v>
          </cell>
          <cell r="T2160">
            <v>0</v>
          </cell>
          <cell r="U2160">
            <v>10690328.063105002</v>
          </cell>
          <cell r="V2160">
            <v>3157539.9532699999</v>
          </cell>
          <cell r="W2160">
            <v>2077328.9166250001</v>
          </cell>
          <cell r="X2160">
            <v>2077328.9166250001</v>
          </cell>
          <cell r="Y2160">
            <v>10690328.063105002</v>
          </cell>
          <cell r="Z2160">
            <v>0</v>
          </cell>
          <cell r="AA2160">
            <v>10690328.063105002</v>
          </cell>
          <cell r="AB2160">
            <v>10690328.063105002</v>
          </cell>
          <cell r="AC2160">
            <v>17</v>
          </cell>
        </row>
        <row r="2161">
          <cell r="A2161" t="str">
            <v>Corredores Bogotá</v>
          </cell>
          <cell r="B2161">
            <v>10929285</v>
          </cell>
          <cell r="C2161">
            <v>37438</v>
          </cell>
          <cell r="D2161">
            <v>37777</v>
          </cell>
          <cell r="E2161" t="str">
            <v>M</v>
          </cell>
          <cell r="F2161" t="str">
            <v>AUCOLESP</v>
          </cell>
          <cell r="G2161">
            <v>77217</v>
          </cell>
          <cell r="H2161" t="str">
            <v>SAP ANDINA Y DEL CARIBE C.A. EN COLOMBIA</v>
          </cell>
          <cell r="I2161">
            <v>38523009</v>
          </cell>
          <cell r="J2161">
            <v>31093468</v>
          </cell>
          <cell r="K2161">
            <v>38523009.042999998</v>
          </cell>
          <cell r="L2161">
            <v>7608938</v>
          </cell>
          <cell r="M2161">
            <v>32221129</v>
          </cell>
          <cell r="N2161">
            <v>39830067</v>
          </cell>
          <cell r="O2161">
            <v>0.1</v>
          </cell>
          <cell r="P2161">
            <v>3222112.9000000004</v>
          </cell>
          <cell r="Q2161">
            <v>0.1</v>
          </cell>
          <cell r="R2161">
            <v>3983006.7</v>
          </cell>
          <cell r="S2161">
            <v>47035186.600000001</v>
          </cell>
          <cell r="T2161">
            <v>1.2209634649125818</v>
          </cell>
          <cell r="U2161">
            <v>0.19</v>
          </cell>
          <cell r="V2161">
            <v>7319371.7181699993</v>
          </cell>
          <cell r="W2161">
            <v>0.125</v>
          </cell>
          <cell r="X2161">
            <v>4815376.1303749997</v>
          </cell>
          <cell r="Y2161">
            <v>0</v>
          </cell>
          <cell r="Z2161">
            <v>0</v>
          </cell>
          <cell r="AA2161">
            <v>-0.53596346491258173</v>
          </cell>
          <cell r="AB2161">
            <v>-20646925.405544996</v>
          </cell>
          <cell r="AC2161">
            <v>34</v>
          </cell>
          <cell r="AD2161">
            <v>34.560470581054688</v>
          </cell>
        </row>
        <row r="2162">
          <cell r="B2162" t="str">
            <v>Total 10929285</v>
          </cell>
          <cell r="C2162">
            <v>38523009</v>
          </cell>
          <cell r="D2162">
            <v>31093468</v>
          </cell>
          <cell r="E2162">
            <v>38523009.042999998</v>
          </cell>
          <cell r="F2162">
            <v>7608938</v>
          </cell>
          <cell r="G2162">
            <v>32221129</v>
          </cell>
          <cell r="H2162">
            <v>39830067</v>
          </cell>
          <cell r="I2162">
            <v>38523009</v>
          </cell>
          <cell r="J2162">
            <v>31093468</v>
          </cell>
          <cell r="K2162">
            <v>38523009.042999998</v>
          </cell>
          <cell r="L2162">
            <v>7608938</v>
          </cell>
          <cell r="M2162">
            <v>32221129</v>
          </cell>
          <cell r="N2162">
            <v>39830067</v>
          </cell>
          <cell r="O2162">
            <v>-20646925.405544996</v>
          </cell>
          <cell r="P2162">
            <v>3222112.9000000004</v>
          </cell>
          <cell r="Q2162">
            <v>3983006.7</v>
          </cell>
          <cell r="R2162">
            <v>3983006.7</v>
          </cell>
          <cell r="S2162">
            <v>47035186.600000001</v>
          </cell>
          <cell r="T2162">
            <v>4815376.1303749997</v>
          </cell>
          <cell r="U2162">
            <v>0</v>
          </cell>
          <cell r="V2162">
            <v>7319371.7181699993</v>
          </cell>
          <cell r="W2162">
            <v>34</v>
          </cell>
          <cell r="X2162">
            <v>4815376.1303749997</v>
          </cell>
          <cell r="Y2162">
            <v>0</v>
          </cell>
          <cell r="Z2162">
            <v>0</v>
          </cell>
          <cell r="AA2162">
            <v>34</v>
          </cell>
          <cell r="AB2162">
            <v>-20646925.405544996</v>
          </cell>
          <cell r="AC2162">
            <v>34</v>
          </cell>
        </row>
        <row r="2163">
          <cell r="H2163" t="str">
            <v>Total SAP ANDINA Y DEL CARIBE C.A. EN COLOMBIA</v>
          </cell>
          <cell r="I2163">
            <v>38523009</v>
          </cell>
          <cell r="J2163">
            <v>31093468</v>
          </cell>
          <cell r="K2163">
            <v>38523009.042999998</v>
          </cell>
          <cell r="L2163">
            <v>7608938</v>
          </cell>
          <cell r="M2163">
            <v>32221129</v>
          </cell>
          <cell r="N2163">
            <v>39830067</v>
          </cell>
          <cell r="O2163">
            <v>3222112.9000000004</v>
          </cell>
          <cell r="P2163">
            <v>3222112.9000000004</v>
          </cell>
          <cell r="Q2163">
            <v>47035186.600000001</v>
          </cell>
          <cell r="R2163">
            <v>3983006.7</v>
          </cell>
          <cell r="S2163">
            <v>47035186.600000001</v>
          </cell>
          <cell r="T2163">
            <v>0</v>
          </cell>
          <cell r="U2163">
            <v>-20646925.405544996</v>
          </cell>
          <cell r="V2163">
            <v>7319371.7181699993</v>
          </cell>
          <cell r="W2163">
            <v>4815376.1303749997</v>
          </cell>
          <cell r="X2163">
            <v>4815376.1303749997</v>
          </cell>
          <cell r="Y2163">
            <v>-20646925.405544996</v>
          </cell>
          <cell r="Z2163">
            <v>0</v>
          </cell>
          <cell r="AA2163">
            <v>-20646925.405544996</v>
          </cell>
          <cell r="AB2163">
            <v>-20646925.405544996</v>
          </cell>
          <cell r="AC2163">
            <v>34</v>
          </cell>
        </row>
        <row r="2164">
          <cell r="A2164" t="str">
            <v>Corredores Bogotá</v>
          </cell>
          <cell r="B2164">
            <v>10931799</v>
          </cell>
          <cell r="C2164">
            <v>37434</v>
          </cell>
          <cell r="D2164">
            <v>37777</v>
          </cell>
          <cell r="E2164" t="str">
            <v>M</v>
          </cell>
          <cell r="F2164" t="str">
            <v>AUCOLESP</v>
          </cell>
          <cell r="G2164">
            <v>71167</v>
          </cell>
          <cell r="H2164" t="str">
            <v>SERDAN S.A.</v>
          </cell>
          <cell r="I2164">
            <v>402013.5</v>
          </cell>
          <cell r="J2164">
            <v>402013.5</v>
          </cell>
          <cell r="K2164">
            <v>402013.5</v>
          </cell>
          <cell r="L2164">
            <v>6316040</v>
          </cell>
          <cell r="M2164">
            <v>50085</v>
          </cell>
          <cell r="N2164">
            <v>6366125</v>
          </cell>
          <cell r="O2164">
            <v>0.1</v>
          </cell>
          <cell r="P2164">
            <v>5008.5</v>
          </cell>
          <cell r="Q2164">
            <v>0.1</v>
          </cell>
          <cell r="R2164">
            <v>636612.5</v>
          </cell>
          <cell r="S2164">
            <v>7007746</v>
          </cell>
          <cell r="T2164">
            <v>17.431618589922977</v>
          </cell>
          <cell r="U2164">
            <v>0.19</v>
          </cell>
          <cell r="V2164">
            <v>76382.565000000002</v>
          </cell>
          <cell r="W2164">
            <v>0.125</v>
          </cell>
          <cell r="X2164">
            <v>50251.6875</v>
          </cell>
          <cell r="Y2164">
            <v>0</v>
          </cell>
          <cell r="Z2164">
            <v>0</v>
          </cell>
          <cell r="AA2164">
            <v>-16.746618589922978</v>
          </cell>
          <cell r="AB2164">
            <v>-6732366.7525000013</v>
          </cell>
          <cell r="AC2164">
            <v>2</v>
          </cell>
          <cell r="AD2164">
            <v>34.1749267578125</v>
          </cell>
        </row>
        <row r="2165">
          <cell r="B2165" t="str">
            <v>Total 10931799</v>
          </cell>
          <cell r="C2165">
            <v>402013.5</v>
          </cell>
          <cell r="D2165">
            <v>402013.5</v>
          </cell>
          <cell r="E2165">
            <v>402013.5</v>
          </cell>
          <cell r="F2165">
            <v>6316040</v>
          </cell>
          <cell r="G2165">
            <v>50085</v>
          </cell>
          <cell r="H2165">
            <v>6366125</v>
          </cell>
          <cell r="I2165">
            <v>402013.5</v>
          </cell>
          <cell r="J2165">
            <v>402013.5</v>
          </cell>
          <cell r="K2165">
            <v>402013.5</v>
          </cell>
          <cell r="L2165">
            <v>6316040</v>
          </cell>
          <cell r="M2165">
            <v>50085</v>
          </cell>
          <cell r="N2165">
            <v>6366125</v>
          </cell>
          <cell r="O2165">
            <v>-6732366.7525000013</v>
          </cell>
          <cell r="P2165">
            <v>5008.5</v>
          </cell>
          <cell r="Q2165">
            <v>636612.5</v>
          </cell>
          <cell r="R2165">
            <v>636612.5</v>
          </cell>
          <cell r="S2165">
            <v>7007746</v>
          </cell>
          <cell r="T2165">
            <v>50251.6875</v>
          </cell>
          <cell r="U2165">
            <v>0</v>
          </cell>
          <cell r="V2165">
            <v>76382.565000000002</v>
          </cell>
          <cell r="W2165">
            <v>2</v>
          </cell>
          <cell r="X2165">
            <v>50251.6875</v>
          </cell>
          <cell r="Y2165">
            <v>0</v>
          </cell>
          <cell r="Z2165">
            <v>0</v>
          </cell>
          <cell r="AA2165">
            <v>2</v>
          </cell>
          <cell r="AB2165">
            <v>-6732366.7525000013</v>
          </cell>
          <cell r="AC2165">
            <v>2</v>
          </cell>
        </row>
        <row r="2166">
          <cell r="H2166" t="str">
            <v>Total SERDAN S.A.</v>
          </cell>
          <cell r="I2166">
            <v>402013.5</v>
          </cell>
          <cell r="J2166">
            <v>402013.5</v>
          </cell>
          <cell r="K2166">
            <v>402013.5</v>
          </cell>
          <cell r="L2166">
            <v>6316040</v>
          </cell>
          <cell r="M2166">
            <v>50085</v>
          </cell>
          <cell r="N2166">
            <v>6366125</v>
          </cell>
          <cell r="O2166">
            <v>5008.5</v>
          </cell>
          <cell r="P2166">
            <v>5008.5</v>
          </cell>
          <cell r="Q2166">
            <v>7007746</v>
          </cell>
          <cell r="R2166">
            <v>636612.5</v>
          </cell>
          <cell r="S2166">
            <v>7007746</v>
          </cell>
          <cell r="T2166">
            <v>0</v>
          </cell>
          <cell r="U2166">
            <v>-6732366.7525000013</v>
          </cell>
          <cell r="V2166">
            <v>76382.565000000002</v>
          </cell>
          <cell r="W2166">
            <v>50251.6875</v>
          </cell>
          <cell r="X2166">
            <v>50251.6875</v>
          </cell>
          <cell r="Y2166">
            <v>-6732366.7525000013</v>
          </cell>
          <cell r="Z2166">
            <v>0</v>
          </cell>
          <cell r="AA2166">
            <v>-6732366.7525000013</v>
          </cell>
          <cell r="AB2166">
            <v>-6732366.7525000013</v>
          </cell>
          <cell r="AC2166">
            <v>2</v>
          </cell>
        </row>
        <row r="2167">
          <cell r="A2167" t="str">
            <v>Corredores Bogotá</v>
          </cell>
          <cell r="B2167">
            <v>517293</v>
          </cell>
          <cell r="C2167">
            <v>36951</v>
          </cell>
          <cell r="D2167">
            <v>37315</v>
          </cell>
          <cell r="E2167" t="str">
            <v>M</v>
          </cell>
          <cell r="F2167" t="str">
            <v>AUCOL98</v>
          </cell>
          <cell r="G2167">
            <v>77217</v>
          </cell>
          <cell r="H2167" t="str">
            <v>SIRSE LTDA</v>
          </cell>
          <cell r="I2167">
            <v>12571742.949200001</v>
          </cell>
          <cell r="J2167">
            <v>12571742.949200001</v>
          </cell>
          <cell r="K2167">
            <v>14157062.5986</v>
          </cell>
          <cell r="L2167">
            <v>2154369</v>
          </cell>
          <cell r="M2167">
            <v>0</v>
          </cell>
          <cell r="N2167">
            <v>2154369</v>
          </cell>
          <cell r="O2167">
            <v>0.1</v>
          </cell>
          <cell r="P2167">
            <v>0</v>
          </cell>
          <cell r="Q2167">
            <v>0.1</v>
          </cell>
          <cell r="R2167">
            <v>215436.90000000002</v>
          </cell>
          <cell r="S2167">
            <v>2369805.9</v>
          </cell>
          <cell r="T2167">
            <v>0.16739389852202471</v>
          </cell>
          <cell r="U2167">
            <v>0.19</v>
          </cell>
          <cell r="V2167">
            <v>2689841.8937340002</v>
          </cell>
          <cell r="W2167">
            <v>0.125</v>
          </cell>
          <cell r="X2167">
            <v>1769632.824825</v>
          </cell>
          <cell r="Y2167">
            <v>0</v>
          </cell>
          <cell r="Z2167">
            <v>0</v>
          </cell>
          <cell r="AA2167">
            <v>0.51760610147797537</v>
          </cell>
          <cell r="AB2167">
            <v>7327781.980041001</v>
          </cell>
          <cell r="AC2167">
            <v>14.434065818786621</v>
          </cell>
          <cell r="AD2167">
            <v>14.434065818786621</v>
          </cell>
        </row>
        <row r="2168">
          <cell r="B2168" t="str">
            <v>Total 517293</v>
          </cell>
          <cell r="C2168">
            <v>12571742.949200001</v>
          </cell>
          <cell r="D2168">
            <v>12571742.949200001</v>
          </cell>
          <cell r="E2168">
            <v>14157062.5986</v>
          </cell>
          <cell r="F2168">
            <v>2154369</v>
          </cell>
          <cell r="G2168">
            <v>0</v>
          </cell>
          <cell r="H2168">
            <v>2154369</v>
          </cell>
          <cell r="I2168">
            <v>12571742.949200001</v>
          </cell>
          <cell r="J2168">
            <v>12571742.949200001</v>
          </cell>
          <cell r="K2168">
            <v>14157062.5986</v>
          </cell>
          <cell r="L2168">
            <v>2154369</v>
          </cell>
          <cell r="M2168">
            <v>0</v>
          </cell>
          <cell r="N2168">
            <v>2154369</v>
          </cell>
          <cell r="O2168">
            <v>7327781.980041001</v>
          </cell>
          <cell r="P2168">
            <v>0</v>
          </cell>
          <cell r="Q2168">
            <v>215436.90000000002</v>
          </cell>
          <cell r="R2168">
            <v>215436.90000000002</v>
          </cell>
          <cell r="S2168">
            <v>2369805.9</v>
          </cell>
          <cell r="T2168">
            <v>1769632.824825</v>
          </cell>
          <cell r="U2168">
            <v>0</v>
          </cell>
          <cell r="V2168">
            <v>2689841.8937340002</v>
          </cell>
          <cell r="W2168">
            <v>0</v>
          </cell>
          <cell r="X2168">
            <v>1769632.824825</v>
          </cell>
          <cell r="Y2168">
            <v>0</v>
          </cell>
          <cell r="Z2168">
            <v>0</v>
          </cell>
          <cell r="AA2168">
            <v>0</v>
          </cell>
          <cell r="AB2168">
            <v>7327781.980041001</v>
          </cell>
          <cell r="AC2168">
            <v>0</v>
          </cell>
        </row>
        <row r="2169">
          <cell r="A2169" t="str">
            <v>Corredores Bogotá</v>
          </cell>
          <cell r="B2169">
            <v>758530</v>
          </cell>
          <cell r="C2169">
            <v>36708</v>
          </cell>
          <cell r="D2169">
            <v>37072</v>
          </cell>
          <cell r="E2169" t="str">
            <v>M</v>
          </cell>
          <cell r="F2169" t="str">
            <v>AUCOL98</v>
          </cell>
          <cell r="G2169">
            <v>75386</v>
          </cell>
          <cell r="H2169" t="str">
            <v>SIRSE LTDA</v>
          </cell>
          <cell r="I2169">
            <v>1144892</v>
          </cell>
          <cell r="J2169">
            <v>1144892</v>
          </cell>
          <cell r="K2169">
            <v>1616301.4140999999</v>
          </cell>
          <cell r="L2169">
            <v>0</v>
          </cell>
          <cell r="M2169">
            <v>0.1</v>
          </cell>
          <cell r="N2169">
            <v>0</v>
          </cell>
          <cell r="O2169">
            <v>0.1</v>
          </cell>
          <cell r="P2169">
            <v>0</v>
          </cell>
          <cell r="Q2169">
            <v>0.1</v>
          </cell>
          <cell r="R2169">
            <v>0</v>
          </cell>
          <cell r="S2169">
            <v>0</v>
          </cell>
          <cell r="T2169">
            <v>0</v>
          </cell>
          <cell r="U2169">
            <v>0.19</v>
          </cell>
          <cell r="V2169">
            <v>307097.26867899997</v>
          </cell>
          <cell r="W2169">
            <v>0.125</v>
          </cell>
          <cell r="X2169">
            <v>202037.67676249999</v>
          </cell>
          <cell r="Y2169">
            <v>0</v>
          </cell>
          <cell r="Z2169">
            <v>0</v>
          </cell>
          <cell r="AA2169">
            <v>0.68500000000000005</v>
          </cell>
          <cell r="AB2169">
            <v>1107166.4686585001</v>
          </cell>
          <cell r="AC2169">
            <v>1.9780219793319702</v>
          </cell>
          <cell r="AD2169">
            <v>1.9780219793319702</v>
          </cell>
        </row>
        <row r="2170">
          <cell r="B2170" t="str">
            <v>Total 758530</v>
          </cell>
          <cell r="C2170">
            <v>1144892</v>
          </cell>
          <cell r="D2170">
            <v>1144892</v>
          </cell>
          <cell r="E2170">
            <v>1616301.4140999999</v>
          </cell>
          <cell r="F2170">
            <v>0</v>
          </cell>
          <cell r="G2170">
            <v>0</v>
          </cell>
          <cell r="H2170">
            <v>0</v>
          </cell>
          <cell r="I2170">
            <v>1144892</v>
          </cell>
          <cell r="J2170">
            <v>1144892</v>
          </cell>
          <cell r="K2170">
            <v>1616301.4140999999</v>
          </cell>
          <cell r="L2170">
            <v>0</v>
          </cell>
          <cell r="M2170">
            <v>0</v>
          </cell>
          <cell r="N2170">
            <v>0</v>
          </cell>
          <cell r="O2170">
            <v>1107166.4686585001</v>
          </cell>
          <cell r="P2170">
            <v>0</v>
          </cell>
          <cell r="Q2170">
            <v>0</v>
          </cell>
          <cell r="R2170">
            <v>0</v>
          </cell>
          <cell r="S2170">
            <v>0</v>
          </cell>
          <cell r="T2170">
            <v>202037.67676249999</v>
          </cell>
          <cell r="U2170">
            <v>0</v>
          </cell>
          <cell r="V2170">
            <v>307097.26867899997</v>
          </cell>
          <cell r="W2170">
            <v>0</v>
          </cell>
          <cell r="X2170">
            <v>202037.67676249999</v>
          </cell>
          <cell r="Y2170">
            <v>0</v>
          </cell>
          <cell r="Z2170">
            <v>0</v>
          </cell>
          <cell r="AA2170">
            <v>0</v>
          </cell>
          <cell r="AB2170">
            <v>1107166.4686585001</v>
          </cell>
          <cell r="AC2170">
            <v>0</v>
          </cell>
        </row>
        <row r="2171">
          <cell r="H2171" t="str">
            <v>Total SIRSE LTDA</v>
          </cell>
          <cell r="I2171">
            <v>13716634.949200001</v>
          </cell>
          <cell r="J2171">
            <v>13716634.949200001</v>
          </cell>
          <cell r="K2171">
            <v>15773364.012700001</v>
          </cell>
          <cell r="L2171">
            <v>2154369</v>
          </cell>
          <cell r="M2171">
            <v>0</v>
          </cell>
          <cell r="N2171">
            <v>2154369</v>
          </cell>
          <cell r="O2171">
            <v>0</v>
          </cell>
          <cell r="P2171">
            <v>0</v>
          </cell>
          <cell r="Q2171">
            <v>2369805.9</v>
          </cell>
          <cell r="R2171">
            <v>215436.90000000002</v>
          </cell>
          <cell r="S2171">
            <v>2369805.9</v>
          </cell>
          <cell r="T2171">
            <v>0</v>
          </cell>
          <cell r="U2171">
            <v>8434948.4486995004</v>
          </cell>
          <cell r="V2171">
            <v>2996939.1624130001</v>
          </cell>
          <cell r="W2171">
            <v>1971670.5015875001</v>
          </cell>
          <cell r="X2171">
            <v>1971670.5015875001</v>
          </cell>
          <cell r="Y2171">
            <v>8434948.4486995004</v>
          </cell>
          <cell r="Z2171">
            <v>0</v>
          </cell>
          <cell r="AA2171">
            <v>8434948.4486995004</v>
          </cell>
          <cell r="AB2171">
            <v>8434948.4486995004</v>
          </cell>
          <cell r="AC2171">
            <v>0</v>
          </cell>
        </row>
        <row r="2172">
          <cell r="A2172" t="str">
            <v>Corredores Bogotá</v>
          </cell>
          <cell r="B2172">
            <v>7483720</v>
          </cell>
          <cell r="C2172">
            <v>36800</v>
          </cell>
          <cell r="D2172">
            <v>37164</v>
          </cell>
          <cell r="E2172" t="str">
            <v>A</v>
          </cell>
          <cell r="F2172" t="str">
            <v>AUCOLESP</v>
          </cell>
          <cell r="G2172">
            <v>71167</v>
          </cell>
          <cell r="H2172" t="str">
            <v>SOFASA S.A</v>
          </cell>
          <cell r="I2172">
            <v>510976213.375</v>
          </cell>
          <cell r="J2172">
            <v>510976213.375</v>
          </cell>
          <cell r="K2172">
            <v>425142674.48439997</v>
          </cell>
          <cell r="L2172">
            <v>327030598</v>
          </cell>
          <cell r="M2172">
            <v>4111111</v>
          </cell>
          <cell r="N2172">
            <v>331141709</v>
          </cell>
          <cell r="O2172">
            <v>0.1</v>
          </cell>
          <cell r="P2172">
            <v>411111.10000000003</v>
          </cell>
          <cell r="Q2172">
            <v>0.1</v>
          </cell>
          <cell r="R2172">
            <v>33114170.900000002</v>
          </cell>
          <cell r="S2172">
            <v>364666991</v>
          </cell>
          <cell r="T2172">
            <v>0.85775202746291457</v>
          </cell>
          <cell r="U2172">
            <v>0.19</v>
          </cell>
          <cell r="V2172">
            <v>80777108.152035996</v>
          </cell>
          <cell r="W2172">
            <v>0.125</v>
          </cell>
          <cell r="X2172">
            <v>53142834.310549997</v>
          </cell>
          <cell r="Y2172">
            <v>0</v>
          </cell>
          <cell r="Z2172">
            <v>0</v>
          </cell>
          <cell r="AA2172">
            <v>-0.17275202746291451</v>
          </cell>
          <cell r="AB2172">
            <v>-73444258.978185996</v>
          </cell>
          <cell r="AC2172">
            <v>118.35164642333984</v>
          </cell>
          <cell r="AD2172">
            <v>118.35164642333984</v>
          </cell>
        </row>
        <row r="2173">
          <cell r="A2173" t="str">
            <v>Corredores Bogotá</v>
          </cell>
          <cell r="B2173">
            <v>7483720</v>
          </cell>
          <cell r="C2173">
            <v>37165</v>
          </cell>
          <cell r="D2173">
            <v>37529</v>
          </cell>
          <cell r="E2173" t="str">
            <v>A</v>
          </cell>
          <cell r="F2173" t="str">
            <v>AUCOLESP</v>
          </cell>
          <cell r="G2173">
            <v>71167</v>
          </cell>
          <cell r="H2173" t="str">
            <v>SOFASA S.A</v>
          </cell>
          <cell r="I2173">
            <v>-640060</v>
          </cell>
          <cell r="J2173">
            <v>-249360</v>
          </cell>
          <cell r="K2173">
            <v>85193478.509800002</v>
          </cell>
          <cell r="L2173">
            <v>223790680</v>
          </cell>
          <cell r="M2173">
            <v>4117013</v>
          </cell>
          <cell r="N2173">
            <v>227907693</v>
          </cell>
          <cell r="O2173">
            <v>0.1</v>
          </cell>
          <cell r="P2173">
            <v>411701.30000000005</v>
          </cell>
          <cell r="Q2173">
            <v>0.1</v>
          </cell>
          <cell r="R2173">
            <v>22790769.300000001</v>
          </cell>
          <cell r="S2173">
            <v>251110163.60000002</v>
          </cell>
          <cell r="T2173">
            <v>2.9475280032275504</v>
          </cell>
          <cell r="U2173">
            <v>0.19</v>
          </cell>
          <cell r="V2173">
            <v>16186760.916862</v>
          </cell>
          <cell r="W2173">
            <v>0.125</v>
          </cell>
          <cell r="X2173">
            <v>10649184.813725</v>
          </cell>
          <cell r="Y2173">
            <v>0</v>
          </cell>
          <cell r="Z2173">
            <v>0</v>
          </cell>
          <cell r="AA2173">
            <v>-2.2625280032275503</v>
          </cell>
          <cell r="AB2173">
            <v>-192752630.82078701</v>
          </cell>
          <cell r="AC2173">
            <v>24.379121780395508</v>
          </cell>
          <cell r="AD2173">
            <v>24.379121780395508</v>
          </cell>
        </row>
        <row r="2174">
          <cell r="B2174" t="str">
            <v>Total 7483720</v>
          </cell>
          <cell r="C2174">
            <v>510336153.375</v>
          </cell>
          <cell r="D2174">
            <v>510726853.375</v>
          </cell>
          <cell r="E2174">
            <v>510336152.99419999</v>
          </cell>
          <cell r="F2174">
            <v>550821278</v>
          </cell>
          <cell r="G2174">
            <v>8228124</v>
          </cell>
          <cell r="H2174">
            <v>559049402</v>
          </cell>
          <cell r="I2174">
            <v>510336153.375</v>
          </cell>
          <cell r="J2174">
            <v>510726853.375</v>
          </cell>
          <cell r="K2174">
            <v>510336152.99419999</v>
          </cell>
          <cell r="L2174">
            <v>550821278</v>
          </cell>
          <cell r="M2174">
            <v>8228124</v>
          </cell>
          <cell r="N2174">
            <v>559049402</v>
          </cell>
          <cell r="O2174">
            <v>-266196889.79897302</v>
          </cell>
          <cell r="P2174">
            <v>822812.40000000014</v>
          </cell>
          <cell r="Q2174">
            <v>55904940.200000003</v>
          </cell>
          <cell r="R2174">
            <v>55904940.200000003</v>
          </cell>
          <cell r="S2174">
            <v>615777154.60000002</v>
          </cell>
          <cell r="T2174">
            <v>63792019.124274999</v>
          </cell>
          <cell r="U2174">
            <v>0</v>
          </cell>
          <cell r="V2174">
            <v>96963869.068897992</v>
          </cell>
          <cell r="W2174">
            <v>0</v>
          </cell>
          <cell r="X2174">
            <v>63792019.124274999</v>
          </cell>
          <cell r="Y2174">
            <v>0</v>
          </cell>
          <cell r="Z2174">
            <v>0</v>
          </cell>
          <cell r="AA2174">
            <v>0</v>
          </cell>
          <cell r="AB2174">
            <v>-266196889.79897302</v>
          </cell>
          <cell r="AC2174">
            <v>0</v>
          </cell>
        </row>
        <row r="2175">
          <cell r="A2175" t="str">
            <v>Corredores Bogotá</v>
          </cell>
          <cell r="B2175">
            <v>10279316</v>
          </cell>
          <cell r="C2175">
            <v>36937</v>
          </cell>
          <cell r="D2175">
            <v>37301</v>
          </cell>
          <cell r="E2175" t="str">
            <v>M</v>
          </cell>
          <cell r="F2175" t="str">
            <v>AUCOLESP</v>
          </cell>
          <cell r="G2175">
            <v>71167</v>
          </cell>
          <cell r="H2175" t="str">
            <v>SOFASA S.A</v>
          </cell>
          <cell r="I2175">
            <v>9709189</v>
          </cell>
          <cell r="J2175">
            <v>9709189</v>
          </cell>
          <cell r="K2175">
            <v>9709188.9844000004</v>
          </cell>
          <cell r="L2175">
            <v>0</v>
          </cell>
          <cell r="M2175">
            <v>0.1</v>
          </cell>
          <cell r="N2175">
            <v>0</v>
          </cell>
          <cell r="O2175">
            <v>0.1</v>
          </cell>
          <cell r="P2175">
            <v>0</v>
          </cell>
          <cell r="Q2175">
            <v>0.1</v>
          </cell>
          <cell r="R2175">
            <v>0</v>
          </cell>
          <cell r="S2175">
            <v>0</v>
          </cell>
          <cell r="T2175">
            <v>0</v>
          </cell>
          <cell r="U2175">
            <v>0.19</v>
          </cell>
          <cell r="V2175">
            <v>1844745.9070360002</v>
          </cell>
          <cell r="W2175">
            <v>0.125</v>
          </cell>
          <cell r="X2175">
            <v>1213648.6230500001</v>
          </cell>
          <cell r="Y2175">
            <v>0</v>
          </cell>
          <cell r="Z2175">
            <v>0</v>
          </cell>
          <cell r="AA2175">
            <v>0.68500000000000005</v>
          </cell>
          <cell r="AB2175">
            <v>6650794.4543140009</v>
          </cell>
          <cell r="AC2175">
            <v>2.6785714626312256</v>
          </cell>
          <cell r="AD2175">
            <v>2.6785714626312256</v>
          </cell>
        </row>
        <row r="2176">
          <cell r="B2176" t="str">
            <v>Total 10279316</v>
          </cell>
          <cell r="C2176">
            <v>9709189</v>
          </cell>
          <cell r="D2176">
            <v>9709189</v>
          </cell>
          <cell r="E2176">
            <v>9709188.9844000004</v>
          </cell>
          <cell r="F2176">
            <v>0</v>
          </cell>
          <cell r="G2176">
            <v>0</v>
          </cell>
          <cell r="H2176">
            <v>0</v>
          </cell>
          <cell r="I2176">
            <v>9709189</v>
          </cell>
          <cell r="J2176">
            <v>9709189</v>
          </cell>
          <cell r="K2176">
            <v>9709188.9844000004</v>
          </cell>
          <cell r="L2176">
            <v>0</v>
          </cell>
          <cell r="M2176">
            <v>0</v>
          </cell>
          <cell r="N2176">
            <v>0</v>
          </cell>
          <cell r="O2176">
            <v>6650794.4543140009</v>
          </cell>
          <cell r="P2176">
            <v>0</v>
          </cell>
          <cell r="Q2176">
            <v>0</v>
          </cell>
          <cell r="R2176">
            <v>0</v>
          </cell>
          <cell r="S2176">
            <v>0</v>
          </cell>
          <cell r="T2176">
            <v>1213648.6230500001</v>
          </cell>
          <cell r="U2176">
            <v>0</v>
          </cell>
          <cell r="V2176">
            <v>1844745.9070360002</v>
          </cell>
          <cell r="W2176">
            <v>0</v>
          </cell>
          <cell r="X2176">
            <v>1213648.6230500001</v>
          </cell>
          <cell r="Y2176">
            <v>0</v>
          </cell>
          <cell r="Z2176">
            <v>0</v>
          </cell>
          <cell r="AA2176">
            <v>0</v>
          </cell>
          <cell r="AB2176">
            <v>6650794.4543140009</v>
          </cell>
          <cell r="AC2176">
            <v>0</v>
          </cell>
        </row>
        <row r="2177">
          <cell r="A2177" t="str">
            <v>Corredores Bogotá</v>
          </cell>
          <cell r="B2177">
            <v>10911560</v>
          </cell>
          <cell r="C2177">
            <v>37408</v>
          </cell>
          <cell r="D2177">
            <v>37772</v>
          </cell>
          <cell r="E2177" t="str">
            <v>A</v>
          </cell>
          <cell r="F2177" t="str">
            <v>AUCOLESP</v>
          </cell>
          <cell r="G2177">
            <v>71167</v>
          </cell>
          <cell r="H2177" t="str">
            <v>SOFASA S.A</v>
          </cell>
          <cell r="I2177">
            <v>3486698525</v>
          </cell>
          <cell r="J2177">
            <v>3323656870.25</v>
          </cell>
          <cell r="K2177">
            <v>1841804973.5574</v>
          </cell>
          <cell r="L2177">
            <v>1156064251</v>
          </cell>
          <cell r="M2177">
            <v>356018539</v>
          </cell>
          <cell r="N2177">
            <v>1512082790</v>
          </cell>
          <cell r="O2177">
            <v>0.1</v>
          </cell>
          <cell r="P2177">
            <v>35601853.899999999</v>
          </cell>
          <cell r="Q2177">
            <v>0.1</v>
          </cell>
          <cell r="R2177">
            <v>151208279</v>
          </cell>
          <cell r="S2177">
            <v>1698892922.9000001</v>
          </cell>
          <cell r="T2177">
            <v>0.9224065236498038</v>
          </cell>
          <cell r="U2177">
            <v>0.19</v>
          </cell>
          <cell r="V2177">
            <v>349942944.97590601</v>
          </cell>
          <cell r="W2177">
            <v>0.17499999999999999</v>
          </cell>
          <cell r="X2177">
            <v>322315870.372545</v>
          </cell>
          <cell r="Y2177">
            <v>0</v>
          </cell>
          <cell r="Z2177">
            <v>0</v>
          </cell>
          <cell r="AA2177">
            <v>-0.28740652364980379</v>
          </cell>
          <cell r="AB2177">
            <v>-529346764.69105113</v>
          </cell>
          <cell r="AC2177">
            <v>402.63186645507813</v>
          </cell>
          <cell r="AD2177">
            <v>402.63186645507813</v>
          </cell>
        </row>
        <row r="2178">
          <cell r="A2178" t="str">
            <v>Corredores Bogotá</v>
          </cell>
          <cell r="B2178">
            <v>10911560</v>
          </cell>
          <cell r="C2178">
            <v>37773</v>
          </cell>
          <cell r="D2178">
            <v>37777</v>
          </cell>
          <cell r="E2178" t="str">
            <v>A</v>
          </cell>
          <cell r="F2178" t="str">
            <v>AUCOLESP</v>
          </cell>
          <cell r="G2178">
            <v>71167</v>
          </cell>
          <cell r="H2178" t="str">
            <v>SOFASA S.A</v>
          </cell>
          <cell r="I2178">
            <v>0</v>
          </cell>
          <cell r="J2178">
            <v>0</v>
          </cell>
          <cell r="K2178">
            <v>35059528.296499997</v>
          </cell>
          <cell r="L2178">
            <v>0</v>
          </cell>
          <cell r="M2178">
            <v>0.1</v>
          </cell>
          <cell r="N2178">
            <v>0</v>
          </cell>
          <cell r="O2178">
            <v>0.1</v>
          </cell>
          <cell r="P2178">
            <v>0</v>
          </cell>
          <cell r="Q2178">
            <v>0.1</v>
          </cell>
          <cell r="R2178">
            <v>0</v>
          </cell>
          <cell r="S2178">
            <v>0</v>
          </cell>
          <cell r="T2178">
            <v>0</v>
          </cell>
          <cell r="U2178">
            <v>0.19</v>
          </cell>
          <cell r="V2178">
            <v>6661310.3763349997</v>
          </cell>
          <cell r="W2178">
            <v>0.17499999999999999</v>
          </cell>
          <cell r="X2178">
            <v>6135417.4518874995</v>
          </cell>
          <cell r="Y2178">
            <v>0</v>
          </cell>
          <cell r="Z2178">
            <v>0</v>
          </cell>
          <cell r="AA2178">
            <v>0.63500000000000001</v>
          </cell>
          <cell r="AB2178">
            <v>22262800.468277499</v>
          </cell>
          <cell r="AC2178">
            <v>688</v>
          </cell>
          <cell r="AD2178">
            <v>688.75</v>
          </cell>
        </row>
        <row r="2179">
          <cell r="B2179" t="str">
            <v>Total 10911560</v>
          </cell>
          <cell r="C2179">
            <v>3486698525</v>
          </cell>
          <cell r="D2179">
            <v>3323656870.25</v>
          </cell>
          <cell r="E2179">
            <v>1876864501.8539</v>
          </cell>
          <cell r="F2179">
            <v>1156064251</v>
          </cell>
          <cell r="G2179">
            <v>356018539</v>
          </cell>
          <cell r="H2179">
            <v>1512082790</v>
          </cell>
          <cell r="I2179">
            <v>3486698525</v>
          </cell>
          <cell r="J2179">
            <v>3323656870.25</v>
          </cell>
          <cell r="K2179">
            <v>1876864501.8539</v>
          </cell>
          <cell r="L2179">
            <v>1156064251</v>
          </cell>
          <cell r="M2179">
            <v>356018539</v>
          </cell>
          <cell r="N2179">
            <v>1512082790</v>
          </cell>
          <cell r="O2179">
            <v>-507083964.22277361</v>
          </cell>
          <cell r="P2179">
            <v>35601853.899999999</v>
          </cell>
          <cell r="Q2179">
            <v>151208279</v>
          </cell>
          <cell r="R2179">
            <v>151208279</v>
          </cell>
          <cell r="S2179">
            <v>1698892922.9000001</v>
          </cell>
          <cell r="T2179">
            <v>328451287.82443249</v>
          </cell>
          <cell r="U2179">
            <v>0</v>
          </cell>
          <cell r="V2179">
            <v>356604255.35224104</v>
          </cell>
          <cell r="W2179">
            <v>688</v>
          </cell>
          <cell r="X2179">
            <v>328451287.82443249</v>
          </cell>
          <cell r="Y2179">
            <v>0</v>
          </cell>
          <cell r="Z2179">
            <v>0</v>
          </cell>
          <cell r="AA2179">
            <v>688</v>
          </cell>
          <cell r="AB2179">
            <v>-507083964.22277361</v>
          </cell>
          <cell r="AC2179">
            <v>688</v>
          </cell>
        </row>
        <row r="2180">
          <cell r="A2180" t="str">
            <v>Corredores Bogotá</v>
          </cell>
          <cell r="B2180">
            <v>10995916</v>
          </cell>
          <cell r="C2180">
            <v>37529</v>
          </cell>
          <cell r="D2180">
            <v>37777</v>
          </cell>
          <cell r="E2180" t="str">
            <v>M</v>
          </cell>
          <cell r="F2180" t="str">
            <v>AUCOLESP</v>
          </cell>
          <cell r="G2180">
            <v>71167</v>
          </cell>
          <cell r="H2180" t="str">
            <v>SOFASA S.A</v>
          </cell>
          <cell r="I2180">
            <v>346229758.3125</v>
          </cell>
          <cell r="J2180">
            <v>343948231.5</v>
          </cell>
          <cell r="K2180">
            <v>339272648.89399999</v>
          </cell>
          <cell r="L2180">
            <v>153512966</v>
          </cell>
          <cell r="M2180">
            <v>102989802</v>
          </cell>
          <cell r="N2180">
            <v>256502768</v>
          </cell>
          <cell r="O2180">
            <v>0.1</v>
          </cell>
          <cell r="P2180">
            <v>10298980.200000001</v>
          </cell>
          <cell r="Q2180">
            <v>0.1</v>
          </cell>
          <cell r="R2180">
            <v>25650276.800000001</v>
          </cell>
          <cell r="S2180">
            <v>292452025</v>
          </cell>
          <cell r="T2180">
            <v>0.8619970573913599</v>
          </cell>
          <cell r="U2180">
            <v>0.19</v>
          </cell>
          <cell r="V2180">
            <v>64461803.289860003</v>
          </cell>
          <cell r="W2180">
            <v>0.17499999999999999</v>
          </cell>
          <cell r="X2180">
            <v>59372713.556449994</v>
          </cell>
          <cell r="Y2180">
            <v>0</v>
          </cell>
          <cell r="Z2180">
            <v>0</v>
          </cell>
          <cell r="AA2180">
            <v>-0.22699705739135989</v>
          </cell>
          <cell r="AB2180">
            <v>-77013892.952310011</v>
          </cell>
          <cell r="AC2180">
            <v>1</v>
          </cell>
          <cell r="AD2180">
            <v>114.25</v>
          </cell>
        </row>
        <row r="2181">
          <cell r="B2181" t="str">
            <v>Total 10995916</v>
          </cell>
          <cell r="C2181">
            <v>346229758.3125</v>
          </cell>
          <cell r="D2181">
            <v>343948231.5</v>
          </cell>
          <cell r="E2181">
            <v>339272648.89399999</v>
          </cell>
          <cell r="F2181">
            <v>153512966</v>
          </cell>
          <cell r="G2181">
            <v>102989802</v>
          </cell>
          <cell r="H2181">
            <v>256502768</v>
          </cell>
          <cell r="I2181">
            <v>346229758.3125</v>
          </cell>
          <cell r="J2181">
            <v>343948231.5</v>
          </cell>
          <cell r="K2181">
            <v>339272648.89399999</v>
          </cell>
          <cell r="L2181">
            <v>153512966</v>
          </cell>
          <cell r="M2181">
            <v>102989802</v>
          </cell>
          <cell r="N2181">
            <v>256502768</v>
          </cell>
          <cell r="O2181">
            <v>-77013892.952310011</v>
          </cell>
          <cell r="P2181">
            <v>10298980.200000001</v>
          </cell>
          <cell r="Q2181">
            <v>25650276.800000001</v>
          </cell>
          <cell r="R2181">
            <v>25650276.800000001</v>
          </cell>
          <cell r="S2181">
            <v>292452025</v>
          </cell>
          <cell r="T2181">
            <v>59372713.556449994</v>
          </cell>
          <cell r="U2181">
            <v>0</v>
          </cell>
          <cell r="V2181">
            <v>64461803.289860003</v>
          </cell>
          <cell r="W2181">
            <v>1</v>
          </cell>
          <cell r="X2181">
            <v>59372713.556449994</v>
          </cell>
          <cell r="Y2181">
            <v>0</v>
          </cell>
          <cell r="Z2181">
            <v>0</v>
          </cell>
          <cell r="AA2181">
            <v>1</v>
          </cell>
          <cell r="AB2181">
            <v>-77013892.952310011</v>
          </cell>
          <cell r="AC2181">
            <v>1</v>
          </cell>
        </row>
        <row r="2182">
          <cell r="H2182" t="str">
            <v>Total SOFASA S.A</v>
          </cell>
          <cell r="I2182">
            <v>4352973625.6875</v>
          </cell>
          <cell r="J2182">
            <v>4188041144.125</v>
          </cell>
          <cell r="K2182">
            <v>2736182492.7265</v>
          </cell>
          <cell r="L2182">
            <v>1860398495</v>
          </cell>
          <cell r="M2182">
            <v>467236465</v>
          </cell>
          <cell r="N2182">
            <v>2327634960</v>
          </cell>
          <cell r="O2182">
            <v>46723646.5</v>
          </cell>
          <cell r="P2182">
            <v>46723646.5</v>
          </cell>
          <cell r="Q2182">
            <v>2607122102.5</v>
          </cell>
          <cell r="R2182">
            <v>232763496</v>
          </cell>
          <cell r="S2182">
            <v>2607122102.5</v>
          </cell>
          <cell r="T2182">
            <v>0</v>
          </cell>
          <cell r="U2182">
            <v>-843643952.51974261</v>
          </cell>
          <cell r="V2182">
            <v>519874673.61803508</v>
          </cell>
          <cell r="W2182">
            <v>452829669.1282075</v>
          </cell>
          <cell r="X2182">
            <v>452829669.1282075</v>
          </cell>
          <cell r="Y2182">
            <v>-843643952.51974261</v>
          </cell>
          <cell r="Z2182">
            <v>0</v>
          </cell>
          <cell r="AA2182">
            <v>-843643952.51974261</v>
          </cell>
          <cell r="AB2182">
            <v>-843643952.51974261</v>
          </cell>
          <cell r="AC2182">
            <v>689</v>
          </cell>
        </row>
        <row r="2183">
          <cell r="A2183" t="str">
            <v>Corredores Bogotá</v>
          </cell>
          <cell r="B2183">
            <v>10300676</v>
          </cell>
          <cell r="C2183">
            <v>37165</v>
          </cell>
          <cell r="D2183">
            <v>37529</v>
          </cell>
          <cell r="E2183" t="str">
            <v>M</v>
          </cell>
          <cell r="F2183" t="str">
            <v>AUCOLESP</v>
          </cell>
          <cell r="G2183">
            <v>77217</v>
          </cell>
          <cell r="H2183" t="str">
            <v>SOMEC</v>
          </cell>
          <cell r="I2183">
            <v>1222499258.9566</v>
          </cell>
          <cell r="J2183">
            <v>1228619860.7484</v>
          </cell>
          <cell r="K2183">
            <v>1222499259.1382999</v>
          </cell>
          <cell r="L2183">
            <v>602629768</v>
          </cell>
          <cell r="M2183">
            <v>63259162</v>
          </cell>
          <cell r="N2183">
            <v>665888930</v>
          </cell>
          <cell r="O2183">
            <v>0.1</v>
          </cell>
          <cell r="P2183">
            <v>6325916.2000000002</v>
          </cell>
          <cell r="Q2183">
            <v>0.1</v>
          </cell>
          <cell r="R2183">
            <v>66588893</v>
          </cell>
          <cell r="S2183">
            <v>738803739.20000005</v>
          </cell>
          <cell r="T2183">
            <v>0.60433880321592903</v>
          </cell>
          <cell r="U2183">
            <v>0.19</v>
          </cell>
          <cell r="V2183">
            <v>232274859.23627698</v>
          </cell>
          <cell r="W2183">
            <v>0.1</v>
          </cell>
          <cell r="X2183">
            <v>122249925.91383</v>
          </cell>
          <cell r="Y2183">
            <v>0.14499999999999999</v>
          </cell>
          <cell r="Z2183">
            <v>177262392.57505348</v>
          </cell>
          <cell r="AA2183">
            <v>-3.9338803215929086E-2</v>
          </cell>
          <cell r="AB2183">
            <v>-48091657.786860682</v>
          </cell>
          <cell r="AC2183">
            <v>1404.348876953125</v>
          </cell>
          <cell r="AD2183">
            <v>1404.348876953125</v>
          </cell>
        </row>
        <row r="2184">
          <cell r="A2184" t="str">
            <v>Corredores Bogotá</v>
          </cell>
          <cell r="B2184">
            <v>10300676</v>
          </cell>
          <cell r="C2184">
            <v>37530</v>
          </cell>
          <cell r="D2184">
            <v>37777</v>
          </cell>
          <cell r="E2184" t="str">
            <v>M</v>
          </cell>
          <cell r="F2184" t="str">
            <v>AUCOLESP</v>
          </cell>
          <cell r="G2184">
            <v>77217</v>
          </cell>
          <cell r="H2184" t="str">
            <v>SOMEC</v>
          </cell>
          <cell r="I2184">
            <v>759548360.41340005</v>
          </cell>
          <cell r="J2184">
            <v>573968057.68420005</v>
          </cell>
          <cell r="K2184">
            <v>757471622.55840003</v>
          </cell>
          <cell r="L2184">
            <v>192335608</v>
          </cell>
          <cell r="M2184">
            <v>161150983</v>
          </cell>
          <cell r="N2184">
            <v>353486591</v>
          </cell>
          <cell r="O2184">
            <v>0.1</v>
          </cell>
          <cell r="P2184">
            <v>16115098.300000001</v>
          </cell>
          <cell r="Q2184">
            <v>0.1</v>
          </cell>
          <cell r="R2184">
            <v>35348659.100000001</v>
          </cell>
          <cell r="S2184">
            <v>404950348.40000004</v>
          </cell>
          <cell r="T2184">
            <v>0.53460794614623197</v>
          </cell>
          <cell r="U2184">
            <v>0.19</v>
          </cell>
          <cell r="V2184">
            <v>143919608.28609601</v>
          </cell>
          <cell r="W2184">
            <v>0.1</v>
          </cell>
          <cell r="X2184">
            <v>75747162.255840003</v>
          </cell>
          <cell r="Y2184">
            <v>0.14499999999999999</v>
          </cell>
          <cell r="Z2184">
            <v>109833385.27096799</v>
          </cell>
          <cell r="AA2184">
            <v>3.0392053853767975E-2</v>
          </cell>
          <cell r="AB2184">
            <v>23021118.345495902</v>
          </cell>
          <cell r="AC2184">
            <v>1462</v>
          </cell>
          <cell r="AD2184">
            <v>1414.0242919921875</v>
          </cell>
        </row>
        <row r="2185">
          <cell r="B2185" t="str">
            <v>Total 10300676</v>
          </cell>
          <cell r="C2185">
            <v>1982047619.3699999</v>
          </cell>
          <cell r="D2185">
            <v>1802587918.4326</v>
          </cell>
          <cell r="E2185">
            <v>1979970881.6967001</v>
          </cell>
          <cell r="F2185">
            <v>794965376</v>
          </cell>
          <cell r="G2185">
            <v>224410145</v>
          </cell>
          <cell r="H2185">
            <v>1019375521</v>
          </cell>
          <cell r="I2185">
            <v>1982047619.3699999</v>
          </cell>
          <cell r="J2185">
            <v>1802587918.4326</v>
          </cell>
          <cell r="K2185">
            <v>1979970881.6967001</v>
          </cell>
          <cell r="L2185">
            <v>794965376</v>
          </cell>
          <cell r="M2185">
            <v>224410145</v>
          </cell>
          <cell r="N2185">
            <v>1019375521</v>
          </cell>
          <cell r="O2185">
            <v>-25070539.44136478</v>
          </cell>
          <cell r="P2185">
            <v>22441014.5</v>
          </cell>
          <cell r="Q2185">
            <v>101937552.09999999</v>
          </cell>
          <cell r="R2185">
            <v>101937552.09999999</v>
          </cell>
          <cell r="S2185">
            <v>1143754087.6000001</v>
          </cell>
          <cell r="T2185">
            <v>197997088.16966999</v>
          </cell>
          <cell r="U2185">
            <v>287095777.84602147</v>
          </cell>
          <cell r="V2185">
            <v>376194467.52237296</v>
          </cell>
          <cell r="W2185">
            <v>1462</v>
          </cell>
          <cell r="X2185">
            <v>197997088.16966999</v>
          </cell>
          <cell r="Y2185">
            <v>287095777.84602147</v>
          </cell>
          <cell r="Z2185">
            <v>287095777.84602147</v>
          </cell>
          <cell r="AA2185">
            <v>1462</v>
          </cell>
          <cell r="AB2185">
            <v>-25070539.44136478</v>
          </cell>
          <cell r="AC2185">
            <v>1462</v>
          </cell>
        </row>
        <row r="2186">
          <cell r="H2186" t="str">
            <v>Total SOMEC</v>
          </cell>
          <cell r="I2186">
            <v>1982047619.3699999</v>
          </cell>
          <cell r="J2186">
            <v>1802587918.4326</v>
          </cell>
          <cell r="K2186">
            <v>1979970881.6967001</v>
          </cell>
          <cell r="L2186">
            <v>794965376</v>
          </cell>
          <cell r="M2186">
            <v>224410145</v>
          </cell>
          <cell r="N2186">
            <v>1019375521</v>
          </cell>
          <cell r="O2186">
            <v>22441014.5</v>
          </cell>
          <cell r="P2186">
            <v>22441014.5</v>
          </cell>
          <cell r="Q2186">
            <v>1143754087.6000001</v>
          </cell>
          <cell r="R2186">
            <v>101937552.09999999</v>
          </cell>
          <cell r="S2186">
            <v>1143754087.6000001</v>
          </cell>
          <cell r="T2186">
            <v>287095777.84602147</v>
          </cell>
          <cell r="U2186">
            <v>-25070539.44136478</v>
          </cell>
          <cell r="V2186">
            <v>376194467.52237296</v>
          </cell>
          <cell r="W2186">
            <v>197997088.16966999</v>
          </cell>
          <cell r="X2186">
            <v>197997088.16966999</v>
          </cell>
          <cell r="Y2186">
            <v>-25070539.44136478</v>
          </cell>
          <cell r="Z2186">
            <v>287095777.84602147</v>
          </cell>
          <cell r="AA2186">
            <v>-25070539.44136478</v>
          </cell>
          <cell r="AB2186">
            <v>-25070539.44136478</v>
          </cell>
          <cell r="AC2186">
            <v>1462</v>
          </cell>
        </row>
        <row r="2187">
          <cell r="A2187" t="str">
            <v>Corredores Bogotá</v>
          </cell>
          <cell r="B2187">
            <v>10981324</v>
          </cell>
          <cell r="C2187">
            <v>37226</v>
          </cell>
          <cell r="D2187">
            <v>37590</v>
          </cell>
          <cell r="E2187" t="str">
            <v>A</v>
          </cell>
          <cell r="F2187" t="str">
            <v>AUCOLESP</v>
          </cell>
          <cell r="G2187">
            <v>77217</v>
          </cell>
          <cell r="H2187" t="str">
            <v>SUPERINTENDENCIA DE INDUSTRIA Y COMERCIO</v>
          </cell>
          <cell r="I2187">
            <v>2373000</v>
          </cell>
          <cell r="J2187">
            <v>2373000</v>
          </cell>
          <cell r="K2187">
            <v>2373000</v>
          </cell>
          <cell r="L2187">
            <v>0</v>
          </cell>
          <cell r="M2187">
            <v>0.1</v>
          </cell>
          <cell r="N2187">
            <v>0</v>
          </cell>
          <cell r="O2187">
            <v>0.1</v>
          </cell>
          <cell r="P2187">
            <v>0</v>
          </cell>
          <cell r="Q2187">
            <v>0.1</v>
          </cell>
          <cell r="R2187">
            <v>0</v>
          </cell>
          <cell r="S2187">
            <v>0</v>
          </cell>
          <cell r="T2187">
            <v>0</v>
          </cell>
          <cell r="U2187">
            <v>0.19</v>
          </cell>
          <cell r="V2187">
            <v>450870</v>
          </cell>
          <cell r="W2187">
            <v>0.125</v>
          </cell>
          <cell r="X2187">
            <v>296625</v>
          </cell>
          <cell r="Y2187">
            <v>0</v>
          </cell>
          <cell r="Z2187">
            <v>0</v>
          </cell>
          <cell r="AA2187">
            <v>0.68500000000000005</v>
          </cell>
          <cell r="AB2187">
            <v>1625505.0000000002</v>
          </cell>
          <cell r="AC2187">
            <v>1.5</v>
          </cell>
          <cell r="AD2187">
            <v>1.5</v>
          </cell>
        </row>
        <row r="2188">
          <cell r="A2188" t="str">
            <v>Corredores Bogotá</v>
          </cell>
          <cell r="B2188">
            <v>10981324</v>
          </cell>
          <cell r="C2188">
            <v>37591</v>
          </cell>
          <cell r="D2188">
            <v>37777</v>
          </cell>
          <cell r="E2188" t="str">
            <v>A</v>
          </cell>
          <cell r="F2188" t="str">
            <v>AUCOLESP</v>
          </cell>
          <cell r="G2188">
            <v>77217</v>
          </cell>
          <cell r="H2188" t="str">
            <v>SUPERINTENDENCIA DE INDUSTRIA Y COMERCIO</v>
          </cell>
          <cell r="I2188">
            <v>7512950</v>
          </cell>
          <cell r="J2188">
            <v>7512950</v>
          </cell>
          <cell r="K2188">
            <v>3849100.4375</v>
          </cell>
          <cell r="L2188">
            <v>0</v>
          </cell>
          <cell r="M2188">
            <v>0.1</v>
          </cell>
          <cell r="N2188">
            <v>0</v>
          </cell>
          <cell r="O2188">
            <v>0.1</v>
          </cell>
          <cell r="P2188">
            <v>0</v>
          </cell>
          <cell r="Q2188">
            <v>0.1</v>
          </cell>
          <cell r="R2188">
            <v>0</v>
          </cell>
          <cell r="S2188">
            <v>0</v>
          </cell>
          <cell r="T2188">
            <v>0</v>
          </cell>
          <cell r="U2188">
            <v>0.19</v>
          </cell>
          <cell r="V2188">
            <v>731329.083125</v>
          </cell>
          <cell r="W2188">
            <v>0.125</v>
          </cell>
          <cell r="X2188">
            <v>481137.5546875</v>
          </cell>
          <cell r="Y2188">
            <v>0</v>
          </cell>
          <cell r="Z2188">
            <v>0</v>
          </cell>
          <cell r="AA2188">
            <v>0.68500000000000005</v>
          </cell>
          <cell r="AB2188">
            <v>2636633.7996875001</v>
          </cell>
          <cell r="AC2188">
            <v>6</v>
          </cell>
          <cell r="AD2188">
            <v>6</v>
          </cell>
        </row>
        <row r="2189">
          <cell r="B2189" t="str">
            <v>Total 10981324</v>
          </cell>
          <cell r="C2189">
            <v>9885950</v>
          </cell>
          <cell r="D2189">
            <v>9885950</v>
          </cell>
          <cell r="E2189">
            <v>6222100.4375</v>
          </cell>
          <cell r="F2189">
            <v>0</v>
          </cell>
          <cell r="G2189">
            <v>0</v>
          </cell>
          <cell r="H2189">
            <v>0</v>
          </cell>
          <cell r="I2189">
            <v>9885950</v>
          </cell>
          <cell r="J2189">
            <v>9885950</v>
          </cell>
          <cell r="K2189">
            <v>6222100.4375</v>
          </cell>
          <cell r="L2189">
            <v>0</v>
          </cell>
          <cell r="M2189">
            <v>0</v>
          </cell>
          <cell r="N2189">
            <v>0</v>
          </cell>
          <cell r="O2189">
            <v>4262138.7996875001</v>
          </cell>
          <cell r="P2189">
            <v>0</v>
          </cell>
          <cell r="Q2189">
            <v>0</v>
          </cell>
          <cell r="R2189">
            <v>0</v>
          </cell>
          <cell r="S2189">
            <v>0</v>
          </cell>
          <cell r="T2189">
            <v>777762.5546875</v>
          </cell>
          <cell r="U2189">
            <v>0</v>
          </cell>
          <cell r="V2189">
            <v>1182199.0831249999</v>
          </cell>
          <cell r="W2189">
            <v>6</v>
          </cell>
          <cell r="X2189">
            <v>777762.5546875</v>
          </cell>
          <cell r="Y2189">
            <v>0</v>
          </cell>
          <cell r="Z2189">
            <v>0</v>
          </cell>
          <cell r="AA2189">
            <v>6</v>
          </cell>
          <cell r="AB2189">
            <v>4262138.7996875001</v>
          </cell>
          <cell r="AC2189">
            <v>6</v>
          </cell>
        </row>
        <row r="2190">
          <cell r="H2190" t="str">
            <v>Total SUPERINTENDENCIA DE INDUSTRIA Y COMERCIO</v>
          </cell>
          <cell r="I2190">
            <v>9885950</v>
          </cell>
          <cell r="J2190">
            <v>9885950</v>
          </cell>
          <cell r="K2190">
            <v>6222100.4375</v>
          </cell>
          <cell r="L2190">
            <v>0</v>
          </cell>
          <cell r="M2190">
            <v>0</v>
          </cell>
          <cell r="N2190">
            <v>0</v>
          </cell>
          <cell r="O2190">
            <v>0</v>
          </cell>
          <cell r="P2190">
            <v>0</v>
          </cell>
          <cell r="Q2190">
            <v>0</v>
          </cell>
          <cell r="R2190">
            <v>0</v>
          </cell>
          <cell r="S2190">
            <v>0</v>
          </cell>
          <cell r="T2190">
            <v>0</v>
          </cell>
          <cell r="U2190">
            <v>4262138.7996875001</v>
          </cell>
          <cell r="V2190">
            <v>1182199.0831249999</v>
          </cell>
          <cell r="W2190">
            <v>777762.5546875</v>
          </cell>
          <cell r="X2190">
            <v>777762.5546875</v>
          </cell>
          <cell r="Y2190">
            <v>4262138.7996875001</v>
          </cell>
          <cell r="Z2190">
            <v>0</v>
          </cell>
          <cell r="AA2190">
            <v>4262138.7996875001</v>
          </cell>
          <cell r="AB2190">
            <v>4262138.7996875001</v>
          </cell>
          <cell r="AC2190">
            <v>6</v>
          </cell>
        </row>
        <row r="2191">
          <cell r="A2191" t="str">
            <v>Corredores Bogotá</v>
          </cell>
          <cell r="B2191">
            <v>10402851</v>
          </cell>
          <cell r="C2191">
            <v>37347</v>
          </cell>
          <cell r="D2191">
            <v>37711</v>
          </cell>
          <cell r="E2191" t="str">
            <v>A</v>
          </cell>
          <cell r="F2191" t="str">
            <v>AUCOLESP</v>
          </cell>
          <cell r="G2191">
            <v>71167</v>
          </cell>
          <cell r="H2191" t="str">
            <v>TECNOLOGIA EMPRESARIAL DE ALIMENTOS S.A.</v>
          </cell>
          <cell r="I2191">
            <v>61992902</v>
          </cell>
          <cell r="J2191">
            <v>61992902</v>
          </cell>
          <cell r="K2191">
            <v>61992901.625</v>
          </cell>
          <cell r="L2191">
            <v>5244635</v>
          </cell>
          <cell r="M2191">
            <v>0</v>
          </cell>
          <cell r="N2191">
            <v>5244635</v>
          </cell>
          <cell r="O2191">
            <v>0.1</v>
          </cell>
          <cell r="P2191">
            <v>0</v>
          </cell>
          <cell r="Q2191">
            <v>0.1</v>
          </cell>
          <cell r="R2191">
            <v>524463.5</v>
          </cell>
          <cell r="S2191">
            <v>5769098.5</v>
          </cell>
          <cell r="T2191">
            <v>9.3060630310510969E-2</v>
          </cell>
          <cell r="U2191">
            <v>0.19</v>
          </cell>
          <cell r="V2191">
            <v>11778651.30875</v>
          </cell>
          <cell r="W2191">
            <v>0.125</v>
          </cell>
          <cell r="X2191">
            <v>7749112.703125</v>
          </cell>
          <cell r="Y2191">
            <v>0</v>
          </cell>
          <cell r="Z2191">
            <v>0</v>
          </cell>
          <cell r="AA2191">
            <v>0.59193936968948913</v>
          </cell>
          <cell r="AB2191">
            <v>36696039.113125004</v>
          </cell>
          <cell r="AC2191">
            <v>23</v>
          </cell>
          <cell r="AD2191">
            <v>23</v>
          </cell>
        </row>
        <row r="2192">
          <cell r="A2192" t="str">
            <v>Corredores Bogotá</v>
          </cell>
          <cell r="B2192">
            <v>10402851</v>
          </cell>
          <cell r="C2192">
            <v>37712</v>
          </cell>
          <cell r="D2192">
            <v>37777</v>
          </cell>
          <cell r="E2192" t="str">
            <v>A</v>
          </cell>
          <cell r="F2192" t="str">
            <v>AUCOLESP</v>
          </cell>
          <cell r="G2192">
            <v>71167</v>
          </cell>
          <cell r="H2192" t="str">
            <v>TECNOLOGIA EMPRESARIAL DE ALIMENTOS S.A.</v>
          </cell>
          <cell r="I2192">
            <v>60370496</v>
          </cell>
          <cell r="J2192">
            <v>0</v>
          </cell>
          <cell r="K2192">
            <v>108864.7488</v>
          </cell>
          <cell r="L2192">
            <v>0</v>
          </cell>
          <cell r="M2192">
            <v>0.1</v>
          </cell>
          <cell r="N2192">
            <v>0</v>
          </cell>
          <cell r="O2192">
            <v>0.1</v>
          </cell>
          <cell r="P2192">
            <v>0</v>
          </cell>
          <cell r="Q2192">
            <v>0.1</v>
          </cell>
          <cell r="R2192">
            <v>0</v>
          </cell>
          <cell r="S2192">
            <v>0</v>
          </cell>
          <cell r="T2192">
            <v>0</v>
          </cell>
          <cell r="U2192">
            <v>0.19</v>
          </cell>
          <cell r="V2192">
            <v>20684.302272000001</v>
          </cell>
          <cell r="W2192">
            <v>0.125</v>
          </cell>
          <cell r="X2192">
            <v>13608.0936</v>
          </cell>
          <cell r="Y2192">
            <v>0</v>
          </cell>
          <cell r="Z2192">
            <v>0</v>
          </cell>
          <cell r="AA2192">
            <v>0.68500000000000005</v>
          </cell>
          <cell r="AB2192">
            <v>74572.352928000008</v>
          </cell>
          <cell r="AC2192">
            <v>23</v>
          </cell>
          <cell r="AD2192">
            <v>23</v>
          </cell>
        </row>
        <row r="2193">
          <cell r="B2193" t="str">
            <v>Total 10402851</v>
          </cell>
          <cell r="C2193">
            <v>122363398</v>
          </cell>
          <cell r="D2193">
            <v>61992902</v>
          </cell>
          <cell r="E2193">
            <v>62101766.373800002</v>
          </cell>
          <cell r="F2193">
            <v>5244635</v>
          </cell>
          <cell r="G2193">
            <v>0</v>
          </cell>
          <cell r="H2193">
            <v>5244635</v>
          </cell>
          <cell r="I2193">
            <v>122363398</v>
          </cell>
          <cell r="J2193">
            <v>61992902</v>
          </cell>
          <cell r="K2193">
            <v>62101766.373800002</v>
          </cell>
          <cell r="L2193">
            <v>5244635</v>
          </cell>
          <cell r="M2193">
            <v>0</v>
          </cell>
          <cell r="N2193">
            <v>5244635</v>
          </cell>
          <cell r="O2193">
            <v>36770611.466053002</v>
          </cell>
          <cell r="P2193">
            <v>0</v>
          </cell>
          <cell r="Q2193">
            <v>524463.5</v>
          </cell>
          <cell r="R2193">
            <v>524463.5</v>
          </cell>
          <cell r="S2193">
            <v>5769098.5</v>
          </cell>
          <cell r="T2193">
            <v>7762720.7967250003</v>
          </cell>
          <cell r="U2193">
            <v>0</v>
          </cell>
          <cell r="V2193">
            <v>11799335.611021999</v>
          </cell>
          <cell r="W2193">
            <v>23</v>
          </cell>
          <cell r="X2193">
            <v>7762720.7967250003</v>
          </cell>
          <cell r="Y2193">
            <v>0</v>
          </cell>
          <cell r="Z2193">
            <v>0</v>
          </cell>
          <cell r="AA2193">
            <v>23</v>
          </cell>
          <cell r="AB2193">
            <v>36770611.466053002</v>
          </cell>
          <cell r="AC2193">
            <v>23</v>
          </cell>
        </row>
        <row r="2194">
          <cell r="H2194" t="str">
            <v>Total TECNOLOGIA EMPRESARIAL DE ALIMENTOS S.A.</v>
          </cell>
          <cell r="I2194">
            <v>122363398</v>
          </cell>
          <cell r="J2194">
            <v>61992902</v>
          </cell>
          <cell r="K2194">
            <v>62101766.373800002</v>
          </cell>
          <cell r="L2194">
            <v>5244635</v>
          </cell>
          <cell r="M2194">
            <v>0</v>
          </cell>
          <cell r="N2194">
            <v>5244635</v>
          </cell>
          <cell r="O2194">
            <v>0</v>
          </cell>
          <cell r="P2194">
            <v>0</v>
          </cell>
          <cell r="Q2194">
            <v>5769098.5</v>
          </cell>
          <cell r="R2194">
            <v>524463.5</v>
          </cell>
          <cell r="S2194">
            <v>5769098.5</v>
          </cell>
          <cell r="T2194">
            <v>0</v>
          </cell>
          <cell r="U2194">
            <v>36770611.466053002</v>
          </cell>
          <cell r="V2194">
            <v>11799335.611021999</v>
          </cell>
          <cell r="W2194">
            <v>7762720.7967250003</v>
          </cell>
          <cell r="X2194">
            <v>7762720.7967250003</v>
          </cell>
          <cell r="Y2194">
            <v>36770611.466053002</v>
          </cell>
          <cell r="Z2194">
            <v>0</v>
          </cell>
          <cell r="AA2194">
            <v>36770611.466053002</v>
          </cell>
          <cell r="AB2194">
            <v>36770611.466053002</v>
          </cell>
          <cell r="AC2194">
            <v>23</v>
          </cell>
        </row>
        <row r="2195">
          <cell r="A2195" t="str">
            <v>Corredores Bogotá</v>
          </cell>
          <cell r="B2195">
            <v>10341935</v>
          </cell>
          <cell r="C2195">
            <v>37256</v>
          </cell>
          <cell r="D2195">
            <v>37620</v>
          </cell>
          <cell r="E2195" t="str">
            <v>A</v>
          </cell>
          <cell r="F2195" t="str">
            <v>AUCOLESP</v>
          </cell>
          <cell r="G2195">
            <v>71167</v>
          </cell>
          <cell r="H2195" t="str">
            <v>UNISYS DE COLOMBIA S.A.</v>
          </cell>
          <cell r="I2195">
            <v>293791039.375</v>
          </cell>
          <cell r="J2195">
            <v>293791039.375</v>
          </cell>
          <cell r="K2195">
            <v>294045910.41439998</v>
          </cell>
          <cell r="L2195">
            <v>163087689</v>
          </cell>
          <cell r="M2195">
            <v>39182038</v>
          </cell>
          <cell r="N2195">
            <v>202269727</v>
          </cell>
          <cell r="O2195">
            <v>0.1</v>
          </cell>
          <cell r="P2195">
            <v>3918203.8000000003</v>
          </cell>
          <cell r="Q2195">
            <v>0.1</v>
          </cell>
          <cell r="R2195">
            <v>20226972.700000003</v>
          </cell>
          <cell r="S2195">
            <v>226414903.5</v>
          </cell>
          <cell r="T2195">
            <v>0.76999847806389365</v>
          </cell>
          <cell r="U2195">
            <v>0.19</v>
          </cell>
          <cell r="V2195">
            <v>55868722.978735998</v>
          </cell>
          <cell r="W2195">
            <v>0.15</v>
          </cell>
          <cell r="X2195">
            <v>44106886.562159993</v>
          </cell>
          <cell r="Y2195">
            <v>0</v>
          </cell>
          <cell r="Z2195">
            <v>0</v>
          </cell>
          <cell r="AA2195">
            <v>-0.10999847806389373</v>
          </cell>
          <cell r="AB2195">
            <v>-32344602.626496039</v>
          </cell>
          <cell r="AC2195">
            <v>310.9725341796875</v>
          </cell>
          <cell r="AD2195">
            <v>310.9725341796875</v>
          </cell>
        </row>
        <row r="2196">
          <cell r="A2196" t="str">
            <v>Corredores Bogotá</v>
          </cell>
          <cell r="B2196">
            <v>10341935</v>
          </cell>
          <cell r="C2196">
            <v>37621</v>
          </cell>
          <cell r="D2196">
            <v>37777</v>
          </cell>
          <cell r="E2196" t="str">
            <v>A</v>
          </cell>
          <cell r="F2196" t="str">
            <v>AUCOLESP</v>
          </cell>
          <cell r="G2196">
            <v>71167</v>
          </cell>
          <cell r="H2196" t="str">
            <v>UNISYS DE COLOMBIA S.A.</v>
          </cell>
          <cell r="I2196">
            <v>253051067.125</v>
          </cell>
          <cell r="J2196">
            <v>225968447.125</v>
          </cell>
          <cell r="K2196">
            <v>91597444.5123</v>
          </cell>
          <cell r="L2196">
            <v>36922383</v>
          </cell>
          <cell r="M2196">
            <v>39719744</v>
          </cell>
          <cell r="N2196">
            <v>76642127</v>
          </cell>
          <cell r="O2196">
            <v>0.1</v>
          </cell>
          <cell r="P2196">
            <v>3971974.4000000004</v>
          </cell>
          <cell r="Q2196">
            <v>0.1</v>
          </cell>
          <cell r="R2196">
            <v>7664212.7000000002</v>
          </cell>
          <cell r="S2196">
            <v>88278314.100000009</v>
          </cell>
          <cell r="T2196">
            <v>0.96376394090498574</v>
          </cell>
          <cell r="U2196">
            <v>0.19</v>
          </cell>
          <cell r="V2196">
            <v>17403514.457336999</v>
          </cell>
          <cell r="W2196">
            <v>0.15</v>
          </cell>
          <cell r="X2196">
            <v>13739616.676844999</v>
          </cell>
          <cell r="Y2196">
            <v>0</v>
          </cell>
          <cell r="Z2196">
            <v>0</v>
          </cell>
          <cell r="AA2196">
            <v>-0.30376394090498582</v>
          </cell>
          <cell r="AB2196">
            <v>-27824000.721882015</v>
          </cell>
          <cell r="AC2196">
            <v>266</v>
          </cell>
          <cell r="AD2196">
            <v>263.31411743164063</v>
          </cell>
        </row>
        <row r="2197">
          <cell r="B2197" t="str">
            <v>Total 10341935</v>
          </cell>
          <cell r="C2197">
            <v>546842106.5</v>
          </cell>
          <cell r="D2197">
            <v>519759486.5</v>
          </cell>
          <cell r="E2197">
            <v>385643354.9267</v>
          </cell>
          <cell r="F2197">
            <v>200010072</v>
          </cell>
          <cell r="G2197">
            <v>78901782</v>
          </cell>
          <cell r="H2197">
            <v>278911854</v>
          </cell>
          <cell r="I2197">
            <v>546842106.5</v>
          </cell>
          <cell r="J2197">
            <v>519759486.5</v>
          </cell>
          <cell r="K2197">
            <v>385643354.9267</v>
          </cell>
          <cell r="L2197">
            <v>200010072</v>
          </cell>
          <cell r="M2197">
            <v>78901782</v>
          </cell>
          <cell r="N2197">
            <v>278911854</v>
          </cell>
          <cell r="O2197">
            <v>-60168603.348378055</v>
          </cell>
          <cell r="P2197">
            <v>7890178.2000000011</v>
          </cell>
          <cell r="Q2197">
            <v>27891185.400000002</v>
          </cell>
          <cell r="R2197">
            <v>27891185.400000002</v>
          </cell>
          <cell r="S2197">
            <v>314693217.60000002</v>
          </cell>
          <cell r="T2197">
            <v>57846503.239004992</v>
          </cell>
          <cell r="U2197">
            <v>0</v>
          </cell>
          <cell r="V2197">
            <v>73272237.436073005</v>
          </cell>
          <cell r="W2197">
            <v>266</v>
          </cell>
          <cell r="X2197">
            <v>57846503.239004992</v>
          </cell>
          <cell r="Y2197">
            <v>0</v>
          </cell>
          <cell r="Z2197">
            <v>0</v>
          </cell>
          <cell r="AA2197">
            <v>266</v>
          </cell>
          <cell r="AB2197">
            <v>-60168603.348378055</v>
          </cell>
          <cell r="AC2197">
            <v>266</v>
          </cell>
        </row>
        <row r="2198">
          <cell r="A2198" t="str">
            <v>Corredores Bogotá</v>
          </cell>
          <cell r="B2198">
            <v>10346253</v>
          </cell>
          <cell r="C2198">
            <v>37256</v>
          </cell>
          <cell r="D2198">
            <v>37620</v>
          </cell>
          <cell r="E2198" t="str">
            <v>A</v>
          </cell>
          <cell r="F2198" t="str">
            <v>AUCOLESP</v>
          </cell>
          <cell r="G2198">
            <v>71167</v>
          </cell>
          <cell r="H2198" t="str">
            <v>UNISYS DE COLOMBIA S.A.</v>
          </cell>
          <cell r="I2198">
            <v>128644388</v>
          </cell>
          <cell r="J2198">
            <v>128644388</v>
          </cell>
          <cell r="K2198">
            <v>130383705.1618</v>
          </cell>
          <cell r="L2198">
            <v>74340146</v>
          </cell>
          <cell r="M2198">
            <v>12396767</v>
          </cell>
          <cell r="N2198">
            <v>86736913</v>
          </cell>
          <cell r="O2198">
            <v>0.1</v>
          </cell>
          <cell r="P2198">
            <v>1239676.7</v>
          </cell>
          <cell r="Q2198">
            <v>0.1</v>
          </cell>
          <cell r="R2198">
            <v>8673691.3000000007</v>
          </cell>
          <cell r="S2198">
            <v>96650281</v>
          </cell>
          <cell r="T2198">
            <v>0.74127576663097261</v>
          </cell>
          <cell r="U2198">
            <v>0.19</v>
          </cell>
          <cell r="V2198">
            <v>24772903.980742</v>
          </cell>
          <cell r="W2198">
            <v>0.15</v>
          </cell>
          <cell r="X2198">
            <v>19557555.774269998</v>
          </cell>
          <cell r="Y2198">
            <v>0</v>
          </cell>
          <cell r="Z2198">
            <v>0</v>
          </cell>
          <cell r="AA2198">
            <v>-8.127576663097269E-2</v>
          </cell>
          <cell r="AB2198">
            <v>-10597035.593212007</v>
          </cell>
          <cell r="AC2198">
            <v>160.68406677246094</v>
          </cell>
          <cell r="AD2198">
            <v>160.68406677246094</v>
          </cell>
        </row>
        <row r="2199">
          <cell r="A2199" t="str">
            <v>Corredores Bogotá</v>
          </cell>
          <cell r="B2199">
            <v>10346253</v>
          </cell>
          <cell r="C2199">
            <v>37621</v>
          </cell>
          <cell r="D2199">
            <v>37777</v>
          </cell>
          <cell r="E2199" t="str">
            <v>A</v>
          </cell>
          <cell r="F2199" t="str">
            <v>AUCOLESP</v>
          </cell>
          <cell r="G2199">
            <v>71167</v>
          </cell>
          <cell r="H2199" t="str">
            <v>UNISYS DE COLOMBIA S.A.</v>
          </cell>
          <cell r="I2199">
            <v>142849233.875</v>
          </cell>
          <cell r="J2199">
            <v>128055563.875</v>
          </cell>
          <cell r="K2199">
            <v>50198401.019199997</v>
          </cell>
          <cell r="L2199">
            <v>38198834</v>
          </cell>
          <cell r="M2199">
            <v>77740870</v>
          </cell>
          <cell r="N2199">
            <v>115939704</v>
          </cell>
          <cell r="O2199">
            <v>0.1</v>
          </cell>
          <cell r="P2199">
            <v>7774087</v>
          </cell>
          <cell r="Q2199">
            <v>0.1</v>
          </cell>
          <cell r="R2199">
            <v>11593970.4</v>
          </cell>
          <cell r="S2199">
            <v>135307761.40000001</v>
          </cell>
          <cell r="T2199">
            <v>2.6954595894049929</v>
          </cell>
          <cell r="U2199">
            <v>0.19</v>
          </cell>
          <cell r="V2199">
            <v>9537696.1936479993</v>
          </cell>
          <cell r="W2199">
            <v>0.15</v>
          </cell>
          <cell r="X2199">
            <v>7529760.152879999</v>
          </cell>
          <cell r="Y2199">
            <v>0</v>
          </cell>
          <cell r="Z2199">
            <v>0</v>
          </cell>
          <cell r="AA2199">
            <v>-2.0354595894049927</v>
          </cell>
          <cell r="AB2199">
            <v>-102176816.72732799</v>
          </cell>
          <cell r="AC2199">
            <v>178</v>
          </cell>
          <cell r="AD2199">
            <v>172.03846740722656</v>
          </cell>
        </row>
        <row r="2200">
          <cell r="B2200" t="str">
            <v>Total 10346253</v>
          </cell>
          <cell r="C2200">
            <v>271493621.875</v>
          </cell>
          <cell r="D2200">
            <v>256699951.875</v>
          </cell>
          <cell r="E2200">
            <v>180582106.18099999</v>
          </cell>
          <cell r="F2200">
            <v>112538980</v>
          </cell>
          <cell r="G2200">
            <v>90137637</v>
          </cell>
          <cell r="H2200">
            <v>202676617</v>
          </cell>
          <cell r="I2200">
            <v>271493621.875</v>
          </cell>
          <cell r="J2200">
            <v>256699951.875</v>
          </cell>
          <cell r="K2200">
            <v>180582106.18099999</v>
          </cell>
          <cell r="L2200">
            <v>112538980</v>
          </cell>
          <cell r="M2200">
            <v>90137637</v>
          </cell>
          <cell r="N2200">
            <v>202676617</v>
          </cell>
          <cell r="O2200">
            <v>-112773852.32054</v>
          </cell>
          <cell r="P2200">
            <v>9013763.6999999993</v>
          </cell>
          <cell r="Q2200">
            <v>20267661.700000003</v>
          </cell>
          <cell r="R2200">
            <v>20267661.700000003</v>
          </cell>
          <cell r="S2200">
            <v>231958042.40000001</v>
          </cell>
          <cell r="T2200">
            <v>27087315.927149996</v>
          </cell>
          <cell r="U2200">
            <v>0</v>
          </cell>
          <cell r="V2200">
            <v>34310600.174390003</v>
          </cell>
          <cell r="W2200">
            <v>178</v>
          </cell>
          <cell r="X2200">
            <v>27087315.927149996</v>
          </cell>
          <cell r="Y2200">
            <v>0</v>
          </cell>
          <cell r="Z2200">
            <v>0</v>
          </cell>
          <cell r="AA2200">
            <v>178</v>
          </cell>
          <cell r="AB2200">
            <v>-112773852.32054</v>
          </cell>
          <cell r="AC2200">
            <v>178</v>
          </cell>
        </row>
        <row r="2201">
          <cell r="H2201" t="str">
            <v>Total UNISYS DE COLOMBIA S.A.</v>
          </cell>
          <cell r="I2201">
            <v>818335728.375</v>
          </cell>
          <cell r="J2201">
            <v>776459438.375</v>
          </cell>
          <cell r="K2201">
            <v>566225461.10769999</v>
          </cell>
          <cell r="L2201">
            <v>312549052</v>
          </cell>
          <cell r="M2201">
            <v>169039419</v>
          </cell>
          <cell r="N2201">
            <v>481588471</v>
          </cell>
          <cell r="O2201">
            <v>16903941.899999999</v>
          </cell>
          <cell r="P2201">
            <v>16903941.899999999</v>
          </cell>
          <cell r="Q2201">
            <v>546651260</v>
          </cell>
          <cell r="R2201">
            <v>48158847.100000001</v>
          </cell>
          <cell r="S2201">
            <v>546651260</v>
          </cell>
          <cell r="T2201">
            <v>0</v>
          </cell>
          <cell r="U2201">
            <v>-172942455.66891804</v>
          </cell>
          <cell r="V2201">
            <v>107582837.61046301</v>
          </cell>
          <cell r="W2201">
            <v>84933819.166154996</v>
          </cell>
          <cell r="X2201">
            <v>84933819.166154996</v>
          </cell>
          <cell r="Y2201">
            <v>-172942455.66891804</v>
          </cell>
          <cell r="Z2201">
            <v>0</v>
          </cell>
          <cell r="AA2201">
            <v>-172942455.66891804</v>
          </cell>
          <cell r="AB2201">
            <v>-172942455.66891804</v>
          </cell>
          <cell r="AC2201">
            <v>444</v>
          </cell>
        </row>
        <row r="2202">
          <cell r="A2202" t="str">
            <v>Corredores Bogotá</v>
          </cell>
          <cell r="B2202">
            <v>7282023</v>
          </cell>
          <cell r="C2202">
            <v>36946</v>
          </cell>
          <cell r="D2202">
            <v>37310</v>
          </cell>
          <cell r="E2202" t="str">
            <v>M</v>
          </cell>
          <cell r="F2202" t="str">
            <v>AUCOL98</v>
          </cell>
          <cell r="G2202">
            <v>78932</v>
          </cell>
          <cell r="H2202" t="str">
            <v>URIBE Y LOPEZ</v>
          </cell>
          <cell r="I2202">
            <v>232093080.9375</v>
          </cell>
          <cell r="J2202">
            <v>232093080.9375</v>
          </cell>
          <cell r="K2202">
            <v>232093080.83489999</v>
          </cell>
          <cell r="L2202">
            <v>93691837</v>
          </cell>
          <cell r="M2202">
            <v>3474797</v>
          </cell>
          <cell r="N2202">
            <v>97166634</v>
          </cell>
          <cell r="O2202">
            <v>0.1</v>
          </cell>
          <cell r="P2202">
            <v>347479.7</v>
          </cell>
          <cell r="Q2202">
            <v>0.1</v>
          </cell>
          <cell r="R2202">
            <v>9716663.4000000004</v>
          </cell>
          <cell r="S2202">
            <v>107230777.10000001</v>
          </cell>
          <cell r="T2202">
            <v>0.46201625965867932</v>
          </cell>
          <cell r="U2202">
            <v>0.19</v>
          </cell>
          <cell r="V2202">
            <v>44097685.358631</v>
          </cell>
          <cell r="W2202">
            <v>0.125</v>
          </cell>
          <cell r="X2202">
            <v>29011635.104362499</v>
          </cell>
          <cell r="Y2202">
            <v>0</v>
          </cell>
          <cell r="Z2202">
            <v>0</v>
          </cell>
          <cell r="AA2202">
            <v>0.22298374034132074</v>
          </cell>
          <cell r="AB2202">
            <v>51752983.271906503</v>
          </cell>
          <cell r="AC2202">
            <v>253.65660095214844</v>
          </cell>
          <cell r="AD2202">
            <v>253.65660095214844</v>
          </cell>
        </row>
        <row r="2203">
          <cell r="A2203" t="str">
            <v>Corredores Bogotá</v>
          </cell>
          <cell r="B2203">
            <v>7282023</v>
          </cell>
          <cell r="C2203">
            <v>37311</v>
          </cell>
          <cell r="D2203">
            <v>37675</v>
          </cell>
          <cell r="E2203" t="str">
            <v>M</v>
          </cell>
          <cell r="F2203" t="str">
            <v>AUCOL98</v>
          </cell>
          <cell r="G2203">
            <v>78932</v>
          </cell>
          <cell r="H2203" t="str">
            <v>URIBE Y LOPEZ</v>
          </cell>
          <cell r="I2203">
            <v>238882975</v>
          </cell>
          <cell r="J2203">
            <v>239186529</v>
          </cell>
          <cell r="K2203">
            <v>238882975.10350001</v>
          </cell>
          <cell r="L2203">
            <v>40688377</v>
          </cell>
          <cell r="M2203">
            <v>159102</v>
          </cell>
          <cell r="N2203">
            <v>40847479</v>
          </cell>
          <cell r="O2203">
            <v>0.1</v>
          </cell>
          <cell r="P2203">
            <v>15910.2</v>
          </cell>
          <cell r="Q2203">
            <v>0.1</v>
          </cell>
          <cell r="R2203">
            <v>4084747.9000000004</v>
          </cell>
          <cell r="S2203">
            <v>44948137.100000001</v>
          </cell>
          <cell r="T2203">
            <v>0.18815965047540736</v>
          </cell>
          <cell r="U2203">
            <v>0.19</v>
          </cell>
          <cell r="V2203">
            <v>45387765.269665003</v>
          </cell>
          <cell r="W2203">
            <v>0.125</v>
          </cell>
          <cell r="X2203">
            <v>29860371.887937501</v>
          </cell>
          <cell r="Y2203">
            <v>0</v>
          </cell>
          <cell r="Z2203">
            <v>0</v>
          </cell>
          <cell r="AA2203">
            <v>0.49684034952459266</v>
          </cell>
          <cell r="AB2203">
            <v>118686700.84589751</v>
          </cell>
          <cell r="AC2203">
            <v>234.489013671875</v>
          </cell>
          <cell r="AD2203">
            <v>234.489013671875</v>
          </cell>
        </row>
        <row r="2204">
          <cell r="A2204" t="str">
            <v>Corredores Bogotá</v>
          </cell>
          <cell r="B2204">
            <v>7282023</v>
          </cell>
          <cell r="C2204">
            <v>37676</v>
          </cell>
          <cell r="D2204">
            <v>37777</v>
          </cell>
          <cell r="E2204" t="str">
            <v>M</v>
          </cell>
          <cell r="F2204" t="str">
            <v>AUCOL98</v>
          </cell>
          <cell r="G2204">
            <v>78932</v>
          </cell>
          <cell r="H2204" t="str">
            <v>URIBE Y LOPEZ</v>
          </cell>
          <cell r="I2204">
            <v>66572778</v>
          </cell>
          <cell r="J2204">
            <v>148614</v>
          </cell>
          <cell r="K2204">
            <v>56776765.309600003</v>
          </cell>
          <cell r="L2204">
            <v>9569766</v>
          </cell>
          <cell r="M2204">
            <v>2942308</v>
          </cell>
          <cell r="N2204">
            <v>12512074</v>
          </cell>
          <cell r="O2204">
            <v>0.1</v>
          </cell>
          <cell r="P2204">
            <v>294230.8</v>
          </cell>
          <cell r="Q2204">
            <v>0.1</v>
          </cell>
          <cell r="R2204">
            <v>1251207.4000000001</v>
          </cell>
          <cell r="S2204">
            <v>14057512.200000001</v>
          </cell>
          <cell r="T2204">
            <v>0.24759269259784883</v>
          </cell>
          <cell r="U2204">
            <v>0.19</v>
          </cell>
          <cell r="V2204">
            <v>10787585.408824001</v>
          </cell>
          <cell r="W2204">
            <v>0.125</v>
          </cell>
          <cell r="X2204">
            <v>7097095.6637000004</v>
          </cell>
          <cell r="Y2204">
            <v>0</v>
          </cell>
          <cell r="Z2204">
            <v>0</v>
          </cell>
          <cell r="AA2204">
            <v>0.43740730740215122</v>
          </cell>
          <cell r="AB2204">
            <v>24834572.037076004</v>
          </cell>
          <cell r="AC2204">
            <v>141</v>
          </cell>
          <cell r="AD2204">
            <v>135.48515319824219</v>
          </cell>
        </row>
        <row r="2205">
          <cell r="B2205" t="str">
            <v>Total 7282023</v>
          </cell>
          <cell r="C2205">
            <v>537548833.9375</v>
          </cell>
          <cell r="D2205">
            <v>471428223.9375</v>
          </cell>
          <cell r="E2205">
            <v>527752821.24800003</v>
          </cell>
          <cell r="F2205">
            <v>143949980</v>
          </cell>
          <cell r="G2205">
            <v>6576207</v>
          </cell>
          <cell r="H2205">
            <v>150526187</v>
          </cell>
          <cell r="I2205">
            <v>537548833.9375</v>
          </cell>
          <cell r="J2205">
            <v>471428223.9375</v>
          </cell>
          <cell r="K2205">
            <v>527752821.24800003</v>
          </cell>
          <cell r="L2205">
            <v>143949980</v>
          </cell>
          <cell r="M2205">
            <v>6576207</v>
          </cell>
          <cell r="N2205">
            <v>150526187</v>
          </cell>
          <cell r="O2205">
            <v>195274256.15488002</v>
          </cell>
          <cell r="P2205">
            <v>657620.69999999995</v>
          </cell>
          <cell r="Q2205">
            <v>15052618.700000001</v>
          </cell>
          <cell r="R2205">
            <v>15052618.700000001</v>
          </cell>
          <cell r="S2205">
            <v>166236426.40000001</v>
          </cell>
          <cell r="T2205">
            <v>65969102.656000003</v>
          </cell>
          <cell r="U2205">
            <v>0</v>
          </cell>
          <cell r="V2205">
            <v>100273036.03712</v>
          </cell>
          <cell r="W2205">
            <v>141</v>
          </cell>
          <cell r="X2205">
            <v>65969102.656000003</v>
          </cell>
          <cell r="Y2205">
            <v>0</v>
          </cell>
          <cell r="Z2205">
            <v>0</v>
          </cell>
          <cell r="AA2205">
            <v>141</v>
          </cell>
          <cell r="AB2205">
            <v>195274256.15488002</v>
          </cell>
          <cell r="AC2205">
            <v>141</v>
          </cell>
        </row>
        <row r="2206">
          <cell r="H2206" t="str">
            <v>Total URIBE Y LOPEZ</v>
          </cell>
          <cell r="I2206">
            <v>537548833.9375</v>
          </cell>
          <cell r="J2206">
            <v>471428223.9375</v>
          </cell>
          <cell r="K2206">
            <v>527752821.24800003</v>
          </cell>
          <cell r="L2206">
            <v>143949980</v>
          </cell>
          <cell r="M2206">
            <v>6576207</v>
          </cell>
          <cell r="N2206">
            <v>150526187</v>
          </cell>
          <cell r="O2206">
            <v>657620.69999999995</v>
          </cell>
          <cell r="P2206">
            <v>657620.69999999995</v>
          </cell>
          <cell r="Q2206">
            <v>166236426.40000001</v>
          </cell>
          <cell r="R2206">
            <v>15052618.700000001</v>
          </cell>
          <cell r="S2206">
            <v>166236426.40000001</v>
          </cell>
          <cell r="T2206">
            <v>0</v>
          </cell>
          <cell r="U2206">
            <v>195274256.15488002</v>
          </cell>
          <cell r="V2206">
            <v>100273036.03712</v>
          </cell>
          <cell r="W2206">
            <v>65969102.656000003</v>
          </cell>
          <cell r="X2206">
            <v>65969102.656000003</v>
          </cell>
          <cell r="Y2206">
            <v>195274256.15488002</v>
          </cell>
          <cell r="Z2206">
            <v>0</v>
          </cell>
          <cell r="AA2206">
            <v>195274256.15488002</v>
          </cell>
          <cell r="AB2206">
            <v>195274256.15488002</v>
          </cell>
          <cell r="AC2206">
            <v>141</v>
          </cell>
        </row>
        <row r="2207">
          <cell r="A2207" t="str">
            <v>Corredores Bogotá</v>
          </cell>
          <cell r="B2207">
            <v>12011459</v>
          </cell>
          <cell r="C2207">
            <v>37561</v>
          </cell>
          <cell r="D2207">
            <v>37777</v>
          </cell>
          <cell r="E2207" t="str">
            <v>A</v>
          </cell>
          <cell r="F2207" t="str">
            <v>AUCOLESP</v>
          </cell>
          <cell r="G2207">
            <v>71167</v>
          </cell>
          <cell r="H2207" t="str">
            <v>VALORES BAVARIA S.A</v>
          </cell>
          <cell r="I2207">
            <v>1113007</v>
          </cell>
          <cell r="J2207">
            <v>0</v>
          </cell>
          <cell r="K2207">
            <v>6045.9521000000004</v>
          </cell>
          <cell r="L2207">
            <v>0</v>
          </cell>
          <cell r="M2207">
            <v>2511111</v>
          </cell>
          <cell r="N2207">
            <v>2511111</v>
          </cell>
          <cell r="O2207">
            <v>0.1</v>
          </cell>
          <cell r="P2207">
            <v>251111.1</v>
          </cell>
          <cell r="Q2207">
            <v>0.1</v>
          </cell>
          <cell r="R2207">
            <v>251111.1</v>
          </cell>
          <cell r="S2207">
            <v>3013333.2</v>
          </cell>
          <cell r="T2207">
            <v>498.40507337132226</v>
          </cell>
          <cell r="U2207">
            <v>0.19</v>
          </cell>
          <cell r="V2207">
            <v>1148.7308990000001</v>
          </cell>
          <cell r="W2207">
            <v>0</v>
          </cell>
          <cell r="X2207">
            <v>0</v>
          </cell>
          <cell r="Y2207">
            <v>0</v>
          </cell>
          <cell r="Z2207">
            <v>0</v>
          </cell>
          <cell r="AA2207">
            <v>-497.59507337132226</v>
          </cell>
          <cell r="AB2207">
            <v>-3008435.9787989999</v>
          </cell>
          <cell r="AC2207">
            <v>12</v>
          </cell>
          <cell r="AD2207">
            <v>11.810185432434082</v>
          </cell>
        </row>
        <row r="2208">
          <cell r="B2208" t="str">
            <v>Total 12011459</v>
          </cell>
          <cell r="C2208">
            <v>1113007</v>
          </cell>
          <cell r="D2208">
            <v>0</v>
          </cell>
          <cell r="E2208">
            <v>6045.9521000000004</v>
          </cell>
          <cell r="F2208">
            <v>0</v>
          </cell>
          <cell r="G2208">
            <v>2511111</v>
          </cell>
          <cell r="H2208">
            <v>2511111</v>
          </cell>
          <cell r="I2208">
            <v>1113007</v>
          </cell>
          <cell r="J2208">
            <v>0</v>
          </cell>
          <cell r="K2208">
            <v>6045.9521000000004</v>
          </cell>
          <cell r="L2208">
            <v>0</v>
          </cell>
          <cell r="M2208">
            <v>2511111</v>
          </cell>
          <cell r="N2208">
            <v>2511111</v>
          </cell>
          <cell r="O2208">
            <v>-3008435.9787989999</v>
          </cell>
          <cell r="P2208">
            <v>251111.1</v>
          </cell>
          <cell r="Q2208">
            <v>251111.1</v>
          </cell>
          <cell r="R2208">
            <v>251111.1</v>
          </cell>
          <cell r="S2208">
            <v>3013333.2</v>
          </cell>
          <cell r="T2208">
            <v>0</v>
          </cell>
          <cell r="U2208">
            <v>0</v>
          </cell>
          <cell r="V2208">
            <v>1148.7308990000001</v>
          </cell>
          <cell r="W2208">
            <v>12</v>
          </cell>
          <cell r="X2208">
            <v>0</v>
          </cell>
          <cell r="Y2208">
            <v>0</v>
          </cell>
          <cell r="Z2208">
            <v>0</v>
          </cell>
          <cell r="AA2208">
            <v>12</v>
          </cell>
          <cell r="AB2208">
            <v>-3008435.9787989999</v>
          </cell>
          <cell r="AC2208">
            <v>12</v>
          </cell>
        </row>
        <row r="2209">
          <cell r="H2209" t="str">
            <v>Total VALORES BAVARIA S.A</v>
          </cell>
          <cell r="I2209">
            <v>1113007</v>
          </cell>
          <cell r="J2209">
            <v>0</v>
          </cell>
          <cell r="K2209">
            <v>6045.9521000000004</v>
          </cell>
          <cell r="L2209">
            <v>0</v>
          </cell>
          <cell r="M2209">
            <v>2511111</v>
          </cell>
          <cell r="N2209">
            <v>2511111</v>
          </cell>
          <cell r="O2209">
            <v>251111.1</v>
          </cell>
          <cell r="P2209">
            <v>251111.1</v>
          </cell>
          <cell r="Q2209">
            <v>3013333.2</v>
          </cell>
          <cell r="R2209">
            <v>251111.1</v>
          </cell>
          <cell r="S2209">
            <v>3013333.2</v>
          </cell>
          <cell r="T2209">
            <v>0</v>
          </cell>
          <cell r="U2209">
            <v>-3008435.9787989999</v>
          </cell>
          <cell r="V2209">
            <v>1148.7308990000001</v>
          </cell>
          <cell r="W2209">
            <v>0</v>
          </cell>
          <cell r="X2209">
            <v>0</v>
          </cell>
          <cell r="Y2209">
            <v>-3008435.9787989999</v>
          </cell>
          <cell r="Z2209">
            <v>0</v>
          </cell>
          <cell r="AA2209">
            <v>-3008435.9787989999</v>
          </cell>
          <cell r="AB2209">
            <v>-3008435.9787989999</v>
          </cell>
          <cell r="AC2209">
            <v>12</v>
          </cell>
        </row>
        <row r="2210">
          <cell r="A2210" t="str">
            <v>Corredores Bogotá</v>
          </cell>
          <cell r="B2210">
            <v>10271458</v>
          </cell>
          <cell r="C2210">
            <v>37087</v>
          </cell>
          <cell r="D2210">
            <v>37451</v>
          </cell>
          <cell r="E2210" t="str">
            <v>A</v>
          </cell>
          <cell r="F2210" t="str">
            <v>AUCOLESP</v>
          </cell>
          <cell r="G2210">
            <v>71167</v>
          </cell>
          <cell r="H2210" t="str">
            <v>VIDRIO ANDINO S.A</v>
          </cell>
          <cell r="I2210">
            <v>22847877</v>
          </cell>
          <cell r="J2210">
            <v>22847877</v>
          </cell>
          <cell r="K2210">
            <v>23519100.038600001</v>
          </cell>
          <cell r="L2210">
            <v>4496820</v>
          </cell>
          <cell r="M2210">
            <v>925000</v>
          </cell>
          <cell r="N2210">
            <v>5421820</v>
          </cell>
          <cell r="O2210">
            <v>0.1</v>
          </cell>
          <cell r="P2210">
            <v>92500</v>
          </cell>
          <cell r="Q2210">
            <v>0.1</v>
          </cell>
          <cell r="R2210">
            <v>542182</v>
          </cell>
          <cell r="S2210">
            <v>6056502</v>
          </cell>
          <cell r="T2210">
            <v>0.25751419017139054</v>
          </cell>
          <cell r="U2210">
            <v>0.19</v>
          </cell>
          <cell r="V2210">
            <v>4468629.0073340004</v>
          </cell>
          <cell r="W2210">
            <v>6.5000000000000002E-2</v>
          </cell>
          <cell r="X2210">
            <v>1528741.5025090002</v>
          </cell>
          <cell r="Y2210">
            <v>0</v>
          </cell>
          <cell r="Z2210">
            <v>0</v>
          </cell>
          <cell r="AA2210">
            <v>0.48748580982860956</v>
          </cell>
          <cell r="AB2210">
            <v>11465227.528757004</v>
          </cell>
          <cell r="AC2210">
            <v>5.4093408584594727</v>
          </cell>
          <cell r="AD2210">
            <v>5.4093408584594727</v>
          </cell>
        </row>
        <row r="2211">
          <cell r="A2211" t="str">
            <v>Corredores Bogotá</v>
          </cell>
          <cell r="B2211">
            <v>10271458</v>
          </cell>
          <cell r="C2211">
            <v>37452</v>
          </cell>
          <cell r="D2211">
            <v>37777</v>
          </cell>
          <cell r="E2211" t="str">
            <v>A</v>
          </cell>
          <cell r="F2211" t="str">
            <v>AUCOLESP</v>
          </cell>
          <cell r="G2211">
            <v>71167</v>
          </cell>
          <cell r="H2211" t="str">
            <v>VIDRIO ANDINO S.A</v>
          </cell>
          <cell r="I2211">
            <v>22222000</v>
          </cell>
          <cell r="J2211">
            <v>22222000</v>
          </cell>
          <cell r="K2211">
            <v>19847594.5625</v>
          </cell>
          <cell r="L2211">
            <v>0</v>
          </cell>
          <cell r="M2211">
            <v>0.1</v>
          </cell>
          <cell r="N2211">
            <v>0</v>
          </cell>
          <cell r="O2211">
            <v>0.1</v>
          </cell>
          <cell r="P2211">
            <v>0</v>
          </cell>
          <cell r="Q2211">
            <v>0.1</v>
          </cell>
          <cell r="R2211">
            <v>0</v>
          </cell>
          <cell r="S2211">
            <v>0</v>
          </cell>
          <cell r="T2211">
            <v>0</v>
          </cell>
          <cell r="U2211">
            <v>0.19</v>
          </cell>
          <cell r="V2211">
            <v>3771042.9668749999</v>
          </cell>
          <cell r="W2211">
            <v>6.5000000000000002E-2</v>
          </cell>
          <cell r="X2211">
            <v>1290093.6465625002</v>
          </cell>
          <cell r="Y2211">
            <v>0</v>
          </cell>
          <cell r="Z2211">
            <v>0</v>
          </cell>
          <cell r="AA2211">
            <v>0.74500000000000011</v>
          </cell>
          <cell r="AB2211">
            <v>14786457.949062502</v>
          </cell>
          <cell r="AC2211">
            <v>5</v>
          </cell>
          <cell r="AD2211">
            <v>5</v>
          </cell>
        </row>
        <row r="2212">
          <cell r="B2212" t="str">
            <v>Total 10271458</v>
          </cell>
          <cell r="C2212">
            <v>45069877</v>
          </cell>
          <cell r="D2212">
            <v>45069877</v>
          </cell>
          <cell r="E2212">
            <v>43366694.601099998</v>
          </cell>
          <cell r="F2212">
            <v>4496820</v>
          </cell>
          <cell r="G2212">
            <v>925000</v>
          </cell>
          <cell r="H2212">
            <v>5421820</v>
          </cell>
          <cell r="I2212">
            <v>45069877</v>
          </cell>
          <cell r="J2212">
            <v>45069877</v>
          </cell>
          <cell r="K2212">
            <v>43366694.601099998</v>
          </cell>
          <cell r="L2212">
            <v>4496820</v>
          </cell>
          <cell r="M2212">
            <v>925000</v>
          </cell>
          <cell r="N2212">
            <v>5421820</v>
          </cell>
          <cell r="O2212">
            <v>26251685.477819506</v>
          </cell>
          <cell r="P2212">
            <v>92500</v>
          </cell>
          <cell r="Q2212">
            <v>542182</v>
          </cell>
          <cell r="R2212">
            <v>542182</v>
          </cell>
          <cell r="S2212">
            <v>6056502</v>
          </cell>
          <cell r="T2212">
            <v>2818835.1490715006</v>
          </cell>
          <cell r="U2212">
            <v>0</v>
          </cell>
          <cell r="V2212">
            <v>8239671.9742090004</v>
          </cell>
          <cell r="W2212">
            <v>5</v>
          </cell>
          <cell r="X2212">
            <v>2818835.1490715006</v>
          </cell>
          <cell r="Y2212">
            <v>0</v>
          </cell>
          <cell r="Z2212">
            <v>0</v>
          </cell>
          <cell r="AA2212">
            <v>5</v>
          </cell>
          <cell r="AB2212">
            <v>26251685.477819506</v>
          </cell>
          <cell r="AC2212">
            <v>5</v>
          </cell>
        </row>
        <row r="2213">
          <cell r="H2213" t="str">
            <v>Total VIDRIO ANDINO S.A</v>
          </cell>
          <cell r="I2213">
            <v>45069877</v>
          </cell>
          <cell r="J2213">
            <v>45069877</v>
          </cell>
          <cell r="K2213">
            <v>43366694.601099998</v>
          </cell>
          <cell r="L2213">
            <v>4496820</v>
          </cell>
          <cell r="M2213">
            <v>925000</v>
          </cell>
          <cell r="N2213">
            <v>5421820</v>
          </cell>
          <cell r="O2213">
            <v>92500</v>
          </cell>
          <cell r="P2213">
            <v>92500</v>
          </cell>
          <cell r="Q2213">
            <v>6056502</v>
          </cell>
          <cell r="R2213">
            <v>542182</v>
          </cell>
          <cell r="S2213">
            <v>6056502</v>
          </cell>
          <cell r="T2213">
            <v>0</v>
          </cell>
          <cell r="U2213">
            <v>26251685.477819506</v>
          </cell>
          <cell r="V2213">
            <v>8239671.9742090004</v>
          </cell>
          <cell r="W2213">
            <v>2818835.1490715006</v>
          </cell>
          <cell r="X2213">
            <v>2818835.1490715006</v>
          </cell>
          <cell r="Y2213">
            <v>26251685.477819506</v>
          </cell>
          <cell r="Z2213">
            <v>0</v>
          </cell>
          <cell r="AA2213">
            <v>26251685.477819506</v>
          </cell>
          <cell r="AB2213">
            <v>26251685.477819506</v>
          </cell>
          <cell r="AC2213">
            <v>5</v>
          </cell>
        </row>
        <row r="2214">
          <cell r="A2214" t="str">
            <v>Corredores Bogotá</v>
          </cell>
          <cell r="B2214">
            <v>10919447</v>
          </cell>
          <cell r="C2214">
            <v>37424</v>
          </cell>
          <cell r="D2214">
            <v>37777</v>
          </cell>
          <cell r="E2214" t="str">
            <v>M</v>
          </cell>
          <cell r="F2214" t="str">
            <v>AUCOL98</v>
          </cell>
          <cell r="G2214">
            <v>77217</v>
          </cell>
          <cell r="H2214" t="str">
            <v>VISION MUNDIAL INTERNACIONAL</v>
          </cell>
          <cell r="I2214">
            <v>4140989</v>
          </cell>
          <cell r="J2214">
            <v>4140989</v>
          </cell>
          <cell r="K2214">
            <v>4140989</v>
          </cell>
          <cell r="L2214">
            <v>0</v>
          </cell>
          <cell r="M2214">
            <v>0.1</v>
          </cell>
          <cell r="N2214">
            <v>0</v>
          </cell>
          <cell r="O2214">
            <v>0.1</v>
          </cell>
          <cell r="P2214">
            <v>0</v>
          </cell>
          <cell r="Q2214">
            <v>0.1</v>
          </cell>
          <cell r="R2214">
            <v>0</v>
          </cell>
          <cell r="S2214">
            <v>0</v>
          </cell>
          <cell r="T2214">
            <v>0</v>
          </cell>
          <cell r="U2214">
            <v>0.19</v>
          </cell>
          <cell r="V2214">
            <v>786787.91</v>
          </cell>
          <cell r="W2214">
            <v>0.125</v>
          </cell>
          <cell r="X2214">
            <v>517623.625</v>
          </cell>
          <cell r="Y2214">
            <v>0</v>
          </cell>
          <cell r="Z2214">
            <v>0</v>
          </cell>
          <cell r="AA2214">
            <v>0.68500000000000005</v>
          </cell>
          <cell r="AB2214">
            <v>2836577.4650000003</v>
          </cell>
          <cell r="AC2214">
            <v>0</v>
          </cell>
          <cell r="AD2214">
            <v>3.7988667488098145</v>
          </cell>
        </row>
        <row r="2215">
          <cell r="B2215" t="str">
            <v>Total 10919447</v>
          </cell>
          <cell r="C2215">
            <v>4140989</v>
          </cell>
          <cell r="D2215">
            <v>4140989</v>
          </cell>
          <cell r="E2215">
            <v>4140989</v>
          </cell>
          <cell r="F2215">
            <v>0</v>
          </cell>
          <cell r="G2215">
            <v>0</v>
          </cell>
          <cell r="H2215">
            <v>0</v>
          </cell>
          <cell r="I2215">
            <v>4140989</v>
          </cell>
          <cell r="J2215">
            <v>4140989</v>
          </cell>
          <cell r="K2215">
            <v>4140989</v>
          </cell>
          <cell r="L2215">
            <v>0</v>
          </cell>
          <cell r="M2215">
            <v>0</v>
          </cell>
          <cell r="N2215">
            <v>0</v>
          </cell>
          <cell r="O2215">
            <v>2836577.4650000003</v>
          </cell>
          <cell r="P2215">
            <v>0</v>
          </cell>
          <cell r="Q2215">
            <v>0</v>
          </cell>
          <cell r="R2215">
            <v>0</v>
          </cell>
          <cell r="S2215">
            <v>0</v>
          </cell>
          <cell r="T2215">
            <v>517623.625</v>
          </cell>
          <cell r="U2215">
            <v>0</v>
          </cell>
          <cell r="V2215">
            <v>786787.91</v>
          </cell>
          <cell r="W2215">
            <v>0</v>
          </cell>
          <cell r="X2215">
            <v>517623.625</v>
          </cell>
          <cell r="Y2215">
            <v>0</v>
          </cell>
          <cell r="Z2215">
            <v>0</v>
          </cell>
          <cell r="AA2215">
            <v>0</v>
          </cell>
          <cell r="AB2215">
            <v>2836577.4650000003</v>
          </cell>
          <cell r="AC2215">
            <v>0</v>
          </cell>
        </row>
        <row r="2216">
          <cell r="H2216" t="str">
            <v>Total VISION MUNDIAL INTERNACIONAL</v>
          </cell>
          <cell r="I2216">
            <v>4140989</v>
          </cell>
          <cell r="J2216">
            <v>4140989</v>
          </cell>
          <cell r="K2216">
            <v>4140989</v>
          </cell>
          <cell r="L2216">
            <v>0</v>
          </cell>
          <cell r="M2216">
            <v>0</v>
          </cell>
          <cell r="N2216">
            <v>0</v>
          </cell>
          <cell r="O2216">
            <v>0</v>
          </cell>
          <cell r="P2216">
            <v>0</v>
          </cell>
          <cell r="Q2216">
            <v>0</v>
          </cell>
          <cell r="R2216">
            <v>0</v>
          </cell>
          <cell r="S2216">
            <v>0</v>
          </cell>
          <cell r="T2216">
            <v>0</v>
          </cell>
          <cell r="U2216">
            <v>2836577.4650000003</v>
          </cell>
          <cell r="V2216">
            <v>786787.91</v>
          </cell>
          <cell r="W2216">
            <v>517623.625</v>
          </cell>
          <cell r="X2216">
            <v>517623.625</v>
          </cell>
          <cell r="Y2216">
            <v>2836577.4650000003</v>
          </cell>
          <cell r="Z2216">
            <v>0</v>
          </cell>
          <cell r="AA2216">
            <v>2836577.4650000003</v>
          </cell>
          <cell r="AB2216">
            <v>2836577.4650000003</v>
          </cell>
          <cell r="AC2216">
            <v>0</v>
          </cell>
        </row>
        <row r="2217">
          <cell r="A2217" t="str">
            <v>Corredores Bogotá</v>
          </cell>
          <cell r="B2217">
            <v>10360646</v>
          </cell>
          <cell r="C2217">
            <v>37256</v>
          </cell>
          <cell r="D2217">
            <v>37620</v>
          </cell>
          <cell r="E2217" t="str">
            <v>A</v>
          </cell>
          <cell r="F2217" t="str">
            <v>AUCOLESP</v>
          </cell>
          <cell r="G2217">
            <v>71617</v>
          </cell>
          <cell r="H2217" t="str">
            <v>WALTER ROTHLISBERGER &amp; CO.LTDA</v>
          </cell>
          <cell r="I2217">
            <v>34480116.9375</v>
          </cell>
          <cell r="J2217">
            <v>34480116.9375</v>
          </cell>
          <cell r="K2217">
            <v>34480116.7852</v>
          </cell>
          <cell r="L2217">
            <v>3881151</v>
          </cell>
          <cell r="M2217">
            <v>9621017</v>
          </cell>
          <cell r="N2217">
            <v>13502168</v>
          </cell>
          <cell r="O2217">
            <v>0.1</v>
          </cell>
          <cell r="P2217">
            <v>962101.70000000007</v>
          </cell>
          <cell r="Q2217">
            <v>0.1</v>
          </cell>
          <cell r="R2217">
            <v>1350216.8</v>
          </cell>
          <cell r="S2217">
            <v>15814486.5</v>
          </cell>
          <cell r="T2217">
            <v>0.45865524755960507</v>
          </cell>
          <cell r="U2217">
            <v>0.19</v>
          </cell>
          <cell r="V2217">
            <v>6551222.1891879998</v>
          </cell>
          <cell r="W2217">
            <v>0.125</v>
          </cell>
          <cell r="X2217">
            <v>4310014.59815</v>
          </cell>
          <cell r="Y2217">
            <v>0</v>
          </cell>
          <cell r="Z2217">
            <v>0</v>
          </cell>
          <cell r="AA2217">
            <v>0.22634475244039498</v>
          </cell>
          <cell r="AB2217">
            <v>7804393.4978620019</v>
          </cell>
          <cell r="AC2217">
            <v>41.903846740722656</v>
          </cell>
          <cell r="AD2217">
            <v>41.903846740722656</v>
          </cell>
        </row>
        <row r="2218">
          <cell r="A2218" t="str">
            <v>Corredores Bogotá</v>
          </cell>
          <cell r="B2218">
            <v>10360646</v>
          </cell>
          <cell r="C2218">
            <v>37621</v>
          </cell>
          <cell r="D2218">
            <v>37777</v>
          </cell>
          <cell r="E2218" t="str">
            <v>A</v>
          </cell>
          <cell r="F2218" t="str">
            <v>AUCOLESP</v>
          </cell>
          <cell r="G2218">
            <v>71617</v>
          </cell>
          <cell r="H2218" t="str">
            <v>WALTER ROTHLISBERGER &amp; CO.LTDA</v>
          </cell>
          <cell r="I2218">
            <v>34398755</v>
          </cell>
          <cell r="J2218">
            <v>32824471</v>
          </cell>
          <cell r="K2218">
            <v>14708278.9673</v>
          </cell>
          <cell r="L2218">
            <v>0</v>
          </cell>
          <cell r="M2218">
            <v>0.1</v>
          </cell>
          <cell r="N2218">
            <v>0</v>
          </cell>
          <cell r="O2218">
            <v>0.1</v>
          </cell>
          <cell r="P2218">
            <v>0</v>
          </cell>
          <cell r="Q2218">
            <v>0.1</v>
          </cell>
          <cell r="R2218">
            <v>0</v>
          </cell>
          <cell r="S2218">
            <v>0</v>
          </cell>
          <cell r="T2218">
            <v>0</v>
          </cell>
          <cell r="U2218">
            <v>0.19</v>
          </cell>
          <cell r="V2218">
            <v>2794573.0037870002</v>
          </cell>
          <cell r="W2218">
            <v>0.125</v>
          </cell>
          <cell r="X2218">
            <v>1838534.8709125</v>
          </cell>
          <cell r="Y2218">
            <v>0</v>
          </cell>
          <cell r="Z2218">
            <v>0</v>
          </cell>
          <cell r="AA2218">
            <v>0.68500000000000005</v>
          </cell>
          <cell r="AB2218">
            <v>10075171.0926005</v>
          </cell>
          <cell r="AC2218">
            <v>41</v>
          </cell>
          <cell r="AD2218">
            <v>39.769229888916016</v>
          </cell>
        </row>
        <row r="2219">
          <cell r="B2219" t="str">
            <v>Total 10360646</v>
          </cell>
          <cell r="C2219">
            <v>68878871.9375</v>
          </cell>
          <cell r="D2219">
            <v>67304587.9375</v>
          </cell>
          <cell r="E2219">
            <v>49188395.752499998</v>
          </cell>
          <cell r="F2219">
            <v>3881151</v>
          </cell>
          <cell r="G2219">
            <v>9621017</v>
          </cell>
          <cell r="H2219">
            <v>13502168</v>
          </cell>
          <cell r="I2219">
            <v>68878871.9375</v>
          </cell>
          <cell r="J2219">
            <v>67304587.9375</v>
          </cell>
          <cell r="K2219">
            <v>49188395.752499998</v>
          </cell>
          <cell r="L2219">
            <v>3881151</v>
          </cell>
          <cell r="M2219">
            <v>9621017</v>
          </cell>
          <cell r="N2219">
            <v>13502168</v>
          </cell>
          <cell r="O2219">
            <v>17879564.590462502</v>
          </cell>
          <cell r="P2219">
            <v>962101.70000000007</v>
          </cell>
          <cell r="Q2219">
            <v>1350216.8</v>
          </cell>
          <cell r="R2219">
            <v>1350216.8</v>
          </cell>
          <cell r="S2219">
            <v>15814486.5</v>
          </cell>
          <cell r="T2219">
            <v>6148549.4690624997</v>
          </cell>
          <cell r="U2219">
            <v>0</v>
          </cell>
          <cell r="V2219">
            <v>9345795.1929749995</v>
          </cell>
          <cell r="W2219">
            <v>41</v>
          </cell>
          <cell r="X2219">
            <v>6148549.4690624997</v>
          </cell>
          <cell r="Y2219">
            <v>0</v>
          </cell>
          <cell r="Z2219">
            <v>0</v>
          </cell>
          <cell r="AA2219">
            <v>41</v>
          </cell>
          <cell r="AB2219">
            <v>17879564.590462502</v>
          </cell>
          <cell r="AC2219">
            <v>41</v>
          </cell>
        </row>
        <row r="2220">
          <cell r="H2220" t="str">
            <v>Total WALTER ROTHLISBERGER &amp; CO.LTDA</v>
          </cell>
          <cell r="I2220">
            <v>68878871.9375</v>
          </cell>
          <cell r="J2220">
            <v>67304587.9375</v>
          </cell>
          <cell r="K2220">
            <v>49188395.752499998</v>
          </cell>
          <cell r="L2220">
            <v>3881151</v>
          </cell>
          <cell r="M2220">
            <v>9621017</v>
          </cell>
          <cell r="N2220">
            <v>13502168</v>
          </cell>
          <cell r="O2220">
            <v>962101.70000000007</v>
          </cell>
          <cell r="P2220">
            <v>962101.70000000007</v>
          </cell>
          <cell r="Q2220">
            <v>15814486.5</v>
          </cell>
          <cell r="R2220">
            <v>1350216.8</v>
          </cell>
          <cell r="S2220">
            <v>15814486.5</v>
          </cell>
          <cell r="T2220">
            <v>0</v>
          </cell>
          <cell r="U2220">
            <v>17879564.590462502</v>
          </cell>
          <cell r="V2220">
            <v>9345795.1929749995</v>
          </cell>
          <cell r="W2220">
            <v>6148549.4690624997</v>
          </cell>
          <cell r="X2220">
            <v>6148549.4690624997</v>
          </cell>
          <cell r="Y2220">
            <v>17879564.590462502</v>
          </cell>
          <cell r="Z2220">
            <v>0</v>
          </cell>
          <cell r="AA2220">
            <v>17879564.590462502</v>
          </cell>
          <cell r="AB2220">
            <v>17879564.590462502</v>
          </cell>
          <cell r="AC2220">
            <v>41</v>
          </cell>
        </row>
        <row r="2221">
          <cell r="A2221" t="str">
            <v>Total Corredores Bogotá</v>
          </cell>
          <cell r="B2221">
            <v>40043370560.537994</v>
          </cell>
          <cell r="C2221">
            <v>37691243120.613991</v>
          </cell>
          <cell r="D2221">
            <v>35206400828.848</v>
          </cell>
          <cell r="E2221">
            <v>15022601078</v>
          </cell>
          <cell r="F2221">
            <v>4506034968</v>
          </cell>
          <cell r="G2221">
            <v>19528636046</v>
          </cell>
          <cell r="H2221">
            <v>450603496.80000007</v>
          </cell>
          <cell r="I2221">
            <v>40043370560.537994</v>
          </cell>
          <cell r="J2221">
            <v>37691243120.613991</v>
          </cell>
          <cell r="K2221">
            <v>35206400828.848</v>
          </cell>
          <cell r="L2221">
            <v>15022601078</v>
          </cell>
          <cell r="M2221">
            <v>4506034968</v>
          </cell>
          <cell r="N2221">
            <v>19528636046</v>
          </cell>
          <cell r="O2221">
            <v>13841</v>
          </cell>
          <cell r="P2221">
            <v>450603496.80000007</v>
          </cell>
          <cell r="Q2221">
            <v>1952863604.6000009</v>
          </cell>
          <cell r="R2221">
            <v>1952863604.6000009</v>
          </cell>
          <cell r="S2221">
            <v>21932103147.400002</v>
          </cell>
          <cell r="T2221">
            <v>4941226716.1085739</v>
          </cell>
          <cell r="U2221">
            <v>1303575051.9672892</v>
          </cell>
          <cell r="V2221">
            <v>6689216157.4811153</v>
          </cell>
          <cell r="W2221">
            <v>13841</v>
          </cell>
          <cell r="X2221">
            <v>4941226716.1085739</v>
          </cell>
          <cell r="Y2221">
            <v>1303575051.9672892</v>
          </cell>
          <cell r="Z2221">
            <v>1303575051.9672892</v>
          </cell>
          <cell r="AA2221">
            <v>13841</v>
          </cell>
          <cell r="AB2221">
            <v>340279755.89101791</v>
          </cell>
          <cell r="AC2221">
            <v>13841</v>
          </cell>
        </row>
        <row r="2222">
          <cell r="A2222" t="str">
            <v>Ctro. Colseg. Medellín</v>
          </cell>
          <cell r="B2222">
            <v>10382178</v>
          </cell>
          <cell r="C2222">
            <v>37321</v>
          </cell>
          <cell r="D2222">
            <v>37685</v>
          </cell>
          <cell r="E2222" t="str">
            <v>A</v>
          </cell>
          <cell r="F2222" t="str">
            <v>AUCOL98</v>
          </cell>
          <cell r="G2222">
            <v>66150</v>
          </cell>
          <cell r="H2222" t="str">
            <v>COOASESORES</v>
          </cell>
          <cell r="I2222">
            <v>37274928.25</v>
          </cell>
          <cell r="J2222">
            <v>37274928.25</v>
          </cell>
          <cell r="K2222">
            <v>29081996.9102</v>
          </cell>
          <cell r="L2222">
            <v>2391799</v>
          </cell>
          <cell r="M2222">
            <v>1137177</v>
          </cell>
          <cell r="N2222">
            <v>3528976</v>
          </cell>
          <cell r="O2222">
            <v>0.1</v>
          </cell>
          <cell r="P2222">
            <v>113717.70000000001</v>
          </cell>
          <cell r="Q2222">
            <v>0.1</v>
          </cell>
          <cell r="R2222">
            <v>352897.60000000003</v>
          </cell>
          <cell r="S2222">
            <v>3995591.3000000003</v>
          </cell>
          <cell r="T2222">
            <v>0.13739054138330564</v>
          </cell>
          <cell r="U2222">
            <v>0.19</v>
          </cell>
          <cell r="V2222">
            <v>5525579.4129379997</v>
          </cell>
          <cell r="W2222">
            <v>0.125</v>
          </cell>
          <cell r="X2222">
            <v>3635249.613775</v>
          </cell>
          <cell r="Y2222">
            <v>0</v>
          </cell>
          <cell r="Z2222">
            <v>0</v>
          </cell>
          <cell r="AA2222">
            <v>0.54760945861669441</v>
          </cell>
          <cell r="AB2222">
            <v>15925576.583487002</v>
          </cell>
          <cell r="AC2222">
            <v>19.892856597900391</v>
          </cell>
          <cell r="AD2222">
            <v>19.892856597900391</v>
          </cell>
        </row>
        <row r="2223">
          <cell r="A2223" t="str">
            <v>Ctro. Colseg. Medellín</v>
          </cell>
          <cell r="B2223">
            <v>10382178</v>
          </cell>
          <cell r="C2223">
            <v>37686</v>
          </cell>
          <cell r="D2223">
            <v>37777</v>
          </cell>
          <cell r="E2223" t="str">
            <v>A</v>
          </cell>
          <cell r="F2223" t="str">
            <v>AUCOL98</v>
          </cell>
          <cell r="G2223">
            <v>66150</v>
          </cell>
          <cell r="H2223" t="str">
            <v>COOASESORES</v>
          </cell>
          <cell r="I2223">
            <v>25606298.25</v>
          </cell>
          <cell r="J2223">
            <v>16809561.3125</v>
          </cell>
          <cell r="K2223">
            <v>9516939.9894999992</v>
          </cell>
          <cell r="L2223">
            <v>223056</v>
          </cell>
          <cell r="M2223">
            <v>0</v>
          </cell>
          <cell r="N2223">
            <v>223056</v>
          </cell>
          <cell r="O2223">
            <v>0.1</v>
          </cell>
          <cell r="P2223">
            <v>0</v>
          </cell>
          <cell r="Q2223">
            <v>0.1</v>
          </cell>
          <cell r="R2223">
            <v>22305.600000000002</v>
          </cell>
          <cell r="S2223">
            <v>245361.6</v>
          </cell>
          <cell r="T2223">
            <v>2.5781564270732658E-2</v>
          </cell>
          <cell r="U2223">
            <v>0.19</v>
          </cell>
          <cell r="V2223">
            <v>1808218.5980049998</v>
          </cell>
          <cell r="W2223">
            <v>0.125</v>
          </cell>
          <cell r="X2223">
            <v>1189617.4986874999</v>
          </cell>
          <cell r="Y2223">
            <v>0</v>
          </cell>
          <cell r="Z2223">
            <v>0</v>
          </cell>
          <cell r="AA2223">
            <v>0.65921843572926742</v>
          </cell>
          <cell r="AB2223">
            <v>6273742.2928074999</v>
          </cell>
          <cell r="AC2223">
            <v>25</v>
          </cell>
          <cell r="AD2223">
            <v>24.736263275146484</v>
          </cell>
        </row>
        <row r="2224">
          <cell r="B2224" t="str">
            <v>Total 10382178</v>
          </cell>
          <cell r="C2224">
            <v>62881226.5</v>
          </cell>
          <cell r="D2224">
            <v>54084489.5625</v>
          </cell>
          <cell r="E2224">
            <v>38598936.899700001</v>
          </cell>
          <cell r="F2224">
            <v>2614855</v>
          </cell>
          <cell r="G2224">
            <v>1137177</v>
          </cell>
          <cell r="H2224">
            <v>3752032</v>
          </cell>
          <cell r="I2224">
            <v>62881226.5</v>
          </cell>
          <cell r="J2224">
            <v>54084489.5625</v>
          </cell>
          <cell r="K2224">
            <v>38598936.899700001</v>
          </cell>
          <cell r="L2224">
            <v>2614855</v>
          </cell>
          <cell r="M2224">
            <v>1137177</v>
          </cell>
          <cell r="N2224">
            <v>3752032</v>
          </cell>
          <cell r="O2224">
            <v>22199318.876294501</v>
          </cell>
          <cell r="P2224">
            <v>113717.70000000001</v>
          </cell>
          <cell r="Q2224">
            <v>375203.2</v>
          </cell>
          <cell r="R2224">
            <v>375203.2</v>
          </cell>
          <cell r="S2224">
            <v>4240952.9000000004</v>
          </cell>
          <cell r="T2224">
            <v>4824867.1124625001</v>
          </cell>
          <cell r="U2224">
            <v>0</v>
          </cell>
          <cell r="V2224">
            <v>7333798.0109429993</v>
          </cell>
          <cell r="W2224">
            <v>25</v>
          </cell>
          <cell r="X2224">
            <v>4824867.1124625001</v>
          </cell>
          <cell r="Y2224">
            <v>0</v>
          </cell>
          <cell r="Z2224">
            <v>0</v>
          </cell>
          <cell r="AA2224">
            <v>25</v>
          </cell>
          <cell r="AB2224">
            <v>22199318.876294501</v>
          </cell>
          <cell r="AC2224">
            <v>25</v>
          </cell>
        </row>
        <row r="2225">
          <cell r="H2225" t="str">
            <v>Total COOASESORES</v>
          </cell>
          <cell r="I2225">
            <v>62881226.5</v>
          </cell>
          <cell r="J2225">
            <v>54084489.5625</v>
          </cell>
          <cell r="K2225">
            <v>38598936.899700001</v>
          </cell>
          <cell r="L2225">
            <v>2614855</v>
          </cell>
          <cell r="M2225">
            <v>1137177</v>
          </cell>
          <cell r="N2225">
            <v>3752032</v>
          </cell>
          <cell r="O2225">
            <v>113717.70000000001</v>
          </cell>
          <cell r="P2225">
            <v>113717.70000000001</v>
          </cell>
          <cell r="Q2225">
            <v>4240952.9000000004</v>
          </cell>
          <cell r="R2225">
            <v>375203.2</v>
          </cell>
          <cell r="S2225">
            <v>4240952.9000000004</v>
          </cell>
          <cell r="T2225">
            <v>0</v>
          </cell>
          <cell r="U2225">
            <v>22199318.876294501</v>
          </cell>
          <cell r="V2225">
            <v>7333798.0109429993</v>
          </cell>
          <cell r="W2225">
            <v>4824867.1124625001</v>
          </cell>
          <cell r="X2225">
            <v>4824867.1124625001</v>
          </cell>
          <cell r="Y2225">
            <v>22199318.876294501</v>
          </cell>
          <cell r="Z2225">
            <v>0</v>
          </cell>
          <cell r="AA2225">
            <v>22199318.876294501</v>
          </cell>
          <cell r="AB2225">
            <v>22199318.876294501</v>
          </cell>
          <cell r="AC2225">
            <v>25</v>
          </cell>
        </row>
        <row r="2226">
          <cell r="A2226" t="str">
            <v>Ctro. Colseg. Medellín</v>
          </cell>
          <cell r="B2226">
            <v>10922656</v>
          </cell>
          <cell r="C2226">
            <v>37407</v>
          </cell>
          <cell r="D2226">
            <v>37771</v>
          </cell>
          <cell r="E2226" t="str">
            <v>A</v>
          </cell>
          <cell r="F2226" t="str">
            <v>AUCOL98</v>
          </cell>
          <cell r="G2226">
            <v>68936</v>
          </cell>
          <cell r="H2226" t="str">
            <v>DELFOS LTDA. AGENCIA DE SEGUROS</v>
          </cell>
          <cell r="I2226">
            <v>90261931.1875</v>
          </cell>
          <cell r="J2226">
            <v>75073408.3125</v>
          </cell>
          <cell r="K2226">
            <v>43591315.847400002</v>
          </cell>
          <cell r="L2226">
            <v>58764459</v>
          </cell>
          <cell r="M2226">
            <v>20982408</v>
          </cell>
          <cell r="N2226">
            <v>79746867</v>
          </cell>
          <cell r="O2226">
            <v>0.1</v>
          </cell>
          <cell r="P2226">
            <v>2098240.8000000003</v>
          </cell>
          <cell r="Q2226">
            <v>0.1</v>
          </cell>
          <cell r="R2226">
            <v>7974686.7000000002</v>
          </cell>
          <cell r="S2226">
            <v>89819794.5</v>
          </cell>
          <cell r="T2226">
            <v>2.0604974351871346</v>
          </cell>
          <cell r="U2226">
            <v>0.19</v>
          </cell>
          <cell r="V2226">
            <v>8282350.0110060005</v>
          </cell>
          <cell r="W2226">
            <v>0.125</v>
          </cell>
          <cell r="X2226">
            <v>5448914.4809250003</v>
          </cell>
          <cell r="Y2226">
            <v>0</v>
          </cell>
          <cell r="Z2226">
            <v>0</v>
          </cell>
          <cell r="AA2226">
            <v>-1.3754974351871345</v>
          </cell>
          <cell r="AB2226">
            <v>-59959743.144530997</v>
          </cell>
          <cell r="AC2226">
            <v>23.75274658203125</v>
          </cell>
          <cell r="AD2226">
            <v>23.75274658203125</v>
          </cell>
        </row>
        <row r="2227">
          <cell r="A2227" t="str">
            <v>Ctro. Colseg. Medellín</v>
          </cell>
          <cell r="B2227">
            <v>10922656</v>
          </cell>
          <cell r="C2227">
            <v>37772</v>
          </cell>
          <cell r="D2227">
            <v>37777</v>
          </cell>
          <cell r="E2227" t="str">
            <v>A</v>
          </cell>
          <cell r="F2227" t="str">
            <v>AUCOL98</v>
          </cell>
          <cell r="G2227">
            <v>68936</v>
          </cell>
          <cell r="H2227" t="str">
            <v>DELFOS LTDA. AGENCIA DE SEGUROS</v>
          </cell>
          <cell r="I2227">
            <v>4078915</v>
          </cell>
          <cell r="J2227">
            <v>0</v>
          </cell>
          <cell r="K2227">
            <v>1405666.889</v>
          </cell>
          <cell r="L2227">
            <v>0</v>
          </cell>
          <cell r="M2227">
            <v>0.1</v>
          </cell>
          <cell r="N2227">
            <v>0</v>
          </cell>
          <cell r="O2227">
            <v>0.1</v>
          </cell>
          <cell r="P2227">
            <v>0</v>
          </cell>
          <cell r="Q2227">
            <v>0.1</v>
          </cell>
          <cell r="R2227">
            <v>0</v>
          </cell>
          <cell r="S2227">
            <v>0</v>
          </cell>
          <cell r="T2227">
            <v>0</v>
          </cell>
          <cell r="U2227">
            <v>0.19</v>
          </cell>
          <cell r="V2227">
            <v>267076.70890999999</v>
          </cell>
          <cell r="W2227">
            <v>0.125</v>
          </cell>
          <cell r="X2227">
            <v>175708.361125</v>
          </cell>
          <cell r="Y2227">
            <v>0</v>
          </cell>
          <cell r="Z2227">
            <v>0</v>
          </cell>
          <cell r="AA2227">
            <v>0.68500000000000005</v>
          </cell>
          <cell r="AB2227">
            <v>962881.8189650001</v>
          </cell>
          <cell r="AC2227">
            <v>45</v>
          </cell>
          <cell r="AD2227">
            <v>45</v>
          </cell>
        </row>
        <row r="2228">
          <cell r="B2228" t="str">
            <v>Total 10922656</v>
          </cell>
          <cell r="C2228">
            <v>94340846.1875</v>
          </cell>
          <cell r="D2228">
            <v>75073408.3125</v>
          </cell>
          <cell r="E2228">
            <v>44996982.736400001</v>
          </cell>
          <cell r="F2228">
            <v>58764459</v>
          </cell>
          <cell r="G2228">
            <v>20982408</v>
          </cell>
          <cell r="H2228">
            <v>79746867</v>
          </cell>
          <cell r="I2228">
            <v>94340846.1875</v>
          </cell>
          <cell r="J2228">
            <v>75073408.3125</v>
          </cell>
          <cell r="K2228">
            <v>44996982.736400001</v>
          </cell>
          <cell r="L2228">
            <v>58764459</v>
          </cell>
          <cell r="M2228">
            <v>20982408</v>
          </cell>
          <cell r="N2228">
            <v>79746867</v>
          </cell>
          <cell r="O2228">
            <v>-58996861.325565994</v>
          </cell>
          <cell r="P2228">
            <v>2098240.8000000003</v>
          </cell>
          <cell r="Q2228">
            <v>7974686.7000000002</v>
          </cell>
          <cell r="R2228">
            <v>7974686.7000000002</v>
          </cell>
          <cell r="S2228">
            <v>89819794.5</v>
          </cell>
          <cell r="T2228">
            <v>5624622.8420500001</v>
          </cell>
          <cell r="U2228">
            <v>0</v>
          </cell>
          <cell r="V2228">
            <v>8549426.719916001</v>
          </cell>
          <cell r="W2228">
            <v>45</v>
          </cell>
          <cell r="X2228">
            <v>5624622.8420500001</v>
          </cell>
          <cell r="Y2228">
            <v>0</v>
          </cell>
          <cell r="Z2228">
            <v>0</v>
          </cell>
          <cell r="AA2228">
            <v>45</v>
          </cell>
          <cell r="AB2228">
            <v>-58996861.325565994</v>
          </cell>
          <cell r="AC2228">
            <v>45</v>
          </cell>
        </row>
        <row r="2229">
          <cell r="H2229" t="str">
            <v>Total DELFOS LTDA. AGENCIA DE SEGUROS</v>
          </cell>
          <cell r="I2229">
            <v>94340846.1875</v>
          </cell>
          <cell r="J2229">
            <v>75073408.3125</v>
          </cell>
          <cell r="K2229">
            <v>44996982.736400001</v>
          </cell>
          <cell r="L2229">
            <v>58764459</v>
          </cell>
          <cell r="M2229">
            <v>20982408</v>
          </cell>
          <cell r="N2229">
            <v>79746867</v>
          </cell>
          <cell r="O2229">
            <v>2098240.8000000003</v>
          </cell>
          <cell r="P2229">
            <v>2098240.8000000003</v>
          </cell>
          <cell r="Q2229">
            <v>89819794.5</v>
          </cell>
          <cell r="R2229">
            <v>7974686.7000000002</v>
          </cell>
          <cell r="S2229">
            <v>89819794.5</v>
          </cell>
          <cell r="T2229">
            <v>0</v>
          </cell>
          <cell r="U2229">
            <v>-58996861.325565994</v>
          </cell>
          <cell r="V2229">
            <v>8549426.719916001</v>
          </cell>
          <cell r="W2229">
            <v>5624622.8420500001</v>
          </cell>
          <cell r="X2229">
            <v>5624622.8420500001</v>
          </cell>
          <cell r="Y2229">
            <v>-58996861.325565994</v>
          </cell>
          <cell r="Z2229">
            <v>0</v>
          </cell>
          <cell r="AA2229">
            <v>-58996861.325565994</v>
          </cell>
          <cell r="AB2229">
            <v>-58996861.325565994</v>
          </cell>
          <cell r="AC2229">
            <v>45</v>
          </cell>
        </row>
        <row r="2230">
          <cell r="A2230" t="str">
            <v>Ctro. Colseg. Medellín</v>
          </cell>
          <cell r="B2230">
            <v>10959698</v>
          </cell>
          <cell r="C2230">
            <v>37452</v>
          </cell>
          <cell r="D2230">
            <v>37777</v>
          </cell>
          <cell r="E2230" t="str">
            <v>A</v>
          </cell>
          <cell r="F2230" t="str">
            <v>AUCOLESP</v>
          </cell>
          <cell r="G2230">
            <v>66365</v>
          </cell>
          <cell r="H2230" t="str">
            <v>DINORA   LTDA.</v>
          </cell>
          <cell r="I2230">
            <v>1519377</v>
          </cell>
          <cell r="J2230">
            <v>1519377</v>
          </cell>
          <cell r="K2230">
            <v>1357032.625</v>
          </cell>
          <cell r="L2230">
            <v>0</v>
          </cell>
          <cell r="M2230">
            <v>0.1</v>
          </cell>
          <cell r="N2230">
            <v>0</v>
          </cell>
          <cell r="O2230">
            <v>0.1</v>
          </cell>
          <cell r="P2230">
            <v>0</v>
          </cell>
          <cell r="Q2230">
            <v>0.1</v>
          </cell>
          <cell r="R2230">
            <v>0</v>
          </cell>
          <cell r="S2230">
            <v>0</v>
          </cell>
          <cell r="T2230">
            <v>0</v>
          </cell>
          <cell r="U2230">
            <v>0.19</v>
          </cell>
          <cell r="V2230">
            <v>257836.19875000001</v>
          </cell>
          <cell r="W2230">
            <v>0.125</v>
          </cell>
          <cell r="X2230">
            <v>169629.078125</v>
          </cell>
          <cell r="Y2230">
            <v>0</v>
          </cell>
          <cell r="Z2230">
            <v>0</v>
          </cell>
          <cell r="AA2230">
            <v>0.68500000000000005</v>
          </cell>
          <cell r="AB2230">
            <v>929567.34812500002</v>
          </cell>
          <cell r="AC2230">
            <v>1</v>
          </cell>
          <cell r="AD2230">
            <v>1</v>
          </cell>
        </row>
        <row r="2231">
          <cell r="B2231" t="str">
            <v>Total 10959698</v>
          </cell>
          <cell r="C2231">
            <v>1519377</v>
          </cell>
          <cell r="D2231">
            <v>1519377</v>
          </cell>
          <cell r="E2231">
            <v>1357032.625</v>
          </cell>
          <cell r="F2231">
            <v>0</v>
          </cell>
          <cell r="G2231">
            <v>0</v>
          </cell>
          <cell r="H2231">
            <v>0</v>
          </cell>
          <cell r="I2231">
            <v>1519377</v>
          </cell>
          <cell r="J2231">
            <v>1519377</v>
          </cell>
          <cell r="K2231">
            <v>1357032.625</v>
          </cell>
          <cell r="L2231">
            <v>0</v>
          </cell>
          <cell r="M2231">
            <v>0</v>
          </cell>
          <cell r="N2231">
            <v>0</v>
          </cell>
          <cell r="O2231">
            <v>929567.34812500002</v>
          </cell>
          <cell r="P2231">
            <v>0</v>
          </cell>
          <cell r="Q2231">
            <v>0</v>
          </cell>
          <cell r="R2231">
            <v>0</v>
          </cell>
          <cell r="S2231">
            <v>0</v>
          </cell>
          <cell r="T2231">
            <v>169629.078125</v>
          </cell>
          <cell r="U2231">
            <v>0</v>
          </cell>
          <cell r="V2231">
            <v>257836.19875000001</v>
          </cell>
          <cell r="W2231">
            <v>1</v>
          </cell>
          <cell r="X2231">
            <v>169629.078125</v>
          </cell>
          <cell r="Y2231">
            <v>0</v>
          </cell>
          <cell r="Z2231">
            <v>0</v>
          </cell>
          <cell r="AA2231">
            <v>1</v>
          </cell>
          <cell r="AB2231">
            <v>929567.34812500002</v>
          </cell>
          <cell r="AC2231">
            <v>1</v>
          </cell>
        </row>
        <row r="2232">
          <cell r="H2232" t="str">
            <v>Total DINORA   LTDA.</v>
          </cell>
          <cell r="I2232">
            <v>1519377</v>
          </cell>
          <cell r="J2232">
            <v>1519377</v>
          </cell>
          <cell r="K2232">
            <v>1357032.625</v>
          </cell>
          <cell r="L2232">
            <v>0</v>
          </cell>
          <cell r="M2232">
            <v>0</v>
          </cell>
          <cell r="N2232">
            <v>0</v>
          </cell>
          <cell r="O2232">
            <v>0</v>
          </cell>
          <cell r="P2232">
            <v>0</v>
          </cell>
          <cell r="Q2232">
            <v>0</v>
          </cell>
          <cell r="R2232">
            <v>0</v>
          </cell>
          <cell r="S2232">
            <v>0</v>
          </cell>
          <cell r="T2232">
            <v>0</v>
          </cell>
          <cell r="U2232">
            <v>929567.34812500002</v>
          </cell>
          <cell r="V2232">
            <v>257836.19875000001</v>
          </cell>
          <cell r="W2232">
            <v>169629.078125</v>
          </cell>
          <cell r="X2232">
            <v>169629.078125</v>
          </cell>
          <cell r="Y2232">
            <v>929567.34812500002</v>
          </cell>
          <cell r="Z2232">
            <v>0</v>
          </cell>
          <cell r="AA2232">
            <v>929567.34812500002</v>
          </cell>
          <cell r="AB2232">
            <v>929567.34812500002</v>
          </cell>
          <cell r="AC2232">
            <v>1</v>
          </cell>
        </row>
        <row r="2233">
          <cell r="A2233" t="str">
            <v>Ctro. Colseg. Medellín</v>
          </cell>
          <cell r="B2233">
            <v>10379306</v>
          </cell>
          <cell r="C2233">
            <v>37313</v>
          </cell>
          <cell r="D2233">
            <v>37677</v>
          </cell>
          <cell r="E2233" t="str">
            <v>A</v>
          </cell>
          <cell r="F2233" t="str">
            <v>AUCOL98</v>
          </cell>
          <cell r="G2233">
            <v>51652</v>
          </cell>
          <cell r="H2233" t="str">
            <v>DUQUE BOTERO LUZ AMERICA</v>
          </cell>
          <cell r="I2233">
            <v>176422683</v>
          </cell>
          <cell r="J2233">
            <v>176422683</v>
          </cell>
          <cell r="K2233">
            <v>97652029.5123</v>
          </cell>
          <cell r="L2233">
            <v>93960729</v>
          </cell>
          <cell r="M2233">
            <v>4756189</v>
          </cell>
          <cell r="N2233">
            <v>98716918</v>
          </cell>
          <cell r="O2233">
            <v>0.1</v>
          </cell>
          <cell r="P2233">
            <v>475618.9</v>
          </cell>
          <cell r="Q2233">
            <v>0.1</v>
          </cell>
          <cell r="R2233">
            <v>9871691.8000000007</v>
          </cell>
          <cell r="S2233">
            <v>109064228.7</v>
          </cell>
          <cell r="T2233">
            <v>1.1168659703714867</v>
          </cell>
          <cell r="U2233">
            <v>0.19</v>
          </cell>
          <cell r="V2233">
            <v>18553885.607337002</v>
          </cell>
          <cell r="W2233">
            <v>0.125</v>
          </cell>
          <cell r="X2233">
            <v>12206503.6890375</v>
          </cell>
          <cell r="Y2233">
            <v>0</v>
          </cell>
          <cell r="Z2233">
            <v>0</v>
          </cell>
          <cell r="AA2233">
            <v>-0.43186597037148666</v>
          </cell>
          <cell r="AB2233">
            <v>-42172588.484074496</v>
          </cell>
          <cell r="AC2233">
            <v>58.945053100585938</v>
          </cell>
          <cell r="AD2233">
            <v>58.945053100585938</v>
          </cell>
        </row>
        <row r="2234">
          <cell r="A2234" t="str">
            <v>Ctro. Colseg. Medellín</v>
          </cell>
          <cell r="B2234">
            <v>10379306</v>
          </cell>
          <cell r="C2234">
            <v>37678</v>
          </cell>
          <cell r="D2234">
            <v>37777</v>
          </cell>
          <cell r="E2234" t="str">
            <v>A</v>
          </cell>
          <cell r="F2234" t="str">
            <v>AUCOL98</v>
          </cell>
          <cell r="G2234">
            <v>51652</v>
          </cell>
          <cell r="H2234" t="str">
            <v>DUQUE BOTERO LUZ AMERICA</v>
          </cell>
          <cell r="I2234">
            <v>67435429.8125</v>
          </cell>
          <cell r="J2234">
            <v>45091897.875</v>
          </cell>
          <cell r="K2234">
            <v>48143400.418499999</v>
          </cell>
          <cell r="L2234">
            <v>1954997</v>
          </cell>
          <cell r="M2234">
            <v>0</v>
          </cell>
          <cell r="N2234">
            <v>1954997</v>
          </cell>
          <cell r="O2234">
            <v>0.1</v>
          </cell>
          <cell r="P2234">
            <v>0</v>
          </cell>
          <cell r="Q2234">
            <v>0.1</v>
          </cell>
          <cell r="R2234">
            <v>195499.7</v>
          </cell>
          <cell r="S2234">
            <v>2150496.7000000002</v>
          </cell>
          <cell r="T2234">
            <v>4.4668566850413663E-2</v>
          </cell>
          <cell r="U2234">
            <v>0.19</v>
          </cell>
          <cell r="V2234">
            <v>9147246.0795149989</v>
          </cell>
          <cell r="W2234">
            <v>0.125</v>
          </cell>
          <cell r="X2234">
            <v>6017925.0523124998</v>
          </cell>
          <cell r="Y2234">
            <v>0</v>
          </cell>
          <cell r="Z2234">
            <v>0</v>
          </cell>
          <cell r="AA2234">
            <v>0.6403314331495864</v>
          </cell>
          <cell r="AB2234">
            <v>30827732.586672504</v>
          </cell>
          <cell r="AC2234">
            <v>103</v>
          </cell>
          <cell r="AD2234">
            <v>100.73737335205078</v>
          </cell>
        </row>
        <row r="2235">
          <cell r="B2235" t="str">
            <v>Total 10379306</v>
          </cell>
          <cell r="C2235">
            <v>243858112.8125</v>
          </cell>
          <cell r="D2235">
            <v>221514580.875</v>
          </cell>
          <cell r="E2235">
            <v>145795429.93079999</v>
          </cell>
          <cell r="F2235">
            <v>95915726</v>
          </cell>
          <cell r="G2235">
            <v>4756189</v>
          </cell>
          <cell r="H2235">
            <v>100671915</v>
          </cell>
          <cell r="I2235">
            <v>243858112.8125</v>
          </cell>
          <cell r="J2235">
            <v>221514580.875</v>
          </cell>
          <cell r="K2235">
            <v>145795429.93079999</v>
          </cell>
          <cell r="L2235">
            <v>95915726</v>
          </cell>
          <cell r="M2235">
            <v>4756189</v>
          </cell>
          <cell r="N2235">
            <v>100671915</v>
          </cell>
          <cell r="O2235">
            <v>-11344855.897401992</v>
          </cell>
          <cell r="P2235">
            <v>475618.9</v>
          </cell>
          <cell r="Q2235">
            <v>10067191.5</v>
          </cell>
          <cell r="R2235">
            <v>10067191.5</v>
          </cell>
          <cell r="S2235">
            <v>111214725.40000001</v>
          </cell>
          <cell r="T2235">
            <v>18224428.741349999</v>
          </cell>
          <cell r="U2235">
            <v>0</v>
          </cell>
          <cell r="V2235">
            <v>27701131.686852001</v>
          </cell>
          <cell r="W2235">
            <v>103</v>
          </cell>
          <cell r="X2235">
            <v>18224428.741349999</v>
          </cell>
          <cell r="Y2235">
            <v>0</v>
          </cell>
          <cell r="Z2235">
            <v>0</v>
          </cell>
          <cell r="AA2235">
            <v>103</v>
          </cell>
          <cell r="AB2235">
            <v>-11344855.897401992</v>
          </cell>
          <cell r="AC2235">
            <v>103</v>
          </cell>
        </row>
        <row r="2236">
          <cell r="H2236" t="str">
            <v>Total DUQUE BOTERO LUZ AMERICA</v>
          </cell>
          <cell r="I2236">
            <v>243858112.8125</v>
          </cell>
          <cell r="J2236">
            <v>221514580.875</v>
          </cell>
          <cell r="K2236">
            <v>145795429.93079999</v>
          </cell>
          <cell r="L2236">
            <v>95915726</v>
          </cell>
          <cell r="M2236">
            <v>4756189</v>
          </cell>
          <cell r="N2236">
            <v>100671915</v>
          </cell>
          <cell r="O2236">
            <v>475618.9</v>
          </cell>
          <cell r="P2236">
            <v>475618.9</v>
          </cell>
          <cell r="Q2236">
            <v>111214725.40000001</v>
          </cell>
          <cell r="R2236">
            <v>10067191.5</v>
          </cell>
          <cell r="S2236">
            <v>111214725.40000001</v>
          </cell>
          <cell r="T2236">
            <v>0</v>
          </cell>
          <cell r="U2236">
            <v>-11344855.897401992</v>
          </cell>
          <cell r="V2236">
            <v>27701131.686852001</v>
          </cell>
          <cell r="W2236">
            <v>18224428.741349999</v>
          </cell>
          <cell r="X2236">
            <v>18224428.741349999</v>
          </cell>
          <cell r="Y2236">
            <v>-11344855.897401992</v>
          </cell>
          <cell r="Z2236">
            <v>0</v>
          </cell>
          <cell r="AA2236">
            <v>-11344855.897401992</v>
          </cell>
          <cell r="AB2236">
            <v>-11344855.897401992</v>
          </cell>
          <cell r="AC2236">
            <v>103</v>
          </cell>
        </row>
        <row r="2237">
          <cell r="A2237" t="str">
            <v>Ctro. Colseg. Medellín</v>
          </cell>
          <cell r="B2237">
            <v>10383569</v>
          </cell>
          <cell r="C2237">
            <v>37330</v>
          </cell>
          <cell r="D2237">
            <v>37694</v>
          </cell>
          <cell r="E2237" t="str">
            <v>A</v>
          </cell>
          <cell r="F2237" t="str">
            <v>AUCOL98</v>
          </cell>
          <cell r="G2237">
            <v>66210</v>
          </cell>
          <cell r="H2237" t="str">
            <v>DURANGOS Y CIA. LTDA. AG. DE SEG.</v>
          </cell>
          <cell r="I2237">
            <v>154921079.25</v>
          </cell>
          <cell r="J2237">
            <v>154921079.25</v>
          </cell>
          <cell r="K2237">
            <v>59835971.543300003</v>
          </cell>
          <cell r="L2237">
            <v>27644232</v>
          </cell>
          <cell r="M2237">
            <v>3715101</v>
          </cell>
          <cell r="N2237">
            <v>31359333</v>
          </cell>
          <cell r="O2237">
            <v>0.1</v>
          </cell>
          <cell r="P2237">
            <v>371510.10000000003</v>
          </cell>
          <cell r="Q2237">
            <v>0.1</v>
          </cell>
          <cell r="R2237">
            <v>3135933.3000000003</v>
          </cell>
          <cell r="S2237">
            <v>34866776.399999999</v>
          </cell>
          <cell r="T2237">
            <v>0.58270594595040259</v>
          </cell>
          <cell r="U2237">
            <v>0.19</v>
          </cell>
          <cell r="V2237">
            <v>11368834.593227001</v>
          </cell>
          <cell r="W2237">
            <v>0.125</v>
          </cell>
          <cell r="X2237">
            <v>7479496.4429125004</v>
          </cell>
          <cell r="Y2237">
            <v>0</v>
          </cell>
          <cell r="Z2237">
            <v>0</v>
          </cell>
          <cell r="AA2237">
            <v>0.10229405404959746</v>
          </cell>
          <cell r="AB2237">
            <v>6120864.1071605058</v>
          </cell>
          <cell r="AC2237">
            <v>44.903846740722656</v>
          </cell>
          <cell r="AD2237">
            <v>44.903846740722656</v>
          </cell>
        </row>
        <row r="2238">
          <cell r="A2238" t="str">
            <v>Ctro. Colseg. Medellín</v>
          </cell>
          <cell r="B2238">
            <v>10383569</v>
          </cell>
          <cell r="C2238">
            <v>37695</v>
          </cell>
          <cell r="D2238">
            <v>37777</v>
          </cell>
          <cell r="E2238" t="str">
            <v>A</v>
          </cell>
          <cell r="F2238" t="str">
            <v>AUCOL98</v>
          </cell>
          <cell r="G2238">
            <v>66210</v>
          </cell>
          <cell r="H2238" t="str">
            <v>DURANGOS Y CIA. LTDA. AG. DE SEG.</v>
          </cell>
          <cell r="I2238">
            <v>83812226.4375</v>
          </cell>
          <cell r="J2238">
            <v>46848594.5</v>
          </cell>
          <cell r="K2238">
            <v>42539519.381300002</v>
          </cell>
          <cell r="L2238">
            <v>13771601</v>
          </cell>
          <cell r="M2238">
            <v>59578478</v>
          </cell>
          <cell r="N2238">
            <v>73350079</v>
          </cell>
          <cell r="O2238">
            <v>0.1</v>
          </cell>
          <cell r="P2238">
            <v>5957847.8000000007</v>
          </cell>
          <cell r="Q2238">
            <v>0.1</v>
          </cell>
          <cell r="R2238">
            <v>7335007.9000000004</v>
          </cell>
          <cell r="S2238">
            <v>86642934.700000003</v>
          </cell>
          <cell r="T2238">
            <v>2.0367633663977753</v>
          </cell>
          <cell r="U2238">
            <v>0.19</v>
          </cell>
          <cell r="V2238">
            <v>8082508.6824470004</v>
          </cell>
          <cell r="W2238">
            <v>0.125</v>
          </cell>
          <cell r="X2238">
            <v>5317439.9226625003</v>
          </cell>
          <cell r="Y2238">
            <v>0</v>
          </cell>
          <cell r="Z2238">
            <v>0</v>
          </cell>
          <cell r="AA2238">
            <v>-1.3517633663977753</v>
          </cell>
          <cell r="AB2238">
            <v>-57503363.923809499</v>
          </cell>
          <cell r="AC2238">
            <v>159</v>
          </cell>
          <cell r="AD2238">
            <v>133.36585998535156</v>
          </cell>
        </row>
        <row r="2239">
          <cell r="B2239" t="str">
            <v>Total 10383569</v>
          </cell>
          <cell r="C2239">
            <v>238733305.6875</v>
          </cell>
          <cell r="D2239">
            <v>201769673.75</v>
          </cell>
          <cell r="E2239">
            <v>102375490.92460001</v>
          </cell>
          <cell r="F2239">
            <v>41415833</v>
          </cell>
          <cell r="G2239">
            <v>63293579</v>
          </cell>
          <cell r="H2239">
            <v>104709412</v>
          </cell>
          <cell r="I2239">
            <v>238733305.6875</v>
          </cell>
          <cell r="J2239">
            <v>201769673.75</v>
          </cell>
          <cell r="K2239">
            <v>102375490.92460001</v>
          </cell>
          <cell r="L2239">
            <v>41415833</v>
          </cell>
          <cell r="M2239">
            <v>63293579</v>
          </cell>
          <cell r="N2239">
            <v>104709412</v>
          </cell>
          <cell r="O2239">
            <v>-51382499.81664899</v>
          </cell>
          <cell r="P2239">
            <v>6329357.9000000004</v>
          </cell>
          <cell r="Q2239">
            <v>10470941.200000001</v>
          </cell>
          <cell r="R2239">
            <v>10470941.200000001</v>
          </cell>
          <cell r="S2239">
            <v>121509711.09999999</v>
          </cell>
          <cell r="T2239">
            <v>12796936.365575001</v>
          </cell>
          <cell r="U2239">
            <v>0</v>
          </cell>
          <cell r="V2239">
            <v>19451343.275674</v>
          </cell>
          <cell r="W2239">
            <v>159</v>
          </cell>
          <cell r="X2239">
            <v>12796936.365575001</v>
          </cell>
          <cell r="Y2239">
            <v>0</v>
          </cell>
          <cell r="Z2239">
            <v>0</v>
          </cell>
          <cell r="AA2239">
            <v>159</v>
          </cell>
          <cell r="AB2239">
            <v>-51382499.81664899</v>
          </cell>
          <cell r="AC2239">
            <v>159</v>
          </cell>
        </row>
        <row r="2240">
          <cell r="A2240" t="str">
            <v>Ctro. Colseg. Medellín</v>
          </cell>
          <cell r="B2240">
            <v>10389215</v>
          </cell>
          <cell r="C2240">
            <v>37335</v>
          </cell>
          <cell r="D2240">
            <v>37699</v>
          </cell>
          <cell r="E2240" t="str">
            <v>M</v>
          </cell>
          <cell r="F2240" t="str">
            <v>AUCOL98</v>
          </cell>
          <cell r="G2240">
            <v>66210</v>
          </cell>
          <cell r="H2240" t="str">
            <v>DURANGOS Y CIA. LTDA. AG. DE SEG.</v>
          </cell>
          <cell r="I2240">
            <v>26060648</v>
          </cell>
          <cell r="J2240">
            <v>26060648</v>
          </cell>
          <cell r="K2240">
            <v>24983210.279800002</v>
          </cell>
          <cell r="L2240">
            <v>15989666</v>
          </cell>
          <cell r="M2240">
            <v>3147860</v>
          </cell>
          <cell r="N2240">
            <v>19137526</v>
          </cell>
          <cell r="O2240">
            <v>0.1</v>
          </cell>
          <cell r="P2240">
            <v>314786</v>
          </cell>
          <cell r="Q2240">
            <v>0.1</v>
          </cell>
          <cell r="R2240">
            <v>1913752.6</v>
          </cell>
          <cell r="S2240">
            <v>21366064.600000001</v>
          </cell>
          <cell r="T2240">
            <v>0.85521693812405619</v>
          </cell>
          <cell r="U2240">
            <v>0.19</v>
          </cell>
          <cell r="V2240">
            <v>4746809.9531620005</v>
          </cell>
          <cell r="W2240">
            <v>0.125</v>
          </cell>
          <cell r="X2240">
            <v>3122901.2849750002</v>
          </cell>
          <cell r="Y2240">
            <v>0</v>
          </cell>
          <cell r="Z2240">
            <v>0</v>
          </cell>
          <cell r="AA2240">
            <v>-0.17021693812405614</v>
          </cell>
          <cell r="AB2240">
            <v>-4252565.5583370002</v>
          </cell>
          <cell r="AC2240">
            <v>19.585165023803711</v>
          </cell>
          <cell r="AD2240">
            <v>19.585165023803711</v>
          </cell>
        </row>
        <row r="2241">
          <cell r="A2241" t="str">
            <v>Ctro. Colseg. Medellín</v>
          </cell>
          <cell r="B2241">
            <v>10389215</v>
          </cell>
          <cell r="C2241">
            <v>37700</v>
          </cell>
          <cell r="D2241">
            <v>37777</v>
          </cell>
          <cell r="E2241" t="str">
            <v>M</v>
          </cell>
          <cell r="F2241" t="str">
            <v>AUCOL98</v>
          </cell>
          <cell r="G2241">
            <v>66210</v>
          </cell>
          <cell r="H2241" t="str">
            <v>DURANGOS Y CIA. LTDA. AG. DE SEG.</v>
          </cell>
          <cell r="I2241">
            <v>2990293</v>
          </cell>
          <cell r="J2241">
            <v>1798305</v>
          </cell>
          <cell r="K2241">
            <v>3757903.8270999999</v>
          </cell>
          <cell r="L2241">
            <v>3217771</v>
          </cell>
          <cell r="M2241">
            <v>0</v>
          </cell>
          <cell r="N2241">
            <v>3217771</v>
          </cell>
          <cell r="O2241">
            <v>0.1</v>
          </cell>
          <cell r="P2241">
            <v>0</v>
          </cell>
          <cell r="Q2241">
            <v>0.1</v>
          </cell>
          <cell r="R2241">
            <v>321777.10000000003</v>
          </cell>
          <cell r="S2241">
            <v>3539548.1</v>
          </cell>
          <cell r="T2241">
            <v>0.94189427480146393</v>
          </cell>
          <cell r="U2241">
            <v>0.19</v>
          </cell>
          <cell r="V2241">
            <v>714001.72714900004</v>
          </cell>
          <cell r="W2241">
            <v>0.125</v>
          </cell>
          <cell r="X2241">
            <v>469737.97838749998</v>
          </cell>
          <cell r="Y2241">
            <v>0</v>
          </cell>
          <cell r="Z2241">
            <v>0</v>
          </cell>
          <cell r="AA2241">
            <v>-0.25689427480146387</v>
          </cell>
          <cell r="AB2241">
            <v>-965383.97843650018</v>
          </cell>
          <cell r="AC2241">
            <v>10</v>
          </cell>
          <cell r="AD2241">
            <v>13.883116722106934</v>
          </cell>
        </row>
        <row r="2242">
          <cell r="B2242" t="str">
            <v>Total 10389215</v>
          </cell>
          <cell r="C2242">
            <v>29050941</v>
          </cell>
          <cell r="D2242">
            <v>27858953</v>
          </cell>
          <cell r="E2242">
            <v>28741114.106900003</v>
          </cell>
          <cell r="F2242">
            <v>19207437</v>
          </cell>
          <cell r="G2242">
            <v>3147860</v>
          </cell>
          <cell r="H2242">
            <v>22355297</v>
          </cell>
          <cell r="I2242">
            <v>29050941</v>
          </cell>
          <cell r="J2242">
            <v>27858953</v>
          </cell>
          <cell r="K2242">
            <v>28741114.106900003</v>
          </cell>
          <cell r="L2242">
            <v>19207437</v>
          </cell>
          <cell r="M2242">
            <v>3147860</v>
          </cell>
          <cell r="N2242">
            <v>22355297</v>
          </cell>
          <cell r="O2242">
            <v>-5217949.5367735</v>
          </cell>
          <cell r="P2242">
            <v>314786</v>
          </cell>
          <cell r="Q2242">
            <v>2235529.7000000002</v>
          </cell>
          <cell r="R2242">
            <v>2235529.7000000002</v>
          </cell>
          <cell r="S2242">
            <v>24905612.700000003</v>
          </cell>
          <cell r="T2242">
            <v>3592639.2633625004</v>
          </cell>
          <cell r="U2242">
            <v>0</v>
          </cell>
          <cell r="V2242">
            <v>5460811.6803110009</v>
          </cell>
          <cell r="W2242">
            <v>10</v>
          </cell>
          <cell r="X2242">
            <v>3592639.2633625004</v>
          </cell>
          <cell r="Y2242">
            <v>0</v>
          </cell>
          <cell r="Z2242">
            <v>0</v>
          </cell>
          <cell r="AA2242">
            <v>10</v>
          </cell>
          <cell r="AB2242">
            <v>-5217949.5367735</v>
          </cell>
          <cell r="AC2242">
            <v>10</v>
          </cell>
        </row>
        <row r="2243">
          <cell r="H2243" t="str">
            <v>Total DURANGOS Y CIA. LTDA. AG. DE SEG.</v>
          </cell>
          <cell r="I2243">
            <v>267784246.6875</v>
          </cell>
          <cell r="J2243">
            <v>229628626.75</v>
          </cell>
          <cell r="K2243">
            <v>131116605.0315</v>
          </cell>
          <cell r="L2243">
            <v>60623270</v>
          </cell>
          <cell r="M2243">
            <v>66441439</v>
          </cell>
          <cell r="N2243">
            <v>127064709</v>
          </cell>
          <cell r="O2243">
            <v>6644143.9000000004</v>
          </cell>
          <cell r="P2243">
            <v>6644143.9000000004</v>
          </cell>
          <cell r="Q2243">
            <v>146415323.79999998</v>
          </cell>
          <cell r="R2243">
            <v>12706470.9</v>
          </cell>
          <cell r="S2243">
            <v>146415323.79999998</v>
          </cell>
          <cell r="T2243">
            <v>0</v>
          </cell>
          <cell r="U2243">
            <v>-56600449.353422493</v>
          </cell>
          <cell r="V2243">
            <v>24912154.955984998</v>
          </cell>
          <cell r="W2243">
            <v>16389575.6289375</v>
          </cell>
          <cell r="X2243">
            <v>16389575.6289375</v>
          </cell>
          <cell r="Y2243">
            <v>-56600449.353422493</v>
          </cell>
          <cell r="Z2243">
            <v>0</v>
          </cell>
          <cell r="AA2243">
            <v>-56600449.353422493</v>
          </cell>
          <cell r="AB2243">
            <v>-56600449.353422493</v>
          </cell>
          <cell r="AC2243">
            <v>169</v>
          </cell>
        </row>
        <row r="2244">
          <cell r="A2244" t="str">
            <v>Ctro. Colseg. Medellín</v>
          </cell>
          <cell r="B2244">
            <v>10396724</v>
          </cell>
          <cell r="C2244">
            <v>37358</v>
          </cell>
          <cell r="D2244">
            <v>37722</v>
          </cell>
          <cell r="E2244" t="str">
            <v>M</v>
          </cell>
          <cell r="F2244" t="str">
            <v>AUCOLESP</v>
          </cell>
          <cell r="G2244">
            <v>52016</v>
          </cell>
          <cell r="H2244" t="str">
            <v>ECHEVERRY CORREA WILFREDY</v>
          </cell>
          <cell r="I2244">
            <v>338292173.125</v>
          </cell>
          <cell r="J2244">
            <v>336132148</v>
          </cell>
          <cell r="K2244">
            <v>314227318.79189998</v>
          </cell>
          <cell r="L2244">
            <v>26734612</v>
          </cell>
          <cell r="M2244">
            <v>77056008</v>
          </cell>
          <cell r="N2244">
            <v>103790620</v>
          </cell>
          <cell r="O2244">
            <v>0.1</v>
          </cell>
          <cell r="P2244">
            <v>7705600.8000000007</v>
          </cell>
          <cell r="Q2244">
            <v>0.1</v>
          </cell>
          <cell r="R2244">
            <v>10379062</v>
          </cell>
          <cell r="S2244">
            <v>121875282.8</v>
          </cell>
          <cell r="T2244">
            <v>0.38785705605919346</v>
          </cell>
          <cell r="U2244">
            <v>0.19</v>
          </cell>
          <cell r="V2244">
            <v>59703190.570460998</v>
          </cell>
          <cell r="W2244">
            <v>0.15</v>
          </cell>
          <cell r="X2244">
            <v>47134097.818784997</v>
          </cell>
          <cell r="Y2244">
            <v>0</v>
          </cell>
          <cell r="Z2244">
            <v>0</v>
          </cell>
          <cell r="AA2244">
            <v>0.27214294394080646</v>
          </cell>
          <cell r="AB2244">
            <v>85514747.60265395</v>
          </cell>
          <cell r="AC2244">
            <v>173.35165405273438</v>
          </cell>
          <cell r="AD2244">
            <v>173.35165405273438</v>
          </cell>
        </row>
        <row r="2245">
          <cell r="A2245" t="str">
            <v>Ctro. Colseg. Medellín</v>
          </cell>
          <cell r="B2245">
            <v>10396724</v>
          </cell>
          <cell r="C2245">
            <v>37723</v>
          </cell>
          <cell r="D2245">
            <v>37777</v>
          </cell>
          <cell r="E2245" t="str">
            <v>M</v>
          </cell>
          <cell r="F2245" t="str">
            <v>AUCOLESP</v>
          </cell>
          <cell r="G2245">
            <v>52016</v>
          </cell>
          <cell r="H2245" t="str">
            <v>ECHEVERRY CORREA WILFREDY</v>
          </cell>
          <cell r="I2245">
            <v>73499184</v>
          </cell>
          <cell r="J2245">
            <v>26970550</v>
          </cell>
          <cell r="K2245">
            <v>81491904.643199995</v>
          </cell>
          <cell r="L2245">
            <v>0</v>
          </cell>
          <cell r="M2245">
            <v>0.1</v>
          </cell>
          <cell r="N2245">
            <v>0</v>
          </cell>
          <cell r="O2245">
            <v>0.1</v>
          </cell>
          <cell r="P2245">
            <v>0</v>
          </cell>
          <cell r="Q2245">
            <v>0.1</v>
          </cell>
          <cell r="R2245">
            <v>0</v>
          </cell>
          <cell r="S2245">
            <v>0</v>
          </cell>
          <cell r="T2245">
            <v>0</v>
          </cell>
          <cell r="U2245">
            <v>0.19</v>
          </cell>
          <cell r="V2245">
            <v>15483461.882207999</v>
          </cell>
          <cell r="W2245">
            <v>0.15</v>
          </cell>
          <cell r="X2245">
            <v>12223785.696479999</v>
          </cell>
          <cell r="Y2245">
            <v>0</v>
          </cell>
          <cell r="Z2245">
            <v>0</v>
          </cell>
          <cell r="AA2245">
            <v>0.65999999999999992</v>
          </cell>
          <cell r="AB2245">
            <v>53784657.064511992</v>
          </cell>
          <cell r="AC2245">
            <v>307</v>
          </cell>
          <cell r="AD2245">
            <v>299.1851806640625</v>
          </cell>
        </row>
        <row r="2246">
          <cell r="B2246" t="str">
            <v>Total 10396724</v>
          </cell>
          <cell r="C2246">
            <v>411791357.125</v>
          </cell>
          <cell r="D2246">
            <v>363102698</v>
          </cell>
          <cell r="E2246">
            <v>395719223.43509996</v>
          </cell>
          <cell r="F2246">
            <v>26734612</v>
          </cell>
          <cell r="G2246">
            <v>77056008</v>
          </cell>
          <cell r="H2246">
            <v>103790620</v>
          </cell>
          <cell r="I2246">
            <v>411791357.125</v>
          </cell>
          <cell r="J2246">
            <v>363102698</v>
          </cell>
          <cell r="K2246">
            <v>395719223.43509996</v>
          </cell>
          <cell r="L2246">
            <v>26734612</v>
          </cell>
          <cell r="M2246">
            <v>77056008</v>
          </cell>
          <cell r="N2246">
            <v>103790620</v>
          </cell>
          <cell r="O2246">
            <v>139299404.66716594</v>
          </cell>
          <cell r="P2246">
            <v>7705600.8000000007</v>
          </cell>
          <cell r="Q2246">
            <v>10379062</v>
          </cell>
          <cell r="R2246">
            <v>10379062</v>
          </cell>
          <cell r="S2246">
            <v>121875282.8</v>
          </cell>
          <cell r="T2246">
            <v>59357883.515264995</v>
          </cell>
          <cell r="U2246">
            <v>0</v>
          </cell>
          <cell r="V2246">
            <v>75186652.452668995</v>
          </cell>
          <cell r="W2246">
            <v>307</v>
          </cell>
          <cell r="X2246">
            <v>59357883.515264995</v>
          </cell>
          <cell r="Y2246">
            <v>0</v>
          </cell>
          <cell r="Z2246">
            <v>0</v>
          </cell>
          <cell r="AA2246">
            <v>307</v>
          </cell>
          <cell r="AB2246">
            <v>139299404.66716594</v>
          </cell>
          <cell r="AC2246">
            <v>307</v>
          </cell>
        </row>
        <row r="2247">
          <cell r="A2247" t="str">
            <v>Ctro. Colseg. Medellín</v>
          </cell>
          <cell r="B2247">
            <v>11008241</v>
          </cell>
          <cell r="C2247">
            <v>37525</v>
          </cell>
          <cell r="D2247">
            <v>37777</v>
          </cell>
          <cell r="E2247" t="str">
            <v>M</v>
          </cell>
          <cell r="F2247" t="str">
            <v>AUCOL98</v>
          </cell>
          <cell r="G2247">
            <v>52016</v>
          </cell>
          <cell r="H2247" t="str">
            <v>ECHEVERRY CORREA WILFREDY</v>
          </cell>
          <cell r="I2247">
            <v>90021062</v>
          </cell>
          <cell r="J2247">
            <v>70036693</v>
          </cell>
          <cell r="K2247">
            <v>83272623.914100006</v>
          </cell>
          <cell r="L2247">
            <v>54850271</v>
          </cell>
          <cell r="M2247">
            <v>25217824</v>
          </cell>
          <cell r="N2247">
            <v>80068095</v>
          </cell>
          <cell r="O2247">
            <v>0.1</v>
          </cell>
          <cell r="P2247">
            <v>2521782.4000000004</v>
          </cell>
          <cell r="Q2247">
            <v>0.1</v>
          </cell>
          <cell r="R2247">
            <v>8006809.5</v>
          </cell>
          <cell r="S2247">
            <v>90596686.900000006</v>
          </cell>
          <cell r="T2247">
            <v>1.0879528306139981</v>
          </cell>
          <cell r="U2247">
            <v>0.19</v>
          </cell>
          <cell r="V2247">
            <v>15821798.543679001</v>
          </cell>
          <cell r="W2247">
            <v>0.15</v>
          </cell>
          <cell r="X2247">
            <v>12490893.587115001</v>
          </cell>
          <cell r="Y2247">
            <v>0</v>
          </cell>
          <cell r="Z2247">
            <v>0</v>
          </cell>
          <cell r="AA2247">
            <v>-0.42795283061399814</v>
          </cell>
          <cell r="AB2247">
            <v>-35636755.116694011</v>
          </cell>
          <cell r="AC2247">
            <v>187</v>
          </cell>
          <cell r="AD2247">
            <v>91.773811340332031</v>
          </cell>
        </row>
        <row r="2248">
          <cell r="B2248" t="str">
            <v>Total 11008241</v>
          </cell>
          <cell r="C2248">
            <v>90021062</v>
          </cell>
          <cell r="D2248">
            <v>70036693</v>
          </cell>
          <cell r="E2248">
            <v>83272623.914100006</v>
          </cell>
          <cell r="F2248">
            <v>54850271</v>
          </cell>
          <cell r="G2248">
            <v>25217824</v>
          </cell>
          <cell r="H2248">
            <v>80068095</v>
          </cell>
          <cell r="I2248">
            <v>90021062</v>
          </cell>
          <cell r="J2248">
            <v>70036693</v>
          </cell>
          <cell r="K2248">
            <v>83272623.914100006</v>
          </cell>
          <cell r="L2248">
            <v>54850271</v>
          </cell>
          <cell r="M2248">
            <v>25217824</v>
          </cell>
          <cell r="N2248">
            <v>80068095</v>
          </cell>
          <cell r="O2248">
            <v>-35636755.116694011</v>
          </cell>
          <cell r="P2248">
            <v>2521782.4000000004</v>
          </cell>
          <cell r="Q2248">
            <v>8006809.5</v>
          </cell>
          <cell r="R2248">
            <v>8006809.5</v>
          </cell>
          <cell r="S2248">
            <v>90596686.900000006</v>
          </cell>
          <cell r="T2248">
            <v>12490893.587115001</v>
          </cell>
          <cell r="U2248">
            <v>0</v>
          </cell>
          <cell r="V2248">
            <v>15821798.543679001</v>
          </cell>
          <cell r="W2248">
            <v>187</v>
          </cell>
          <cell r="X2248">
            <v>12490893.587115001</v>
          </cell>
          <cell r="Y2248">
            <v>0</v>
          </cell>
          <cell r="Z2248">
            <v>0</v>
          </cell>
          <cell r="AA2248">
            <v>187</v>
          </cell>
          <cell r="AB2248">
            <v>-35636755.116694011</v>
          </cell>
          <cell r="AC2248">
            <v>187</v>
          </cell>
        </row>
        <row r="2249">
          <cell r="H2249" t="str">
            <v>Total ECHEVERRY CORREA WILFREDY</v>
          </cell>
          <cell r="I2249">
            <v>501812419.125</v>
          </cell>
          <cell r="J2249">
            <v>433139391</v>
          </cell>
          <cell r="K2249">
            <v>478991847.34919995</v>
          </cell>
          <cell r="L2249">
            <v>81584883</v>
          </cell>
          <cell r="M2249">
            <v>102273832</v>
          </cell>
          <cell r="N2249">
            <v>183858715</v>
          </cell>
          <cell r="O2249">
            <v>10227383.200000001</v>
          </cell>
          <cell r="P2249">
            <v>10227383.200000001</v>
          </cell>
          <cell r="Q2249">
            <v>212471969.69999999</v>
          </cell>
          <cell r="R2249">
            <v>18385871.5</v>
          </cell>
          <cell r="S2249">
            <v>212471969.69999999</v>
          </cell>
          <cell r="T2249">
            <v>0</v>
          </cell>
          <cell r="U2249">
            <v>103662649.55047193</v>
          </cell>
          <cell r="V2249">
            <v>91008450.996347994</v>
          </cell>
          <cell r="W2249">
            <v>71848777.102379993</v>
          </cell>
          <cell r="X2249">
            <v>71848777.102379993</v>
          </cell>
          <cell r="Y2249">
            <v>103662649.55047193</v>
          </cell>
          <cell r="Z2249">
            <v>0</v>
          </cell>
          <cell r="AA2249">
            <v>103662649.55047193</v>
          </cell>
          <cell r="AB2249">
            <v>103662649.55047193</v>
          </cell>
          <cell r="AC2249">
            <v>494</v>
          </cell>
        </row>
        <row r="2250">
          <cell r="A2250" t="str">
            <v>Ctro. Colseg. Medellín</v>
          </cell>
          <cell r="B2250">
            <v>817511</v>
          </cell>
          <cell r="C2250">
            <v>36739</v>
          </cell>
          <cell r="D2250">
            <v>37103</v>
          </cell>
          <cell r="E2250" t="str">
            <v>A</v>
          </cell>
          <cell r="F2250" t="str">
            <v>AUCOL98</v>
          </cell>
          <cell r="G2250">
            <v>69870</v>
          </cell>
          <cell r="H2250" t="str">
            <v>ELECTRICAS DE MEDELLIN</v>
          </cell>
          <cell r="I2250">
            <v>143251767.6875</v>
          </cell>
          <cell r="J2250">
            <v>143251767.6875</v>
          </cell>
          <cell r="K2250">
            <v>143251767.62990001</v>
          </cell>
          <cell r="L2250">
            <v>4066502</v>
          </cell>
          <cell r="M2250">
            <v>2910001</v>
          </cell>
          <cell r="N2250">
            <v>6976503</v>
          </cell>
          <cell r="O2250">
            <v>0.1</v>
          </cell>
          <cell r="P2250">
            <v>291000.10000000003</v>
          </cell>
          <cell r="Q2250">
            <v>0.1</v>
          </cell>
          <cell r="R2250">
            <v>697650.3</v>
          </cell>
          <cell r="S2250">
            <v>7965153.3999999994</v>
          </cell>
          <cell r="T2250">
            <v>5.5602478990545351E-2</v>
          </cell>
          <cell r="U2250">
            <v>0.19</v>
          </cell>
          <cell r="V2250">
            <v>27217835.849681001</v>
          </cell>
          <cell r="W2250">
            <v>0.125</v>
          </cell>
          <cell r="X2250">
            <v>17906470.953737501</v>
          </cell>
          <cell r="Y2250">
            <v>0</v>
          </cell>
          <cell r="Z2250">
            <v>0</v>
          </cell>
          <cell r="AA2250">
            <v>0.62939752100945467</v>
          </cell>
          <cell r="AB2250">
            <v>90162307.426481515</v>
          </cell>
          <cell r="AC2250">
            <v>76.574172973632813</v>
          </cell>
          <cell r="AD2250">
            <v>76.574172973632813</v>
          </cell>
        </row>
        <row r="2251">
          <cell r="A2251" t="str">
            <v>Ctro. Colseg. Medellín</v>
          </cell>
          <cell r="B2251">
            <v>817511</v>
          </cell>
          <cell r="C2251">
            <v>37104</v>
          </cell>
          <cell r="D2251">
            <v>37468</v>
          </cell>
          <cell r="E2251" t="str">
            <v>A</v>
          </cell>
          <cell r="F2251" t="str">
            <v>AUCOL98</v>
          </cell>
          <cell r="G2251">
            <v>69870</v>
          </cell>
          <cell r="H2251" t="str">
            <v>ELECTRICAS DE MEDELLIN</v>
          </cell>
          <cell r="I2251">
            <v>153857433.125</v>
          </cell>
          <cell r="J2251">
            <v>153857433.125</v>
          </cell>
          <cell r="K2251">
            <v>153857433.86520001</v>
          </cell>
          <cell r="L2251">
            <v>51100000</v>
          </cell>
          <cell r="M2251">
            <v>6490000</v>
          </cell>
          <cell r="N2251">
            <v>57590000</v>
          </cell>
          <cell r="O2251">
            <v>0.1</v>
          </cell>
          <cell r="P2251">
            <v>649000</v>
          </cell>
          <cell r="Q2251">
            <v>0.1</v>
          </cell>
          <cell r="R2251">
            <v>5759000</v>
          </cell>
          <cell r="S2251">
            <v>63998000</v>
          </cell>
          <cell r="T2251">
            <v>0.41595650201777662</v>
          </cell>
          <cell r="U2251">
            <v>0.19</v>
          </cell>
          <cell r="V2251">
            <v>29232912.434388004</v>
          </cell>
          <cell r="W2251">
            <v>0.125</v>
          </cell>
          <cell r="X2251">
            <v>19232179.233150002</v>
          </cell>
          <cell r="Y2251">
            <v>0</v>
          </cell>
          <cell r="Z2251">
            <v>0</v>
          </cell>
          <cell r="AA2251">
            <v>0.26904349798222343</v>
          </cell>
          <cell r="AB2251">
            <v>41394342.197662018</v>
          </cell>
          <cell r="AC2251">
            <v>81.376373291015625</v>
          </cell>
          <cell r="AD2251">
            <v>81.376373291015625</v>
          </cell>
        </row>
        <row r="2252">
          <cell r="A2252" t="str">
            <v>Ctro. Colseg. Medellín</v>
          </cell>
          <cell r="B2252">
            <v>817511</v>
          </cell>
          <cell r="C2252">
            <v>37469</v>
          </cell>
          <cell r="D2252">
            <v>37777</v>
          </cell>
          <cell r="E2252" t="str">
            <v>A</v>
          </cell>
          <cell r="F2252" t="str">
            <v>AUCOL98</v>
          </cell>
          <cell r="G2252">
            <v>69870</v>
          </cell>
          <cell r="H2252" t="str">
            <v>ELECTRICAS DE MEDELLIN</v>
          </cell>
          <cell r="I2252">
            <v>159836534.6875</v>
          </cell>
          <cell r="J2252">
            <v>159836534.6875</v>
          </cell>
          <cell r="K2252">
            <v>133767146.14839999</v>
          </cell>
          <cell r="L2252">
            <v>57335227</v>
          </cell>
          <cell r="M2252">
            <v>22611111</v>
          </cell>
          <cell r="N2252">
            <v>79946338</v>
          </cell>
          <cell r="O2252">
            <v>0.1</v>
          </cell>
          <cell r="P2252">
            <v>2261111.1</v>
          </cell>
          <cell r="Q2252">
            <v>0.1</v>
          </cell>
          <cell r="R2252">
            <v>7994633.8000000007</v>
          </cell>
          <cell r="S2252">
            <v>90202082.899999991</v>
          </cell>
          <cell r="T2252">
            <v>0.67432165144594369</v>
          </cell>
          <cell r="U2252">
            <v>0.19</v>
          </cell>
          <cell r="V2252">
            <v>25415757.768195998</v>
          </cell>
          <cell r="W2252">
            <v>0.125</v>
          </cell>
          <cell r="X2252">
            <v>16720893.268549999</v>
          </cell>
          <cell r="Y2252">
            <v>0</v>
          </cell>
          <cell r="Z2252">
            <v>0</v>
          </cell>
          <cell r="AA2252">
            <v>1.0678348554056361E-2</v>
          </cell>
          <cell r="AB2252">
            <v>1428412.211654013</v>
          </cell>
          <cell r="AC2252">
            <v>88</v>
          </cell>
          <cell r="AD2252">
            <v>85.642860412597656</v>
          </cell>
        </row>
        <row r="2253">
          <cell r="B2253" t="str">
            <v>Total 817511</v>
          </cell>
          <cell r="C2253">
            <v>456945735.5</v>
          </cell>
          <cell r="D2253">
            <v>456945735.5</v>
          </cell>
          <cell r="E2253">
            <v>430876347.64350003</v>
          </cell>
          <cell r="F2253">
            <v>112501729</v>
          </cell>
          <cell r="G2253">
            <v>32011112</v>
          </cell>
          <cell r="H2253">
            <v>144512841</v>
          </cell>
          <cell r="I2253">
            <v>456945735.5</v>
          </cell>
          <cell r="J2253">
            <v>456945735.5</v>
          </cell>
          <cell r="K2253">
            <v>430876347.64350003</v>
          </cell>
          <cell r="L2253">
            <v>112501729</v>
          </cell>
          <cell r="M2253">
            <v>32011112</v>
          </cell>
          <cell r="N2253">
            <v>144512841</v>
          </cell>
          <cell r="O2253">
            <v>132985061.83579755</v>
          </cell>
          <cell r="P2253">
            <v>3201111.2</v>
          </cell>
          <cell r="Q2253">
            <v>14451284.100000001</v>
          </cell>
          <cell r="R2253">
            <v>14451284.100000001</v>
          </cell>
          <cell r="S2253">
            <v>162165236.30000001</v>
          </cell>
          <cell r="T2253">
            <v>53859543.455437504</v>
          </cell>
          <cell r="U2253">
            <v>0</v>
          </cell>
          <cell r="V2253">
            <v>81866506.052265003</v>
          </cell>
          <cell r="W2253">
            <v>88</v>
          </cell>
          <cell r="X2253">
            <v>53859543.455437504</v>
          </cell>
          <cell r="Y2253">
            <v>0</v>
          </cell>
          <cell r="Z2253">
            <v>0</v>
          </cell>
          <cell r="AA2253">
            <v>88</v>
          </cell>
          <cell r="AB2253">
            <v>132985061.83579755</v>
          </cell>
          <cell r="AC2253">
            <v>88</v>
          </cell>
        </row>
        <row r="2254">
          <cell r="H2254" t="str">
            <v>Total ELECTRICAS DE MEDELLIN</v>
          </cell>
          <cell r="I2254">
            <v>456945735.5</v>
          </cell>
          <cell r="J2254">
            <v>456945735.5</v>
          </cell>
          <cell r="K2254">
            <v>430876347.64350003</v>
          </cell>
          <cell r="L2254">
            <v>112501729</v>
          </cell>
          <cell r="M2254">
            <v>32011112</v>
          </cell>
          <cell r="N2254">
            <v>144512841</v>
          </cell>
          <cell r="O2254">
            <v>3201111.2</v>
          </cell>
          <cell r="P2254">
            <v>3201111.2</v>
          </cell>
          <cell r="Q2254">
            <v>162165236.30000001</v>
          </cell>
          <cell r="R2254">
            <v>14451284.100000001</v>
          </cell>
          <cell r="S2254">
            <v>162165236.30000001</v>
          </cell>
          <cell r="T2254">
            <v>0</v>
          </cell>
          <cell r="U2254">
            <v>132985061.83579755</v>
          </cell>
          <cell r="V2254">
            <v>81866506.052265003</v>
          </cell>
          <cell r="W2254">
            <v>53859543.455437504</v>
          </cell>
          <cell r="X2254">
            <v>53859543.455437504</v>
          </cell>
          <cell r="Y2254">
            <v>132985061.83579755</v>
          </cell>
          <cell r="Z2254">
            <v>0</v>
          </cell>
          <cell r="AA2254">
            <v>132985061.83579755</v>
          </cell>
          <cell r="AB2254">
            <v>132985061.83579755</v>
          </cell>
          <cell r="AC2254">
            <v>88</v>
          </cell>
        </row>
        <row r="2255">
          <cell r="A2255" t="str">
            <v>Ctro. Colseg. Medellín</v>
          </cell>
          <cell r="B2255">
            <v>7434921</v>
          </cell>
          <cell r="C2255">
            <v>36737</v>
          </cell>
          <cell r="D2255">
            <v>37101</v>
          </cell>
          <cell r="E2255" t="str">
            <v>M</v>
          </cell>
          <cell r="F2255" t="str">
            <v>AUCOL98</v>
          </cell>
          <cell r="G2255">
            <v>51329</v>
          </cell>
          <cell r="H2255" t="str">
            <v>FONDO DE EMPLEADOS MUNICIPIO DE ENVIGADO.</v>
          </cell>
          <cell r="I2255">
            <v>16970322</v>
          </cell>
          <cell r="J2255">
            <v>16970322</v>
          </cell>
          <cell r="K2255">
            <v>16970322.011700001</v>
          </cell>
          <cell r="L2255">
            <v>6991631</v>
          </cell>
          <cell r="M2255">
            <v>0</v>
          </cell>
          <cell r="N2255">
            <v>6991631</v>
          </cell>
          <cell r="O2255">
            <v>0.1</v>
          </cell>
          <cell r="P2255">
            <v>0</v>
          </cell>
          <cell r="Q2255">
            <v>0.1</v>
          </cell>
          <cell r="R2255">
            <v>699163.10000000009</v>
          </cell>
          <cell r="S2255">
            <v>7690794.0999999996</v>
          </cell>
          <cell r="T2255">
            <v>0.45319081716290749</v>
          </cell>
          <cell r="U2255">
            <v>0.19</v>
          </cell>
          <cell r="V2255">
            <v>3224361.1822230001</v>
          </cell>
          <cell r="W2255">
            <v>0.125</v>
          </cell>
          <cell r="X2255">
            <v>2121290.2514625001</v>
          </cell>
          <cell r="Y2255">
            <v>0</v>
          </cell>
          <cell r="Z2255">
            <v>0</v>
          </cell>
          <cell r="AA2255">
            <v>0.23180918283709256</v>
          </cell>
          <cell r="AB2255">
            <v>3933876.4780145017</v>
          </cell>
          <cell r="AC2255">
            <v>19.763736724853516</v>
          </cell>
          <cell r="AD2255">
            <v>19.763736724853516</v>
          </cell>
        </row>
        <row r="2256">
          <cell r="A2256" t="str">
            <v>Ctro. Colseg. Medellín</v>
          </cell>
          <cell r="B2256">
            <v>7434921</v>
          </cell>
          <cell r="C2256">
            <v>37102</v>
          </cell>
          <cell r="D2256">
            <v>37466</v>
          </cell>
          <cell r="E2256" t="str">
            <v>M</v>
          </cell>
          <cell r="F2256" t="str">
            <v>AUCOL98</v>
          </cell>
          <cell r="G2256">
            <v>51329</v>
          </cell>
          <cell r="H2256" t="str">
            <v>FONDO DE EMPLEADOS MUNICIPIO DE ENVIGADO.</v>
          </cell>
          <cell r="I2256">
            <v>23679048.1875</v>
          </cell>
          <cell r="J2256">
            <v>23679048.1875</v>
          </cell>
          <cell r="K2256">
            <v>23679048.2031</v>
          </cell>
          <cell r="L2256">
            <v>13358983</v>
          </cell>
          <cell r="M2256">
            <v>160000</v>
          </cell>
          <cell r="N2256">
            <v>13518983</v>
          </cell>
          <cell r="O2256">
            <v>0.1</v>
          </cell>
          <cell r="P2256">
            <v>16000</v>
          </cell>
          <cell r="Q2256">
            <v>0.1</v>
          </cell>
          <cell r="R2256">
            <v>1351898.3</v>
          </cell>
          <cell r="S2256">
            <v>14886881.300000001</v>
          </cell>
          <cell r="T2256">
            <v>0.62869424363311399</v>
          </cell>
          <cell r="U2256">
            <v>0.19</v>
          </cell>
          <cell r="V2256">
            <v>4499019.1585889999</v>
          </cell>
          <cell r="W2256">
            <v>0.125</v>
          </cell>
          <cell r="X2256">
            <v>2959881.0253874999</v>
          </cell>
          <cell r="Y2256">
            <v>0</v>
          </cell>
          <cell r="Z2256">
            <v>0</v>
          </cell>
          <cell r="AA2256">
            <v>5.6305756366886062E-2</v>
          </cell>
          <cell r="AB2256">
            <v>1333266.7191234997</v>
          </cell>
          <cell r="AC2256">
            <v>21.5</v>
          </cell>
          <cell r="AD2256">
            <v>21.5</v>
          </cell>
        </row>
        <row r="2257">
          <cell r="A2257" t="str">
            <v>Ctro. Colseg. Medellín</v>
          </cell>
          <cell r="B2257">
            <v>7434921</v>
          </cell>
          <cell r="C2257">
            <v>37467</v>
          </cell>
          <cell r="D2257">
            <v>37777</v>
          </cell>
          <cell r="E2257" t="str">
            <v>M</v>
          </cell>
          <cell r="F2257" t="str">
            <v>AUCOL98</v>
          </cell>
          <cell r="G2257">
            <v>51329</v>
          </cell>
          <cell r="H2257" t="str">
            <v>FONDO DE EMPLEADOS MUNICIPIO DE ENVIGADO.</v>
          </cell>
          <cell r="I2257">
            <v>9223980.875</v>
          </cell>
          <cell r="J2257">
            <v>8957237.875</v>
          </cell>
          <cell r="K2257">
            <v>9114136.875</v>
          </cell>
          <cell r="L2257">
            <v>5633995</v>
          </cell>
          <cell r="M2257">
            <v>0</v>
          </cell>
          <cell r="N2257">
            <v>5633995</v>
          </cell>
          <cell r="O2257">
            <v>0.1</v>
          </cell>
          <cell r="P2257">
            <v>0</v>
          </cell>
          <cell r="Q2257">
            <v>0.1</v>
          </cell>
          <cell r="R2257">
            <v>563399.5</v>
          </cell>
          <cell r="S2257">
            <v>6197394.5</v>
          </cell>
          <cell r="T2257">
            <v>0.67997601802529439</v>
          </cell>
          <cell r="U2257">
            <v>0.19</v>
          </cell>
          <cell r="V2257">
            <v>1731686.0062500001</v>
          </cell>
          <cell r="W2257">
            <v>0.125</v>
          </cell>
          <cell r="X2257">
            <v>1139267.109375</v>
          </cell>
          <cell r="Y2257">
            <v>0</v>
          </cell>
          <cell r="Z2257">
            <v>0</v>
          </cell>
          <cell r="AA2257">
            <v>5.0239819747056602E-3</v>
          </cell>
          <cell r="AB2257">
            <v>45789.259375000176</v>
          </cell>
          <cell r="AC2257">
            <v>4</v>
          </cell>
          <cell r="AD2257">
            <v>12.058064460754395</v>
          </cell>
        </row>
        <row r="2258">
          <cell r="B2258" t="str">
            <v>Total 7434921</v>
          </cell>
          <cell r="C2258">
            <v>49873351.0625</v>
          </cell>
          <cell r="D2258">
            <v>49606608.0625</v>
          </cell>
          <cell r="E2258">
            <v>49763507.0898</v>
          </cell>
          <cell r="F2258">
            <v>25984609</v>
          </cell>
          <cell r="G2258">
            <v>160000</v>
          </cell>
          <cell r="H2258">
            <v>26144609</v>
          </cell>
          <cell r="I2258">
            <v>49873351.0625</v>
          </cell>
          <cell r="J2258">
            <v>49606608.0625</v>
          </cell>
          <cell r="K2258">
            <v>49763507.0898</v>
          </cell>
          <cell r="L2258">
            <v>25984609</v>
          </cell>
          <cell r="M2258">
            <v>160000</v>
          </cell>
          <cell r="N2258">
            <v>26144609</v>
          </cell>
          <cell r="O2258">
            <v>5312932.4565130016</v>
          </cell>
          <cell r="P2258">
            <v>16000</v>
          </cell>
          <cell r="Q2258">
            <v>2614460.9000000004</v>
          </cell>
          <cell r="R2258">
            <v>2614460.9000000004</v>
          </cell>
          <cell r="S2258">
            <v>28775069.899999999</v>
          </cell>
          <cell r="T2258">
            <v>6220438.386225</v>
          </cell>
          <cell r="U2258">
            <v>0</v>
          </cell>
          <cell r="V2258">
            <v>9455066.3470619991</v>
          </cell>
          <cell r="W2258">
            <v>4</v>
          </cell>
          <cell r="X2258">
            <v>6220438.386225</v>
          </cell>
          <cell r="Y2258">
            <v>0</v>
          </cell>
          <cell r="Z2258">
            <v>0</v>
          </cell>
          <cell r="AA2258">
            <v>4</v>
          </cell>
          <cell r="AB2258">
            <v>5312932.4565130016</v>
          </cell>
          <cell r="AC2258">
            <v>4</v>
          </cell>
        </row>
        <row r="2259">
          <cell r="H2259" t="str">
            <v>Total FONDO DE EMPLEADOS MUNICIPIO DE ENVIGADO.</v>
          </cell>
          <cell r="I2259">
            <v>49873351.0625</v>
          </cell>
          <cell r="J2259">
            <v>49606608.0625</v>
          </cell>
          <cell r="K2259">
            <v>49763507.0898</v>
          </cell>
          <cell r="L2259">
            <v>25984609</v>
          </cell>
          <cell r="M2259">
            <v>160000</v>
          </cell>
          <cell r="N2259">
            <v>26144609</v>
          </cell>
          <cell r="O2259">
            <v>16000</v>
          </cell>
          <cell r="P2259">
            <v>16000</v>
          </cell>
          <cell r="Q2259">
            <v>28775069.899999999</v>
          </cell>
          <cell r="R2259">
            <v>2614460.9000000004</v>
          </cell>
          <cell r="S2259">
            <v>28775069.899999999</v>
          </cell>
          <cell r="T2259">
            <v>0</v>
          </cell>
          <cell r="U2259">
            <v>5312932.4565130016</v>
          </cell>
          <cell r="V2259">
            <v>9455066.3470619991</v>
          </cell>
          <cell r="W2259">
            <v>6220438.386225</v>
          </cell>
          <cell r="X2259">
            <v>6220438.386225</v>
          </cell>
          <cell r="Y2259">
            <v>5312932.4565130016</v>
          </cell>
          <cell r="Z2259">
            <v>0</v>
          </cell>
          <cell r="AA2259">
            <v>5312932.4565130016</v>
          </cell>
          <cell r="AB2259">
            <v>5312932.4565130016</v>
          </cell>
          <cell r="AC2259">
            <v>4</v>
          </cell>
        </row>
        <row r="2260">
          <cell r="A2260" t="str">
            <v>Ctro. Colseg. Medellín</v>
          </cell>
          <cell r="B2260">
            <v>7447667</v>
          </cell>
          <cell r="C2260">
            <v>36753</v>
          </cell>
          <cell r="D2260">
            <v>37117</v>
          </cell>
          <cell r="E2260" t="str">
            <v>A</v>
          </cell>
          <cell r="F2260" t="str">
            <v>AUCOL98</v>
          </cell>
          <cell r="G2260">
            <v>69870</v>
          </cell>
          <cell r="H2260" t="str">
            <v>IDJ Y CIA LTDA</v>
          </cell>
          <cell r="I2260">
            <v>27863574.1875</v>
          </cell>
          <cell r="J2260">
            <v>27863574.1875</v>
          </cell>
          <cell r="K2260">
            <v>27863574.000100002</v>
          </cell>
          <cell r="L2260">
            <v>48224322</v>
          </cell>
          <cell r="M2260">
            <v>3510620</v>
          </cell>
          <cell r="N2260">
            <v>51734942</v>
          </cell>
          <cell r="O2260">
            <v>0.1</v>
          </cell>
          <cell r="P2260">
            <v>351062</v>
          </cell>
          <cell r="Q2260">
            <v>0.1</v>
          </cell>
          <cell r="R2260">
            <v>5173494.2</v>
          </cell>
          <cell r="S2260">
            <v>57259498.200000003</v>
          </cell>
          <cell r="T2260">
            <v>2.0549947468976701</v>
          </cell>
          <cell r="U2260">
            <v>0.19</v>
          </cell>
          <cell r="V2260">
            <v>5294079.0600190004</v>
          </cell>
          <cell r="W2260">
            <v>0.125</v>
          </cell>
          <cell r="X2260">
            <v>3482946.7500125002</v>
          </cell>
          <cell r="Y2260">
            <v>0</v>
          </cell>
          <cell r="Z2260">
            <v>0</v>
          </cell>
          <cell r="AA2260">
            <v>-1.3699947468976701</v>
          </cell>
          <cell r="AB2260">
            <v>-38172950.009931505</v>
          </cell>
          <cell r="AC2260">
            <v>13.782966613769531</v>
          </cell>
          <cell r="AD2260">
            <v>13.782966613769531</v>
          </cell>
        </row>
        <row r="2261">
          <cell r="B2261" t="str">
            <v>Total 7447667</v>
          </cell>
          <cell r="C2261">
            <v>27863574.1875</v>
          </cell>
          <cell r="D2261">
            <v>27863574.1875</v>
          </cell>
          <cell r="E2261">
            <v>27863574.000100002</v>
          </cell>
          <cell r="F2261">
            <v>48224322</v>
          </cell>
          <cell r="G2261">
            <v>3510620</v>
          </cell>
          <cell r="H2261">
            <v>51734942</v>
          </cell>
          <cell r="I2261">
            <v>27863574.1875</v>
          </cell>
          <cell r="J2261">
            <v>27863574.1875</v>
          </cell>
          <cell r="K2261">
            <v>27863574.000100002</v>
          </cell>
          <cell r="L2261">
            <v>48224322</v>
          </cell>
          <cell r="M2261">
            <v>3510620</v>
          </cell>
          <cell r="N2261">
            <v>51734942</v>
          </cell>
          <cell r="O2261">
            <v>-38172950.009931505</v>
          </cell>
          <cell r="P2261">
            <v>351062</v>
          </cell>
          <cell r="Q2261">
            <v>5173494.2</v>
          </cell>
          <cell r="R2261">
            <v>5173494.2</v>
          </cell>
          <cell r="S2261">
            <v>57259498.200000003</v>
          </cell>
          <cell r="T2261">
            <v>3482946.7500125002</v>
          </cell>
          <cell r="U2261">
            <v>0</v>
          </cell>
          <cell r="V2261">
            <v>5294079.0600190004</v>
          </cell>
          <cell r="W2261">
            <v>0</v>
          </cell>
          <cell r="X2261">
            <v>3482946.7500125002</v>
          </cell>
          <cell r="Y2261">
            <v>0</v>
          </cell>
          <cell r="Z2261">
            <v>0</v>
          </cell>
          <cell r="AA2261">
            <v>0</v>
          </cell>
          <cell r="AB2261">
            <v>-38172950.009931505</v>
          </cell>
          <cell r="AC2261">
            <v>0</v>
          </cell>
        </row>
        <row r="2262">
          <cell r="H2262" t="str">
            <v>Total IDJ Y CIA LTDA</v>
          </cell>
          <cell r="I2262">
            <v>27863574.1875</v>
          </cell>
          <cell r="J2262">
            <v>27863574.1875</v>
          </cell>
          <cell r="K2262">
            <v>27863574.000100002</v>
          </cell>
          <cell r="L2262">
            <v>48224322</v>
          </cell>
          <cell r="M2262">
            <v>3510620</v>
          </cell>
          <cell r="N2262">
            <v>51734942</v>
          </cell>
          <cell r="O2262">
            <v>351062</v>
          </cell>
          <cell r="P2262">
            <v>351062</v>
          </cell>
          <cell r="Q2262">
            <v>57259498.200000003</v>
          </cell>
          <cell r="R2262">
            <v>5173494.2</v>
          </cell>
          <cell r="S2262">
            <v>57259498.200000003</v>
          </cell>
          <cell r="T2262">
            <v>0</v>
          </cell>
          <cell r="U2262">
            <v>-38172950.009931505</v>
          </cell>
          <cell r="V2262">
            <v>5294079.0600190004</v>
          </cell>
          <cell r="W2262">
            <v>3482946.7500125002</v>
          </cell>
          <cell r="X2262">
            <v>3482946.7500125002</v>
          </cell>
          <cell r="Y2262">
            <v>-38172950.009931505</v>
          </cell>
          <cell r="Z2262">
            <v>0</v>
          </cell>
          <cell r="AA2262">
            <v>-38172950.009931505</v>
          </cell>
          <cell r="AB2262">
            <v>-38172950.009931505</v>
          </cell>
          <cell r="AC2262">
            <v>0</v>
          </cell>
        </row>
        <row r="2263">
          <cell r="A2263" t="str">
            <v>Ctro. Colseg. Medellín</v>
          </cell>
          <cell r="B2263">
            <v>10959689</v>
          </cell>
          <cell r="C2263">
            <v>37452</v>
          </cell>
          <cell r="D2263">
            <v>37777</v>
          </cell>
          <cell r="E2263" t="str">
            <v>A</v>
          </cell>
          <cell r="F2263" t="str">
            <v>AUCOLESP</v>
          </cell>
          <cell r="G2263">
            <v>66365</v>
          </cell>
          <cell r="H2263" t="str">
            <v>ILIZA DE COLOMBIA LTDA</v>
          </cell>
          <cell r="I2263">
            <v>1154119</v>
          </cell>
          <cell r="J2263">
            <v>1154119</v>
          </cell>
          <cell r="K2263">
            <v>1030802.1875</v>
          </cell>
          <cell r="L2263">
            <v>0</v>
          </cell>
          <cell r="M2263">
            <v>0.1</v>
          </cell>
          <cell r="N2263">
            <v>0</v>
          </cell>
          <cell r="O2263">
            <v>0.1</v>
          </cell>
          <cell r="P2263">
            <v>0</v>
          </cell>
          <cell r="Q2263">
            <v>0.1</v>
          </cell>
          <cell r="R2263">
            <v>0</v>
          </cell>
          <cell r="S2263">
            <v>0</v>
          </cell>
          <cell r="T2263">
            <v>0</v>
          </cell>
          <cell r="U2263">
            <v>0.19</v>
          </cell>
          <cell r="V2263">
            <v>195852.41562499999</v>
          </cell>
          <cell r="W2263">
            <v>0.125</v>
          </cell>
          <cell r="X2263">
            <v>128850.2734375</v>
          </cell>
          <cell r="Y2263">
            <v>0</v>
          </cell>
          <cell r="Z2263">
            <v>0</v>
          </cell>
          <cell r="AA2263">
            <v>0.68500000000000005</v>
          </cell>
          <cell r="AB2263">
            <v>706099.49843750009</v>
          </cell>
          <cell r="AC2263">
            <v>1</v>
          </cell>
          <cell r="AD2263">
            <v>1</v>
          </cell>
        </row>
        <row r="2264">
          <cell r="B2264" t="str">
            <v>Total 10959689</v>
          </cell>
          <cell r="C2264">
            <v>1154119</v>
          </cell>
          <cell r="D2264">
            <v>1154119</v>
          </cell>
          <cell r="E2264">
            <v>1030802.1875</v>
          </cell>
          <cell r="F2264">
            <v>0</v>
          </cell>
          <cell r="G2264">
            <v>0</v>
          </cell>
          <cell r="H2264">
            <v>0</v>
          </cell>
          <cell r="I2264">
            <v>1154119</v>
          </cell>
          <cell r="J2264">
            <v>1154119</v>
          </cell>
          <cell r="K2264">
            <v>1030802.1875</v>
          </cell>
          <cell r="L2264">
            <v>0</v>
          </cell>
          <cell r="M2264">
            <v>0</v>
          </cell>
          <cell r="N2264">
            <v>0</v>
          </cell>
          <cell r="O2264">
            <v>706099.49843750009</v>
          </cell>
          <cell r="P2264">
            <v>0</v>
          </cell>
          <cell r="Q2264">
            <v>0</v>
          </cell>
          <cell r="R2264">
            <v>0</v>
          </cell>
          <cell r="S2264">
            <v>0</v>
          </cell>
          <cell r="T2264">
            <v>128850.2734375</v>
          </cell>
          <cell r="U2264">
            <v>0</v>
          </cell>
          <cell r="V2264">
            <v>195852.41562499999</v>
          </cell>
          <cell r="W2264">
            <v>1</v>
          </cell>
          <cell r="X2264">
            <v>128850.2734375</v>
          </cell>
          <cell r="Y2264">
            <v>0</v>
          </cell>
          <cell r="Z2264">
            <v>0</v>
          </cell>
          <cell r="AA2264">
            <v>1</v>
          </cell>
          <cell r="AB2264">
            <v>706099.49843750009</v>
          </cell>
          <cell r="AC2264">
            <v>1</v>
          </cell>
        </row>
        <row r="2265">
          <cell r="H2265" t="str">
            <v>Total ILIZA DE COLOMBIA LTDA</v>
          </cell>
          <cell r="I2265">
            <v>1154119</v>
          </cell>
          <cell r="J2265">
            <v>1154119</v>
          </cell>
          <cell r="K2265">
            <v>1030802.1875</v>
          </cell>
          <cell r="L2265">
            <v>0</v>
          </cell>
          <cell r="M2265">
            <v>0</v>
          </cell>
          <cell r="N2265">
            <v>0</v>
          </cell>
          <cell r="O2265">
            <v>0</v>
          </cell>
          <cell r="P2265">
            <v>0</v>
          </cell>
          <cell r="Q2265">
            <v>0</v>
          </cell>
          <cell r="R2265">
            <v>0</v>
          </cell>
          <cell r="S2265">
            <v>0</v>
          </cell>
          <cell r="T2265">
            <v>0</v>
          </cell>
          <cell r="U2265">
            <v>706099.49843750009</v>
          </cell>
          <cell r="V2265">
            <v>195852.41562499999</v>
          </cell>
          <cell r="W2265">
            <v>128850.2734375</v>
          </cell>
          <cell r="X2265">
            <v>128850.2734375</v>
          </cell>
          <cell r="Y2265">
            <v>706099.49843750009</v>
          </cell>
          <cell r="Z2265">
            <v>0</v>
          </cell>
          <cell r="AA2265">
            <v>706099.49843750009</v>
          </cell>
          <cell r="AB2265">
            <v>706099.49843750009</v>
          </cell>
          <cell r="AC2265">
            <v>1</v>
          </cell>
        </row>
        <row r="2266">
          <cell r="A2266" t="str">
            <v>Ctro. Colseg. Medellín</v>
          </cell>
          <cell r="B2266">
            <v>977072</v>
          </cell>
          <cell r="C2266">
            <v>36806</v>
          </cell>
          <cell r="D2266">
            <v>37170</v>
          </cell>
          <cell r="E2266" t="str">
            <v>M</v>
          </cell>
          <cell r="F2266" t="str">
            <v>AUCOL98</v>
          </cell>
          <cell r="G2266">
            <v>67586</v>
          </cell>
          <cell r="H2266" t="str">
            <v>IMBOCAR S.A.</v>
          </cell>
          <cell r="I2266">
            <v>116421737</v>
          </cell>
          <cell r="J2266">
            <v>116421737</v>
          </cell>
          <cell r="K2266">
            <v>116421736.94580001</v>
          </cell>
          <cell r="L2266">
            <v>60171900</v>
          </cell>
          <cell r="M2266">
            <v>3000000</v>
          </cell>
          <cell r="N2266">
            <v>63171900</v>
          </cell>
          <cell r="O2266">
            <v>0.1</v>
          </cell>
          <cell r="P2266">
            <v>300000</v>
          </cell>
          <cell r="Q2266">
            <v>0.1</v>
          </cell>
          <cell r="R2266">
            <v>6317190</v>
          </cell>
          <cell r="S2266">
            <v>69789090</v>
          </cell>
          <cell r="T2266">
            <v>0.59945068533456281</v>
          </cell>
          <cell r="U2266">
            <v>0.19</v>
          </cell>
          <cell r="V2266">
            <v>22120130.019702002</v>
          </cell>
          <cell r="W2266">
            <v>0.125</v>
          </cell>
          <cell r="X2266">
            <v>14552717.118225001</v>
          </cell>
          <cell r="Y2266">
            <v>0</v>
          </cell>
          <cell r="Z2266">
            <v>0</v>
          </cell>
          <cell r="AA2266">
            <v>8.5549314665437248E-2</v>
          </cell>
          <cell r="AB2266">
            <v>9959799.8078730069</v>
          </cell>
          <cell r="AC2266">
            <v>40.579669952392578</v>
          </cell>
          <cell r="AD2266">
            <v>40.579669952392578</v>
          </cell>
        </row>
        <row r="2267">
          <cell r="A2267" t="str">
            <v>Ctro. Colseg. Medellín</v>
          </cell>
          <cell r="B2267">
            <v>977072</v>
          </cell>
          <cell r="C2267">
            <v>37171</v>
          </cell>
          <cell r="D2267">
            <v>37535</v>
          </cell>
          <cell r="E2267" t="str">
            <v>M</v>
          </cell>
          <cell r="F2267" t="str">
            <v>AUCOL98</v>
          </cell>
          <cell r="G2267">
            <v>67586</v>
          </cell>
          <cell r="H2267" t="str">
            <v>IMBOCAR S.A.</v>
          </cell>
          <cell r="I2267">
            <v>220374686</v>
          </cell>
          <cell r="J2267">
            <v>220374686</v>
          </cell>
          <cell r="K2267">
            <v>220374685.8125</v>
          </cell>
          <cell r="L2267">
            <v>62152840</v>
          </cell>
          <cell r="M2267">
            <v>42282222</v>
          </cell>
          <cell r="N2267">
            <v>104435062</v>
          </cell>
          <cell r="O2267">
            <v>0.1</v>
          </cell>
          <cell r="P2267">
            <v>4228222.2</v>
          </cell>
          <cell r="Q2267">
            <v>0.1</v>
          </cell>
          <cell r="R2267">
            <v>10443506.200000001</v>
          </cell>
          <cell r="S2267">
            <v>119106790.40000001</v>
          </cell>
          <cell r="T2267">
            <v>0.54047401116360017</v>
          </cell>
          <cell r="U2267">
            <v>0.19</v>
          </cell>
          <cell r="V2267">
            <v>41871190.304375</v>
          </cell>
          <cell r="W2267">
            <v>0.125</v>
          </cell>
          <cell r="X2267">
            <v>27546835.7265625</v>
          </cell>
          <cell r="Y2267">
            <v>0</v>
          </cell>
          <cell r="Z2267">
            <v>0</v>
          </cell>
          <cell r="AA2267">
            <v>0.14452598883639989</v>
          </cell>
          <cell r="AB2267">
            <v>31849869.381562509</v>
          </cell>
          <cell r="AC2267">
            <v>60.689559936523438</v>
          </cell>
          <cell r="AD2267">
            <v>60.689559936523438</v>
          </cell>
        </row>
        <row r="2268">
          <cell r="A2268" t="str">
            <v>Ctro. Colseg. Medellín</v>
          </cell>
          <cell r="B2268">
            <v>977072</v>
          </cell>
          <cell r="C2268">
            <v>37536</v>
          </cell>
          <cell r="D2268">
            <v>37777</v>
          </cell>
          <cell r="E2268" t="str">
            <v>M</v>
          </cell>
          <cell r="F2268" t="str">
            <v>AUCOL98</v>
          </cell>
          <cell r="G2268">
            <v>67586</v>
          </cell>
          <cell r="H2268" t="str">
            <v>IMBOCAR S.A.</v>
          </cell>
          <cell r="I2268">
            <v>142159139</v>
          </cell>
          <cell r="J2268">
            <v>107105448</v>
          </cell>
          <cell r="K2268">
            <v>141093393.30860001</v>
          </cell>
          <cell r="L2268">
            <v>30802545</v>
          </cell>
          <cell r="M2268">
            <v>1135181</v>
          </cell>
          <cell r="N2268">
            <v>31937726</v>
          </cell>
          <cell r="O2268">
            <v>0.1</v>
          </cell>
          <cell r="P2268">
            <v>113518.1</v>
          </cell>
          <cell r="Q2268">
            <v>0.1</v>
          </cell>
          <cell r="R2268">
            <v>3193772.6</v>
          </cell>
          <cell r="S2268">
            <v>35245016.700000003</v>
          </cell>
          <cell r="T2268">
            <v>0.24979919947712909</v>
          </cell>
          <cell r="U2268">
            <v>0.19</v>
          </cell>
          <cell r="V2268">
            <v>26807744.728634004</v>
          </cell>
          <cell r="W2268">
            <v>0.125</v>
          </cell>
          <cell r="X2268">
            <v>17636674.163575001</v>
          </cell>
          <cell r="Y2268">
            <v>0</v>
          </cell>
          <cell r="Z2268">
            <v>0</v>
          </cell>
          <cell r="AA2268">
            <v>0.43520080052287097</v>
          </cell>
          <cell r="AB2268">
            <v>61403957.716391012</v>
          </cell>
          <cell r="AC2268">
            <v>65</v>
          </cell>
          <cell r="AD2268">
            <v>63.033195495605469</v>
          </cell>
        </row>
        <row r="2269">
          <cell r="B2269" t="str">
            <v>Total 977072</v>
          </cell>
          <cell r="C2269">
            <v>478955562</v>
          </cell>
          <cell r="D2269">
            <v>443901871</v>
          </cell>
          <cell r="E2269">
            <v>477889816.06690001</v>
          </cell>
          <cell r="F2269">
            <v>153127285</v>
          </cell>
          <cell r="G2269">
            <v>46417403</v>
          </cell>
          <cell r="H2269">
            <v>199544688</v>
          </cell>
          <cell r="I2269">
            <v>478955562</v>
          </cell>
          <cell r="J2269">
            <v>443901871</v>
          </cell>
          <cell r="K2269">
            <v>477889816.06690001</v>
          </cell>
          <cell r="L2269">
            <v>153127285</v>
          </cell>
          <cell r="M2269">
            <v>46417403</v>
          </cell>
          <cell r="N2269">
            <v>199544688</v>
          </cell>
          <cell r="O2269">
            <v>103213626.90582652</v>
          </cell>
          <cell r="P2269">
            <v>4641740.3</v>
          </cell>
          <cell r="Q2269">
            <v>19954468.800000001</v>
          </cell>
          <cell r="R2269">
            <v>19954468.800000001</v>
          </cell>
          <cell r="S2269">
            <v>224140897.10000002</v>
          </cell>
          <cell r="T2269">
            <v>59736227.008362502</v>
          </cell>
          <cell r="U2269">
            <v>0</v>
          </cell>
          <cell r="V2269">
            <v>90799065.05271101</v>
          </cell>
          <cell r="W2269">
            <v>65</v>
          </cell>
          <cell r="X2269">
            <v>59736227.008362502</v>
          </cell>
          <cell r="Y2269">
            <v>0</v>
          </cell>
          <cell r="Z2269">
            <v>0</v>
          </cell>
          <cell r="AA2269">
            <v>65</v>
          </cell>
          <cell r="AB2269">
            <v>103213626.90582652</v>
          </cell>
          <cell r="AC2269">
            <v>65</v>
          </cell>
        </row>
        <row r="2270">
          <cell r="H2270" t="str">
            <v>Total IMBOCAR S.A.</v>
          </cell>
          <cell r="I2270">
            <v>478955562</v>
          </cell>
          <cell r="J2270">
            <v>443901871</v>
          </cell>
          <cell r="K2270">
            <v>477889816.06690001</v>
          </cell>
          <cell r="L2270">
            <v>153127285</v>
          </cell>
          <cell r="M2270">
            <v>46417403</v>
          </cell>
          <cell r="N2270">
            <v>199544688</v>
          </cell>
          <cell r="O2270">
            <v>4641740.3</v>
          </cell>
          <cell r="P2270">
            <v>4641740.3</v>
          </cell>
          <cell r="Q2270">
            <v>224140897.10000002</v>
          </cell>
          <cell r="R2270">
            <v>19954468.800000001</v>
          </cell>
          <cell r="S2270">
            <v>224140897.10000002</v>
          </cell>
          <cell r="T2270">
            <v>0</v>
          </cell>
          <cell r="U2270">
            <v>103213626.90582652</v>
          </cell>
          <cell r="V2270">
            <v>90799065.05271101</v>
          </cell>
          <cell r="W2270">
            <v>59736227.008362502</v>
          </cell>
          <cell r="X2270">
            <v>59736227.008362502</v>
          </cell>
          <cell r="Y2270">
            <v>103213626.90582652</v>
          </cell>
          <cell r="Z2270">
            <v>0</v>
          </cell>
          <cell r="AA2270">
            <v>103213626.90582652</v>
          </cell>
          <cell r="AB2270">
            <v>103213626.90582652</v>
          </cell>
          <cell r="AC2270">
            <v>65</v>
          </cell>
        </row>
        <row r="2271">
          <cell r="A2271" t="str">
            <v>Ctro. Colseg. Medellín</v>
          </cell>
          <cell r="B2271">
            <v>819751</v>
          </cell>
          <cell r="C2271">
            <v>36739</v>
          </cell>
          <cell r="D2271">
            <v>37103</v>
          </cell>
          <cell r="E2271" t="str">
            <v>A</v>
          </cell>
          <cell r="F2271" t="str">
            <v>AUCOL98</v>
          </cell>
          <cell r="G2271">
            <v>69870</v>
          </cell>
          <cell r="H2271" t="str">
            <v>INSTELEC LTDA.</v>
          </cell>
          <cell r="I2271">
            <v>26802959.3125</v>
          </cell>
          <cell r="J2271">
            <v>26802959.3125</v>
          </cell>
          <cell r="K2271">
            <v>26802959.3748</v>
          </cell>
          <cell r="L2271">
            <v>27045000</v>
          </cell>
          <cell r="M2271">
            <v>0</v>
          </cell>
          <cell r="N2271">
            <v>27045000</v>
          </cell>
          <cell r="O2271">
            <v>0.1</v>
          </cell>
          <cell r="P2271">
            <v>0</v>
          </cell>
          <cell r="Q2271">
            <v>0.1</v>
          </cell>
          <cell r="R2271">
            <v>2704500</v>
          </cell>
          <cell r="S2271">
            <v>29749500</v>
          </cell>
          <cell r="T2271">
            <v>1.1099334063823685</v>
          </cell>
          <cell r="U2271">
            <v>0.19</v>
          </cell>
          <cell r="V2271">
            <v>5092562.2812120002</v>
          </cell>
          <cell r="W2271">
            <v>0.125</v>
          </cell>
          <cell r="X2271">
            <v>3350369.92185</v>
          </cell>
          <cell r="Y2271">
            <v>0</v>
          </cell>
          <cell r="Z2271">
            <v>0</v>
          </cell>
          <cell r="AA2271">
            <v>-0.42493340638236843</v>
          </cell>
          <cell r="AB2271">
            <v>-11389472.828261999</v>
          </cell>
          <cell r="AC2271">
            <v>15.337912559509277</v>
          </cell>
          <cell r="AD2271">
            <v>15.337912559509277</v>
          </cell>
        </row>
        <row r="2272">
          <cell r="A2272" t="str">
            <v>Ctro. Colseg. Medellín</v>
          </cell>
          <cell r="B2272">
            <v>819751</v>
          </cell>
          <cell r="C2272">
            <v>37104</v>
          </cell>
          <cell r="D2272">
            <v>37468</v>
          </cell>
          <cell r="E2272" t="str">
            <v>A</v>
          </cell>
          <cell r="F2272" t="str">
            <v>AUCOL98</v>
          </cell>
          <cell r="G2272">
            <v>69870</v>
          </cell>
          <cell r="H2272" t="str">
            <v>INSTELEC LTDA.</v>
          </cell>
          <cell r="I2272">
            <v>98463325.5</v>
          </cell>
          <cell r="J2272">
            <v>98463325.5</v>
          </cell>
          <cell r="K2272">
            <v>98463325.3125</v>
          </cell>
          <cell r="L2272">
            <v>91319810</v>
          </cell>
          <cell r="M2272">
            <v>8959476</v>
          </cell>
          <cell r="N2272">
            <v>100279286</v>
          </cell>
          <cell r="O2272">
            <v>0.1</v>
          </cell>
          <cell r="P2272">
            <v>895947.60000000009</v>
          </cell>
          <cell r="Q2272">
            <v>0.1</v>
          </cell>
          <cell r="R2272">
            <v>10027928.6</v>
          </cell>
          <cell r="S2272">
            <v>111203162.19999999</v>
          </cell>
          <cell r="T2272">
            <v>1.1293866203184451</v>
          </cell>
          <cell r="U2272">
            <v>0.19</v>
          </cell>
          <cell r="V2272">
            <v>18708031.809374999</v>
          </cell>
          <cell r="W2272">
            <v>0.125</v>
          </cell>
          <cell r="X2272">
            <v>12307915.6640625</v>
          </cell>
          <cell r="Y2272">
            <v>0</v>
          </cell>
          <cell r="Z2272">
            <v>0</v>
          </cell>
          <cell r="AA2272">
            <v>-0.444386620318445</v>
          </cell>
          <cell r="AB2272">
            <v>-43755784.360937476</v>
          </cell>
          <cell r="AC2272">
            <v>43.788459777832031</v>
          </cell>
          <cell r="AD2272">
            <v>43.788459777832031</v>
          </cell>
        </row>
        <row r="2273">
          <cell r="A2273" t="str">
            <v>Ctro. Colseg. Medellín</v>
          </cell>
          <cell r="B2273">
            <v>819751</v>
          </cell>
          <cell r="C2273">
            <v>37469</v>
          </cell>
          <cell r="D2273">
            <v>37777</v>
          </cell>
          <cell r="E2273" t="str">
            <v>A</v>
          </cell>
          <cell r="F2273" t="str">
            <v>AUCOL98</v>
          </cell>
          <cell r="G2273">
            <v>69870</v>
          </cell>
          <cell r="H2273" t="str">
            <v>INSTELEC LTDA.</v>
          </cell>
          <cell r="I2273">
            <v>83252836.9375</v>
          </cell>
          <cell r="J2273">
            <v>83028902.9375</v>
          </cell>
          <cell r="K2273">
            <v>69644020.377000004</v>
          </cell>
          <cell r="L2273">
            <v>33021597</v>
          </cell>
          <cell r="M2273">
            <v>19050002</v>
          </cell>
          <cell r="N2273">
            <v>52071599</v>
          </cell>
          <cell r="O2273">
            <v>0.1</v>
          </cell>
          <cell r="P2273">
            <v>1905000.2000000002</v>
          </cell>
          <cell r="Q2273">
            <v>0.1</v>
          </cell>
          <cell r="R2273">
            <v>5207159.9000000004</v>
          </cell>
          <cell r="S2273">
            <v>59183759.100000001</v>
          </cell>
          <cell r="T2273">
            <v>0.84980388523844452</v>
          </cell>
          <cell r="U2273">
            <v>0.19</v>
          </cell>
          <cell r="V2273">
            <v>13232363.871630002</v>
          </cell>
          <cell r="W2273">
            <v>0.125</v>
          </cell>
          <cell r="X2273">
            <v>8705502.5471250005</v>
          </cell>
          <cell r="Y2273">
            <v>0</v>
          </cell>
          <cell r="Z2273">
            <v>0</v>
          </cell>
          <cell r="AA2273">
            <v>-0.16480388523844447</v>
          </cell>
          <cell r="AB2273">
            <v>-11477605.141754996</v>
          </cell>
          <cell r="AC2273">
            <v>33</v>
          </cell>
          <cell r="AD2273">
            <v>33.042209625244141</v>
          </cell>
        </row>
        <row r="2274">
          <cell r="B2274" t="str">
            <v>Total 819751</v>
          </cell>
          <cell r="C2274">
            <v>208519121.75</v>
          </cell>
          <cell r="D2274">
            <v>208295187.75</v>
          </cell>
          <cell r="E2274">
            <v>194910305.0643</v>
          </cell>
          <cell r="F2274">
            <v>151386407</v>
          </cell>
          <cell r="G2274">
            <v>28009478</v>
          </cell>
          <cell r="H2274">
            <v>179395885</v>
          </cell>
          <cell r="I2274">
            <v>208519121.75</v>
          </cell>
          <cell r="J2274">
            <v>208295187.75</v>
          </cell>
          <cell r="K2274">
            <v>194910305.0643</v>
          </cell>
          <cell r="L2274">
            <v>151386407</v>
          </cell>
          <cell r="M2274">
            <v>28009478</v>
          </cell>
          <cell r="N2274">
            <v>179395885</v>
          </cell>
          <cell r="O2274">
            <v>-66622862.330954477</v>
          </cell>
          <cell r="P2274">
            <v>2800947.8000000003</v>
          </cell>
          <cell r="Q2274">
            <v>17939588.5</v>
          </cell>
          <cell r="R2274">
            <v>17939588.5</v>
          </cell>
          <cell r="S2274">
            <v>200136421.29999998</v>
          </cell>
          <cell r="T2274">
            <v>24363788.1330375</v>
          </cell>
          <cell r="U2274">
            <v>0</v>
          </cell>
          <cell r="V2274">
            <v>37032957.962217003</v>
          </cell>
          <cell r="W2274">
            <v>33</v>
          </cell>
          <cell r="X2274">
            <v>24363788.1330375</v>
          </cell>
          <cell r="Y2274">
            <v>0</v>
          </cell>
          <cell r="Z2274">
            <v>0</v>
          </cell>
          <cell r="AA2274">
            <v>33</v>
          </cell>
          <cell r="AB2274">
            <v>-66622862.330954477</v>
          </cell>
          <cell r="AC2274">
            <v>33</v>
          </cell>
        </row>
        <row r="2275">
          <cell r="H2275" t="str">
            <v>Total INSTELEC LTDA.</v>
          </cell>
          <cell r="I2275">
            <v>208519121.75</v>
          </cell>
          <cell r="J2275">
            <v>208295187.75</v>
          </cell>
          <cell r="K2275">
            <v>194910305.0643</v>
          </cell>
          <cell r="L2275">
            <v>151386407</v>
          </cell>
          <cell r="M2275">
            <v>28009478</v>
          </cell>
          <cell r="N2275">
            <v>179395885</v>
          </cell>
          <cell r="O2275">
            <v>2800947.8000000003</v>
          </cell>
          <cell r="P2275">
            <v>2800947.8000000003</v>
          </cell>
          <cell r="Q2275">
            <v>200136421.29999998</v>
          </cell>
          <cell r="R2275">
            <v>17939588.5</v>
          </cell>
          <cell r="S2275">
            <v>200136421.29999998</v>
          </cell>
          <cell r="T2275">
            <v>0</v>
          </cell>
          <cell r="U2275">
            <v>-66622862.330954477</v>
          </cell>
          <cell r="V2275">
            <v>37032957.962217003</v>
          </cell>
          <cell r="W2275">
            <v>24363788.1330375</v>
          </cell>
          <cell r="X2275">
            <v>24363788.1330375</v>
          </cell>
          <cell r="Y2275">
            <v>-66622862.330954477</v>
          </cell>
          <cell r="Z2275">
            <v>0</v>
          </cell>
          <cell r="AA2275">
            <v>-66622862.330954477</v>
          </cell>
          <cell r="AB2275">
            <v>-66622862.330954477</v>
          </cell>
          <cell r="AC2275">
            <v>33</v>
          </cell>
        </row>
        <row r="2276">
          <cell r="A2276" t="str">
            <v>Ctro. Colseg. Medellín</v>
          </cell>
          <cell r="B2276">
            <v>1048081</v>
          </cell>
          <cell r="C2276">
            <v>36831</v>
          </cell>
          <cell r="D2276">
            <v>37195</v>
          </cell>
          <cell r="E2276" t="str">
            <v>A</v>
          </cell>
          <cell r="F2276" t="str">
            <v>AUCOL98</v>
          </cell>
          <cell r="G2276">
            <v>69870</v>
          </cell>
          <cell r="H2276" t="str">
            <v>INTERASEO E.S.P S.A</v>
          </cell>
          <cell r="I2276">
            <v>251960637.625</v>
          </cell>
          <cell r="J2276">
            <v>251960637.625</v>
          </cell>
          <cell r="K2276">
            <v>251960637.50389999</v>
          </cell>
          <cell r="L2276">
            <v>64282227</v>
          </cell>
          <cell r="M2276">
            <v>5870000</v>
          </cell>
          <cell r="N2276">
            <v>70152227</v>
          </cell>
          <cell r="O2276">
            <v>0.1</v>
          </cell>
          <cell r="P2276">
            <v>587000</v>
          </cell>
          <cell r="Q2276">
            <v>0.1</v>
          </cell>
          <cell r="R2276">
            <v>7015222.7000000002</v>
          </cell>
          <cell r="S2276">
            <v>77754449.700000003</v>
          </cell>
          <cell r="T2276">
            <v>0.30859760663526847</v>
          </cell>
          <cell r="U2276">
            <v>0.19</v>
          </cell>
          <cell r="V2276">
            <v>47872521.125740997</v>
          </cell>
          <cell r="W2276">
            <v>0.125</v>
          </cell>
          <cell r="X2276">
            <v>31495079.687987499</v>
          </cell>
          <cell r="Y2276">
            <v>0</v>
          </cell>
          <cell r="Z2276">
            <v>0</v>
          </cell>
          <cell r="AA2276">
            <v>0.37640239336473158</v>
          </cell>
          <cell r="AB2276">
            <v>94838586.990171507</v>
          </cell>
          <cell r="AC2276">
            <v>115.25</v>
          </cell>
          <cell r="AD2276">
            <v>115.25</v>
          </cell>
        </row>
        <row r="2277">
          <cell r="A2277" t="str">
            <v>Ctro. Colseg. Medellín</v>
          </cell>
          <cell r="B2277">
            <v>1048081</v>
          </cell>
          <cell r="C2277">
            <v>37196</v>
          </cell>
          <cell r="D2277">
            <v>37560</v>
          </cell>
          <cell r="E2277" t="str">
            <v>A</v>
          </cell>
          <cell r="F2277" t="str">
            <v>AUCOL98</v>
          </cell>
          <cell r="G2277">
            <v>69870</v>
          </cell>
          <cell r="H2277" t="str">
            <v>INTERASEO E.S.P S.A</v>
          </cell>
          <cell r="I2277">
            <v>304589455.1875</v>
          </cell>
          <cell r="J2277">
            <v>304589455.1875</v>
          </cell>
          <cell r="K2277">
            <v>304589454.375</v>
          </cell>
          <cell r="L2277">
            <v>22809533</v>
          </cell>
          <cell r="M2277">
            <v>3494752</v>
          </cell>
          <cell r="N2277">
            <v>26304285</v>
          </cell>
          <cell r="O2277">
            <v>0.1</v>
          </cell>
          <cell r="P2277">
            <v>349475.2</v>
          </cell>
          <cell r="Q2277">
            <v>0.1</v>
          </cell>
          <cell r="R2277">
            <v>2630428.5</v>
          </cell>
          <cell r="S2277">
            <v>29284188.699999999</v>
          </cell>
          <cell r="T2277">
            <v>9.6143147043910193E-2</v>
          </cell>
          <cell r="U2277">
            <v>0.19</v>
          </cell>
          <cell r="V2277">
            <v>57871996.331249997</v>
          </cell>
          <cell r="W2277">
            <v>0.125</v>
          </cell>
          <cell r="X2277">
            <v>38073681.796875</v>
          </cell>
          <cell r="Y2277">
            <v>0</v>
          </cell>
          <cell r="Z2277">
            <v>0</v>
          </cell>
          <cell r="AA2277">
            <v>0.5888568529560898</v>
          </cell>
          <cell r="AB2277">
            <v>179359587.546875</v>
          </cell>
          <cell r="AC2277">
            <v>116.61538696289063</v>
          </cell>
          <cell r="AD2277">
            <v>116.61538696289063</v>
          </cell>
        </row>
        <row r="2278">
          <cell r="A2278" t="str">
            <v>Ctro. Colseg. Medellín</v>
          </cell>
          <cell r="B2278">
            <v>1048081</v>
          </cell>
          <cell r="C2278">
            <v>37561</v>
          </cell>
          <cell r="D2278">
            <v>37777</v>
          </cell>
          <cell r="E2278" t="str">
            <v>A</v>
          </cell>
          <cell r="F2278" t="str">
            <v>AUCOL98</v>
          </cell>
          <cell r="G2278">
            <v>69870</v>
          </cell>
          <cell r="H2278" t="str">
            <v>INTERASEO E.S.P S.A</v>
          </cell>
          <cell r="I2278">
            <v>340744646.1875</v>
          </cell>
          <cell r="J2278">
            <v>335079712.1875</v>
          </cell>
          <cell r="K2278">
            <v>200056224.4844</v>
          </cell>
          <cell r="L2278">
            <v>6997307</v>
          </cell>
          <cell r="M2278">
            <v>20732611</v>
          </cell>
          <cell r="N2278">
            <v>27729918</v>
          </cell>
          <cell r="O2278">
            <v>0.1</v>
          </cell>
          <cell r="P2278">
            <v>2073261.1</v>
          </cell>
          <cell r="Q2278">
            <v>0.1</v>
          </cell>
          <cell r="R2278">
            <v>2772991.8000000003</v>
          </cell>
          <cell r="S2278">
            <v>32576170.900000002</v>
          </cell>
          <cell r="T2278">
            <v>0.16283507790851182</v>
          </cell>
          <cell r="U2278">
            <v>0.19</v>
          </cell>
          <cell r="V2278">
            <v>38010682.652036004</v>
          </cell>
          <cell r="W2278">
            <v>0.125</v>
          </cell>
          <cell r="X2278">
            <v>25007028.060550001</v>
          </cell>
          <cell r="Y2278">
            <v>0</v>
          </cell>
          <cell r="Z2278">
            <v>0</v>
          </cell>
          <cell r="AA2278">
            <v>0.52216492209148824</v>
          </cell>
          <cell r="AB2278">
            <v>104462342.87181401</v>
          </cell>
          <cell r="AC2278">
            <v>130</v>
          </cell>
          <cell r="AD2278">
            <v>127.42129516601563</v>
          </cell>
        </row>
        <row r="2279">
          <cell r="B2279" t="str">
            <v>Total 1048081</v>
          </cell>
          <cell r="C2279">
            <v>897294739</v>
          </cell>
          <cell r="D2279">
            <v>891629805</v>
          </cell>
          <cell r="E2279">
            <v>756606316.36330009</v>
          </cell>
          <cell r="F2279">
            <v>94089067</v>
          </cell>
          <cell r="G2279">
            <v>30097363</v>
          </cell>
          <cell r="H2279">
            <v>124186430</v>
          </cell>
          <cell r="I2279">
            <v>897294739</v>
          </cell>
          <cell r="J2279">
            <v>891629805</v>
          </cell>
          <cell r="K2279">
            <v>756606316.36330009</v>
          </cell>
          <cell r="L2279">
            <v>94089067</v>
          </cell>
          <cell r="M2279">
            <v>30097363</v>
          </cell>
          <cell r="N2279">
            <v>124186430</v>
          </cell>
          <cell r="O2279">
            <v>378660517.4088605</v>
          </cell>
          <cell r="P2279">
            <v>3009736.3</v>
          </cell>
          <cell r="Q2279">
            <v>12418643</v>
          </cell>
          <cell r="R2279">
            <v>12418643</v>
          </cell>
          <cell r="S2279">
            <v>139614809.30000001</v>
          </cell>
          <cell r="T2279">
            <v>94575789.545412511</v>
          </cell>
          <cell r="U2279">
            <v>0</v>
          </cell>
          <cell r="V2279">
            <v>143755200.109027</v>
          </cell>
          <cell r="W2279">
            <v>130</v>
          </cell>
          <cell r="X2279">
            <v>94575789.545412511</v>
          </cell>
          <cell r="Y2279">
            <v>0</v>
          </cell>
          <cell r="Z2279">
            <v>0</v>
          </cell>
          <cell r="AA2279">
            <v>130</v>
          </cell>
          <cell r="AB2279">
            <v>378660517.4088605</v>
          </cell>
          <cell r="AC2279">
            <v>130</v>
          </cell>
        </row>
        <row r="2280">
          <cell r="H2280" t="str">
            <v>Total INTERASEO E.S.P S.A</v>
          </cell>
          <cell r="I2280">
            <v>897294739</v>
          </cell>
          <cell r="J2280">
            <v>891629805</v>
          </cell>
          <cell r="K2280">
            <v>756606316.36330009</v>
          </cell>
          <cell r="L2280">
            <v>94089067</v>
          </cell>
          <cell r="M2280">
            <v>30097363</v>
          </cell>
          <cell r="N2280">
            <v>124186430</v>
          </cell>
          <cell r="O2280">
            <v>3009736.3</v>
          </cell>
          <cell r="P2280">
            <v>3009736.3</v>
          </cell>
          <cell r="Q2280">
            <v>139614809.30000001</v>
          </cell>
          <cell r="R2280">
            <v>12418643</v>
          </cell>
          <cell r="S2280">
            <v>139614809.30000001</v>
          </cell>
          <cell r="T2280">
            <v>0</v>
          </cell>
          <cell r="U2280">
            <v>378660517.4088605</v>
          </cell>
          <cell r="V2280">
            <v>143755200.109027</v>
          </cell>
          <cell r="W2280">
            <v>94575789.545412511</v>
          </cell>
          <cell r="X2280">
            <v>94575789.545412511</v>
          </cell>
          <cell r="Y2280">
            <v>378660517.4088605</v>
          </cell>
          <cell r="Z2280">
            <v>0</v>
          </cell>
          <cell r="AA2280">
            <v>378660517.4088605</v>
          </cell>
          <cell r="AB2280">
            <v>378660517.4088605</v>
          </cell>
          <cell r="AC2280">
            <v>130</v>
          </cell>
        </row>
        <row r="2281">
          <cell r="A2281" t="str">
            <v>Ctro. Colseg. Medellín</v>
          </cell>
          <cell r="B2281">
            <v>1128354</v>
          </cell>
          <cell r="C2281">
            <v>36889</v>
          </cell>
          <cell r="D2281">
            <v>37253</v>
          </cell>
          <cell r="E2281" t="str">
            <v>M</v>
          </cell>
          <cell r="F2281" t="str">
            <v>AUCOL98</v>
          </cell>
          <cell r="G2281">
            <v>69602</v>
          </cell>
          <cell r="H2281" t="str">
            <v>INTERMODAL DE TRANSPORTES SA.</v>
          </cell>
          <cell r="I2281">
            <v>59385481</v>
          </cell>
          <cell r="J2281">
            <v>59385481</v>
          </cell>
          <cell r="K2281">
            <v>59385480.938199997</v>
          </cell>
          <cell r="L2281">
            <v>64395667</v>
          </cell>
          <cell r="M2281">
            <v>7111111</v>
          </cell>
          <cell r="N2281">
            <v>71506778</v>
          </cell>
          <cell r="O2281">
            <v>0.1</v>
          </cell>
          <cell r="P2281">
            <v>711111.10000000009</v>
          </cell>
          <cell r="Q2281">
            <v>0.1</v>
          </cell>
          <cell r="R2281">
            <v>7150677.8000000007</v>
          </cell>
          <cell r="S2281">
            <v>79368566.899999991</v>
          </cell>
          <cell r="T2281">
            <v>1.3364978382947772</v>
          </cell>
          <cell r="U2281">
            <v>0.19</v>
          </cell>
          <cell r="V2281">
            <v>11283241.378257999</v>
          </cell>
          <cell r="W2281">
            <v>0.125</v>
          </cell>
          <cell r="X2281">
            <v>7423185.1172749996</v>
          </cell>
          <cell r="Y2281">
            <v>0</v>
          </cell>
          <cell r="Z2281">
            <v>0</v>
          </cell>
          <cell r="AA2281">
            <v>-0.65149783829477714</v>
          </cell>
          <cell r="AB2281">
            <v>-38689512.457332991</v>
          </cell>
          <cell r="AC2281">
            <v>23.510988235473633</v>
          </cell>
          <cell r="AD2281">
            <v>23.510988235473633</v>
          </cell>
        </row>
        <row r="2282">
          <cell r="A2282" t="str">
            <v>Ctro. Colseg. Medellín</v>
          </cell>
          <cell r="B2282">
            <v>1128354</v>
          </cell>
          <cell r="C2282">
            <v>37254</v>
          </cell>
          <cell r="D2282">
            <v>37618</v>
          </cell>
          <cell r="E2282" t="str">
            <v>M</v>
          </cell>
          <cell r="F2282" t="str">
            <v>AUCOL98</v>
          </cell>
          <cell r="G2282">
            <v>69602</v>
          </cell>
          <cell r="H2282" t="str">
            <v>INTERMODAL DE TRANSPORTES SA.</v>
          </cell>
          <cell r="I2282">
            <v>99001310.75</v>
          </cell>
          <cell r="J2282">
            <v>99001310.75</v>
          </cell>
          <cell r="K2282">
            <v>99001310.802699998</v>
          </cell>
          <cell r="L2282">
            <v>43048185</v>
          </cell>
          <cell r="M2282">
            <v>6523140</v>
          </cell>
          <cell r="N2282">
            <v>49571325</v>
          </cell>
          <cell r="O2282">
            <v>0.1</v>
          </cell>
          <cell r="P2282">
            <v>652314</v>
          </cell>
          <cell r="Q2282">
            <v>0.1</v>
          </cell>
          <cell r="R2282">
            <v>4957132.5</v>
          </cell>
          <cell r="S2282">
            <v>55180771.5</v>
          </cell>
          <cell r="T2282">
            <v>0.55737415042887584</v>
          </cell>
          <cell r="U2282">
            <v>0.19</v>
          </cell>
          <cell r="V2282">
            <v>18810249.052513</v>
          </cell>
          <cell r="W2282">
            <v>0.125</v>
          </cell>
          <cell r="X2282">
            <v>12375163.8503375</v>
          </cell>
          <cell r="Y2282">
            <v>0</v>
          </cell>
          <cell r="Z2282">
            <v>0</v>
          </cell>
          <cell r="AA2282">
            <v>0.12762584957112422</v>
          </cell>
          <cell r="AB2282">
            <v>12635126.399849504</v>
          </cell>
          <cell r="AC2282">
            <v>24.351648330688477</v>
          </cell>
          <cell r="AD2282">
            <v>24.351648330688477</v>
          </cell>
        </row>
        <row r="2283">
          <cell r="A2283" t="str">
            <v>Ctro. Colseg. Medellín</v>
          </cell>
          <cell r="B2283">
            <v>1128354</v>
          </cell>
          <cell r="C2283">
            <v>37619</v>
          </cell>
          <cell r="D2283">
            <v>37777</v>
          </cell>
          <cell r="E2283" t="str">
            <v>M</v>
          </cell>
          <cell r="F2283" t="str">
            <v>AUCOL98</v>
          </cell>
          <cell r="G2283">
            <v>69602</v>
          </cell>
          <cell r="H2283" t="str">
            <v>INTERMODAL DE TRANSPORTES SA.</v>
          </cell>
          <cell r="I2283">
            <v>72761566.0625</v>
          </cell>
          <cell r="J2283">
            <v>49810981.4375</v>
          </cell>
          <cell r="K2283">
            <v>63876190.300800003</v>
          </cell>
          <cell r="L2283">
            <v>0</v>
          </cell>
          <cell r="M2283">
            <v>24311111</v>
          </cell>
          <cell r="N2283">
            <v>24311111</v>
          </cell>
          <cell r="O2283">
            <v>0.1</v>
          </cell>
          <cell r="P2283">
            <v>2431111.1</v>
          </cell>
          <cell r="Q2283">
            <v>0.1</v>
          </cell>
          <cell r="R2283">
            <v>2431111.1</v>
          </cell>
          <cell r="S2283">
            <v>29173333.200000003</v>
          </cell>
          <cell r="T2283">
            <v>0.45671686214565349</v>
          </cell>
          <cell r="U2283">
            <v>0.19</v>
          </cell>
          <cell r="V2283">
            <v>12136476.157152001</v>
          </cell>
          <cell r="W2283">
            <v>0.125</v>
          </cell>
          <cell r="X2283">
            <v>7984523.7876000004</v>
          </cell>
          <cell r="Y2283">
            <v>0</v>
          </cell>
          <cell r="Z2283">
            <v>0</v>
          </cell>
          <cell r="AA2283">
            <v>0.22828313785434656</v>
          </cell>
          <cell r="AB2283">
            <v>14581857.156048002</v>
          </cell>
          <cell r="AC2283">
            <v>25</v>
          </cell>
          <cell r="AD2283">
            <v>25.968355178833008</v>
          </cell>
        </row>
        <row r="2284">
          <cell r="B2284" t="str">
            <v>Total 1128354</v>
          </cell>
          <cell r="C2284">
            <v>231148357.8125</v>
          </cell>
          <cell r="D2284">
            <v>208197773.1875</v>
          </cell>
          <cell r="E2284">
            <v>222262982.04169998</v>
          </cell>
          <cell r="F2284">
            <v>107443852</v>
          </cell>
          <cell r="G2284">
            <v>37945362</v>
          </cell>
          <cell r="H2284">
            <v>145389214</v>
          </cell>
          <cell r="I2284">
            <v>231148357.8125</v>
          </cell>
          <cell r="J2284">
            <v>208197773.1875</v>
          </cell>
          <cell r="K2284">
            <v>222262982.04169998</v>
          </cell>
          <cell r="L2284">
            <v>107443852</v>
          </cell>
          <cell r="M2284">
            <v>37945362</v>
          </cell>
          <cell r="N2284">
            <v>145389214</v>
          </cell>
          <cell r="O2284">
            <v>-11472528.901435485</v>
          </cell>
          <cell r="P2284">
            <v>3794536.2</v>
          </cell>
          <cell r="Q2284">
            <v>14538921.4</v>
          </cell>
          <cell r="R2284">
            <v>14538921.4</v>
          </cell>
          <cell r="S2284">
            <v>163722671.59999996</v>
          </cell>
          <cell r="T2284">
            <v>27782872.755212497</v>
          </cell>
          <cell r="U2284">
            <v>0</v>
          </cell>
          <cell r="V2284">
            <v>42229966.587923005</v>
          </cell>
          <cell r="W2284">
            <v>25</v>
          </cell>
          <cell r="X2284">
            <v>27782872.755212497</v>
          </cell>
          <cell r="Y2284">
            <v>0</v>
          </cell>
          <cell r="Z2284">
            <v>0</v>
          </cell>
          <cell r="AA2284">
            <v>25</v>
          </cell>
          <cell r="AB2284">
            <v>-11472528.901435485</v>
          </cell>
          <cell r="AC2284">
            <v>25</v>
          </cell>
        </row>
        <row r="2285">
          <cell r="H2285" t="str">
            <v>Total INTERMODAL DE TRANSPORTES SA.</v>
          </cell>
          <cell r="I2285">
            <v>231148357.8125</v>
          </cell>
          <cell r="J2285">
            <v>208197773.1875</v>
          </cell>
          <cell r="K2285">
            <v>222262982.04169998</v>
          </cell>
          <cell r="L2285">
            <v>107443852</v>
          </cell>
          <cell r="M2285">
            <v>37945362</v>
          </cell>
          <cell r="N2285">
            <v>145389214</v>
          </cell>
          <cell r="O2285">
            <v>3794536.2</v>
          </cell>
          <cell r="P2285">
            <v>3794536.2</v>
          </cell>
          <cell r="Q2285">
            <v>163722671.59999996</v>
          </cell>
          <cell r="R2285">
            <v>14538921.4</v>
          </cell>
          <cell r="S2285">
            <v>163722671.59999996</v>
          </cell>
          <cell r="T2285">
            <v>0</v>
          </cell>
          <cell r="U2285">
            <v>-11472528.901435485</v>
          </cell>
          <cell r="V2285">
            <v>42229966.587923005</v>
          </cell>
          <cell r="W2285">
            <v>27782872.755212497</v>
          </cell>
          <cell r="X2285">
            <v>27782872.755212497</v>
          </cell>
          <cell r="Y2285">
            <v>-11472528.901435485</v>
          </cell>
          <cell r="Z2285">
            <v>0</v>
          </cell>
          <cell r="AA2285">
            <v>-11472528.901435485</v>
          </cell>
          <cell r="AB2285">
            <v>-11472528.901435485</v>
          </cell>
          <cell r="AC2285">
            <v>25</v>
          </cell>
        </row>
        <row r="2286">
          <cell r="A2286" t="str">
            <v>Ctro. Colseg. Medellín</v>
          </cell>
          <cell r="B2286">
            <v>7353113</v>
          </cell>
          <cell r="C2286">
            <v>37037</v>
          </cell>
          <cell r="D2286">
            <v>37401</v>
          </cell>
          <cell r="E2286" t="str">
            <v>M</v>
          </cell>
          <cell r="F2286" t="str">
            <v>AUCOL98</v>
          </cell>
          <cell r="G2286">
            <v>69602</v>
          </cell>
          <cell r="H2286" t="str">
            <v>LETRA TIEMPO LTDA.</v>
          </cell>
          <cell r="I2286">
            <v>66427897</v>
          </cell>
          <cell r="J2286">
            <v>66427897</v>
          </cell>
          <cell r="K2286">
            <v>66427897.015600003</v>
          </cell>
          <cell r="L2286">
            <v>105504700</v>
          </cell>
          <cell r="M2286">
            <v>16000000</v>
          </cell>
          <cell r="N2286">
            <v>121504700</v>
          </cell>
          <cell r="O2286">
            <v>0.1</v>
          </cell>
          <cell r="P2286">
            <v>1600000</v>
          </cell>
          <cell r="Q2286">
            <v>0.1</v>
          </cell>
          <cell r="R2286">
            <v>12150470</v>
          </cell>
          <cell r="S2286">
            <v>135255170</v>
          </cell>
          <cell r="T2286">
            <v>2.0361200049466643</v>
          </cell>
          <cell r="U2286">
            <v>0.19</v>
          </cell>
          <cell r="V2286">
            <v>12621300.432964001</v>
          </cell>
          <cell r="W2286">
            <v>0.125</v>
          </cell>
          <cell r="X2286">
            <v>8303487.1269500004</v>
          </cell>
          <cell r="Y2286">
            <v>0</v>
          </cell>
          <cell r="Z2286">
            <v>0</v>
          </cell>
          <cell r="AA2286">
            <v>-1.3511200049466643</v>
          </cell>
          <cell r="AB2286">
            <v>-89752060.544313982</v>
          </cell>
          <cell r="AC2286">
            <v>17.74725341796875</v>
          </cell>
          <cell r="AD2286">
            <v>17.74725341796875</v>
          </cell>
        </row>
        <row r="2287">
          <cell r="B2287" t="str">
            <v>Total 7353113</v>
          </cell>
          <cell r="C2287">
            <v>66427897</v>
          </cell>
          <cell r="D2287">
            <v>66427897</v>
          </cell>
          <cell r="E2287">
            <v>66427897.015600003</v>
          </cell>
          <cell r="F2287">
            <v>105504700</v>
          </cell>
          <cell r="G2287">
            <v>16000000</v>
          </cell>
          <cell r="H2287">
            <v>121504700</v>
          </cell>
          <cell r="I2287">
            <v>66427897</v>
          </cell>
          <cell r="J2287">
            <v>66427897</v>
          </cell>
          <cell r="K2287">
            <v>66427897.015600003</v>
          </cell>
          <cell r="L2287">
            <v>105504700</v>
          </cell>
          <cell r="M2287">
            <v>16000000</v>
          </cell>
          <cell r="N2287">
            <v>121504700</v>
          </cell>
          <cell r="O2287">
            <v>-89752060.544313982</v>
          </cell>
          <cell r="P2287">
            <v>1600000</v>
          </cell>
          <cell r="Q2287">
            <v>12150470</v>
          </cell>
          <cell r="R2287">
            <v>12150470</v>
          </cell>
          <cell r="S2287">
            <v>135255170</v>
          </cell>
          <cell r="T2287">
            <v>8303487.1269500004</v>
          </cell>
          <cell r="U2287">
            <v>0</v>
          </cell>
          <cell r="V2287">
            <v>12621300.432964001</v>
          </cell>
          <cell r="W2287">
            <v>0</v>
          </cell>
          <cell r="X2287">
            <v>8303487.1269500004</v>
          </cell>
          <cell r="Y2287">
            <v>0</v>
          </cell>
          <cell r="Z2287">
            <v>0</v>
          </cell>
          <cell r="AA2287">
            <v>0</v>
          </cell>
          <cell r="AB2287">
            <v>-89752060.544313982</v>
          </cell>
          <cell r="AC2287">
            <v>0</v>
          </cell>
        </row>
        <row r="2288">
          <cell r="H2288" t="str">
            <v>Total LETRA TIEMPO LTDA.</v>
          </cell>
          <cell r="I2288">
            <v>66427897</v>
          </cell>
          <cell r="J2288">
            <v>66427897</v>
          </cell>
          <cell r="K2288">
            <v>66427897.015600003</v>
          </cell>
          <cell r="L2288">
            <v>105504700</v>
          </cell>
          <cell r="M2288">
            <v>16000000</v>
          </cell>
          <cell r="N2288">
            <v>121504700</v>
          </cell>
          <cell r="O2288">
            <v>1600000</v>
          </cell>
          <cell r="P2288">
            <v>1600000</v>
          </cell>
          <cell r="Q2288">
            <v>135255170</v>
          </cell>
          <cell r="R2288">
            <v>12150470</v>
          </cell>
          <cell r="S2288">
            <v>135255170</v>
          </cell>
          <cell r="T2288">
            <v>0</v>
          </cell>
          <cell r="U2288">
            <v>-89752060.544313982</v>
          </cell>
          <cell r="V2288">
            <v>12621300.432964001</v>
          </cell>
          <cell r="W2288">
            <v>8303487.1269500004</v>
          </cell>
          <cell r="X2288">
            <v>8303487.1269500004</v>
          </cell>
          <cell r="Y2288">
            <v>-89752060.544313982</v>
          </cell>
          <cell r="Z2288">
            <v>0</v>
          </cell>
          <cell r="AA2288">
            <v>-89752060.544313982</v>
          </cell>
          <cell r="AB2288">
            <v>-89752060.544313982</v>
          </cell>
          <cell r="AC2288">
            <v>0</v>
          </cell>
        </row>
        <row r="2289">
          <cell r="A2289" t="str">
            <v>Ctro. Colseg. Medellín</v>
          </cell>
          <cell r="B2289">
            <v>7412075</v>
          </cell>
          <cell r="C2289">
            <v>36708</v>
          </cell>
          <cell r="D2289">
            <v>37072</v>
          </cell>
          <cell r="E2289" t="str">
            <v>M</v>
          </cell>
          <cell r="F2289" t="str">
            <v>AUCOL98</v>
          </cell>
          <cell r="G2289">
            <v>66682</v>
          </cell>
          <cell r="H2289" t="str">
            <v>ORTIZ FRANCO ASRS. DE SGRS.</v>
          </cell>
          <cell r="I2289">
            <v>62279416.0625</v>
          </cell>
          <cell r="J2289">
            <v>62279416.0625</v>
          </cell>
          <cell r="K2289">
            <v>62279416.031300001</v>
          </cell>
          <cell r="L2289">
            <v>37690001</v>
          </cell>
          <cell r="M2289">
            <v>0</v>
          </cell>
          <cell r="N2289">
            <v>37690001</v>
          </cell>
          <cell r="O2289">
            <v>0.1</v>
          </cell>
          <cell r="P2289">
            <v>0</v>
          </cell>
          <cell r="Q2289">
            <v>0.1</v>
          </cell>
          <cell r="R2289">
            <v>3769000.1</v>
          </cell>
          <cell r="S2289">
            <v>41459001.100000001</v>
          </cell>
          <cell r="T2289">
            <v>0.66569347855098382</v>
          </cell>
          <cell r="U2289">
            <v>0.19</v>
          </cell>
          <cell r="V2289">
            <v>11833089.045947</v>
          </cell>
          <cell r="W2289">
            <v>0.125</v>
          </cell>
          <cell r="X2289">
            <v>7784927.0039125001</v>
          </cell>
          <cell r="Y2289">
            <v>0</v>
          </cell>
          <cell r="Z2289">
            <v>0</v>
          </cell>
          <cell r="AA2289">
            <v>1.9306521449016234E-2</v>
          </cell>
          <cell r="AB2289">
            <v>1202398.8814404989</v>
          </cell>
          <cell r="AC2289">
            <v>40.785713195800781</v>
          </cell>
          <cell r="AD2289">
            <v>40.785713195800781</v>
          </cell>
        </row>
        <row r="2290">
          <cell r="A2290" t="str">
            <v>Ctro. Colseg. Medellín</v>
          </cell>
          <cell r="B2290">
            <v>7412075</v>
          </cell>
          <cell r="C2290">
            <v>37073</v>
          </cell>
          <cell r="D2290">
            <v>37437</v>
          </cell>
          <cell r="E2290" t="str">
            <v>M</v>
          </cell>
          <cell r="F2290" t="str">
            <v>AUCOL98</v>
          </cell>
          <cell r="G2290">
            <v>66682</v>
          </cell>
          <cell r="H2290" t="str">
            <v>ORTIZ FRANCO ASRS. DE SGRS.</v>
          </cell>
          <cell r="I2290">
            <v>62317565</v>
          </cell>
          <cell r="J2290">
            <v>62317565</v>
          </cell>
          <cell r="K2290">
            <v>62317564.992200002</v>
          </cell>
          <cell r="L2290">
            <v>24824600</v>
          </cell>
          <cell r="M2290">
            <v>0</v>
          </cell>
          <cell r="N2290">
            <v>24824600</v>
          </cell>
          <cell r="O2290">
            <v>0.1</v>
          </cell>
          <cell r="P2290">
            <v>0</v>
          </cell>
          <cell r="Q2290">
            <v>0.1</v>
          </cell>
          <cell r="R2290">
            <v>2482460</v>
          </cell>
          <cell r="S2290">
            <v>27307060</v>
          </cell>
          <cell r="T2290">
            <v>0.43819202504812083</v>
          </cell>
          <cell r="U2290">
            <v>0.19</v>
          </cell>
          <cell r="V2290">
            <v>11840337.348518001</v>
          </cell>
          <cell r="W2290">
            <v>0.125</v>
          </cell>
          <cell r="X2290">
            <v>7789695.6240250003</v>
          </cell>
          <cell r="Y2290">
            <v>0</v>
          </cell>
          <cell r="Z2290">
            <v>0</v>
          </cell>
          <cell r="AA2290">
            <v>0.24680797495187923</v>
          </cell>
          <cell r="AB2290">
            <v>15380472.019657005</v>
          </cell>
          <cell r="AC2290">
            <v>37.390110015869141</v>
          </cell>
          <cell r="AD2290">
            <v>37.390110015869141</v>
          </cell>
        </row>
        <row r="2291">
          <cell r="A2291" t="str">
            <v>Ctro. Colseg. Medellín</v>
          </cell>
          <cell r="B2291">
            <v>7412075</v>
          </cell>
          <cell r="C2291">
            <v>37438</v>
          </cell>
          <cell r="D2291">
            <v>37777</v>
          </cell>
          <cell r="E2291" t="str">
            <v>M</v>
          </cell>
          <cell r="F2291" t="str">
            <v>AUCOL98</v>
          </cell>
          <cell r="G2291">
            <v>66682</v>
          </cell>
          <cell r="H2291" t="str">
            <v>ORTIZ FRANCO ASRS. DE SGRS.</v>
          </cell>
          <cell r="I2291">
            <v>59752961</v>
          </cell>
          <cell r="J2291">
            <v>54216224</v>
          </cell>
          <cell r="K2291">
            <v>59646674.753899999</v>
          </cell>
          <cell r="L2291">
            <v>27162172</v>
          </cell>
          <cell r="M2291">
            <v>2611112</v>
          </cell>
          <cell r="N2291">
            <v>29773284</v>
          </cell>
          <cell r="O2291">
            <v>0.1</v>
          </cell>
          <cell r="P2291">
            <v>261111.2</v>
          </cell>
          <cell r="Q2291">
            <v>0.1</v>
          </cell>
          <cell r="R2291">
            <v>2977328.4000000004</v>
          </cell>
          <cell r="S2291">
            <v>33011723.600000001</v>
          </cell>
          <cell r="T2291">
            <v>0.55345455109115749</v>
          </cell>
          <cell r="U2291">
            <v>0.19</v>
          </cell>
          <cell r="V2291">
            <v>11332868.203241</v>
          </cell>
          <cell r="W2291">
            <v>0.125</v>
          </cell>
          <cell r="X2291">
            <v>7455834.3442374999</v>
          </cell>
          <cell r="Y2291">
            <v>0</v>
          </cell>
          <cell r="Z2291">
            <v>0</v>
          </cell>
          <cell r="AA2291">
            <v>0.13154544890884257</v>
          </cell>
          <cell r="AB2291">
            <v>7846248.6064215023</v>
          </cell>
          <cell r="AC2291">
            <v>40</v>
          </cell>
          <cell r="AD2291">
            <v>36.563423156738281</v>
          </cell>
        </row>
        <row r="2292">
          <cell r="B2292" t="str">
            <v>Total 7412075</v>
          </cell>
          <cell r="C2292">
            <v>184349942.0625</v>
          </cell>
          <cell r="D2292">
            <v>178813205.0625</v>
          </cell>
          <cell r="E2292">
            <v>184243655.77739999</v>
          </cell>
          <cell r="F2292">
            <v>89676773</v>
          </cell>
          <cell r="G2292">
            <v>2611112</v>
          </cell>
          <cell r="H2292">
            <v>92287885</v>
          </cell>
          <cell r="I2292">
            <v>184349942.0625</v>
          </cell>
          <cell r="J2292">
            <v>178813205.0625</v>
          </cell>
          <cell r="K2292">
            <v>184243655.77739999</v>
          </cell>
          <cell r="L2292">
            <v>89676773</v>
          </cell>
          <cell r="M2292">
            <v>2611112</v>
          </cell>
          <cell r="N2292">
            <v>92287885</v>
          </cell>
          <cell r="O2292">
            <v>24429119.507519007</v>
          </cell>
          <cell r="P2292">
            <v>261111.2</v>
          </cell>
          <cell r="Q2292">
            <v>9228788.5</v>
          </cell>
          <cell r="R2292">
            <v>9228788.5</v>
          </cell>
          <cell r="S2292">
            <v>101777784.69999999</v>
          </cell>
          <cell r="T2292">
            <v>23030456.972174998</v>
          </cell>
          <cell r="U2292">
            <v>0</v>
          </cell>
          <cell r="V2292">
            <v>35006294.597705998</v>
          </cell>
          <cell r="W2292">
            <v>40</v>
          </cell>
          <cell r="X2292">
            <v>23030456.972174998</v>
          </cell>
          <cell r="Y2292">
            <v>0</v>
          </cell>
          <cell r="Z2292">
            <v>0</v>
          </cell>
          <cell r="AA2292">
            <v>40</v>
          </cell>
          <cell r="AB2292">
            <v>24429119.507519007</v>
          </cell>
          <cell r="AC2292">
            <v>40</v>
          </cell>
        </row>
        <row r="2293">
          <cell r="H2293" t="str">
            <v>Total ORTIZ FRANCO ASRS. DE SGRS.</v>
          </cell>
          <cell r="I2293">
            <v>184349942.0625</v>
          </cell>
          <cell r="J2293">
            <v>178813205.0625</v>
          </cell>
          <cell r="K2293">
            <v>184243655.77739999</v>
          </cell>
          <cell r="L2293">
            <v>89676773</v>
          </cell>
          <cell r="M2293">
            <v>2611112</v>
          </cell>
          <cell r="N2293">
            <v>92287885</v>
          </cell>
          <cell r="O2293">
            <v>261111.2</v>
          </cell>
          <cell r="P2293">
            <v>261111.2</v>
          </cell>
          <cell r="Q2293">
            <v>101777784.69999999</v>
          </cell>
          <cell r="R2293">
            <v>9228788.5</v>
          </cell>
          <cell r="S2293">
            <v>101777784.69999999</v>
          </cell>
          <cell r="T2293">
            <v>0</v>
          </cell>
          <cell r="U2293">
            <v>24429119.507519007</v>
          </cell>
          <cell r="V2293">
            <v>35006294.597705998</v>
          </cell>
          <cell r="W2293">
            <v>23030456.972174998</v>
          </cell>
          <cell r="X2293">
            <v>23030456.972174998</v>
          </cell>
          <cell r="Y2293">
            <v>24429119.507519007</v>
          </cell>
          <cell r="Z2293">
            <v>0</v>
          </cell>
          <cell r="AA2293">
            <v>24429119.507519007</v>
          </cell>
          <cell r="AB2293">
            <v>24429119.507519007</v>
          </cell>
          <cell r="AC2293">
            <v>40</v>
          </cell>
        </row>
        <row r="2294">
          <cell r="A2294" t="str">
            <v>Ctro. Colseg. Medellín</v>
          </cell>
          <cell r="B2294">
            <v>7568942</v>
          </cell>
          <cell r="C2294">
            <v>36910</v>
          </cell>
          <cell r="D2294">
            <v>37274</v>
          </cell>
          <cell r="E2294" t="str">
            <v>A</v>
          </cell>
          <cell r="F2294" t="str">
            <v>AUCOL98</v>
          </cell>
          <cell r="G2294">
            <v>69602</v>
          </cell>
          <cell r="H2294" t="str">
            <v>PEREZ PINEDA OSCAR DARIO</v>
          </cell>
          <cell r="I2294">
            <v>3203492</v>
          </cell>
          <cell r="J2294">
            <v>3203492</v>
          </cell>
          <cell r="K2294">
            <v>3203492</v>
          </cell>
          <cell r="L2294">
            <v>0</v>
          </cell>
          <cell r="M2294">
            <v>0.1</v>
          </cell>
          <cell r="N2294">
            <v>0</v>
          </cell>
          <cell r="O2294">
            <v>0.1</v>
          </cell>
          <cell r="P2294">
            <v>0</v>
          </cell>
          <cell r="Q2294">
            <v>0.1</v>
          </cell>
          <cell r="R2294">
            <v>0</v>
          </cell>
          <cell r="S2294">
            <v>0</v>
          </cell>
          <cell r="T2294">
            <v>0</v>
          </cell>
          <cell r="U2294">
            <v>0.19</v>
          </cell>
          <cell r="V2294">
            <v>608663.48</v>
          </cell>
          <cell r="W2294">
            <v>0.125</v>
          </cell>
          <cell r="X2294">
            <v>400436.5</v>
          </cell>
          <cell r="Y2294">
            <v>0</v>
          </cell>
          <cell r="Z2294">
            <v>0</v>
          </cell>
          <cell r="AA2294">
            <v>0.68500000000000005</v>
          </cell>
          <cell r="AB2294">
            <v>2194392.02</v>
          </cell>
          <cell r="AC2294">
            <v>2</v>
          </cell>
          <cell r="AD2294">
            <v>2</v>
          </cell>
        </row>
        <row r="2295">
          <cell r="B2295" t="str">
            <v>Total 7568942</v>
          </cell>
          <cell r="C2295">
            <v>3203492</v>
          </cell>
          <cell r="D2295">
            <v>3203492</v>
          </cell>
          <cell r="E2295">
            <v>3203492</v>
          </cell>
          <cell r="F2295">
            <v>0</v>
          </cell>
          <cell r="G2295">
            <v>0</v>
          </cell>
          <cell r="H2295">
            <v>0</v>
          </cell>
          <cell r="I2295">
            <v>3203492</v>
          </cell>
          <cell r="J2295">
            <v>3203492</v>
          </cell>
          <cell r="K2295">
            <v>3203492</v>
          </cell>
          <cell r="L2295">
            <v>0</v>
          </cell>
          <cell r="M2295">
            <v>0</v>
          </cell>
          <cell r="N2295">
            <v>0</v>
          </cell>
          <cell r="O2295">
            <v>2194392.02</v>
          </cell>
          <cell r="P2295">
            <v>0</v>
          </cell>
          <cell r="Q2295">
            <v>0</v>
          </cell>
          <cell r="R2295">
            <v>0</v>
          </cell>
          <cell r="S2295">
            <v>0</v>
          </cell>
          <cell r="T2295">
            <v>400436.5</v>
          </cell>
          <cell r="U2295">
            <v>0</v>
          </cell>
          <cell r="V2295">
            <v>608663.48</v>
          </cell>
          <cell r="W2295">
            <v>0</v>
          </cell>
          <cell r="X2295">
            <v>400436.5</v>
          </cell>
          <cell r="Y2295">
            <v>0</v>
          </cell>
          <cell r="Z2295">
            <v>0</v>
          </cell>
          <cell r="AA2295">
            <v>0</v>
          </cell>
          <cell r="AB2295">
            <v>2194392.02</v>
          </cell>
          <cell r="AC2295">
            <v>0</v>
          </cell>
        </row>
        <row r="2296">
          <cell r="A2296" t="str">
            <v>Ctro. Colseg. Medellín</v>
          </cell>
          <cell r="B2296">
            <v>10912541</v>
          </cell>
          <cell r="C2296">
            <v>37411</v>
          </cell>
          <cell r="D2296">
            <v>37775</v>
          </cell>
          <cell r="E2296" t="str">
            <v>A</v>
          </cell>
          <cell r="F2296" t="str">
            <v>AUCOL98</v>
          </cell>
          <cell r="G2296">
            <v>69602</v>
          </cell>
          <cell r="H2296" t="str">
            <v>PEREZ PINEDA OSCAR DARIO</v>
          </cell>
          <cell r="I2296">
            <v>2700035</v>
          </cell>
          <cell r="J2296">
            <v>2700035</v>
          </cell>
          <cell r="K2296">
            <v>2700035.0625</v>
          </cell>
          <cell r="L2296">
            <v>0</v>
          </cell>
          <cell r="M2296">
            <v>0.1</v>
          </cell>
          <cell r="N2296">
            <v>0</v>
          </cell>
          <cell r="O2296">
            <v>0.1</v>
          </cell>
          <cell r="P2296">
            <v>0</v>
          </cell>
          <cell r="Q2296">
            <v>0.1</v>
          </cell>
          <cell r="R2296">
            <v>0</v>
          </cell>
          <cell r="S2296">
            <v>0</v>
          </cell>
          <cell r="T2296">
            <v>0</v>
          </cell>
          <cell r="U2296">
            <v>0.19</v>
          </cell>
          <cell r="V2296">
            <v>513006.66187499999</v>
          </cell>
          <cell r="W2296">
            <v>0.125</v>
          </cell>
          <cell r="X2296">
            <v>337504.3828125</v>
          </cell>
          <cell r="Y2296">
            <v>0</v>
          </cell>
          <cell r="Z2296">
            <v>0</v>
          </cell>
          <cell r="AA2296">
            <v>0.68500000000000005</v>
          </cell>
          <cell r="AB2296">
            <v>1849524.0178125002</v>
          </cell>
          <cell r="AC2296">
            <v>2</v>
          </cell>
          <cell r="AD2296">
            <v>2</v>
          </cell>
        </row>
        <row r="2297">
          <cell r="B2297" t="str">
            <v>Total 10912541</v>
          </cell>
          <cell r="C2297">
            <v>2700035</v>
          </cell>
          <cell r="D2297">
            <v>2700035</v>
          </cell>
          <cell r="E2297">
            <v>2700035.0625</v>
          </cell>
          <cell r="F2297">
            <v>0</v>
          </cell>
          <cell r="G2297">
            <v>0</v>
          </cell>
          <cell r="H2297">
            <v>0</v>
          </cell>
          <cell r="I2297">
            <v>2700035</v>
          </cell>
          <cell r="J2297">
            <v>2700035</v>
          </cell>
          <cell r="K2297">
            <v>2700035.0625</v>
          </cell>
          <cell r="L2297">
            <v>0</v>
          </cell>
          <cell r="M2297">
            <v>0</v>
          </cell>
          <cell r="N2297">
            <v>0</v>
          </cell>
          <cell r="O2297">
            <v>1849524.0178125002</v>
          </cell>
          <cell r="P2297">
            <v>0</v>
          </cell>
          <cell r="Q2297">
            <v>0</v>
          </cell>
          <cell r="R2297">
            <v>0</v>
          </cell>
          <cell r="S2297">
            <v>0</v>
          </cell>
          <cell r="T2297">
            <v>337504.3828125</v>
          </cell>
          <cell r="U2297">
            <v>0</v>
          </cell>
          <cell r="V2297">
            <v>513006.66187499999</v>
          </cell>
          <cell r="W2297">
            <v>0</v>
          </cell>
          <cell r="X2297">
            <v>337504.3828125</v>
          </cell>
          <cell r="Y2297">
            <v>0</v>
          </cell>
          <cell r="Z2297">
            <v>0</v>
          </cell>
          <cell r="AA2297">
            <v>0</v>
          </cell>
          <cell r="AB2297">
            <v>1849524.0178125002</v>
          </cell>
          <cell r="AC2297">
            <v>0</v>
          </cell>
        </row>
        <row r="2298">
          <cell r="H2298" t="str">
            <v>Total PEREZ PINEDA OSCAR DARIO</v>
          </cell>
          <cell r="I2298">
            <v>5903527</v>
          </cell>
          <cell r="J2298">
            <v>5903527</v>
          </cell>
          <cell r="K2298">
            <v>5903527.0625</v>
          </cell>
          <cell r="L2298">
            <v>0</v>
          </cell>
          <cell r="M2298">
            <v>0</v>
          </cell>
          <cell r="N2298">
            <v>0</v>
          </cell>
          <cell r="O2298">
            <v>0</v>
          </cell>
          <cell r="P2298">
            <v>0</v>
          </cell>
          <cell r="Q2298">
            <v>0</v>
          </cell>
          <cell r="R2298">
            <v>0</v>
          </cell>
          <cell r="S2298">
            <v>0</v>
          </cell>
          <cell r="T2298">
            <v>0</v>
          </cell>
          <cell r="U2298">
            <v>4043916.0378125003</v>
          </cell>
          <cell r="V2298">
            <v>1121670.141875</v>
          </cell>
          <cell r="W2298">
            <v>737940.8828125</v>
          </cell>
          <cell r="X2298">
            <v>737940.8828125</v>
          </cell>
          <cell r="Y2298">
            <v>4043916.0378125003</v>
          </cell>
          <cell r="Z2298">
            <v>0</v>
          </cell>
          <cell r="AA2298">
            <v>4043916.0378125003</v>
          </cell>
          <cell r="AB2298">
            <v>4043916.0378125003</v>
          </cell>
          <cell r="AC2298">
            <v>0</v>
          </cell>
        </row>
        <row r="2299">
          <cell r="A2299" t="str">
            <v>Ctro. Colseg. Medellín</v>
          </cell>
          <cell r="B2299">
            <v>10399927</v>
          </cell>
          <cell r="C2299">
            <v>37362</v>
          </cell>
          <cell r="D2299">
            <v>37726</v>
          </cell>
          <cell r="E2299" t="str">
            <v>M</v>
          </cell>
          <cell r="F2299" t="str">
            <v>AUCOL98</v>
          </cell>
          <cell r="G2299">
            <v>69614</v>
          </cell>
          <cell r="H2299" t="str">
            <v>SEKURITAS ANTIOQUIA LTDA. ASESORES DE SEGUROS</v>
          </cell>
          <cell r="I2299">
            <v>14248253</v>
          </cell>
          <cell r="J2299">
            <v>13960961</v>
          </cell>
          <cell r="K2299">
            <v>14195139.886700001</v>
          </cell>
          <cell r="L2299">
            <v>6344758</v>
          </cell>
          <cell r="M2299">
            <v>2500000</v>
          </cell>
          <cell r="N2299">
            <v>8844758</v>
          </cell>
          <cell r="O2299">
            <v>0.1</v>
          </cell>
          <cell r="P2299">
            <v>250000</v>
          </cell>
          <cell r="Q2299">
            <v>0.1</v>
          </cell>
          <cell r="R2299">
            <v>884475.8</v>
          </cell>
          <cell r="S2299">
            <v>9979233.8000000007</v>
          </cell>
          <cell r="T2299">
            <v>0.70300355471311327</v>
          </cell>
          <cell r="U2299">
            <v>0.19</v>
          </cell>
          <cell r="V2299">
            <v>2697076.5784730003</v>
          </cell>
          <cell r="W2299">
            <v>0.125</v>
          </cell>
          <cell r="X2299">
            <v>1774392.4858375001</v>
          </cell>
          <cell r="Y2299">
            <v>0</v>
          </cell>
          <cell r="Z2299">
            <v>0</v>
          </cell>
          <cell r="AA2299">
            <v>-1.8003554713113212E-2</v>
          </cell>
          <cell r="AB2299">
            <v>-255562.97761049913</v>
          </cell>
          <cell r="AC2299">
            <v>10.75</v>
          </cell>
          <cell r="AD2299">
            <v>10.75</v>
          </cell>
        </row>
        <row r="2300">
          <cell r="A2300" t="str">
            <v>Ctro. Colseg. Medellín</v>
          </cell>
          <cell r="B2300">
            <v>10399927</v>
          </cell>
          <cell r="C2300">
            <v>37727</v>
          </cell>
          <cell r="D2300">
            <v>37777</v>
          </cell>
          <cell r="E2300" t="str">
            <v>M</v>
          </cell>
          <cell r="F2300" t="str">
            <v>AUCOL98</v>
          </cell>
          <cell r="G2300">
            <v>69614</v>
          </cell>
          <cell r="H2300" t="str">
            <v>SEKURITAS ANTIOQUIA LTDA. ASESORES DE SEGUROS</v>
          </cell>
          <cell r="I2300">
            <v>0</v>
          </cell>
          <cell r="J2300">
            <v>0</v>
          </cell>
          <cell r="K2300">
            <v>53113.128900000003</v>
          </cell>
          <cell r="L2300">
            <v>0</v>
          </cell>
          <cell r="M2300">
            <v>0.1</v>
          </cell>
          <cell r="N2300">
            <v>0</v>
          </cell>
          <cell r="O2300">
            <v>0.1</v>
          </cell>
          <cell r="P2300">
            <v>0</v>
          </cell>
          <cell r="Q2300">
            <v>0.1</v>
          </cell>
          <cell r="R2300">
            <v>0</v>
          </cell>
          <cell r="S2300">
            <v>0</v>
          </cell>
          <cell r="T2300">
            <v>0</v>
          </cell>
          <cell r="U2300">
            <v>0.19</v>
          </cell>
          <cell r="V2300">
            <v>10091.494491000001</v>
          </cell>
          <cell r="W2300">
            <v>0.125</v>
          </cell>
          <cell r="X2300">
            <v>6639.1411125000004</v>
          </cell>
          <cell r="Y2300">
            <v>0</v>
          </cell>
          <cell r="Z2300">
            <v>0</v>
          </cell>
          <cell r="AA2300">
            <v>0.68500000000000005</v>
          </cell>
          <cell r="AB2300">
            <v>36382.493296500004</v>
          </cell>
          <cell r="AC2300">
            <v>0</v>
          </cell>
          <cell r="AD2300">
            <v>0.34000000357627869</v>
          </cell>
        </row>
        <row r="2301">
          <cell r="B2301" t="str">
            <v>Total 10399927</v>
          </cell>
          <cell r="C2301">
            <v>14248253</v>
          </cell>
          <cell r="D2301">
            <v>13960961</v>
          </cell>
          <cell r="E2301">
            <v>14248253.015600001</v>
          </cell>
          <cell r="F2301">
            <v>6344758</v>
          </cell>
          <cell r="G2301">
            <v>2500000</v>
          </cell>
          <cell r="H2301">
            <v>8844758</v>
          </cell>
          <cell r="I2301">
            <v>14248253</v>
          </cell>
          <cell r="J2301">
            <v>13960961</v>
          </cell>
          <cell r="K2301">
            <v>14248253.015600001</v>
          </cell>
          <cell r="L2301">
            <v>6344758</v>
          </cell>
          <cell r="M2301">
            <v>2500000</v>
          </cell>
          <cell r="N2301">
            <v>8844758</v>
          </cell>
          <cell r="O2301">
            <v>-219180.48431399913</v>
          </cell>
          <cell r="P2301">
            <v>250000</v>
          </cell>
          <cell r="Q2301">
            <v>884475.8</v>
          </cell>
          <cell r="R2301">
            <v>884475.8</v>
          </cell>
          <cell r="S2301">
            <v>9979233.8000000007</v>
          </cell>
          <cell r="T2301">
            <v>1781031.6269500002</v>
          </cell>
          <cell r="U2301">
            <v>0</v>
          </cell>
          <cell r="V2301">
            <v>2707168.0729640005</v>
          </cell>
          <cell r="W2301">
            <v>0</v>
          </cell>
          <cell r="X2301">
            <v>1781031.6269500002</v>
          </cell>
          <cell r="Y2301">
            <v>0</v>
          </cell>
          <cell r="Z2301">
            <v>0</v>
          </cell>
          <cell r="AA2301">
            <v>0</v>
          </cell>
          <cell r="AB2301">
            <v>-219180.48431399913</v>
          </cell>
          <cell r="AC2301">
            <v>0</v>
          </cell>
        </row>
        <row r="2302">
          <cell r="A2302" t="str">
            <v>Ctro. Colseg. Medellín</v>
          </cell>
          <cell r="B2302">
            <v>10951909</v>
          </cell>
          <cell r="C2302">
            <v>37445</v>
          </cell>
          <cell r="D2302">
            <v>37777</v>
          </cell>
          <cell r="E2302" t="str">
            <v>A</v>
          </cell>
          <cell r="F2302" t="str">
            <v>AUCOL98</v>
          </cell>
          <cell r="G2302">
            <v>69614</v>
          </cell>
          <cell r="H2302" t="str">
            <v>SEKURITAS ANTIOQUIA LTDA. ASESORES DE SEGUROS</v>
          </cell>
          <cell r="I2302">
            <v>4335575</v>
          </cell>
          <cell r="J2302">
            <v>3551611</v>
          </cell>
          <cell r="K2302">
            <v>3884124.4375</v>
          </cell>
          <cell r="L2302">
            <v>0</v>
          </cell>
          <cell r="M2302">
            <v>0.1</v>
          </cell>
          <cell r="N2302">
            <v>0</v>
          </cell>
          <cell r="O2302">
            <v>0.1</v>
          </cell>
          <cell r="P2302">
            <v>0</v>
          </cell>
          <cell r="Q2302">
            <v>0.1</v>
          </cell>
          <cell r="R2302">
            <v>0</v>
          </cell>
          <cell r="S2302">
            <v>0</v>
          </cell>
          <cell r="T2302">
            <v>0</v>
          </cell>
          <cell r="U2302">
            <v>0.19</v>
          </cell>
          <cell r="V2302">
            <v>737983.64312500006</v>
          </cell>
          <cell r="W2302">
            <v>0.125</v>
          </cell>
          <cell r="X2302">
            <v>485515.5546875</v>
          </cell>
          <cell r="Y2302">
            <v>0</v>
          </cell>
          <cell r="Z2302">
            <v>0</v>
          </cell>
          <cell r="AA2302">
            <v>0.68500000000000005</v>
          </cell>
          <cell r="AB2302">
            <v>2660625.2396875001</v>
          </cell>
          <cell r="AC2302">
            <v>4</v>
          </cell>
          <cell r="AD2302">
            <v>3.7228915691375732</v>
          </cell>
        </row>
        <row r="2303">
          <cell r="B2303" t="str">
            <v>Total 10951909</v>
          </cell>
          <cell r="C2303">
            <v>4335575</v>
          </cell>
          <cell r="D2303">
            <v>3551611</v>
          </cell>
          <cell r="E2303">
            <v>3884124.4375</v>
          </cell>
          <cell r="F2303">
            <v>0</v>
          </cell>
          <cell r="G2303">
            <v>0</v>
          </cell>
          <cell r="H2303">
            <v>0</v>
          </cell>
          <cell r="I2303">
            <v>4335575</v>
          </cell>
          <cell r="J2303">
            <v>3551611</v>
          </cell>
          <cell r="K2303">
            <v>3884124.4375</v>
          </cell>
          <cell r="L2303">
            <v>0</v>
          </cell>
          <cell r="M2303">
            <v>0</v>
          </cell>
          <cell r="N2303">
            <v>0</v>
          </cell>
          <cell r="O2303">
            <v>2660625.2396875001</v>
          </cell>
          <cell r="P2303">
            <v>0</v>
          </cell>
          <cell r="Q2303">
            <v>0</v>
          </cell>
          <cell r="R2303">
            <v>0</v>
          </cell>
          <cell r="S2303">
            <v>0</v>
          </cell>
          <cell r="T2303">
            <v>485515.5546875</v>
          </cell>
          <cell r="U2303">
            <v>0</v>
          </cell>
          <cell r="V2303">
            <v>737983.64312500006</v>
          </cell>
          <cell r="W2303">
            <v>4</v>
          </cell>
          <cell r="X2303">
            <v>485515.5546875</v>
          </cell>
          <cell r="Y2303">
            <v>0</v>
          </cell>
          <cell r="Z2303">
            <v>0</v>
          </cell>
          <cell r="AA2303">
            <v>4</v>
          </cell>
          <cell r="AB2303">
            <v>2660625.2396875001</v>
          </cell>
          <cell r="AC2303">
            <v>4</v>
          </cell>
        </row>
        <row r="2304">
          <cell r="H2304" t="str">
            <v>Total SEKURITAS ANTIOQUIA LTDA. ASESORES DE SEGUROS</v>
          </cell>
          <cell r="I2304">
            <v>18583828</v>
          </cell>
          <cell r="J2304">
            <v>17512572</v>
          </cell>
          <cell r="K2304">
            <v>18132377.453100003</v>
          </cell>
          <cell r="L2304">
            <v>6344758</v>
          </cell>
          <cell r="M2304">
            <v>2500000</v>
          </cell>
          <cell r="N2304">
            <v>8844758</v>
          </cell>
          <cell r="O2304">
            <v>250000</v>
          </cell>
          <cell r="P2304">
            <v>250000</v>
          </cell>
          <cell r="Q2304">
            <v>9979233.8000000007</v>
          </cell>
          <cell r="R2304">
            <v>884475.8</v>
          </cell>
          <cell r="S2304">
            <v>9979233.8000000007</v>
          </cell>
          <cell r="T2304">
            <v>0</v>
          </cell>
          <cell r="U2304">
            <v>2441444.7553735008</v>
          </cell>
          <cell r="V2304">
            <v>3445151.7160890005</v>
          </cell>
          <cell r="W2304">
            <v>2266547.1816375004</v>
          </cell>
          <cell r="X2304">
            <v>2266547.1816375004</v>
          </cell>
          <cell r="Y2304">
            <v>2441444.7553735008</v>
          </cell>
          <cell r="Z2304">
            <v>0</v>
          </cell>
          <cell r="AA2304">
            <v>2441444.7553735008</v>
          </cell>
          <cell r="AB2304">
            <v>2441444.7553735008</v>
          </cell>
          <cell r="AC2304">
            <v>4</v>
          </cell>
        </row>
        <row r="2305">
          <cell r="A2305" t="str">
            <v>Ctro. Colseg. Medellín</v>
          </cell>
          <cell r="B2305">
            <v>10402414</v>
          </cell>
          <cell r="C2305">
            <v>37337</v>
          </cell>
          <cell r="D2305">
            <v>37701</v>
          </cell>
          <cell r="E2305" t="str">
            <v>A</v>
          </cell>
          <cell r="F2305" t="str">
            <v>AUCOL98</v>
          </cell>
          <cell r="G2305">
            <v>69602</v>
          </cell>
          <cell r="H2305" t="str">
            <v>SIERRA Y RUIZ CIA. LTDA. ASRS. EN SEGS.</v>
          </cell>
          <cell r="I2305">
            <v>123894556.5625</v>
          </cell>
          <cell r="J2305">
            <v>123903219.5625</v>
          </cell>
          <cell r="K2305">
            <v>65795677.123899996</v>
          </cell>
          <cell r="L2305">
            <v>32097714</v>
          </cell>
          <cell r="M2305">
            <v>3007756</v>
          </cell>
          <cell r="N2305">
            <v>35105470</v>
          </cell>
          <cell r="O2305">
            <v>0.1</v>
          </cell>
          <cell r="P2305">
            <v>300775.60000000003</v>
          </cell>
          <cell r="Q2305">
            <v>0.1</v>
          </cell>
          <cell r="R2305">
            <v>3510547</v>
          </cell>
          <cell r="S2305">
            <v>38916792.600000001</v>
          </cell>
          <cell r="T2305">
            <v>0.59147947556973535</v>
          </cell>
          <cell r="U2305">
            <v>0.19</v>
          </cell>
          <cell r="V2305">
            <v>12501178.653540999</v>
          </cell>
          <cell r="W2305">
            <v>0.125</v>
          </cell>
          <cell r="X2305">
            <v>8224459.6404874995</v>
          </cell>
          <cell r="Y2305">
            <v>0</v>
          </cell>
          <cell r="Z2305">
            <v>0</v>
          </cell>
          <cell r="AA2305">
            <v>9.3520524430264707E-2</v>
          </cell>
          <cell r="AB2305">
            <v>6153246.2298714984</v>
          </cell>
          <cell r="AC2305">
            <v>50.126373291015625</v>
          </cell>
          <cell r="AD2305">
            <v>50.126373291015625</v>
          </cell>
        </row>
        <row r="2306">
          <cell r="A2306" t="str">
            <v>Ctro. Colseg. Medellín</v>
          </cell>
          <cell r="B2306">
            <v>10402414</v>
          </cell>
          <cell r="C2306">
            <v>37702</v>
          </cell>
          <cell r="D2306">
            <v>37777</v>
          </cell>
          <cell r="E2306" t="str">
            <v>A</v>
          </cell>
          <cell r="F2306" t="str">
            <v>AUCOL98</v>
          </cell>
          <cell r="G2306">
            <v>69602</v>
          </cell>
          <cell r="H2306" t="str">
            <v>SIERRA Y RUIZ CIA. LTDA. ASRS. EN SEGS.</v>
          </cell>
          <cell r="I2306">
            <v>46144301.125</v>
          </cell>
          <cell r="J2306">
            <v>23477817.0625</v>
          </cell>
          <cell r="K2306">
            <v>28298140.055199999</v>
          </cell>
          <cell r="L2306">
            <v>3676784</v>
          </cell>
          <cell r="M2306">
            <v>2611111</v>
          </cell>
          <cell r="N2306">
            <v>6287895</v>
          </cell>
          <cell r="O2306">
            <v>0.1</v>
          </cell>
          <cell r="P2306">
            <v>261111.1</v>
          </cell>
          <cell r="Q2306">
            <v>0.1</v>
          </cell>
          <cell r="R2306">
            <v>628789.5</v>
          </cell>
          <cell r="S2306">
            <v>7177795.5999999996</v>
          </cell>
          <cell r="T2306">
            <v>0.25364902378737875</v>
          </cell>
          <cell r="U2306">
            <v>0.19</v>
          </cell>
          <cell r="V2306">
            <v>5376646.6104880003</v>
          </cell>
          <cell r="W2306">
            <v>0.125</v>
          </cell>
          <cell r="X2306">
            <v>3537267.5068999999</v>
          </cell>
          <cell r="Y2306">
            <v>0</v>
          </cell>
          <cell r="Z2306">
            <v>0</v>
          </cell>
          <cell r="AA2306">
            <v>0.43135097621262131</v>
          </cell>
          <cell r="AB2306">
            <v>12206430.337812001</v>
          </cell>
          <cell r="AC2306">
            <v>101</v>
          </cell>
          <cell r="AD2306">
            <v>100.94666290283203</v>
          </cell>
        </row>
        <row r="2307">
          <cell r="B2307" t="str">
            <v>Total 10402414</v>
          </cell>
          <cell r="C2307">
            <v>170038857.6875</v>
          </cell>
          <cell r="D2307">
            <v>147381036.625</v>
          </cell>
          <cell r="E2307">
            <v>94093817.179099992</v>
          </cell>
          <cell r="F2307">
            <v>35774498</v>
          </cell>
          <cell r="G2307">
            <v>5618867</v>
          </cell>
          <cell r="H2307">
            <v>41393365</v>
          </cell>
          <cell r="I2307">
            <v>170038857.6875</v>
          </cell>
          <cell r="J2307">
            <v>147381036.625</v>
          </cell>
          <cell r="K2307">
            <v>94093817.179099992</v>
          </cell>
          <cell r="L2307">
            <v>35774498</v>
          </cell>
          <cell r="M2307">
            <v>5618867</v>
          </cell>
          <cell r="N2307">
            <v>41393365</v>
          </cell>
          <cell r="O2307">
            <v>18359676.567683499</v>
          </cell>
          <cell r="P2307">
            <v>561886.70000000007</v>
          </cell>
          <cell r="Q2307">
            <v>4139336.5</v>
          </cell>
          <cell r="R2307">
            <v>4139336.5</v>
          </cell>
          <cell r="S2307">
            <v>46094588.200000003</v>
          </cell>
          <cell r="T2307">
            <v>11761727.147387499</v>
          </cell>
          <cell r="U2307">
            <v>0</v>
          </cell>
          <cell r="V2307">
            <v>17877825.264029</v>
          </cell>
          <cell r="W2307">
            <v>101</v>
          </cell>
          <cell r="X2307">
            <v>11761727.147387499</v>
          </cell>
          <cell r="Y2307">
            <v>0</v>
          </cell>
          <cell r="Z2307">
            <v>0</v>
          </cell>
          <cell r="AA2307">
            <v>101</v>
          </cell>
          <cell r="AB2307">
            <v>18359676.567683499</v>
          </cell>
          <cell r="AC2307">
            <v>101</v>
          </cell>
        </row>
        <row r="2308">
          <cell r="H2308" t="str">
            <v>Total SIERRA Y RUIZ CIA. LTDA. ASRS. EN SEGS.</v>
          </cell>
          <cell r="I2308">
            <v>170038857.6875</v>
          </cell>
          <cell r="J2308">
            <v>147381036.625</v>
          </cell>
          <cell r="K2308">
            <v>94093817.179099992</v>
          </cell>
          <cell r="L2308">
            <v>35774498</v>
          </cell>
          <cell r="M2308">
            <v>5618867</v>
          </cell>
          <cell r="N2308">
            <v>41393365</v>
          </cell>
          <cell r="O2308">
            <v>561886.70000000007</v>
          </cell>
          <cell r="P2308">
            <v>561886.70000000007</v>
          </cell>
          <cell r="Q2308">
            <v>46094588.200000003</v>
          </cell>
          <cell r="R2308">
            <v>4139336.5</v>
          </cell>
          <cell r="S2308">
            <v>46094588.200000003</v>
          </cell>
          <cell r="T2308">
            <v>0</v>
          </cell>
          <cell r="U2308">
            <v>18359676.567683499</v>
          </cell>
          <cell r="V2308">
            <v>17877825.264029</v>
          </cell>
          <cell r="W2308">
            <v>11761727.147387499</v>
          </cell>
          <cell r="X2308">
            <v>11761727.147387499</v>
          </cell>
          <cell r="Y2308">
            <v>18359676.567683499</v>
          </cell>
          <cell r="Z2308">
            <v>0</v>
          </cell>
          <cell r="AA2308">
            <v>18359676.567683499</v>
          </cell>
          <cell r="AB2308">
            <v>18359676.567683499</v>
          </cell>
          <cell r="AC2308">
            <v>101</v>
          </cell>
        </row>
        <row r="2309">
          <cell r="A2309" t="str">
            <v>Ctro. Colseg. Medellín</v>
          </cell>
          <cell r="B2309">
            <v>820400</v>
          </cell>
          <cell r="C2309">
            <v>36739</v>
          </cell>
          <cell r="D2309">
            <v>37103</v>
          </cell>
          <cell r="E2309" t="str">
            <v>A</v>
          </cell>
          <cell r="F2309" t="str">
            <v>AUCOL98</v>
          </cell>
          <cell r="G2309">
            <v>69870</v>
          </cell>
          <cell r="H2309" t="str">
            <v>TERMOTECNICA COINDUSTRIAL SA.</v>
          </cell>
          <cell r="I2309">
            <v>57700994.1875</v>
          </cell>
          <cell r="J2309">
            <v>57700994.1875</v>
          </cell>
          <cell r="K2309">
            <v>57700994.098099999</v>
          </cell>
          <cell r="L2309">
            <v>28290000</v>
          </cell>
          <cell r="M2309">
            <v>0</v>
          </cell>
          <cell r="N2309">
            <v>28290000</v>
          </cell>
          <cell r="O2309">
            <v>0.1</v>
          </cell>
          <cell r="P2309">
            <v>0</v>
          </cell>
          <cell r="Q2309">
            <v>0.1</v>
          </cell>
          <cell r="R2309">
            <v>2829000</v>
          </cell>
          <cell r="S2309">
            <v>31119000</v>
          </cell>
          <cell r="T2309">
            <v>0.53931479840872787</v>
          </cell>
          <cell r="U2309">
            <v>0.19</v>
          </cell>
          <cell r="V2309">
            <v>10963188.878639</v>
          </cell>
          <cell r="W2309">
            <v>0.125</v>
          </cell>
          <cell r="X2309">
            <v>7212624.2622624999</v>
          </cell>
          <cell r="Y2309">
            <v>0</v>
          </cell>
          <cell r="Z2309">
            <v>0</v>
          </cell>
          <cell r="AA2309">
            <v>0.14568520159127218</v>
          </cell>
          <cell r="AB2309">
            <v>8406180.9571985044</v>
          </cell>
          <cell r="AC2309">
            <v>32.637363433837891</v>
          </cell>
          <cell r="AD2309">
            <v>32.637363433837891</v>
          </cell>
        </row>
        <row r="2310">
          <cell r="A2310" t="str">
            <v>Ctro. Colseg. Medellín</v>
          </cell>
          <cell r="B2310">
            <v>820400</v>
          </cell>
          <cell r="C2310">
            <v>37104</v>
          </cell>
          <cell r="D2310">
            <v>37468</v>
          </cell>
          <cell r="E2310" t="str">
            <v>A</v>
          </cell>
          <cell r="F2310" t="str">
            <v>AUCOL98</v>
          </cell>
          <cell r="G2310">
            <v>69870</v>
          </cell>
          <cell r="H2310" t="str">
            <v>TERMOTECNICA COINDUSTRIAL SA.</v>
          </cell>
          <cell r="I2310">
            <v>44140780.5625</v>
          </cell>
          <cell r="J2310">
            <v>44140780.5625</v>
          </cell>
          <cell r="K2310">
            <v>44140780.716799997</v>
          </cell>
          <cell r="L2310">
            <v>7365229</v>
          </cell>
          <cell r="M2310">
            <v>2731111</v>
          </cell>
          <cell r="N2310">
            <v>10096340</v>
          </cell>
          <cell r="O2310">
            <v>0.1</v>
          </cell>
          <cell r="P2310">
            <v>273111.10000000003</v>
          </cell>
          <cell r="Q2310">
            <v>0.1</v>
          </cell>
          <cell r="R2310">
            <v>1009634</v>
          </cell>
          <cell r="S2310">
            <v>11379085.1</v>
          </cell>
          <cell r="T2310">
            <v>0.25779075302284166</v>
          </cell>
          <cell r="U2310">
            <v>0.19</v>
          </cell>
          <cell r="V2310">
            <v>8386748.3361919997</v>
          </cell>
          <cell r="W2310">
            <v>0.125</v>
          </cell>
          <cell r="X2310">
            <v>5517597.5895999996</v>
          </cell>
          <cell r="Y2310">
            <v>0</v>
          </cell>
          <cell r="Z2310">
            <v>0</v>
          </cell>
          <cell r="AA2310">
            <v>0.4272092469771584</v>
          </cell>
          <cell r="AB2310">
            <v>18857349.691008002</v>
          </cell>
          <cell r="AC2310">
            <v>29.164834976196289</v>
          </cell>
          <cell r="AD2310">
            <v>29.164834976196289</v>
          </cell>
        </row>
        <row r="2311">
          <cell r="A2311" t="str">
            <v>Ctro. Colseg. Medellín</v>
          </cell>
          <cell r="B2311">
            <v>820400</v>
          </cell>
          <cell r="C2311">
            <v>37469</v>
          </cell>
          <cell r="D2311">
            <v>37777</v>
          </cell>
          <cell r="E2311" t="str">
            <v>A</v>
          </cell>
          <cell r="F2311" t="str">
            <v>AUCOL98</v>
          </cell>
          <cell r="G2311">
            <v>69870</v>
          </cell>
          <cell r="H2311" t="str">
            <v>TERMOTECNICA COINDUSTRIAL SA.</v>
          </cell>
          <cell r="I2311">
            <v>40968238.625</v>
          </cell>
          <cell r="J2311">
            <v>40968238.625</v>
          </cell>
          <cell r="K2311">
            <v>34682700.453100003</v>
          </cell>
          <cell r="L2311">
            <v>0</v>
          </cell>
          <cell r="M2311">
            <v>0.1</v>
          </cell>
          <cell r="N2311">
            <v>0</v>
          </cell>
          <cell r="O2311">
            <v>0.1</v>
          </cell>
          <cell r="P2311">
            <v>0</v>
          </cell>
          <cell r="Q2311">
            <v>0.1</v>
          </cell>
          <cell r="R2311">
            <v>0</v>
          </cell>
          <cell r="S2311">
            <v>0</v>
          </cell>
          <cell r="T2311">
            <v>0</v>
          </cell>
          <cell r="U2311">
            <v>0.19</v>
          </cell>
          <cell r="V2311">
            <v>6589713.086089001</v>
          </cell>
          <cell r="W2311">
            <v>0.125</v>
          </cell>
          <cell r="X2311">
            <v>4335337.5566375004</v>
          </cell>
          <cell r="Y2311">
            <v>0</v>
          </cell>
          <cell r="Z2311">
            <v>0</v>
          </cell>
          <cell r="AA2311">
            <v>0.68500000000000005</v>
          </cell>
          <cell r="AB2311">
            <v>23757649.810373504</v>
          </cell>
          <cell r="AC2311">
            <v>28</v>
          </cell>
          <cell r="AD2311">
            <v>28</v>
          </cell>
        </row>
        <row r="2312">
          <cell r="B2312" t="str">
            <v>Total 820400</v>
          </cell>
          <cell r="C2312">
            <v>142810013.375</v>
          </cell>
          <cell r="D2312">
            <v>142810013.375</v>
          </cell>
          <cell r="E2312">
            <v>136524475.26800001</v>
          </cell>
          <cell r="F2312">
            <v>35655229</v>
          </cell>
          <cell r="G2312">
            <v>2731111</v>
          </cell>
          <cell r="H2312">
            <v>38386340</v>
          </cell>
          <cell r="I2312">
            <v>142810013.375</v>
          </cell>
          <cell r="J2312">
            <v>142810013.375</v>
          </cell>
          <cell r="K2312">
            <v>136524475.26800001</v>
          </cell>
          <cell r="L2312">
            <v>35655229</v>
          </cell>
          <cell r="M2312">
            <v>2731111</v>
          </cell>
          <cell r="N2312">
            <v>38386340</v>
          </cell>
          <cell r="O2312">
            <v>51021180.45858001</v>
          </cell>
          <cell r="P2312">
            <v>273111.10000000003</v>
          </cell>
          <cell r="Q2312">
            <v>3838634</v>
          </cell>
          <cell r="R2312">
            <v>3838634</v>
          </cell>
          <cell r="S2312">
            <v>42498085.100000001</v>
          </cell>
          <cell r="T2312">
            <v>17065559.408500001</v>
          </cell>
          <cell r="U2312">
            <v>0</v>
          </cell>
          <cell r="V2312">
            <v>25939650.300919998</v>
          </cell>
          <cell r="W2312">
            <v>28</v>
          </cell>
          <cell r="X2312">
            <v>17065559.408500001</v>
          </cell>
          <cell r="Y2312">
            <v>0</v>
          </cell>
          <cell r="Z2312">
            <v>0</v>
          </cell>
          <cell r="AA2312">
            <v>28</v>
          </cell>
          <cell r="AB2312">
            <v>51021180.45858001</v>
          </cell>
          <cell r="AC2312">
            <v>28</v>
          </cell>
        </row>
        <row r="2313">
          <cell r="H2313" t="str">
            <v>Total TERMOTECNICA COINDUSTRIAL SA.</v>
          </cell>
          <cell r="I2313">
            <v>142810013.375</v>
          </cell>
          <cell r="J2313">
            <v>142810013.375</v>
          </cell>
          <cell r="K2313">
            <v>136524475.26800001</v>
          </cell>
          <cell r="L2313">
            <v>35655229</v>
          </cell>
          <cell r="M2313">
            <v>2731111</v>
          </cell>
          <cell r="N2313">
            <v>38386340</v>
          </cell>
          <cell r="O2313">
            <v>273111.10000000003</v>
          </cell>
          <cell r="P2313">
            <v>273111.10000000003</v>
          </cell>
          <cell r="Q2313">
            <v>42498085.100000001</v>
          </cell>
          <cell r="R2313">
            <v>3838634</v>
          </cell>
          <cell r="S2313">
            <v>42498085.100000001</v>
          </cell>
          <cell r="T2313">
            <v>0</v>
          </cell>
          <cell r="U2313">
            <v>51021180.45858001</v>
          </cell>
          <cell r="V2313">
            <v>25939650.300919998</v>
          </cell>
          <cell r="W2313">
            <v>17065559.408500001</v>
          </cell>
          <cell r="X2313">
            <v>17065559.408500001</v>
          </cell>
          <cell r="Y2313">
            <v>51021180.45858001</v>
          </cell>
          <cell r="Z2313">
            <v>0</v>
          </cell>
          <cell r="AA2313">
            <v>51021180.45858001</v>
          </cell>
          <cell r="AB2313">
            <v>51021180.45858001</v>
          </cell>
          <cell r="AC2313">
            <v>28</v>
          </cell>
        </row>
        <row r="2314">
          <cell r="A2314" t="str">
            <v>Ctro. Colseg. Medellín</v>
          </cell>
          <cell r="B2314">
            <v>10932583</v>
          </cell>
          <cell r="C2314">
            <v>37433</v>
          </cell>
          <cell r="D2314">
            <v>37777</v>
          </cell>
          <cell r="E2314" t="str">
            <v>A</v>
          </cell>
          <cell r="F2314" t="str">
            <v>AUCOL98</v>
          </cell>
          <cell r="G2314">
            <v>67586</v>
          </cell>
          <cell r="H2314" t="str">
            <v>TRANSPORTES  TRIAL  LTDA .</v>
          </cell>
          <cell r="I2314">
            <v>65580145.875</v>
          </cell>
          <cell r="J2314">
            <v>64414548.875</v>
          </cell>
          <cell r="K2314">
            <v>60621434.019500002</v>
          </cell>
          <cell r="L2314">
            <v>1060150</v>
          </cell>
          <cell r="M2314">
            <v>11600000</v>
          </cell>
          <cell r="N2314">
            <v>12660150</v>
          </cell>
          <cell r="O2314">
            <v>0.1</v>
          </cell>
          <cell r="P2314">
            <v>1160000</v>
          </cell>
          <cell r="Q2314">
            <v>0.1</v>
          </cell>
          <cell r="R2314">
            <v>1266015</v>
          </cell>
          <cell r="S2314">
            <v>15086165</v>
          </cell>
          <cell r="T2314">
            <v>0.24885859669943236</v>
          </cell>
          <cell r="U2314">
            <v>0.19</v>
          </cell>
          <cell r="V2314">
            <v>11518072.463705001</v>
          </cell>
          <cell r="W2314">
            <v>0.125</v>
          </cell>
          <cell r="X2314">
            <v>7577679.2524375003</v>
          </cell>
          <cell r="Y2314">
            <v>0</v>
          </cell>
          <cell r="Z2314">
            <v>0</v>
          </cell>
          <cell r="AA2314">
            <v>0.43614140330056772</v>
          </cell>
          <cell r="AB2314">
            <v>26439517.303357508</v>
          </cell>
          <cell r="AC2314">
            <v>17</v>
          </cell>
          <cell r="AD2314">
            <v>12.892441749572754</v>
          </cell>
        </row>
        <row r="2315">
          <cell r="B2315" t="str">
            <v>Total 10932583</v>
          </cell>
          <cell r="C2315">
            <v>65580145.875</v>
          </cell>
          <cell r="D2315">
            <v>64414548.875</v>
          </cell>
          <cell r="E2315">
            <v>60621434.019500002</v>
          </cell>
          <cell r="F2315">
            <v>1060150</v>
          </cell>
          <cell r="G2315">
            <v>11600000</v>
          </cell>
          <cell r="H2315">
            <v>12660150</v>
          </cell>
          <cell r="I2315">
            <v>65580145.875</v>
          </cell>
          <cell r="J2315">
            <v>64414548.875</v>
          </cell>
          <cell r="K2315">
            <v>60621434.019500002</v>
          </cell>
          <cell r="L2315">
            <v>1060150</v>
          </cell>
          <cell r="M2315">
            <v>11600000</v>
          </cell>
          <cell r="N2315">
            <v>12660150</v>
          </cell>
          <cell r="O2315">
            <v>26439517.303357508</v>
          </cell>
          <cell r="P2315">
            <v>1160000</v>
          </cell>
          <cell r="Q2315">
            <v>1266015</v>
          </cell>
          <cell r="R2315">
            <v>1266015</v>
          </cell>
          <cell r="S2315">
            <v>15086165</v>
          </cell>
          <cell r="T2315">
            <v>7577679.2524375003</v>
          </cell>
          <cell r="U2315">
            <v>0</v>
          </cell>
          <cell r="V2315">
            <v>11518072.463705001</v>
          </cell>
          <cell r="W2315">
            <v>17</v>
          </cell>
          <cell r="X2315">
            <v>7577679.2524375003</v>
          </cell>
          <cell r="Y2315">
            <v>0</v>
          </cell>
          <cell r="Z2315">
            <v>0</v>
          </cell>
          <cell r="AA2315">
            <v>17</v>
          </cell>
          <cell r="AB2315">
            <v>26439517.303357508</v>
          </cell>
          <cell r="AC2315">
            <v>17</v>
          </cell>
        </row>
        <row r="2316">
          <cell r="H2316" t="str">
            <v>Total TRANSPORTES  TRIAL  LTDA .</v>
          </cell>
          <cell r="I2316">
            <v>65580145.875</v>
          </cell>
          <cell r="J2316">
            <v>64414548.875</v>
          </cell>
          <cell r="K2316">
            <v>60621434.019500002</v>
          </cell>
          <cell r="L2316">
            <v>1060150</v>
          </cell>
          <cell r="M2316">
            <v>11600000</v>
          </cell>
          <cell r="N2316">
            <v>12660150</v>
          </cell>
          <cell r="O2316">
            <v>1160000</v>
          </cell>
          <cell r="P2316">
            <v>1160000</v>
          </cell>
          <cell r="Q2316">
            <v>15086165</v>
          </cell>
          <cell r="R2316">
            <v>1266015</v>
          </cell>
          <cell r="S2316">
            <v>15086165</v>
          </cell>
          <cell r="T2316">
            <v>0</v>
          </cell>
          <cell r="U2316">
            <v>26439517.303357508</v>
          </cell>
          <cell r="V2316">
            <v>11518072.463705001</v>
          </cell>
          <cell r="W2316">
            <v>7577679.2524375003</v>
          </cell>
          <cell r="X2316">
            <v>7577679.2524375003</v>
          </cell>
          <cell r="Y2316">
            <v>26439517.303357508</v>
          </cell>
          <cell r="Z2316">
            <v>0</v>
          </cell>
          <cell r="AA2316">
            <v>26439517.303357508</v>
          </cell>
          <cell r="AB2316">
            <v>26439517.303357508</v>
          </cell>
          <cell r="AC2316">
            <v>17</v>
          </cell>
        </row>
        <row r="2317">
          <cell r="A2317" t="str">
            <v>Ctro. Colseg. Medellín</v>
          </cell>
          <cell r="B2317">
            <v>7256894</v>
          </cell>
          <cell r="C2317">
            <v>36961</v>
          </cell>
          <cell r="D2317">
            <v>37325</v>
          </cell>
          <cell r="E2317" t="str">
            <v>M</v>
          </cell>
          <cell r="F2317" t="str">
            <v>AUCOL98</v>
          </cell>
          <cell r="G2317">
            <v>69602</v>
          </cell>
          <cell r="H2317" t="str">
            <v>TRANSPORTES INOXIDABLES_LTDA</v>
          </cell>
          <cell r="I2317">
            <v>531097977.8125</v>
          </cell>
          <cell r="J2317">
            <v>531097977.8125</v>
          </cell>
          <cell r="K2317">
            <v>531097978.25980002</v>
          </cell>
          <cell r="L2317">
            <v>79577121</v>
          </cell>
          <cell r="M2317">
            <v>38894592</v>
          </cell>
          <cell r="N2317">
            <v>118471713</v>
          </cell>
          <cell r="O2317">
            <v>0.1</v>
          </cell>
          <cell r="P2317">
            <v>3889459.2000000002</v>
          </cell>
          <cell r="Q2317">
            <v>0.1</v>
          </cell>
          <cell r="R2317">
            <v>11847171.300000001</v>
          </cell>
          <cell r="S2317">
            <v>134208343.5</v>
          </cell>
          <cell r="T2317">
            <v>0.25269978232594326</v>
          </cell>
          <cell r="U2317">
            <v>0.19</v>
          </cell>
          <cell r="V2317">
            <v>100908615.86936201</v>
          </cell>
          <cell r="W2317">
            <v>0.125</v>
          </cell>
          <cell r="X2317">
            <v>66387247.282475002</v>
          </cell>
          <cell r="Y2317">
            <v>0</v>
          </cell>
          <cell r="Z2317">
            <v>0</v>
          </cell>
          <cell r="AA2317">
            <v>0.4323002176740568</v>
          </cell>
          <cell r="AB2317">
            <v>229593771.60796303</v>
          </cell>
          <cell r="AC2317">
            <v>129.84890747070313</v>
          </cell>
          <cell r="AD2317">
            <v>129.84890747070313</v>
          </cell>
        </row>
        <row r="2318">
          <cell r="A2318" t="str">
            <v>Ctro. Colseg. Medellín</v>
          </cell>
          <cell r="B2318">
            <v>7256894</v>
          </cell>
          <cell r="C2318">
            <v>37326</v>
          </cell>
          <cell r="D2318">
            <v>37690</v>
          </cell>
          <cell r="E2318" t="str">
            <v>M</v>
          </cell>
          <cell r="F2318" t="str">
            <v>AUCOL98</v>
          </cell>
          <cell r="G2318">
            <v>69602</v>
          </cell>
          <cell r="H2318" t="str">
            <v>TRANSPORTES INOXIDABLES_LTDA</v>
          </cell>
          <cell r="I2318">
            <v>563736059.4375</v>
          </cell>
          <cell r="J2318">
            <v>561937792.4375</v>
          </cell>
          <cell r="K2318">
            <v>563736059.38279998</v>
          </cell>
          <cell r="L2318">
            <v>549307574</v>
          </cell>
          <cell r="M2318">
            <v>141769531</v>
          </cell>
          <cell r="N2318">
            <v>691077105</v>
          </cell>
          <cell r="O2318">
            <v>0.1</v>
          </cell>
          <cell r="P2318">
            <v>14176953.100000001</v>
          </cell>
          <cell r="Q2318">
            <v>0.1</v>
          </cell>
          <cell r="R2318">
            <v>69107710.5</v>
          </cell>
          <cell r="S2318">
            <v>774361768.60000002</v>
          </cell>
          <cell r="T2318">
            <v>1.3736246878509089</v>
          </cell>
          <cell r="U2318">
            <v>0.19</v>
          </cell>
          <cell r="V2318">
            <v>107109851.28273199</v>
          </cell>
          <cell r="W2318">
            <v>0.125</v>
          </cell>
          <cell r="X2318">
            <v>70467007.422849998</v>
          </cell>
          <cell r="Y2318">
            <v>0</v>
          </cell>
          <cell r="Z2318">
            <v>0</v>
          </cell>
          <cell r="AA2318">
            <v>-0.6886246878509088</v>
          </cell>
          <cell r="AB2318">
            <v>-388202567.922782</v>
          </cell>
          <cell r="AC2318">
            <v>129.83790588378906</v>
          </cell>
          <cell r="AD2318">
            <v>129.83790588378906</v>
          </cell>
        </row>
        <row r="2319">
          <cell r="A2319" t="str">
            <v>Ctro. Colseg. Medellín</v>
          </cell>
          <cell r="B2319">
            <v>7256894</v>
          </cell>
          <cell r="C2319">
            <v>37691</v>
          </cell>
          <cell r="D2319">
            <v>37777</v>
          </cell>
          <cell r="E2319" t="str">
            <v>M</v>
          </cell>
          <cell r="F2319" t="str">
            <v>AUCOL98</v>
          </cell>
          <cell r="G2319">
            <v>69602</v>
          </cell>
          <cell r="H2319" t="str">
            <v>TRANSPORTES INOXIDABLES_LTDA</v>
          </cell>
          <cell r="I2319">
            <v>138967920.1875</v>
          </cell>
          <cell r="J2319">
            <v>92972146</v>
          </cell>
          <cell r="K2319">
            <v>131360984.55859999</v>
          </cell>
          <cell r="L2319">
            <v>0</v>
          </cell>
          <cell r="M2319">
            <v>17611111</v>
          </cell>
          <cell r="N2319">
            <v>17611111</v>
          </cell>
          <cell r="O2319">
            <v>0.1</v>
          </cell>
          <cell r="P2319">
            <v>1761111.1</v>
          </cell>
          <cell r="Q2319">
            <v>0.1</v>
          </cell>
          <cell r="R2319">
            <v>1761111.1</v>
          </cell>
          <cell r="S2319">
            <v>21133333.200000003</v>
          </cell>
          <cell r="T2319">
            <v>0.16087983255463836</v>
          </cell>
          <cell r="U2319">
            <v>0.19</v>
          </cell>
          <cell r="V2319">
            <v>24958587.066133998</v>
          </cell>
          <cell r="W2319">
            <v>0.125</v>
          </cell>
          <cell r="X2319">
            <v>16420123.069824999</v>
          </cell>
          <cell r="Y2319">
            <v>0</v>
          </cell>
          <cell r="Z2319">
            <v>0</v>
          </cell>
          <cell r="AA2319">
            <v>0.52412016744536172</v>
          </cell>
          <cell r="AB2319">
            <v>68848941.222641006</v>
          </cell>
          <cell r="AC2319">
            <v>65</v>
          </cell>
          <cell r="AD2319">
            <v>63.616279602050781</v>
          </cell>
        </row>
        <row r="2320">
          <cell r="B2320" t="str">
            <v>Total 7256894</v>
          </cell>
          <cell r="C2320">
            <v>1233801957.4375</v>
          </cell>
          <cell r="D2320">
            <v>1186007916.25</v>
          </cell>
          <cell r="E2320">
            <v>1226195022.2012</v>
          </cell>
          <cell r="F2320">
            <v>628884695</v>
          </cell>
          <cell r="G2320">
            <v>198275234</v>
          </cell>
          <cell r="H2320">
            <v>827159929</v>
          </cell>
          <cell r="I2320">
            <v>1233801957.4375</v>
          </cell>
          <cell r="J2320">
            <v>1186007916.25</v>
          </cell>
          <cell r="K2320">
            <v>1226195022.2012</v>
          </cell>
          <cell r="L2320">
            <v>628884695</v>
          </cell>
          <cell r="M2320">
            <v>198275234</v>
          </cell>
          <cell r="N2320">
            <v>827159929</v>
          </cell>
          <cell r="O2320">
            <v>-89759855.092177972</v>
          </cell>
          <cell r="P2320">
            <v>19827523.400000002</v>
          </cell>
          <cell r="Q2320">
            <v>82715992.899999991</v>
          </cell>
          <cell r="R2320">
            <v>82715992.899999991</v>
          </cell>
          <cell r="S2320">
            <v>929703445.30000007</v>
          </cell>
          <cell r="T2320">
            <v>153274377.77515</v>
          </cell>
          <cell r="U2320">
            <v>0</v>
          </cell>
          <cell r="V2320">
            <v>232977054.21822801</v>
          </cell>
          <cell r="W2320">
            <v>65</v>
          </cell>
          <cell r="X2320">
            <v>153274377.77515</v>
          </cell>
          <cell r="Y2320">
            <v>0</v>
          </cell>
          <cell r="Z2320">
            <v>0</v>
          </cell>
          <cell r="AA2320">
            <v>65</v>
          </cell>
          <cell r="AB2320">
            <v>-89759855.092177972</v>
          </cell>
          <cell r="AC2320">
            <v>65</v>
          </cell>
        </row>
        <row r="2321">
          <cell r="H2321" t="str">
            <v>Total TRANSPORTES INOXIDABLES_LTDA</v>
          </cell>
          <cell r="I2321">
            <v>1233801957.4375</v>
          </cell>
          <cell r="J2321">
            <v>1186007916.25</v>
          </cell>
          <cell r="K2321">
            <v>1226195022.2012</v>
          </cell>
          <cell r="L2321">
            <v>628884695</v>
          </cell>
          <cell r="M2321">
            <v>198275234</v>
          </cell>
          <cell r="N2321">
            <v>827159929</v>
          </cell>
          <cell r="O2321">
            <v>19827523.400000002</v>
          </cell>
          <cell r="P2321">
            <v>19827523.400000002</v>
          </cell>
          <cell r="Q2321">
            <v>929703445.30000007</v>
          </cell>
          <cell r="R2321">
            <v>82715992.899999991</v>
          </cell>
          <cell r="S2321">
            <v>929703445.30000007</v>
          </cell>
          <cell r="T2321">
            <v>0</v>
          </cell>
          <cell r="U2321">
            <v>-89759855.092177972</v>
          </cell>
          <cell r="V2321">
            <v>232977054.21822801</v>
          </cell>
          <cell r="W2321">
            <v>153274377.77515</v>
          </cell>
          <cell r="X2321">
            <v>153274377.77515</v>
          </cell>
          <cell r="Y2321">
            <v>-89759855.092177972</v>
          </cell>
          <cell r="Z2321">
            <v>0</v>
          </cell>
          <cell r="AA2321">
            <v>-89759855.092177972</v>
          </cell>
          <cell r="AB2321">
            <v>-89759855.092177972</v>
          </cell>
          <cell r="AC2321">
            <v>65</v>
          </cell>
        </row>
        <row r="2322">
          <cell r="A2322" t="str">
            <v>Ctro. Colseg. Medellín</v>
          </cell>
          <cell r="B2322">
            <v>10407393</v>
          </cell>
          <cell r="C2322">
            <v>37347</v>
          </cell>
          <cell r="D2322">
            <v>37711</v>
          </cell>
          <cell r="E2322" t="str">
            <v>A</v>
          </cell>
          <cell r="F2322" t="str">
            <v>AUCOLESP</v>
          </cell>
          <cell r="G2322">
            <v>69870</v>
          </cell>
          <cell r="H2322" t="str">
            <v>Woolston Hoyos Y Cia. Ltda. Asrs. De Segs.</v>
          </cell>
          <cell r="I2322">
            <v>108872656.3125</v>
          </cell>
          <cell r="J2322">
            <v>108958997.3125</v>
          </cell>
          <cell r="K2322">
            <v>58000437.341300003</v>
          </cell>
          <cell r="L2322">
            <v>52300122</v>
          </cell>
          <cell r="M2322">
            <v>5684906</v>
          </cell>
          <cell r="N2322">
            <v>57985028</v>
          </cell>
          <cell r="O2322">
            <v>0.1</v>
          </cell>
          <cell r="P2322">
            <v>568490.6</v>
          </cell>
          <cell r="Q2322">
            <v>0.1</v>
          </cell>
          <cell r="R2322">
            <v>5798502.8000000007</v>
          </cell>
          <cell r="S2322">
            <v>64352021.400000006</v>
          </cell>
          <cell r="T2322">
            <v>1.1095092442376684</v>
          </cell>
          <cell r="U2322">
            <v>0.19</v>
          </cell>
          <cell r="V2322">
            <v>11020083.094847001</v>
          </cell>
          <cell r="W2322">
            <v>0.125</v>
          </cell>
          <cell r="X2322">
            <v>7250054.6676625004</v>
          </cell>
          <cell r="Y2322">
            <v>0</v>
          </cell>
          <cell r="Z2322">
            <v>0</v>
          </cell>
          <cell r="AA2322">
            <v>-0.42450924423766834</v>
          </cell>
          <cell r="AB2322">
            <v>-24621721.821209501</v>
          </cell>
          <cell r="AC2322">
            <v>36.230770111083984</v>
          </cell>
          <cell r="AD2322">
            <v>36.230770111083984</v>
          </cell>
        </row>
        <row r="2323">
          <cell r="A2323" t="str">
            <v>Ctro. Colseg. Medellín</v>
          </cell>
          <cell r="B2323">
            <v>10407393</v>
          </cell>
          <cell r="C2323">
            <v>37712</v>
          </cell>
          <cell r="D2323">
            <v>37777</v>
          </cell>
          <cell r="E2323" t="str">
            <v>A</v>
          </cell>
          <cell r="F2323" t="str">
            <v>AUCOLESP</v>
          </cell>
          <cell r="G2323">
            <v>69870</v>
          </cell>
          <cell r="H2323" t="str">
            <v>Woolston Hoyos Y Cia. Ltda. Asrs. De Segs.</v>
          </cell>
          <cell r="I2323">
            <v>28176588.3125</v>
          </cell>
          <cell r="J2323">
            <v>13537092.1875</v>
          </cell>
          <cell r="K2323">
            <v>19712787.668499999</v>
          </cell>
          <cell r="L2323">
            <v>4045369</v>
          </cell>
          <cell r="M2323">
            <v>7722222</v>
          </cell>
          <cell r="N2323">
            <v>11767591</v>
          </cell>
          <cell r="O2323">
            <v>0.1</v>
          </cell>
          <cell r="P2323">
            <v>772222.20000000007</v>
          </cell>
          <cell r="Q2323">
            <v>0.1</v>
          </cell>
          <cell r="R2323">
            <v>1176759.1000000001</v>
          </cell>
          <cell r="S2323">
            <v>13716572.299999999</v>
          </cell>
          <cell r="T2323">
            <v>0.69582103407517359</v>
          </cell>
          <cell r="U2323">
            <v>0.19</v>
          </cell>
          <cell r="V2323">
            <v>3745429.657015</v>
          </cell>
          <cell r="W2323">
            <v>0.125</v>
          </cell>
          <cell r="X2323">
            <v>2464098.4585624998</v>
          </cell>
          <cell r="Y2323">
            <v>0</v>
          </cell>
          <cell r="Z2323">
            <v>0</v>
          </cell>
          <cell r="AA2323">
            <v>-1.0821034075173541E-2</v>
          </cell>
          <cell r="AB2323">
            <v>-213312.74707749928</v>
          </cell>
          <cell r="AC2323">
            <v>72</v>
          </cell>
          <cell r="AD2323">
            <v>70.292304992675781</v>
          </cell>
        </row>
        <row r="2324">
          <cell r="B2324" t="str">
            <v>Total 10407393</v>
          </cell>
          <cell r="C2324">
            <v>137049244.625</v>
          </cell>
          <cell r="D2324">
            <v>122496089.5</v>
          </cell>
          <cell r="E2324">
            <v>77713225.009800002</v>
          </cell>
          <cell r="F2324">
            <v>56345491</v>
          </cell>
          <cell r="G2324">
            <v>13407128</v>
          </cell>
          <cell r="H2324">
            <v>69752619</v>
          </cell>
          <cell r="I2324">
            <v>137049244.625</v>
          </cell>
          <cell r="J2324">
            <v>122496089.5</v>
          </cell>
          <cell r="K2324">
            <v>77713225.009800002</v>
          </cell>
          <cell r="L2324">
            <v>56345491</v>
          </cell>
          <cell r="M2324">
            <v>13407128</v>
          </cell>
          <cell r="N2324">
            <v>69752619</v>
          </cell>
          <cell r="O2324">
            <v>-24835034.568287</v>
          </cell>
          <cell r="P2324">
            <v>1340712.8</v>
          </cell>
          <cell r="Q2324">
            <v>6975261.9000000004</v>
          </cell>
          <cell r="R2324">
            <v>6975261.9000000004</v>
          </cell>
          <cell r="S2324">
            <v>78068593.700000003</v>
          </cell>
          <cell r="T2324">
            <v>9714153.1262250002</v>
          </cell>
          <cell r="U2324">
            <v>0</v>
          </cell>
          <cell r="V2324">
            <v>14765512.751862001</v>
          </cell>
          <cell r="W2324">
            <v>72</v>
          </cell>
          <cell r="X2324">
            <v>9714153.1262250002</v>
          </cell>
          <cell r="Y2324">
            <v>0</v>
          </cell>
          <cell r="Z2324">
            <v>0</v>
          </cell>
          <cell r="AA2324">
            <v>72</v>
          </cell>
          <cell r="AB2324">
            <v>-24835034.568287</v>
          </cell>
          <cell r="AC2324">
            <v>72</v>
          </cell>
        </row>
        <row r="2325">
          <cell r="H2325" t="str">
            <v>Total Woolston Hoyos Y Cia. Ltda. Asrs. De Segs.</v>
          </cell>
          <cell r="I2325">
            <v>137049244.625</v>
          </cell>
          <cell r="J2325">
            <v>122496089.5</v>
          </cell>
          <cell r="K2325">
            <v>77713225.009800002</v>
          </cell>
          <cell r="L2325">
            <v>56345491</v>
          </cell>
          <cell r="M2325">
            <v>13407128</v>
          </cell>
          <cell r="N2325">
            <v>69752619</v>
          </cell>
          <cell r="O2325">
            <v>1340712.8</v>
          </cell>
          <cell r="P2325">
            <v>1340712.8</v>
          </cell>
          <cell r="Q2325">
            <v>78068593.700000003</v>
          </cell>
          <cell r="R2325">
            <v>6975261.9000000004</v>
          </cell>
          <cell r="S2325">
            <v>78068593.700000003</v>
          </cell>
          <cell r="T2325">
            <v>0</v>
          </cell>
          <cell r="U2325">
            <v>-24835034.568287</v>
          </cell>
          <cell r="V2325">
            <v>14765512.751862001</v>
          </cell>
          <cell r="W2325">
            <v>9714153.1262250002</v>
          </cell>
          <cell r="X2325">
            <v>9714153.1262250002</v>
          </cell>
          <cell r="Y2325">
            <v>-24835034.568287</v>
          </cell>
          <cell r="Z2325">
            <v>0</v>
          </cell>
          <cell r="AA2325">
            <v>-24835034.568287</v>
          </cell>
          <cell r="AB2325">
            <v>-24835034.568287</v>
          </cell>
          <cell r="AC2325">
            <v>72</v>
          </cell>
        </row>
        <row r="2326">
          <cell r="A2326" t="str">
            <v>Total Ctro. Colseg. Medellín</v>
          </cell>
          <cell r="B2326">
            <v>5548496201.6875</v>
          </cell>
          <cell r="C2326">
            <v>5234321352.875</v>
          </cell>
          <cell r="D2326">
            <v>4871915916.0159006</v>
          </cell>
          <cell r="E2326">
            <v>1951506758</v>
          </cell>
          <cell r="F2326">
            <v>626485835</v>
          </cell>
          <cell r="G2326">
            <v>2577992593</v>
          </cell>
          <cell r="H2326">
            <v>62648583.500000022</v>
          </cell>
          <cell r="I2326">
            <v>5548496201.6875</v>
          </cell>
          <cell r="J2326">
            <v>5234321352.875</v>
          </cell>
          <cell r="K2326">
            <v>4871915916.0159006</v>
          </cell>
          <cell r="L2326">
            <v>1951506758</v>
          </cell>
          <cell r="M2326">
            <v>626485835</v>
          </cell>
          <cell r="N2326">
            <v>2577992593</v>
          </cell>
          <cell r="O2326">
            <v>1510</v>
          </cell>
          <cell r="P2326">
            <v>62648583.500000022</v>
          </cell>
          <cell r="Q2326">
            <v>257799259.30000001</v>
          </cell>
          <cell r="R2326">
            <v>257799259.30000001</v>
          </cell>
          <cell r="S2326">
            <v>2898440435.7999997</v>
          </cell>
          <cell r="T2326">
            <v>620964285.68571758</v>
          </cell>
          <cell r="U2326">
            <v>0</v>
          </cell>
          <cell r="V2326">
            <v>925664024.04302084</v>
          </cell>
          <cell r="W2326">
            <v>1510</v>
          </cell>
          <cell r="X2326">
            <v>620964285.68571758</v>
          </cell>
          <cell r="Y2326">
            <v>0</v>
          </cell>
          <cell r="Z2326">
            <v>0</v>
          </cell>
          <cell r="AA2326">
            <v>1510</v>
          </cell>
          <cell r="AB2326">
            <v>426847170.4871617</v>
          </cell>
          <cell r="AC2326">
            <v>1510</v>
          </cell>
        </row>
        <row r="2327">
          <cell r="A2327" t="str">
            <v>Cúcuta</v>
          </cell>
          <cell r="B2327">
            <v>10927036</v>
          </cell>
          <cell r="C2327">
            <v>37149</v>
          </cell>
          <cell r="D2327">
            <v>37513</v>
          </cell>
          <cell r="E2327" t="str">
            <v>M</v>
          </cell>
          <cell r="F2327" t="str">
            <v>AUCOLESP</v>
          </cell>
          <cell r="G2327">
            <v>77217</v>
          </cell>
          <cell r="H2327" t="str">
            <v>COASMEDAS</v>
          </cell>
          <cell r="I2327">
            <v>2826238.125</v>
          </cell>
          <cell r="J2327">
            <v>2826238.125</v>
          </cell>
          <cell r="K2327">
            <v>2826238.1172000002</v>
          </cell>
          <cell r="L2327">
            <v>0</v>
          </cell>
          <cell r="M2327">
            <v>0.1</v>
          </cell>
          <cell r="N2327">
            <v>0</v>
          </cell>
          <cell r="O2327">
            <v>0.1</v>
          </cell>
          <cell r="P2327">
            <v>0</v>
          </cell>
          <cell r="Q2327">
            <v>0.1</v>
          </cell>
          <cell r="R2327">
            <v>0</v>
          </cell>
          <cell r="S2327">
            <v>0</v>
          </cell>
          <cell r="T2327">
            <v>0</v>
          </cell>
          <cell r="U2327">
            <v>0.19</v>
          </cell>
          <cell r="V2327">
            <v>536985.24226800003</v>
          </cell>
          <cell r="W2327">
            <v>0.1</v>
          </cell>
          <cell r="X2327">
            <v>282623.81172000006</v>
          </cell>
          <cell r="Y2327">
            <v>0</v>
          </cell>
          <cell r="Z2327">
            <v>0</v>
          </cell>
          <cell r="AA2327">
            <v>0.71</v>
          </cell>
          <cell r="AB2327">
            <v>2006629.0632120001</v>
          </cell>
          <cell r="AC2327">
            <v>2.9478023052215576</v>
          </cell>
          <cell r="AD2327">
            <v>2.9478023052215576</v>
          </cell>
        </row>
        <row r="2328">
          <cell r="B2328" t="str">
            <v>Total 10927036</v>
          </cell>
          <cell r="C2328">
            <v>2826238.125</v>
          </cell>
          <cell r="D2328">
            <v>2826238.125</v>
          </cell>
          <cell r="E2328">
            <v>2826238.1172000002</v>
          </cell>
          <cell r="F2328">
            <v>0</v>
          </cell>
          <cell r="G2328">
            <v>0</v>
          </cell>
          <cell r="H2328">
            <v>0</v>
          </cell>
          <cell r="I2328">
            <v>2826238.125</v>
          </cell>
          <cell r="J2328">
            <v>2826238.125</v>
          </cell>
          <cell r="K2328">
            <v>2826238.1172000002</v>
          </cell>
          <cell r="L2328">
            <v>0</v>
          </cell>
          <cell r="M2328">
            <v>0</v>
          </cell>
          <cell r="N2328">
            <v>0</v>
          </cell>
          <cell r="O2328">
            <v>2006629.0632120001</v>
          </cell>
          <cell r="P2328">
            <v>0</v>
          </cell>
          <cell r="Q2328">
            <v>0</v>
          </cell>
          <cell r="R2328">
            <v>0</v>
          </cell>
          <cell r="S2328">
            <v>0</v>
          </cell>
          <cell r="T2328">
            <v>282623.81172000006</v>
          </cell>
          <cell r="U2328">
            <v>0</v>
          </cell>
          <cell r="V2328">
            <v>536985.24226800003</v>
          </cell>
          <cell r="W2328">
            <v>0</v>
          </cell>
          <cell r="X2328">
            <v>282623.81172000006</v>
          </cell>
          <cell r="Y2328">
            <v>0</v>
          </cell>
          <cell r="Z2328">
            <v>0</v>
          </cell>
          <cell r="AA2328">
            <v>0</v>
          </cell>
          <cell r="AB2328">
            <v>2006629.0632120001</v>
          </cell>
          <cell r="AC2328">
            <v>0</v>
          </cell>
        </row>
        <row r="2329">
          <cell r="H2329" t="str">
            <v>Total COASMEDAS</v>
          </cell>
          <cell r="I2329">
            <v>2826238.125</v>
          </cell>
          <cell r="J2329">
            <v>2826238.125</v>
          </cell>
          <cell r="K2329">
            <v>2826238.1172000002</v>
          </cell>
          <cell r="L2329">
            <v>0</v>
          </cell>
          <cell r="M2329">
            <v>0</v>
          </cell>
          <cell r="N2329">
            <v>0</v>
          </cell>
          <cell r="O2329">
            <v>0</v>
          </cell>
          <cell r="P2329">
            <v>0</v>
          </cell>
          <cell r="Q2329">
            <v>0</v>
          </cell>
          <cell r="R2329">
            <v>0</v>
          </cell>
          <cell r="S2329">
            <v>0</v>
          </cell>
          <cell r="T2329">
            <v>0</v>
          </cell>
          <cell r="U2329">
            <v>2006629.0632120001</v>
          </cell>
          <cell r="V2329">
            <v>536985.24226800003</v>
          </cell>
          <cell r="W2329">
            <v>282623.81172000006</v>
          </cell>
          <cell r="X2329">
            <v>282623.81172000006</v>
          </cell>
          <cell r="Y2329">
            <v>2006629.0632120001</v>
          </cell>
          <cell r="Z2329">
            <v>0</v>
          </cell>
          <cell r="AA2329">
            <v>2006629.0632120001</v>
          </cell>
          <cell r="AB2329">
            <v>2006629.0632120001</v>
          </cell>
          <cell r="AC2329">
            <v>0</v>
          </cell>
        </row>
        <row r="2330">
          <cell r="A2330" t="str">
            <v>Cúcuta</v>
          </cell>
          <cell r="B2330">
            <v>10351763</v>
          </cell>
          <cell r="C2330">
            <v>37271</v>
          </cell>
          <cell r="D2330">
            <v>37635</v>
          </cell>
          <cell r="E2330" t="str">
            <v>M</v>
          </cell>
          <cell r="F2330" t="str">
            <v>AUCOLESP</v>
          </cell>
          <cell r="G2330">
            <v>72690</v>
          </cell>
          <cell r="H2330" t="str">
            <v>HEATH LAMBERT BENEFICIOS INTEGRALES OPORTUNOS</v>
          </cell>
          <cell r="I2330">
            <v>16840625</v>
          </cell>
          <cell r="J2330">
            <v>16840625</v>
          </cell>
          <cell r="K2330">
            <v>16286639.6143</v>
          </cell>
          <cell r="L2330">
            <v>311942</v>
          </cell>
          <cell r="M2330">
            <v>0</v>
          </cell>
          <cell r="N2330">
            <v>311942</v>
          </cell>
          <cell r="O2330">
            <v>0.1</v>
          </cell>
          <cell r="P2330">
            <v>0</v>
          </cell>
          <cell r="Q2330">
            <v>0.1</v>
          </cell>
          <cell r="R2330">
            <v>31194.2</v>
          </cell>
          <cell r="S2330">
            <v>343136.2</v>
          </cell>
          <cell r="T2330">
            <v>2.1068569583790598E-2</v>
          </cell>
          <cell r="U2330">
            <v>0.19</v>
          </cell>
          <cell r="V2330">
            <v>3094461.5267170002</v>
          </cell>
          <cell r="W2330">
            <v>0.17499999999999999</v>
          </cell>
          <cell r="X2330">
            <v>2850161.9325024998</v>
          </cell>
          <cell r="Y2330">
            <v>0</v>
          </cell>
          <cell r="Z2330">
            <v>0</v>
          </cell>
          <cell r="AA2330">
            <v>0.61393143041620946</v>
          </cell>
          <cell r="AB2330">
            <v>9998879.9550804999</v>
          </cell>
          <cell r="AC2330">
            <v>16.75</v>
          </cell>
          <cell r="AD2330">
            <v>16.75</v>
          </cell>
        </row>
        <row r="2331">
          <cell r="A2331" t="str">
            <v>Cúcuta</v>
          </cell>
          <cell r="B2331">
            <v>10351763</v>
          </cell>
          <cell r="C2331">
            <v>37636</v>
          </cell>
          <cell r="D2331">
            <v>37777</v>
          </cell>
          <cell r="E2331" t="str">
            <v>M</v>
          </cell>
          <cell r="F2331" t="str">
            <v>AUCOLESP</v>
          </cell>
          <cell r="G2331">
            <v>72690</v>
          </cell>
          <cell r="H2331" t="str">
            <v>HEATH LAMBERT BENEFICIOS INTEGRALES OPORTUNOS</v>
          </cell>
          <cell r="I2331">
            <v>8719384</v>
          </cell>
          <cell r="J2331">
            <v>7176949</v>
          </cell>
          <cell r="K2331">
            <v>8611611.1493999995</v>
          </cell>
          <cell r="L2331">
            <v>4482610</v>
          </cell>
          <cell r="M2331">
            <v>623353</v>
          </cell>
          <cell r="N2331">
            <v>5105963</v>
          </cell>
          <cell r="O2331">
            <v>0.1</v>
          </cell>
          <cell r="P2331">
            <v>62335.3</v>
          </cell>
          <cell r="Q2331">
            <v>0.1</v>
          </cell>
          <cell r="R2331">
            <v>510596.30000000005</v>
          </cell>
          <cell r="S2331">
            <v>5678894.5999999996</v>
          </cell>
          <cell r="T2331">
            <v>0.65944624083446546</v>
          </cell>
          <cell r="U2331">
            <v>0.19</v>
          </cell>
          <cell r="V2331">
            <v>1636206.1183859999</v>
          </cell>
          <cell r="W2331">
            <v>0.17499999999999999</v>
          </cell>
          <cell r="X2331">
            <v>1507031.9511449998</v>
          </cell>
          <cell r="Y2331">
            <v>0</v>
          </cell>
          <cell r="Z2331">
            <v>0</v>
          </cell>
          <cell r="AA2331">
            <v>-2.4446240834465449E-2</v>
          </cell>
          <cell r="AB2331">
            <v>-210521.5201310002</v>
          </cell>
          <cell r="AC2331">
            <v>21</v>
          </cell>
          <cell r="AD2331">
            <v>22.709218978881836</v>
          </cell>
        </row>
        <row r="2332">
          <cell r="B2332" t="str">
            <v>Total 10351763</v>
          </cell>
          <cell r="C2332">
            <v>25560009</v>
          </cell>
          <cell r="D2332">
            <v>24017574</v>
          </cell>
          <cell r="E2332">
            <v>24898250.763700001</v>
          </cell>
          <cell r="F2332">
            <v>4794552</v>
          </cell>
          <cell r="G2332">
            <v>623353</v>
          </cell>
          <cell r="H2332">
            <v>5417905</v>
          </cell>
          <cell r="I2332">
            <v>25560009</v>
          </cell>
          <cell r="J2332">
            <v>24017574</v>
          </cell>
          <cell r="K2332">
            <v>24898250.763700001</v>
          </cell>
          <cell r="L2332">
            <v>4794552</v>
          </cell>
          <cell r="M2332">
            <v>623353</v>
          </cell>
          <cell r="N2332">
            <v>5417905</v>
          </cell>
          <cell r="O2332">
            <v>9788358.4349495005</v>
          </cell>
          <cell r="P2332">
            <v>62335.3</v>
          </cell>
          <cell r="Q2332">
            <v>541790.5</v>
          </cell>
          <cell r="R2332">
            <v>541790.5</v>
          </cell>
          <cell r="S2332">
            <v>6022030.7999999998</v>
          </cell>
          <cell r="T2332">
            <v>4357193.8836474996</v>
          </cell>
          <cell r="U2332">
            <v>0</v>
          </cell>
          <cell r="V2332">
            <v>4730667.6451030001</v>
          </cell>
          <cell r="W2332">
            <v>21</v>
          </cell>
          <cell r="X2332">
            <v>4357193.8836474996</v>
          </cell>
          <cell r="Y2332">
            <v>0</v>
          </cell>
          <cell r="Z2332">
            <v>0</v>
          </cell>
          <cell r="AA2332">
            <v>21</v>
          </cell>
          <cell r="AB2332">
            <v>9788358.4349495005</v>
          </cell>
          <cell r="AC2332">
            <v>21</v>
          </cell>
        </row>
        <row r="2333">
          <cell r="H2333" t="str">
            <v>Total HEATH LAMBERT BENEFICIOS INTEGRALES OPORTUNOS</v>
          </cell>
          <cell r="I2333">
            <v>25560009</v>
          </cell>
          <cell r="J2333">
            <v>24017574</v>
          </cell>
          <cell r="K2333">
            <v>24898250.763700001</v>
          </cell>
          <cell r="L2333">
            <v>4794552</v>
          </cell>
          <cell r="M2333">
            <v>623353</v>
          </cell>
          <cell r="N2333">
            <v>5417905</v>
          </cell>
          <cell r="O2333">
            <v>62335.3</v>
          </cell>
          <cell r="P2333">
            <v>62335.3</v>
          </cell>
          <cell r="Q2333">
            <v>6022030.7999999998</v>
          </cell>
          <cell r="R2333">
            <v>541790.5</v>
          </cell>
          <cell r="S2333">
            <v>6022030.7999999998</v>
          </cell>
          <cell r="T2333">
            <v>0</v>
          </cell>
          <cell r="U2333">
            <v>9788358.4349495005</v>
          </cell>
          <cell r="V2333">
            <v>4730667.6451030001</v>
          </cell>
          <cell r="W2333">
            <v>4357193.8836474996</v>
          </cell>
          <cell r="X2333">
            <v>4357193.8836474996</v>
          </cell>
          <cell r="Y2333">
            <v>9788358.4349495005</v>
          </cell>
          <cell r="Z2333">
            <v>0</v>
          </cell>
          <cell r="AA2333">
            <v>9788358.4349495005</v>
          </cell>
          <cell r="AB2333">
            <v>9788358.4349495005</v>
          </cell>
          <cell r="AC2333">
            <v>21</v>
          </cell>
        </row>
        <row r="2334">
          <cell r="A2334" t="str">
            <v>Cúcuta</v>
          </cell>
          <cell r="B2334">
            <v>10910179</v>
          </cell>
          <cell r="C2334">
            <v>37404</v>
          </cell>
          <cell r="D2334">
            <v>37768</v>
          </cell>
          <cell r="E2334" t="str">
            <v>A</v>
          </cell>
          <cell r="F2334" t="str">
            <v>AUCOLESP</v>
          </cell>
          <cell r="G2334">
            <v>57083</v>
          </cell>
          <cell r="H2334" t="str">
            <v>UNIVERSIDAD DE PAMPLONA</v>
          </cell>
          <cell r="I2334">
            <v>9662982.75</v>
          </cell>
          <cell r="J2334">
            <v>9662982.75</v>
          </cell>
          <cell r="K2334">
            <v>9662982.25</v>
          </cell>
          <cell r="L2334">
            <v>0</v>
          </cell>
          <cell r="M2334">
            <v>0.1</v>
          </cell>
          <cell r="N2334">
            <v>0</v>
          </cell>
          <cell r="O2334">
            <v>0.1</v>
          </cell>
          <cell r="P2334">
            <v>0</v>
          </cell>
          <cell r="Q2334">
            <v>0.1</v>
          </cell>
          <cell r="R2334">
            <v>0</v>
          </cell>
          <cell r="S2334">
            <v>0</v>
          </cell>
          <cell r="T2334">
            <v>0</v>
          </cell>
          <cell r="U2334">
            <v>0.19</v>
          </cell>
          <cell r="V2334">
            <v>1835966.6274999999</v>
          </cell>
          <cell r="W2334">
            <v>0.125</v>
          </cell>
          <cell r="X2334">
            <v>1207872.78125</v>
          </cell>
          <cell r="Y2334">
            <v>0</v>
          </cell>
          <cell r="Z2334">
            <v>0</v>
          </cell>
          <cell r="AA2334">
            <v>0.68500000000000005</v>
          </cell>
          <cell r="AB2334">
            <v>6619142.8412500005</v>
          </cell>
          <cell r="AC2334">
            <v>5.6318683624267578</v>
          </cell>
          <cell r="AD2334">
            <v>5.6318683624267578</v>
          </cell>
        </row>
        <row r="2335">
          <cell r="B2335" t="str">
            <v>Total 10910179</v>
          </cell>
          <cell r="C2335">
            <v>9662982.75</v>
          </cell>
          <cell r="D2335">
            <v>9662982.75</v>
          </cell>
          <cell r="E2335">
            <v>9662982.25</v>
          </cell>
          <cell r="F2335">
            <v>0</v>
          </cell>
          <cell r="G2335">
            <v>0</v>
          </cell>
          <cell r="H2335">
            <v>0</v>
          </cell>
          <cell r="I2335">
            <v>9662982.75</v>
          </cell>
          <cell r="J2335">
            <v>9662982.75</v>
          </cell>
          <cell r="K2335">
            <v>9662982.25</v>
          </cell>
          <cell r="L2335">
            <v>0</v>
          </cell>
          <cell r="M2335">
            <v>0</v>
          </cell>
          <cell r="N2335">
            <v>0</v>
          </cell>
          <cell r="O2335">
            <v>6619142.8412500005</v>
          </cell>
          <cell r="P2335">
            <v>0</v>
          </cell>
          <cell r="Q2335">
            <v>0</v>
          </cell>
          <cell r="R2335">
            <v>0</v>
          </cell>
          <cell r="S2335">
            <v>0</v>
          </cell>
          <cell r="T2335">
            <v>1207872.78125</v>
          </cell>
          <cell r="U2335">
            <v>0</v>
          </cell>
          <cell r="V2335">
            <v>1835966.6274999999</v>
          </cell>
          <cell r="W2335">
            <v>0</v>
          </cell>
          <cell r="X2335">
            <v>1207872.78125</v>
          </cell>
          <cell r="Y2335">
            <v>0</v>
          </cell>
          <cell r="Z2335">
            <v>0</v>
          </cell>
          <cell r="AA2335">
            <v>0</v>
          </cell>
          <cell r="AB2335">
            <v>6619142.8412500005</v>
          </cell>
          <cell r="AC2335">
            <v>0</v>
          </cell>
        </row>
        <row r="2336">
          <cell r="H2336" t="str">
            <v>Total UNIVERSIDAD DE PAMPLONA</v>
          </cell>
          <cell r="I2336">
            <v>9662982.75</v>
          </cell>
          <cell r="J2336">
            <v>9662982.75</v>
          </cell>
          <cell r="K2336">
            <v>9662982.25</v>
          </cell>
          <cell r="L2336">
            <v>0</v>
          </cell>
          <cell r="M2336">
            <v>0</v>
          </cell>
          <cell r="N2336">
            <v>0</v>
          </cell>
          <cell r="O2336">
            <v>0</v>
          </cell>
          <cell r="P2336">
            <v>0</v>
          </cell>
          <cell r="Q2336">
            <v>0</v>
          </cell>
          <cell r="R2336">
            <v>0</v>
          </cell>
          <cell r="S2336">
            <v>0</v>
          </cell>
          <cell r="T2336">
            <v>0</v>
          </cell>
          <cell r="U2336">
            <v>6619142.8412500005</v>
          </cell>
          <cell r="V2336">
            <v>1835966.6274999999</v>
          </cell>
          <cell r="W2336">
            <v>1207872.78125</v>
          </cell>
          <cell r="X2336">
            <v>1207872.78125</v>
          </cell>
          <cell r="Y2336">
            <v>6619142.8412500005</v>
          </cell>
          <cell r="Z2336">
            <v>0</v>
          </cell>
          <cell r="AA2336">
            <v>6619142.8412500005</v>
          </cell>
          <cell r="AB2336">
            <v>6619142.8412500005</v>
          </cell>
          <cell r="AC2336">
            <v>0</v>
          </cell>
        </row>
        <row r="2337">
          <cell r="A2337" t="str">
            <v>Total Cúcuta</v>
          </cell>
          <cell r="B2337">
            <v>38049229.875</v>
          </cell>
          <cell r="C2337">
            <v>36506794.875</v>
          </cell>
          <cell r="D2337">
            <v>37387471.130899996</v>
          </cell>
          <cell r="E2337">
            <v>4794552</v>
          </cell>
          <cell r="F2337">
            <v>623353</v>
          </cell>
          <cell r="G2337">
            <v>5417905</v>
          </cell>
          <cell r="H2337">
            <v>62335.3</v>
          </cell>
          <cell r="I2337">
            <v>38049229.875</v>
          </cell>
          <cell r="J2337">
            <v>36506794.875</v>
          </cell>
          <cell r="K2337">
            <v>37387471.130899996</v>
          </cell>
          <cell r="L2337">
            <v>4794552</v>
          </cell>
          <cell r="M2337">
            <v>623353</v>
          </cell>
          <cell r="N2337">
            <v>5417905</v>
          </cell>
          <cell r="O2337">
            <v>21</v>
          </cell>
          <cell r="P2337">
            <v>62335.3</v>
          </cell>
          <cell r="Q2337">
            <v>541790.5</v>
          </cell>
          <cell r="R2337">
            <v>541790.5</v>
          </cell>
          <cell r="S2337">
            <v>6022030.7999999998</v>
          </cell>
          <cell r="T2337">
            <v>5847690.4766175002</v>
          </cell>
          <cell r="U2337">
            <v>0</v>
          </cell>
          <cell r="V2337">
            <v>7103619.5148709994</v>
          </cell>
          <cell r="W2337">
            <v>21</v>
          </cell>
          <cell r="X2337">
            <v>5847690.4766175002</v>
          </cell>
          <cell r="Y2337">
            <v>0</v>
          </cell>
          <cell r="Z2337">
            <v>0</v>
          </cell>
          <cell r="AA2337">
            <v>21</v>
          </cell>
          <cell r="AB2337">
            <v>18414130.339411501</v>
          </cell>
          <cell r="AC2337">
            <v>21</v>
          </cell>
        </row>
        <row r="2338">
          <cell r="A2338" t="str">
            <v>Ibagué</v>
          </cell>
          <cell r="B2338">
            <v>7282171</v>
          </cell>
          <cell r="C2338">
            <v>36984</v>
          </cell>
          <cell r="D2338">
            <v>37348</v>
          </cell>
          <cell r="E2338" t="str">
            <v>A</v>
          </cell>
          <cell r="F2338" t="str">
            <v>AUCOL98</v>
          </cell>
          <cell r="G2338">
            <v>52766</v>
          </cell>
          <cell r="H2338" t="str">
            <v>COOPERATIVA DE TRANSPORTADORES DEL SUR DEL TO</v>
          </cell>
          <cell r="I2338">
            <v>135458073.4375</v>
          </cell>
          <cell r="J2338">
            <v>135458073.4375</v>
          </cell>
          <cell r="K2338">
            <v>135458073.53130001</v>
          </cell>
          <cell r="L2338">
            <v>31670815</v>
          </cell>
          <cell r="M2338">
            <v>48400001</v>
          </cell>
          <cell r="N2338">
            <v>80070816</v>
          </cell>
          <cell r="O2338">
            <v>0.1</v>
          </cell>
          <cell r="P2338">
            <v>4840000.1000000006</v>
          </cell>
          <cell r="Q2338">
            <v>0.1</v>
          </cell>
          <cell r="R2338">
            <v>8007081.6000000006</v>
          </cell>
          <cell r="S2338">
            <v>92917897.699999988</v>
          </cell>
          <cell r="T2338">
            <v>0.68595319036875013</v>
          </cell>
          <cell r="U2338">
            <v>0.19</v>
          </cell>
          <cell r="V2338">
            <v>25737033.970947001</v>
          </cell>
          <cell r="W2338">
            <v>0.125</v>
          </cell>
          <cell r="X2338">
            <v>16932259.191412501</v>
          </cell>
          <cell r="Y2338">
            <v>0</v>
          </cell>
          <cell r="Z2338">
            <v>0</v>
          </cell>
          <cell r="AA2338">
            <v>-9.5319036875007868E-4</v>
          </cell>
          <cell r="AB2338">
            <v>-129117.33105947512</v>
          </cell>
          <cell r="AC2338">
            <v>216.96702575683594</v>
          </cell>
          <cell r="AD2338">
            <v>216.96702575683594</v>
          </cell>
        </row>
        <row r="2339">
          <cell r="A2339" t="str">
            <v>Ibagué</v>
          </cell>
          <cell r="B2339">
            <v>7282171</v>
          </cell>
          <cell r="C2339">
            <v>37349</v>
          </cell>
          <cell r="D2339">
            <v>37713</v>
          </cell>
          <cell r="E2339" t="str">
            <v>A</v>
          </cell>
          <cell r="F2339" t="str">
            <v>AUCOL98</v>
          </cell>
          <cell r="G2339">
            <v>52766</v>
          </cell>
          <cell r="H2339" t="str">
            <v>COOPERATIVA DE TRANSPORTADORES DEL SUR DEL TO</v>
          </cell>
          <cell r="I2339">
            <v>138429065.125</v>
          </cell>
          <cell r="J2339">
            <v>138650111.125</v>
          </cell>
          <cell r="K2339">
            <v>138429065.28130001</v>
          </cell>
          <cell r="L2339">
            <v>5835319</v>
          </cell>
          <cell r="M2339">
            <v>75345101</v>
          </cell>
          <cell r="N2339">
            <v>81180420</v>
          </cell>
          <cell r="O2339">
            <v>0.1</v>
          </cell>
          <cell r="P2339">
            <v>7534510.1000000006</v>
          </cell>
          <cell r="Q2339">
            <v>0.1</v>
          </cell>
          <cell r="R2339">
            <v>8118042</v>
          </cell>
          <cell r="S2339">
            <v>96832972.099999994</v>
          </cell>
          <cell r="T2339">
            <v>0.69951329876588342</v>
          </cell>
          <cell r="U2339">
            <v>0.19</v>
          </cell>
          <cell r="V2339">
            <v>26301522.403447002</v>
          </cell>
          <cell r="W2339">
            <v>0.125</v>
          </cell>
          <cell r="X2339">
            <v>17303633.160162501</v>
          </cell>
          <cell r="Y2339">
            <v>0</v>
          </cell>
          <cell r="Z2339">
            <v>0</v>
          </cell>
          <cell r="AA2339">
            <v>-1.4513298765883365E-2</v>
          </cell>
          <cell r="AB2339">
            <v>-2009062.3823094792</v>
          </cell>
          <cell r="AC2339">
            <v>214.90660095214844</v>
          </cell>
          <cell r="AD2339">
            <v>214.90660095214844</v>
          </cell>
        </row>
        <row r="2340">
          <cell r="A2340" t="str">
            <v>Ibagué</v>
          </cell>
          <cell r="B2340">
            <v>7282171</v>
          </cell>
          <cell r="C2340">
            <v>37714</v>
          </cell>
          <cell r="D2340">
            <v>37777</v>
          </cell>
          <cell r="E2340" t="str">
            <v>A</v>
          </cell>
          <cell r="F2340" t="str">
            <v>AUCOL98</v>
          </cell>
          <cell r="G2340">
            <v>52766</v>
          </cell>
          <cell r="H2340" t="str">
            <v>COOPERATIVA DE TRANSPORTADORES DEL SUR DEL TO</v>
          </cell>
          <cell r="I2340">
            <v>174426010.875</v>
          </cell>
          <cell r="J2340">
            <v>87654514.4375</v>
          </cell>
          <cell r="K2340">
            <v>30500723.460900001</v>
          </cell>
          <cell r="L2340">
            <v>0</v>
          </cell>
          <cell r="M2340">
            <v>0.1</v>
          </cell>
          <cell r="N2340">
            <v>0</v>
          </cell>
          <cell r="O2340">
            <v>0.1</v>
          </cell>
          <cell r="P2340">
            <v>0</v>
          </cell>
          <cell r="Q2340">
            <v>0.1</v>
          </cell>
          <cell r="R2340">
            <v>0</v>
          </cell>
          <cell r="S2340">
            <v>0</v>
          </cell>
          <cell r="T2340">
            <v>0</v>
          </cell>
          <cell r="U2340">
            <v>0.19</v>
          </cell>
          <cell r="V2340">
            <v>5795137.4575709999</v>
          </cell>
          <cell r="W2340">
            <v>0.125</v>
          </cell>
          <cell r="X2340">
            <v>3812590.4326125002</v>
          </cell>
          <cell r="Y2340">
            <v>0</v>
          </cell>
          <cell r="Z2340">
            <v>0</v>
          </cell>
          <cell r="AA2340">
            <v>0.68500000000000005</v>
          </cell>
          <cell r="AB2340">
            <v>20892995.570716504</v>
          </cell>
          <cell r="AC2340">
            <v>82</v>
          </cell>
          <cell r="AD2340">
            <v>82</v>
          </cell>
        </row>
        <row r="2341">
          <cell r="B2341" t="str">
            <v>Total 7282171</v>
          </cell>
          <cell r="C2341">
            <v>448313149.4375</v>
          </cell>
          <cell r="D2341">
            <v>361762699</v>
          </cell>
          <cell r="E2341">
            <v>304387862.27350003</v>
          </cell>
          <cell r="F2341">
            <v>37506134</v>
          </cell>
          <cell r="G2341">
            <v>123745102</v>
          </cell>
          <cell r="H2341">
            <v>161251236</v>
          </cell>
          <cell r="I2341">
            <v>448313149.4375</v>
          </cell>
          <cell r="J2341">
            <v>361762699</v>
          </cell>
          <cell r="K2341">
            <v>304387862.27350003</v>
          </cell>
          <cell r="L2341">
            <v>37506134</v>
          </cell>
          <cell r="M2341">
            <v>123745102</v>
          </cell>
          <cell r="N2341">
            <v>161251236</v>
          </cell>
          <cell r="O2341">
            <v>18754815.857347548</v>
          </cell>
          <cell r="P2341">
            <v>12374510.200000001</v>
          </cell>
          <cell r="Q2341">
            <v>16125123.600000001</v>
          </cell>
          <cell r="R2341">
            <v>16125123.600000001</v>
          </cell>
          <cell r="S2341">
            <v>189750869.79999998</v>
          </cell>
          <cell r="T2341">
            <v>38048482.784187503</v>
          </cell>
          <cell r="U2341">
            <v>0</v>
          </cell>
          <cell r="V2341">
            <v>57833693.831964999</v>
          </cell>
          <cell r="W2341">
            <v>82</v>
          </cell>
          <cell r="X2341">
            <v>38048482.784187503</v>
          </cell>
          <cell r="Y2341">
            <v>0</v>
          </cell>
          <cell r="Z2341">
            <v>0</v>
          </cell>
          <cell r="AA2341">
            <v>82</v>
          </cell>
          <cell r="AB2341">
            <v>18754815.857347548</v>
          </cell>
          <cell r="AC2341">
            <v>82</v>
          </cell>
        </row>
        <row r="2342">
          <cell r="H2342" t="str">
            <v>Total COOPERATIVA DE TRANSPORTADORES DEL SUR DEL TO</v>
          </cell>
          <cell r="I2342">
            <v>448313149.4375</v>
          </cell>
          <cell r="J2342">
            <v>361762699</v>
          </cell>
          <cell r="K2342">
            <v>304387862.27350003</v>
          </cell>
          <cell r="L2342">
            <v>37506134</v>
          </cell>
          <cell r="M2342">
            <v>123745102</v>
          </cell>
          <cell r="N2342">
            <v>161251236</v>
          </cell>
          <cell r="O2342">
            <v>12374510.200000001</v>
          </cell>
          <cell r="P2342">
            <v>12374510.200000001</v>
          </cell>
          <cell r="Q2342">
            <v>189750869.79999998</v>
          </cell>
          <cell r="R2342">
            <v>16125123.600000001</v>
          </cell>
          <cell r="S2342">
            <v>189750869.79999998</v>
          </cell>
          <cell r="T2342">
            <v>0</v>
          </cell>
          <cell r="U2342">
            <v>18754815.857347548</v>
          </cell>
          <cell r="V2342">
            <v>57833693.831964999</v>
          </cell>
          <cell r="W2342">
            <v>38048482.784187503</v>
          </cell>
          <cell r="X2342">
            <v>38048482.784187503</v>
          </cell>
          <cell r="Y2342">
            <v>18754815.857347548</v>
          </cell>
          <cell r="Z2342">
            <v>0</v>
          </cell>
          <cell r="AA2342">
            <v>18754815.857347548</v>
          </cell>
          <cell r="AB2342">
            <v>18754815.857347548</v>
          </cell>
          <cell r="AC2342">
            <v>82</v>
          </cell>
        </row>
        <row r="2343">
          <cell r="A2343" t="str">
            <v>Ibagué</v>
          </cell>
          <cell r="B2343">
            <v>10402824</v>
          </cell>
          <cell r="C2343">
            <v>37213</v>
          </cell>
          <cell r="D2343">
            <v>37577</v>
          </cell>
          <cell r="E2343" t="str">
            <v>A</v>
          </cell>
          <cell r="F2343" t="str">
            <v>AUCOLESP</v>
          </cell>
          <cell r="G2343">
            <v>67315</v>
          </cell>
          <cell r="H2343" t="str">
            <v>DEPARTAMENTO DEL TOLIMA</v>
          </cell>
          <cell r="I2343">
            <v>21410979.585900001</v>
          </cell>
          <cell r="J2343">
            <v>21410979.585900001</v>
          </cell>
          <cell r="K2343">
            <v>21410979.513700001</v>
          </cell>
          <cell r="L2343">
            <v>4395143</v>
          </cell>
          <cell r="M2343">
            <v>2000001</v>
          </cell>
          <cell r="N2343">
            <v>6395144</v>
          </cell>
          <cell r="O2343">
            <v>0.1</v>
          </cell>
          <cell r="P2343">
            <v>200000.1</v>
          </cell>
          <cell r="Q2343">
            <v>0.1</v>
          </cell>
          <cell r="R2343">
            <v>639514.4</v>
          </cell>
          <cell r="S2343">
            <v>7234658.5</v>
          </cell>
          <cell r="T2343">
            <v>0.3378947934339408</v>
          </cell>
          <cell r="U2343">
            <v>0.19</v>
          </cell>
          <cell r="V2343">
            <v>4068086.107603</v>
          </cell>
          <cell r="W2343">
            <v>0.125</v>
          </cell>
          <cell r="X2343">
            <v>2676372.4392125001</v>
          </cell>
          <cell r="Y2343">
            <v>0</v>
          </cell>
          <cell r="Z2343">
            <v>0</v>
          </cell>
          <cell r="AA2343">
            <v>0.34710520656605925</v>
          </cell>
          <cell r="AB2343">
            <v>7431862.4668845022</v>
          </cell>
          <cell r="AC2343">
            <v>32.637363433837891</v>
          </cell>
          <cell r="AD2343">
            <v>32.637363433837891</v>
          </cell>
        </row>
        <row r="2344">
          <cell r="B2344" t="str">
            <v>Total 10402824</v>
          </cell>
          <cell r="C2344">
            <v>21410979.585900001</v>
          </cell>
          <cell r="D2344">
            <v>21410979.585900001</v>
          </cell>
          <cell r="E2344">
            <v>21410979.513700001</v>
          </cell>
          <cell r="F2344">
            <v>4395143</v>
          </cell>
          <cell r="G2344">
            <v>2000001</v>
          </cell>
          <cell r="H2344">
            <v>6395144</v>
          </cell>
          <cell r="I2344">
            <v>21410979.585900001</v>
          </cell>
          <cell r="J2344">
            <v>21410979.585900001</v>
          </cell>
          <cell r="K2344">
            <v>21410979.513700001</v>
          </cell>
          <cell r="L2344">
            <v>4395143</v>
          </cell>
          <cell r="M2344">
            <v>2000001</v>
          </cell>
          <cell r="N2344">
            <v>6395144</v>
          </cell>
          <cell r="O2344">
            <v>7431862.4668845022</v>
          </cell>
          <cell r="P2344">
            <v>200000.1</v>
          </cell>
          <cell r="Q2344">
            <v>639514.4</v>
          </cell>
          <cell r="R2344">
            <v>639514.4</v>
          </cell>
          <cell r="S2344">
            <v>7234658.5</v>
          </cell>
          <cell r="T2344">
            <v>2676372.4392125001</v>
          </cell>
          <cell r="U2344">
            <v>0</v>
          </cell>
          <cell r="V2344">
            <v>4068086.107603</v>
          </cell>
          <cell r="W2344">
            <v>0</v>
          </cell>
          <cell r="X2344">
            <v>2676372.4392125001</v>
          </cell>
          <cell r="Y2344">
            <v>0</v>
          </cell>
          <cell r="Z2344">
            <v>0</v>
          </cell>
          <cell r="AA2344">
            <v>0</v>
          </cell>
          <cell r="AB2344">
            <v>7431862.4668845022</v>
          </cell>
          <cell r="AC2344">
            <v>0</v>
          </cell>
        </row>
        <row r="2345">
          <cell r="A2345" t="str">
            <v>Ibagué</v>
          </cell>
          <cell r="B2345">
            <v>12027656</v>
          </cell>
          <cell r="C2345">
            <v>37578</v>
          </cell>
          <cell r="D2345">
            <v>37777</v>
          </cell>
          <cell r="E2345" t="str">
            <v>D</v>
          </cell>
          <cell r="F2345" t="str">
            <v>AUCOLESP</v>
          </cell>
          <cell r="G2345">
            <v>67315</v>
          </cell>
          <cell r="H2345" t="str">
            <v>DEPARTAMENTO DEL TOLIMA</v>
          </cell>
          <cell r="I2345">
            <v>17453224.066399999</v>
          </cell>
          <cell r="J2345">
            <v>17453224.066399999</v>
          </cell>
          <cell r="K2345">
            <v>17453224.039099999</v>
          </cell>
          <cell r="L2345">
            <v>598680</v>
          </cell>
          <cell r="M2345">
            <v>0</v>
          </cell>
          <cell r="N2345">
            <v>598680</v>
          </cell>
          <cell r="O2345">
            <v>0.1</v>
          </cell>
          <cell r="P2345">
            <v>0</v>
          </cell>
          <cell r="Q2345">
            <v>0.1</v>
          </cell>
          <cell r="R2345">
            <v>59868</v>
          </cell>
          <cell r="S2345">
            <v>658548</v>
          </cell>
          <cell r="T2345">
            <v>3.7732169055108226E-2</v>
          </cell>
          <cell r="U2345">
            <v>0.19</v>
          </cell>
          <cell r="V2345">
            <v>3316112.5674289996</v>
          </cell>
          <cell r="W2345">
            <v>0.125</v>
          </cell>
          <cell r="X2345">
            <v>2181653.0048874998</v>
          </cell>
          <cell r="Y2345">
            <v>0</v>
          </cell>
          <cell r="Z2345">
            <v>0</v>
          </cell>
          <cell r="AA2345">
            <v>0.64726783094489182</v>
          </cell>
          <cell r="AB2345">
            <v>11296910.466783499</v>
          </cell>
          <cell r="AC2345">
            <v>0</v>
          </cell>
          <cell r="AD2345">
            <v>25.979900360107422</v>
          </cell>
        </row>
        <row r="2346">
          <cell r="B2346" t="str">
            <v>Total 12027656</v>
          </cell>
          <cell r="C2346">
            <v>17453224.066399999</v>
          </cell>
          <cell r="D2346">
            <v>17453224.066399999</v>
          </cell>
          <cell r="E2346">
            <v>17453224.039099999</v>
          </cell>
          <cell r="F2346">
            <v>598680</v>
          </cell>
          <cell r="G2346">
            <v>0</v>
          </cell>
          <cell r="H2346">
            <v>598680</v>
          </cell>
          <cell r="I2346">
            <v>17453224.066399999</v>
          </cell>
          <cell r="J2346">
            <v>17453224.066399999</v>
          </cell>
          <cell r="K2346">
            <v>17453224.039099999</v>
          </cell>
          <cell r="L2346">
            <v>598680</v>
          </cell>
          <cell r="M2346">
            <v>0</v>
          </cell>
          <cell r="N2346">
            <v>598680</v>
          </cell>
          <cell r="O2346">
            <v>11296910.466783499</v>
          </cell>
          <cell r="P2346">
            <v>0</v>
          </cell>
          <cell r="Q2346">
            <v>59868</v>
          </cell>
          <cell r="R2346">
            <v>59868</v>
          </cell>
          <cell r="S2346">
            <v>658548</v>
          </cell>
          <cell r="T2346">
            <v>2181653.0048874998</v>
          </cell>
          <cell r="U2346">
            <v>0</v>
          </cell>
          <cell r="V2346">
            <v>3316112.5674289996</v>
          </cell>
          <cell r="W2346">
            <v>0</v>
          </cell>
          <cell r="X2346">
            <v>2181653.0048874998</v>
          </cell>
          <cell r="Y2346">
            <v>0</v>
          </cell>
          <cell r="Z2346">
            <v>0</v>
          </cell>
          <cell r="AA2346">
            <v>0</v>
          </cell>
          <cell r="AB2346">
            <v>11296910.466783499</v>
          </cell>
          <cell r="AC2346">
            <v>0</v>
          </cell>
        </row>
        <row r="2347">
          <cell r="H2347" t="str">
            <v>Total DEPARTAMENTO DEL TOLIMA</v>
          </cell>
          <cell r="I2347">
            <v>38864203.6523</v>
          </cell>
          <cell r="J2347">
            <v>38864203.6523</v>
          </cell>
          <cell r="K2347">
            <v>38864203.5528</v>
          </cell>
          <cell r="L2347">
            <v>4993823</v>
          </cell>
          <cell r="M2347">
            <v>2000001</v>
          </cell>
          <cell r="N2347">
            <v>6993824</v>
          </cell>
          <cell r="O2347">
            <v>200000.1</v>
          </cell>
          <cell r="P2347">
            <v>200000.1</v>
          </cell>
          <cell r="Q2347">
            <v>7893206.5</v>
          </cell>
          <cell r="R2347">
            <v>699382.4</v>
          </cell>
          <cell r="S2347">
            <v>7893206.5</v>
          </cell>
          <cell r="T2347">
            <v>0</v>
          </cell>
          <cell r="U2347">
            <v>18728772.933668002</v>
          </cell>
          <cell r="V2347">
            <v>7384198.6750319991</v>
          </cell>
          <cell r="W2347">
            <v>4858025.4441</v>
          </cell>
          <cell r="X2347">
            <v>4858025.4441</v>
          </cell>
          <cell r="Y2347">
            <v>18728772.933668002</v>
          </cell>
          <cell r="Z2347">
            <v>0</v>
          </cell>
          <cell r="AA2347">
            <v>18728772.933668002</v>
          </cell>
          <cell r="AB2347">
            <v>18728772.933668002</v>
          </cell>
          <cell r="AC2347">
            <v>0</v>
          </cell>
        </row>
        <row r="2348">
          <cell r="A2348" t="str">
            <v>Ibagué</v>
          </cell>
          <cell r="B2348">
            <v>10346798</v>
          </cell>
          <cell r="C2348">
            <v>37256</v>
          </cell>
          <cell r="D2348">
            <v>37620</v>
          </cell>
          <cell r="E2348" t="str">
            <v>A</v>
          </cell>
          <cell r="F2348" t="str">
            <v>AUCOLESP</v>
          </cell>
          <cell r="G2348">
            <v>90053</v>
          </cell>
          <cell r="H2348" t="str">
            <v>ELECTRIFICADORA DEL TOLIMA S.A.</v>
          </cell>
          <cell r="I2348">
            <v>44231000</v>
          </cell>
          <cell r="J2348">
            <v>44231000</v>
          </cell>
          <cell r="K2348">
            <v>44231000.007799998</v>
          </cell>
          <cell r="L2348">
            <v>16516663</v>
          </cell>
          <cell r="M2348">
            <v>31236974</v>
          </cell>
          <cell r="N2348">
            <v>47753637</v>
          </cell>
          <cell r="O2348">
            <v>0.1</v>
          </cell>
          <cell r="P2348">
            <v>3123697.4000000004</v>
          </cell>
          <cell r="Q2348">
            <v>0.1</v>
          </cell>
          <cell r="R2348">
            <v>4775363.7</v>
          </cell>
          <cell r="S2348">
            <v>55652698.100000001</v>
          </cell>
          <cell r="T2348">
            <v>1.2582283486736865</v>
          </cell>
          <cell r="U2348">
            <v>0.19</v>
          </cell>
          <cell r="V2348">
            <v>8403890.0014820006</v>
          </cell>
          <cell r="W2348">
            <v>0.125</v>
          </cell>
          <cell r="X2348">
            <v>5528875.0009749997</v>
          </cell>
          <cell r="Y2348">
            <v>0</v>
          </cell>
          <cell r="Z2348">
            <v>0</v>
          </cell>
          <cell r="AA2348">
            <v>-0.57322834867368644</v>
          </cell>
          <cell r="AB2348">
            <v>-25354463.094657004</v>
          </cell>
          <cell r="AC2348">
            <v>53.24725341796875</v>
          </cell>
          <cell r="AD2348">
            <v>53.24725341796875</v>
          </cell>
        </row>
        <row r="2349">
          <cell r="A2349" t="str">
            <v>Ibagué</v>
          </cell>
          <cell r="B2349">
            <v>10346798</v>
          </cell>
          <cell r="C2349">
            <v>37621</v>
          </cell>
          <cell r="D2349">
            <v>37777</v>
          </cell>
          <cell r="E2349" t="str">
            <v>A</v>
          </cell>
          <cell r="F2349" t="str">
            <v>AUCOLESP</v>
          </cell>
          <cell r="G2349">
            <v>90053</v>
          </cell>
          <cell r="H2349" t="str">
            <v>ELECTRIFICADORA DEL TOLIMA S.A.</v>
          </cell>
          <cell r="I2349">
            <v>46616267.0625</v>
          </cell>
          <cell r="J2349">
            <v>46616267.0625</v>
          </cell>
          <cell r="K2349">
            <v>19896814.956999999</v>
          </cell>
          <cell r="L2349">
            <v>0</v>
          </cell>
          <cell r="M2349">
            <v>3411111</v>
          </cell>
          <cell r="N2349">
            <v>3411111</v>
          </cell>
          <cell r="O2349">
            <v>0.1</v>
          </cell>
          <cell r="P2349">
            <v>341111.10000000003</v>
          </cell>
          <cell r="Q2349">
            <v>0.1</v>
          </cell>
          <cell r="R2349">
            <v>341111.10000000003</v>
          </cell>
          <cell r="S2349">
            <v>4093333.2</v>
          </cell>
          <cell r="T2349">
            <v>0.2057280629510958</v>
          </cell>
          <cell r="U2349">
            <v>0.19</v>
          </cell>
          <cell r="V2349">
            <v>3780394.8418299998</v>
          </cell>
          <cell r="W2349">
            <v>0.125</v>
          </cell>
          <cell r="X2349">
            <v>2487101.8696249998</v>
          </cell>
          <cell r="Y2349">
            <v>0</v>
          </cell>
          <cell r="Z2349">
            <v>0</v>
          </cell>
          <cell r="AA2349">
            <v>0.47927193704890425</v>
          </cell>
          <cell r="AB2349">
            <v>9535985.0455450006</v>
          </cell>
          <cell r="AC2349">
            <v>54</v>
          </cell>
          <cell r="AD2349">
            <v>53.423076629638672</v>
          </cell>
        </row>
        <row r="2350">
          <cell r="B2350" t="str">
            <v>Total 10346798</v>
          </cell>
          <cell r="C2350">
            <v>90847267.0625</v>
          </cell>
          <cell r="D2350">
            <v>90847267.0625</v>
          </cell>
          <cell r="E2350">
            <v>64127814.9648</v>
          </cell>
          <cell r="F2350">
            <v>16516663</v>
          </cell>
          <cell r="G2350">
            <v>34648085</v>
          </cell>
          <cell r="H2350">
            <v>51164748</v>
          </cell>
          <cell r="I2350">
            <v>90847267.0625</v>
          </cell>
          <cell r="J2350">
            <v>90847267.0625</v>
          </cell>
          <cell r="K2350">
            <v>64127814.9648</v>
          </cell>
          <cell r="L2350">
            <v>16516663</v>
          </cell>
          <cell r="M2350">
            <v>34648085</v>
          </cell>
          <cell r="N2350">
            <v>51164748</v>
          </cell>
          <cell r="O2350">
            <v>-15818478.049112003</v>
          </cell>
          <cell r="P2350">
            <v>3464808.5000000005</v>
          </cell>
          <cell r="Q2350">
            <v>5116474.8</v>
          </cell>
          <cell r="R2350">
            <v>5116474.8</v>
          </cell>
          <cell r="S2350">
            <v>59746031.300000004</v>
          </cell>
          <cell r="T2350">
            <v>8015976.8706</v>
          </cell>
          <cell r="U2350">
            <v>0</v>
          </cell>
          <cell r="V2350">
            <v>12184284.843312001</v>
          </cell>
          <cell r="W2350">
            <v>54</v>
          </cell>
          <cell r="X2350">
            <v>8015976.8706</v>
          </cell>
          <cell r="Y2350">
            <v>0</v>
          </cell>
          <cell r="Z2350">
            <v>0</v>
          </cell>
          <cell r="AA2350">
            <v>54</v>
          </cell>
          <cell r="AB2350">
            <v>-15818478.049112003</v>
          </cell>
          <cell r="AC2350">
            <v>54</v>
          </cell>
        </row>
        <row r="2351">
          <cell r="H2351" t="str">
            <v>Total ELECTRIFICADORA DEL TOLIMA S.A.</v>
          </cell>
          <cell r="I2351">
            <v>90847267.0625</v>
          </cell>
          <cell r="J2351">
            <v>90847267.0625</v>
          </cell>
          <cell r="K2351">
            <v>64127814.9648</v>
          </cell>
          <cell r="L2351">
            <v>16516663</v>
          </cell>
          <cell r="M2351">
            <v>34648085</v>
          </cell>
          <cell r="N2351">
            <v>51164748</v>
          </cell>
          <cell r="O2351">
            <v>3464808.5000000005</v>
          </cell>
          <cell r="P2351">
            <v>3464808.5000000005</v>
          </cell>
          <cell r="Q2351">
            <v>59746031.300000004</v>
          </cell>
          <cell r="R2351">
            <v>5116474.8</v>
          </cell>
          <cell r="S2351">
            <v>59746031.300000004</v>
          </cell>
          <cell r="T2351">
            <v>0</v>
          </cell>
          <cell r="U2351">
            <v>-15818478.049112003</v>
          </cell>
          <cell r="V2351">
            <v>12184284.843312001</v>
          </cell>
          <cell r="W2351">
            <v>8015976.8706</v>
          </cell>
          <cell r="X2351">
            <v>8015976.8706</v>
          </cell>
          <cell r="Y2351">
            <v>-15818478.049112003</v>
          </cell>
          <cell r="Z2351">
            <v>0</v>
          </cell>
          <cell r="AA2351">
            <v>-15818478.049112003</v>
          </cell>
          <cell r="AB2351">
            <v>-15818478.049112003</v>
          </cell>
          <cell r="AC2351">
            <v>54</v>
          </cell>
        </row>
        <row r="2352">
          <cell r="A2352" t="str">
            <v>Ibagué</v>
          </cell>
          <cell r="B2352">
            <v>10919018</v>
          </cell>
          <cell r="C2352">
            <v>37408</v>
          </cell>
          <cell r="D2352">
            <v>37772</v>
          </cell>
          <cell r="E2352" t="str">
            <v>M</v>
          </cell>
          <cell r="F2352" t="str">
            <v>AUCOL98</v>
          </cell>
          <cell r="G2352">
            <v>77644</v>
          </cell>
          <cell r="H2352" t="str">
            <v>FIBRATOLIMA</v>
          </cell>
          <cell r="I2352">
            <v>11608193</v>
          </cell>
          <cell r="J2352">
            <v>11156731</v>
          </cell>
          <cell r="K2352">
            <v>11608193.0078</v>
          </cell>
          <cell r="L2352">
            <v>2677094</v>
          </cell>
          <cell r="M2352">
            <v>0</v>
          </cell>
          <cell r="N2352">
            <v>2677094</v>
          </cell>
          <cell r="O2352">
            <v>0.1</v>
          </cell>
          <cell r="P2352">
            <v>0</v>
          </cell>
          <cell r="Q2352">
            <v>0.1</v>
          </cell>
          <cell r="R2352">
            <v>267709.40000000002</v>
          </cell>
          <cell r="S2352">
            <v>2944803.4</v>
          </cell>
          <cell r="T2352">
            <v>0.25368318721279626</v>
          </cell>
          <cell r="U2352">
            <v>0.19</v>
          </cell>
          <cell r="V2352">
            <v>2205556.671482</v>
          </cell>
          <cell r="W2352">
            <v>0.125</v>
          </cell>
          <cell r="X2352">
            <v>1451024.125975</v>
          </cell>
          <cell r="Y2352">
            <v>0</v>
          </cell>
          <cell r="Z2352">
            <v>0</v>
          </cell>
          <cell r="AA2352">
            <v>0.4313168127872038</v>
          </cell>
          <cell r="AB2352">
            <v>5006808.810343001</v>
          </cell>
          <cell r="AC2352">
            <v>13.994505882263184</v>
          </cell>
          <cell r="AD2352">
            <v>13.994505882263184</v>
          </cell>
        </row>
        <row r="2353">
          <cell r="B2353" t="str">
            <v>Total 10919018</v>
          </cell>
          <cell r="C2353">
            <v>11608193</v>
          </cell>
          <cell r="D2353">
            <v>11156731</v>
          </cell>
          <cell r="E2353">
            <v>11608193.0078</v>
          </cell>
          <cell r="F2353">
            <v>2677094</v>
          </cell>
          <cell r="G2353">
            <v>0</v>
          </cell>
          <cell r="H2353">
            <v>2677094</v>
          </cell>
          <cell r="I2353">
            <v>11608193</v>
          </cell>
          <cell r="J2353">
            <v>11156731</v>
          </cell>
          <cell r="K2353">
            <v>11608193.0078</v>
          </cell>
          <cell r="L2353">
            <v>2677094</v>
          </cell>
          <cell r="M2353">
            <v>0</v>
          </cell>
          <cell r="N2353">
            <v>2677094</v>
          </cell>
          <cell r="O2353">
            <v>5006808.810343001</v>
          </cell>
          <cell r="P2353">
            <v>0</v>
          </cell>
          <cell r="Q2353">
            <v>267709.40000000002</v>
          </cell>
          <cell r="R2353">
            <v>267709.40000000002</v>
          </cell>
          <cell r="S2353">
            <v>2944803.4</v>
          </cell>
          <cell r="T2353">
            <v>1451024.125975</v>
          </cell>
          <cell r="U2353">
            <v>0</v>
          </cell>
          <cell r="V2353">
            <v>2205556.671482</v>
          </cell>
          <cell r="W2353">
            <v>0</v>
          </cell>
          <cell r="X2353">
            <v>1451024.125975</v>
          </cell>
          <cell r="Y2353">
            <v>0</v>
          </cell>
          <cell r="Z2353">
            <v>0</v>
          </cell>
          <cell r="AA2353">
            <v>0</v>
          </cell>
          <cell r="AB2353">
            <v>5006808.810343001</v>
          </cell>
          <cell r="AC2353">
            <v>0</v>
          </cell>
        </row>
        <row r="2354">
          <cell r="H2354" t="str">
            <v>Total FIBRATOLIMA</v>
          </cell>
          <cell r="I2354">
            <v>11608193</v>
          </cell>
          <cell r="J2354">
            <v>11156731</v>
          </cell>
          <cell r="K2354">
            <v>11608193.0078</v>
          </cell>
          <cell r="L2354">
            <v>2677094</v>
          </cell>
          <cell r="M2354">
            <v>0</v>
          </cell>
          <cell r="N2354">
            <v>2677094</v>
          </cell>
          <cell r="O2354">
            <v>0</v>
          </cell>
          <cell r="P2354">
            <v>0</v>
          </cell>
          <cell r="Q2354">
            <v>2944803.4</v>
          </cell>
          <cell r="R2354">
            <v>267709.40000000002</v>
          </cell>
          <cell r="S2354">
            <v>2944803.4</v>
          </cell>
          <cell r="T2354">
            <v>0</v>
          </cell>
          <cell r="U2354">
            <v>5006808.810343001</v>
          </cell>
          <cell r="V2354">
            <v>2205556.671482</v>
          </cell>
          <cell r="W2354">
            <v>1451024.125975</v>
          </cell>
          <cell r="X2354">
            <v>1451024.125975</v>
          </cell>
          <cell r="Y2354">
            <v>5006808.810343001</v>
          </cell>
          <cell r="Z2354">
            <v>0</v>
          </cell>
          <cell r="AA2354">
            <v>5006808.810343001</v>
          </cell>
          <cell r="AB2354">
            <v>5006808.810343001</v>
          </cell>
          <cell r="AC2354">
            <v>0</v>
          </cell>
        </row>
        <row r="2355">
          <cell r="A2355" t="str">
            <v>Ibagué</v>
          </cell>
          <cell r="B2355">
            <v>10951847</v>
          </cell>
          <cell r="C2355">
            <v>37466</v>
          </cell>
          <cell r="D2355">
            <v>37777</v>
          </cell>
          <cell r="E2355" t="str">
            <v>A</v>
          </cell>
          <cell r="F2355" t="str">
            <v>AUCOLESP</v>
          </cell>
          <cell r="G2355">
            <v>77644</v>
          </cell>
          <cell r="H2355" t="str">
            <v>GASEOSAS EL SOL S.A.</v>
          </cell>
          <cell r="I2355">
            <v>275000</v>
          </cell>
          <cell r="J2355">
            <v>275000</v>
          </cell>
          <cell r="K2355">
            <v>236363.625</v>
          </cell>
          <cell r="L2355">
            <v>0</v>
          </cell>
          <cell r="M2355">
            <v>0.1</v>
          </cell>
          <cell r="N2355">
            <v>0</v>
          </cell>
          <cell r="O2355">
            <v>0.1</v>
          </cell>
          <cell r="P2355">
            <v>0</v>
          </cell>
          <cell r="Q2355">
            <v>0.1</v>
          </cell>
          <cell r="R2355">
            <v>0</v>
          </cell>
          <cell r="S2355">
            <v>0</v>
          </cell>
          <cell r="T2355">
            <v>0</v>
          </cell>
          <cell r="U2355">
            <v>0.19</v>
          </cell>
          <cell r="V2355">
            <v>44909.088750000003</v>
          </cell>
          <cell r="W2355">
            <v>0.125</v>
          </cell>
          <cell r="X2355">
            <v>29545.453125</v>
          </cell>
          <cell r="Y2355">
            <v>0</v>
          </cell>
          <cell r="Z2355">
            <v>0</v>
          </cell>
          <cell r="AA2355">
            <v>0.68500000000000005</v>
          </cell>
          <cell r="AB2355">
            <v>161909.083125</v>
          </cell>
          <cell r="AC2355">
            <v>1</v>
          </cell>
          <cell r="AD2355">
            <v>1</v>
          </cell>
        </row>
        <row r="2356">
          <cell r="B2356" t="str">
            <v>Total 10951847</v>
          </cell>
          <cell r="C2356">
            <v>275000</v>
          </cell>
          <cell r="D2356">
            <v>275000</v>
          </cell>
          <cell r="E2356">
            <v>236363.625</v>
          </cell>
          <cell r="F2356">
            <v>0</v>
          </cell>
          <cell r="G2356">
            <v>0</v>
          </cell>
          <cell r="H2356">
            <v>0</v>
          </cell>
          <cell r="I2356">
            <v>275000</v>
          </cell>
          <cell r="J2356">
            <v>275000</v>
          </cell>
          <cell r="K2356">
            <v>236363.625</v>
          </cell>
          <cell r="L2356">
            <v>0</v>
          </cell>
          <cell r="M2356">
            <v>0</v>
          </cell>
          <cell r="N2356">
            <v>0</v>
          </cell>
          <cell r="O2356">
            <v>161909.083125</v>
          </cell>
          <cell r="P2356">
            <v>0</v>
          </cell>
          <cell r="Q2356">
            <v>0</v>
          </cell>
          <cell r="R2356">
            <v>0</v>
          </cell>
          <cell r="S2356">
            <v>0</v>
          </cell>
          <cell r="T2356">
            <v>29545.453125</v>
          </cell>
          <cell r="U2356">
            <v>0</v>
          </cell>
          <cell r="V2356">
            <v>44909.088750000003</v>
          </cell>
          <cell r="W2356">
            <v>1</v>
          </cell>
          <cell r="X2356">
            <v>29545.453125</v>
          </cell>
          <cell r="Y2356">
            <v>0</v>
          </cell>
          <cell r="Z2356">
            <v>0</v>
          </cell>
          <cell r="AA2356">
            <v>1</v>
          </cell>
          <cell r="AB2356">
            <v>161909.083125</v>
          </cell>
          <cell r="AC2356">
            <v>1</v>
          </cell>
        </row>
        <row r="2357">
          <cell r="A2357" t="str">
            <v>Ibagué</v>
          </cell>
          <cell r="B2357">
            <v>10951856</v>
          </cell>
          <cell r="C2357">
            <v>37466</v>
          </cell>
          <cell r="D2357">
            <v>37777</v>
          </cell>
          <cell r="E2357" t="str">
            <v>A</v>
          </cell>
          <cell r="F2357" t="str">
            <v>AUCOLESP</v>
          </cell>
          <cell r="G2357">
            <v>77644</v>
          </cell>
          <cell r="H2357" t="str">
            <v>GASEOSAS EL SOL S.A.</v>
          </cell>
          <cell r="I2357">
            <v>275000</v>
          </cell>
          <cell r="J2357">
            <v>275000</v>
          </cell>
          <cell r="K2357">
            <v>235068.5</v>
          </cell>
          <cell r="L2357">
            <v>0</v>
          </cell>
          <cell r="M2357">
            <v>0.1</v>
          </cell>
          <cell r="N2357">
            <v>0</v>
          </cell>
          <cell r="O2357">
            <v>0.1</v>
          </cell>
          <cell r="P2357">
            <v>0</v>
          </cell>
          <cell r="Q2357">
            <v>0.1</v>
          </cell>
          <cell r="R2357">
            <v>0</v>
          </cell>
          <cell r="S2357">
            <v>0</v>
          </cell>
          <cell r="T2357">
            <v>0</v>
          </cell>
          <cell r="U2357">
            <v>0.19</v>
          </cell>
          <cell r="V2357">
            <v>44663.014999999999</v>
          </cell>
          <cell r="W2357">
            <v>0.125</v>
          </cell>
          <cell r="X2357">
            <v>29383.5625</v>
          </cell>
          <cell r="Y2357">
            <v>0</v>
          </cell>
          <cell r="Z2357">
            <v>0</v>
          </cell>
          <cell r="AA2357">
            <v>0.68500000000000005</v>
          </cell>
          <cell r="AB2357">
            <v>161021.92250000002</v>
          </cell>
          <cell r="AC2357">
            <v>1</v>
          </cell>
          <cell r="AD2357">
            <v>1</v>
          </cell>
        </row>
        <row r="2358">
          <cell r="B2358" t="str">
            <v>Total 10951856</v>
          </cell>
          <cell r="C2358">
            <v>275000</v>
          </cell>
          <cell r="D2358">
            <v>275000</v>
          </cell>
          <cell r="E2358">
            <v>235068.5</v>
          </cell>
          <cell r="F2358">
            <v>0</v>
          </cell>
          <cell r="G2358">
            <v>0</v>
          </cell>
          <cell r="H2358">
            <v>0</v>
          </cell>
          <cell r="I2358">
            <v>275000</v>
          </cell>
          <cell r="J2358">
            <v>275000</v>
          </cell>
          <cell r="K2358">
            <v>235068.5</v>
          </cell>
          <cell r="L2358">
            <v>0</v>
          </cell>
          <cell r="M2358">
            <v>0</v>
          </cell>
          <cell r="N2358">
            <v>0</v>
          </cell>
          <cell r="O2358">
            <v>161021.92250000002</v>
          </cell>
          <cell r="P2358">
            <v>0</v>
          </cell>
          <cell r="Q2358">
            <v>0</v>
          </cell>
          <cell r="R2358">
            <v>0</v>
          </cell>
          <cell r="S2358">
            <v>0</v>
          </cell>
          <cell r="T2358">
            <v>29383.5625</v>
          </cell>
          <cell r="U2358">
            <v>0</v>
          </cell>
          <cell r="V2358">
            <v>44663.014999999999</v>
          </cell>
          <cell r="W2358">
            <v>1</v>
          </cell>
          <cell r="X2358">
            <v>29383.5625</v>
          </cell>
          <cell r="Y2358">
            <v>0</v>
          </cell>
          <cell r="Z2358">
            <v>0</v>
          </cell>
          <cell r="AA2358">
            <v>1</v>
          </cell>
          <cell r="AB2358">
            <v>161021.92250000002</v>
          </cell>
          <cell r="AC2358">
            <v>1</v>
          </cell>
        </row>
        <row r="2359">
          <cell r="A2359" t="str">
            <v>Ibagué</v>
          </cell>
          <cell r="B2359">
            <v>10951865</v>
          </cell>
          <cell r="C2359">
            <v>37466</v>
          </cell>
          <cell r="D2359">
            <v>37777</v>
          </cell>
          <cell r="E2359" t="str">
            <v>A</v>
          </cell>
          <cell r="F2359" t="str">
            <v>AUCOLESP</v>
          </cell>
          <cell r="G2359">
            <v>77644</v>
          </cell>
          <cell r="H2359" t="str">
            <v>GASEOSAS EL SOL S.A.</v>
          </cell>
          <cell r="I2359">
            <v>275000</v>
          </cell>
          <cell r="J2359">
            <v>275000</v>
          </cell>
          <cell r="K2359">
            <v>235068.5</v>
          </cell>
          <cell r="L2359">
            <v>0</v>
          </cell>
          <cell r="M2359">
            <v>0.1</v>
          </cell>
          <cell r="N2359">
            <v>0</v>
          </cell>
          <cell r="O2359">
            <v>0.1</v>
          </cell>
          <cell r="P2359">
            <v>0</v>
          </cell>
          <cell r="Q2359">
            <v>0.1</v>
          </cell>
          <cell r="R2359">
            <v>0</v>
          </cell>
          <cell r="S2359">
            <v>0</v>
          </cell>
          <cell r="T2359">
            <v>0</v>
          </cell>
          <cell r="U2359">
            <v>0.19</v>
          </cell>
          <cell r="V2359">
            <v>44663.014999999999</v>
          </cell>
          <cell r="W2359">
            <v>0.125</v>
          </cell>
          <cell r="X2359">
            <v>29383.5625</v>
          </cell>
          <cell r="Y2359">
            <v>0</v>
          </cell>
          <cell r="Z2359">
            <v>0</v>
          </cell>
          <cell r="AA2359">
            <v>0.68500000000000005</v>
          </cell>
          <cell r="AB2359">
            <v>161021.92250000002</v>
          </cell>
          <cell r="AC2359">
            <v>1</v>
          </cell>
          <cell r="AD2359">
            <v>1</v>
          </cell>
        </row>
        <row r="2360">
          <cell r="B2360" t="str">
            <v>Total 10951865</v>
          </cell>
          <cell r="C2360">
            <v>275000</v>
          </cell>
          <cell r="D2360">
            <v>275000</v>
          </cell>
          <cell r="E2360">
            <v>235068.5</v>
          </cell>
          <cell r="F2360">
            <v>0</v>
          </cell>
          <cell r="G2360">
            <v>0</v>
          </cell>
          <cell r="H2360">
            <v>0</v>
          </cell>
          <cell r="I2360">
            <v>275000</v>
          </cell>
          <cell r="J2360">
            <v>275000</v>
          </cell>
          <cell r="K2360">
            <v>235068.5</v>
          </cell>
          <cell r="L2360">
            <v>0</v>
          </cell>
          <cell r="M2360">
            <v>0</v>
          </cell>
          <cell r="N2360">
            <v>0</v>
          </cell>
          <cell r="O2360">
            <v>161021.92250000002</v>
          </cell>
          <cell r="P2360">
            <v>0</v>
          </cell>
          <cell r="Q2360">
            <v>0</v>
          </cell>
          <cell r="R2360">
            <v>0</v>
          </cell>
          <cell r="S2360">
            <v>0</v>
          </cell>
          <cell r="T2360">
            <v>29383.5625</v>
          </cell>
          <cell r="U2360">
            <v>0</v>
          </cell>
          <cell r="V2360">
            <v>44663.014999999999</v>
          </cell>
          <cell r="W2360">
            <v>1</v>
          </cell>
          <cell r="X2360">
            <v>29383.5625</v>
          </cell>
          <cell r="Y2360">
            <v>0</v>
          </cell>
          <cell r="Z2360">
            <v>0</v>
          </cell>
          <cell r="AA2360">
            <v>1</v>
          </cell>
          <cell r="AB2360">
            <v>161021.92250000002</v>
          </cell>
          <cell r="AC2360">
            <v>1</v>
          </cell>
        </row>
        <row r="2361">
          <cell r="A2361" t="str">
            <v>Ibagué</v>
          </cell>
          <cell r="B2361">
            <v>10951874</v>
          </cell>
          <cell r="C2361">
            <v>37466</v>
          </cell>
          <cell r="D2361">
            <v>37777</v>
          </cell>
          <cell r="E2361" t="str">
            <v>A</v>
          </cell>
          <cell r="F2361" t="str">
            <v>AUCOLESP</v>
          </cell>
          <cell r="G2361">
            <v>77644</v>
          </cell>
          <cell r="H2361" t="str">
            <v>GASEOSAS EL SOL S.A.</v>
          </cell>
          <cell r="I2361">
            <v>275000</v>
          </cell>
          <cell r="J2361">
            <v>275000</v>
          </cell>
          <cell r="K2361">
            <v>235068.5</v>
          </cell>
          <cell r="L2361">
            <v>0</v>
          </cell>
          <cell r="M2361">
            <v>0.1</v>
          </cell>
          <cell r="N2361">
            <v>0</v>
          </cell>
          <cell r="O2361">
            <v>0.1</v>
          </cell>
          <cell r="P2361">
            <v>0</v>
          </cell>
          <cell r="Q2361">
            <v>0.1</v>
          </cell>
          <cell r="R2361">
            <v>0</v>
          </cell>
          <cell r="S2361">
            <v>0</v>
          </cell>
          <cell r="T2361">
            <v>0</v>
          </cell>
          <cell r="U2361">
            <v>0.19</v>
          </cell>
          <cell r="V2361">
            <v>44663.014999999999</v>
          </cell>
          <cell r="W2361">
            <v>0.125</v>
          </cell>
          <cell r="X2361">
            <v>29383.5625</v>
          </cell>
          <cell r="Y2361">
            <v>0</v>
          </cell>
          <cell r="Z2361">
            <v>0</v>
          </cell>
          <cell r="AA2361">
            <v>0.68500000000000005</v>
          </cell>
          <cell r="AB2361">
            <v>161021.92250000002</v>
          </cell>
          <cell r="AC2361">
            <v>1</v>
          </cell>
          <cell r="AD2361">
            <v>1</v>
          </cell>
        </row>
        <row r="2362">
          <cell r="B2362" t="str">
            <v>Total 10951874</v>
          </cell>
          <cell r="C2362">
            <v>275000</v>
          </cell>
          <cell r="D2362">
            <v>275000</v>
          </cell>
          <cell r="E2362">
            <v>235068.5</v>
          </cell>
          <cell r="F2362">
            <v>0</v>
          </cell>
          <cell r="G2362">
            <v>0</v>
          </cell>
          <cell r="H2362">
            <v>0</v>
          </cell>
          <cell r="I2362">
            <v>275000</v>
          </cell>
          <cell r="J2362">
            <v>275000</v>
          </cell>
          <cell r="K2362">
            <v>235068.5</v>
          </cell>
          <cell r="L2362">
            <v>0</v>
          </cell>
          <cell r="M2362">
            <v>0</v>
          </cell>
          <cell r="N2362">
            <v>0</v>
          </cell>
          <cell r="O2362">
            <v>161021.92250000002</v>
          </cell>
          <cell r="P2362">
            <v>0</v>
          </cell>
          <cell r="Q2362">
            <v>0</v>
          </cell>
          <cell r="R2362">
            <v>0</v>
          </cell>
          <cell r="S2362">
            <v>0</v>
          </cell>
          <cell r="T2362">
            <v>29383.5625</v>
          </cell>
          <cell r="U2362">
            <v>0</v>
          </cell>
          <cell r="V2362">
            <v>44663.014999999999</v>
          </cell>
          <cell r="W2362">
            <v>1</v>
          </cell>
          <cell r="X2362">
            <v>29383.5625</v>
          </cell>
          <cell r="Y2362">
            <v>0</v>
          </cell>
          <cell r="Z2362">
            <v>0</v>
          </cell>
          <cell r="AA2362">
            <v>1</v>
          </cell>
          <cell r="AB2362">
            <v>161021.92250000002</v>
          </cell>
          <cell r="AC2362">
            <v>1</v>
          </cell>
        </row>
        <row r="2363">
          <cell r="A2363" t="str">
            <v>Ibagué</v>
          </cell>
          <cell r="B2363">
            <v>10961845</v>
          </cell>
          <cell r="C2363">
            <v>37466</v>
          </cell>
          <cell r="D2363">
            <v>37777</v>
          </cell>
          <cell r="E2363" t="str">
            <v>A</v>
          </cell>
          <cell r="F2363" t="str">
            <v>AUCOLESP</v>
          </cell>
          <cell r="G2363">
            <v>77644</v>
          </cell>
          <cell r="H2363" t="str">
            <v>GASEOSAS EL SOL S.A.</v>
          </cell>
          <cell r="I2363">
            <v>275000</v>
          </cell>
          <cell r="J2363">
            <v>275000</v>
          </cell>
          <cell r="K2363">
            <v>235068.5</v>
          </cell>
          <cell r="L2363">
            <v>0</v>
          </cell>
          <cell r="M2363">
            <v>0.1</v>
          </cell>
          <cell r="N2363">
            <v>0</v>
          </cell>
          <cell r="O2363">
            <v>0.1</v>
          </cell>
          <cell r="P2363">
            <v>0</v>
          </cell>
          <cell r="Q2363">
            <v>0.1</v>
          </cell>
          <cell r="R2363">
            <v>0</v>
          </cell>
          <cell r="S2363">
            <v>0</v>
          </cell>
          <cell r="T2363">
            <v>0</v>
          </cell>
          <cell r="U2363">
            <v>0.19</v>
          </cell>
          <cell r="V2363">
            <v>44663.014999999999</v>
          </cell>
          <cell r="W2363">
            <v>0.125</v>
          </cell>
          <cell r="X2363">
            <v>29383.5625</v>
          </cell>
          <cell r="Y2363">
            <v>0</v>
          </cell>
          <cell r="Z2363">
            <v>0</v>
          </cell>
          <cell r="AA2363">
            <v>0.68500000000000005</v>
          </cell>
          <cell r="AB2363">
            <v>161021.92250000002</v>
          </cell>
          <cell r="AC2363">
            <v>1</v>
          </cell>
          <cell r="AD2363">
            <v>1</v>
          </cell>
        </row>
        <row r="2364">
          <cell r="B2364" t="str">
            <v>Total 10961845</v>
          </cell>
          <cell r="C2364">
            <v>275000</v>
          </cell>
          <cell r="D2364">
            <v>275000</v>
          </cell>
          <cell r="E2364">
            <v>235068.5</v>
          </cell>
          <cell r="F2364">
            <v>0</v>
          </cell>
          <cell r="G2364">
            <v>0</v>
          </cell>
          <cell r="H2364">
            <v>0</v>
          </cell>
          <cell r="I2364">
            <v>275000</v>
          </cell>
          <cell r="J2364">
            <v>275000</v>
          </cell>
          <cell r="K2364">
            <v>235068.5</v>
          </cell>
          <cell r="L2364">
            <v>0</v>
          </cell>
          <cell r="M2364">
            <v>0</v>
          </cell>
          <cell r="N2364">
            <v>0</v>
          </cell>
          <cell r="O2364">
            <v>161021.92250000002</v>
          </cell>
          <cell r="P2364">
            <v>0</v>
          </cell>
          <cell r="Q2364">
            <v>0</v>
          </cell>
          <cell r="R2364">
            <v>0</v>
          </cell>
          <cell r="S2364">
            <v>0</v>
          </cell>
          <cell r="T2364">
            <v>29383.5625</v>
          </cell>
          <cell r="U2364">
            <v>0</v>
          </cell>
          <cell r="V2364">
            <v>44663.014999999999</v>
          </cell>
          <cell r="W2364">
            <v>1</v>
          </cell>
          <cell r="X2364">
            <v>29383.5625</v>
          </cell>
          <cell r="Y2364">
            <v>0</v>
          </cell>
          <cell r="Z2364">
            <v>0</v>
          </cell>
          <cell r="AA2364">
            <v>1</v>
          </cell>
          <cell r="AB2364">
            <v>161021.92250000002</v>
          </cell>
          <cell r="AC2364">
            <v>1</v>
          </cell>
        </row>
        <row r="2365">
          <cell r="H2365" t="str">
            <v>Total GASEOSAS EL SOL S.A.</v>
          </cell>
          <cell r="I2365">
            <v>1375000</v>
          </cell>
          <cell r="J2365">
            <v>1375000</v>
          </cell>
          <cell r="K2365">
            <v>1176637.625</v>
          </cell>
          <cell r="L2365">
            <v>0</v>
          </cell>
          <cell r="M2365">
            <v>0</v>
          </cell>
          <cell r="N2365">
            <v>0</v>
          </cell>
          <cell r="O2365">
            <v>0</v>
          </cell>
          <cell r="P2365">
            <v>0</v>
          </cell>
          <cell r="Q2365">
            <v>0</v>
          </cell>
          <cell r="R2365">
            <v>0</v>
          </cell>
          <cell r="S2365">
            <v>0</v>
          </cell>
          <cell r="T2365">
            <v>0</v>
          </cell>
          <cell r="U2365">
            <v>805996.77312499995</v>
          </cell>
          <cell r="V2365">
            <v>223561.14875000005</v>
          </cell>
          <cell r="W2365">
            <v>147079.703125</v>
          </cell>
          <cell r="X2365">
            <v>147079.703125</v>
          </cell>
          <cell r="Y2365">
            <v>805996.77312499995</v>
          </cell>
          <cell r="Z2365">
            <v>0</v>
          </cell>
          <cell r="AA2365">
            <v>805996.77312499995</v>
          </cell>
          <cell r="AB2365">
            <v>805996.77312499995</v>
          </cell>
          <cell r="AC2365">
            <v>5</v>
          </cell>
        </row>
        <row r="2366">
          <cell r="A2366" t="str">
            <v>Total Ibagué</v>
          </cell>
          <cell r="B2366">
            <v>591007813.1523</v>
          </cell>
          <cell r="C2366">
            <v>504005900.7148</v>
          </cell>
          <cell r="D2366">
            <v>420164711.42390001</v>
          </cell>
          <cell r="E2366">
            <v>61693714</v>
          </cell>
          <cell r="F2366">
            <v>160393188</v>
          </cell>
          <cell r="G2366">
            <v>222086902</v>
          </cell>
          <cell r="H2366">
            <v>16039318.800000001</v>
          </cell>
          <cell r="I2366">
            <v>591007813.1523</v>
          </cell>
          <cell r="J2366">
            <v>504005900.7148</v>
          </cell>
          <cell r="K2366">
            <v>420164711.42390001</v>
          </cell>
          <cell r="L2366">
            <v>61693714</v>
          </cell>
          <cell r="M2366">
            <v>160393188</v>
          </cell>
          <cell r="N2366">
            <v>222086902</v>
          </cell>
          <cell r="O2366">
            <v>141</v>
          </cell>
          <cell r="P2366">
            <v>16039318.800000001</v>
          </cell>
          <cell r="Q2366">
            <v>22208690.199999999</v>
          </cell>
          <cell r="R2366">
            <v>22208690.199999999</v>
          </cell>
          <cell r="S2366">
            <v>260334910.99999997</v>
          </cell>
          <cell r="T2366">
            <v>52520588.927987501</v>
          </cell>
          <cell r="U2366">
            <v>0</v>
          </cell>
          <cell r="V2366">
            <v>79831295.170541003</v>
          </cell>
          <cell r="W2366">
            <v>141</v>
          </cell>
          <cell r="X2366">
            <v>52520588.927987501</v>
          </cell>
          <cell r="Y2366">
            <v>0</v>
          </cell>
          <cell r="Z2366">
            <v>0</v>
          </cell>
          <cell r="AA2366">
            <v>141</v>
          </cell>
          <cell r="AB2366">
            <v>27477916.325371545</v>
          </cell>
          <cell r="AC2366">
            <v>141</v>
          </cell>
        </row>
        <row r="2367">
          <cell r="A2367" t="str">
            <v>Neiva</v>
          </cell>
          <cell r="B2367">
            <v>12021402</v>
          </cell>
          <cell r="C2367">
            <v>37573</v>
          </cell>
          <cell r="D2367">
            <v>37777</v>
          </cell>
          <cell r="E2367" t="str">
            <v>M</v>
          </cell>
          <cell r="F2367" t="str">
            <v>AUCOL98</v>
          </cell>
          <cell r="G2367">
            <v>57220</v>
          </cell>
          <cell r="H2367" t="str">
            <v>COOTRASHUILA</v>
          </cell>
          <cell r="I2367">
            <v>8836665</v>
          </cell>
          <cell r="J2367">
            <v>7501631</v>
          </cell>
          <cell r="K2367">
            <v>8825421.1904000007</v>
          </cell>
          <cell r="L2367">
            <v>1610100</v>
          </cell>
          <cell r="M2367">
            <v>3889900</v>
          </cell>
          <cell r="N2367">
            <v>5500000</v>
          </cell>
          <cell r="O2367">
            <v>0.1</v>
          </cell>
          <cell r="P2367">
            <v>388990</v>
          </cell>
          <cell r="Q2367">
            <v>0.1</v>
          </cell>
          <cell r="R2367">
            <v>550000</v>
          </cell>
          <cell r="S2367">
            <v>6438990</v>
          </cell>
          <cell r="T2367">
            <v>0.72959577351436988</v>
          </cell>
          <cell r="U2367">
            <v>0.19</v>
          </cell>
          <cell r="V2367">
            <v>1676830.0261760002</v>
          </cell>
          <cell r="W2367">
            <v>0.125</v>
          </cell>
          <cell r="X2367">
            <v>1103177.6488000001</v>
          </cell>
          <cell r="Y2367">
            <v>0</v>
          </cell>
          <cell r="Z2367">
            <v>0</v>
          </cell>
          <cell r="AA2367">
            <v>-4.459577351436983E-2</v>
          </cell>
          <cell r="AB2367">
            <v>-393576.48457599862</v>
          </cell>
          <cell r="AC2367">
            <v>21</v>
          </cell>
          <cell r="AD2367">
            <v>19</v>
          </cell>
        </row>
        <row r="2368">
          <cell r="B2368" t="str">
            <v>Total 12021402</v>
          </cell>
          <cell r="C2368">
            <v>8836665</v>
          </cell>
          <cell r="D2368">
            <v>7501631</v>
          </cell>
          <cell r="E2368">
            <v>8825421.1904000007</v>
          </cell>
          <cell r="F2368">
            <v>1610100</v>
          </cell>
          <cell r="G2368">
            <v>3889900</v>
          </cell>
          <cell r="H2368">
            <v>5500000</v>
          </cell>
          <cell r="I2368">
            <v>8836665</v>
          </cell>
          <cell r="J2368">
            <v>7501631</v>
          </cell>
          <cell r="K2368">
            <v>8825421.1904000007</v>
          </cell>
          <cell r="L2368">
            <v>1610100</v>
          </cell>
          <cell r="M2368">
            <v>3889900</v>
          </cell>
          <cell r="N2368">
            <v>5500000</v>
          </cell>
          <cell r="O2368">
            <v>-393576.48457599862</v>
          </cell>
          <cell r="P2368">
            <v>388990</v>
          </cell>
          <cell r="Q2368">
            <v>550000</v>
          </cell>
          <cell r="R2368">
            <v>550000</v>
          </cell>
          <cell r="S2368">
            <v>6438990</v>
          </cell>
          <cell r="T2368">
            <v>1103177.6488000001</v>
          </cell>
          <cell r="U2368">
            <v>0</v>
          </cell>
          <cell r="V2368">
            <v>1676830.0261760002</v>
          </cell>
          <cell r="W2368">
            <v>21</v>
          </cell>
          <cell r="X2368">
            <v>1103177.6488000001</v>
          </cell>
          <cell r="Y2368">
            <v>0</v>
          </cell>
          <cell r="Z2368">
            <v>0</v>
          </cell>
          <cell r="AA2368">
            <v>21</v>
          </cell>
          <cell r="AB2368">
            <v>-393576.48457599862</v>
          </cell>
          <cell r="AC2368">
            <v>21</v>
          </cell>
        </row>
        <row r="2369">
          <cell r="H2369" t="str">
            <v>Total COOTRASHUILA</v>
          </cell>
          <cell r="I2369">
            <v>8836665</v>
          </cell>
          <cell r="J2369">
            <v>7501631</v>
          </cell>
          <cell r="K2369">
            <v>8825421.1904000007</v>
          </cell>
          <cell r="L2369">
            <v>1610100</v>
          </cell>
          <cell r="M2369">
            <v>3889900</v>
          </cell>
          <cell r="N2369">
            <v>5500000</v>
          </cell>
          <cell r="O2369">
            <v>388990</v>
          </cell>
          <cell r="P2369">
            <v>388990</v>
          </cell>
          <cell r="Q2369">
            <v>6438990</v>
          </cell>
          <cell r="R2369">
            <v>550000</v>
          </cell>
          <cell r="S2369">
            <v>6438990</v>
          </cell>
          <cell r="T2369">
            <v>0</v>
          </cell>
          <cell r="U2369">
            <v>-393576.48457599862</v>
          </cell>
          <cell r="V2369">
            <v>1676830.0261760002</v>
          </cell>
          <cell r="W2369">
            <v>1103177.6488000001</v>
          </cell>
          <cell r="X2369">
            <v>1103177.6488000001</v>
          </cell>
          <cell r="Y2369">
            <v>-393576.48457599862</v>
          </cell>
          <cell r="Z2369">
            <v>0</v>
          </cell>
          <cell r="AA2369">
            <v>-393576.48457599862</v>
          </cell>
          <cell r="AB2369">
            <v>-393576.48457599862</v>
          </cell>
          <cell r="AC2369">
            <v>21</v>
          </cell>
        </row>
        <row r="2370">
          <cell r="A2370" t="str">
            <v>Neiva</v>
          </cell>
          <cell r="B2370">
            <v>10963077</v>
          </cell>
          <cell r="C2370">
            <v>37469</v>
          </cell>
          <cell r="D2370">
            <v>37777</v>
          </cell>
          <cell r="E2370" t="str">
            <v>A</v>
          </cell>
          <cell r="F2370" t="str">
            <v>AUCOLESP</v>
          </cell>
          <cell r="G2370">
            <v>77593</v>
          </cell>
          <cell r="H2370" t="str">
            <v>ELECTRIFICADORA DEL HUILA S.A.</v>
          </cell>
          <cell r="I2370">
            <v>55898901</v>
          </cell>
          <cell r="J2370">
            <v>55898901</v>
          </cell>
          <cell r="K2370">
            <v>47322631.593800001</v>
          </cell>
          <cell r="L2370">
            <v>5085557</v>
          </cell>
          <cell r="M2370">
            <v>0</v>
          </cell>
          <cell r="N2370">
            <v>5085557</v>
          </cell>
          <cell r="O2370">
            <v>0.1</v>
          </cell>
          <cell r="P2370">
            <v>0</v>
          </cell>
          <cell r="Q2370">
            <v>0.1</v>
          </cell>
          <cell r="R2370">
            <v>508555.7</v>
          </cell>
          <cell r="S2370">
            <v>5594112.7000000002</v>
          </cell>
          <cell r="T2370">
            <v>0.11821220654036738</v>
          </cell>
          <cell r="U2370">
            <v>0.19</v>
          </cell>
          <cell r="V2370">
            <v>8991300.0028220005</v>
          </cell>
          <cell r="W2370">
            <v>0.125</v>
          </cell>
          <cell r="X2370">
            <v>5915328.9492250001</v>
          </cell>
          <cell r="Y2370">
            <v>0</v>
          </cell>
          <cell r="Z2370">
            <v>0</v>
          </cell>
          <cell r="AA2370">
            <v>0.5667877934596327</v>
          </cell>
          <cell r="AB2370">
            <v>26821889.941753004</v>
          </cell>
          <cell r="AC2370">
            <v>36</v>
          </cell>
          <cell r="AD2370">
            <v>36</v>
          </cell>
        </row>
        <row r="2371">
          <cell r="B2371" t="str">
            <v>Total 10963077</v>
          </cell>
          <cell r="C2371">
            <v>55898901</v>
          </cell>
          <cell r="D2371">
            <v>55898901</v>
          </cell>
          <cell r="E2371">
            <v>47322631.593800001</v>
          </cell>
          <cell r="F2371">
            <v>5085557</v>
          </cell>
          <cell r="G2371">
            <v>0</v>
          </cell>
          <cell r="H2371">
            <v>5085557</v>
          </cell>
          <cell r="I2371">
            <v>55898901</v>
          </cell>
          <cell r="J2371">
            <v>55898901</v>
          </cell>
          <cell r="K2371">
            <v>47322631.593800001</v>
          </cell>
          <cell r="L2371">
            <v>5085557</v>
          </cell>
          <cell r="M2371">
            <v>0</v>
          </cell>
          <cell r="N2371">
            <v>5085557</v>
          </cell>
          <cell r="O2371">
            <v>26821889.941753004</v>
          </cell>
          <cell r="P2371">
            <v>0</v>
          </cell>
          <cell r="Q2371">
            <v>508555.7</v>
          </cell>
          <cell r="R2371">
            <v>508555.7</v>
          </cell>
          <cell r="S2371">
            <v>5594112.7000000002</v>
          </cell>
          <cell r="T2371">
            <v>5915328.9492250001</v>
          </cell>
          <cell r="U2371">
            <v>0</v>
          </cell>
          <cell r="V2371">
            <v>8991300.0028220005</v>
          </cell>
          <cell r="W2371">
            <v>36</v>
          </cell>
          <cell r="X2371">
            <v>5915328.9492250001</v>
          </cell>
          <cell r="Y2371">
            <v>0</v>
          </cell>
          <cell r="Z2371">
            <v>0</v>
          </cell>
          <cell r="AA2371">
            <v>36</v>
          </cell>
          <cell r="AB2371">
            <v>26821889.941753004</v>
          </cell>
          <cell r="AC2371">
            <v>36</v>
          </cell>
        </row>
        <row r="2372">
          <cell r="H2372" t="str">
            <v>Total ELECTRIFICADORA DEL HUILA S.A.</v>
          </cell>
          <cell r="I2372">
            <v>55898901</v>
          </cell>
          <cell r="J2372">
            <v>55898901</v>
          </cell>
          <cell r="K2372">
            <v>47322631.593800001</v>
          </cell>
          <cell r="L2372">
            <v>5085557</v>
          </cell>
          <cell r="M2372">
            <v>0</v>
          </cell>
          <cell r="N2372">
            <v>5085557</v>
          </cell>
          <cell r="O2372">
            <v>0</v>
          </cell>
          <cell r="P2372">
            <v>0</v>
          </cell>
          <cell r="Q2372">
            <v>5594112.7000000002</v>
          </cell>
          <cell r="R2372">
            <v>508555.7</v>
          </cell>
          <cell r="S2372">
            <v>5594112.7000000002</v>
          </cell>
          <cell r="T2372">
            <v>0</v>
          </cell>
          <cell r="U2372">
            <v>26821889.941753004</v>
          </cell>
          <cell r="V2372">
            <v>8991300.0028220005</v>
          </cell>
          <cell r="W2372">
            <v>5915328.9492250001</v>
          </cell>
          <cell r="X2372">
            <v>5915328.9492250001</v>
          </cell>
          <cell r="Y2372">
            <v>26821889.941753004</v>
          </cell>
          <cell r="Z2372">
            <v>0</v>
          </cell>
          <cell r="AA2372">
            <v>26821889.941753004</v>
          </cell>
          <cell r="AB2372">
            <v>26821889.941753004</v>
          </cell>
          <cell r="AC2372">
            <v>36</v>
          </cell>
        </row>
        <row r="2373">
          <cell r="A2373" t="str">
            <v>Total Neiva</v>
          </cell>
          <cell r="B2373">
            <v>64735566</v>
          </cell>
          <cell r="C2373">
            <v>63400532</v>
          </cell>
          <cell r="D2373">
            <v>56148052.784199998</v>
          </cell>
          <cell r="E2373">
            <v>6695657</v>
          </cell>
          <cell r="F2373">
            <v>3889900</v>
          </cell>
          <cell r="G2373">
            <v>10585557</v>
          </cell>
          <cell r="H2373">
            <v>388990</v>
          </cell>
          <cell r="I2373">
            <v>64735566</v>
          </cell>
          <cell r="J2373">
            <v>63400532</v>
          </cell>
          <cell r="K2373">
            <v>56148052.784199998</v>
          </cell>
          <cell r="L2373">
            <v>6695657</v>
          </cell>
          <cell r="M2373">
            <v>3889900</v>
          </cell>
          <cell r="N2373">
            <v>10585557</v>
          </cell>
          <cell r="O2373">
            <v>57</v>
          </cell>
          <cell r="P2373">
            <v>388990</v>
          </cell>
          <cell r="Q2373">
            <v>1058555.7</v>
          </cell>
          <cell r="R2373">
            <v>1058555.7</v>
          </cell>
          <cell r="S2373">
            <v>12033102.699999999</v>
          </cell>
          <cell r="T2373">
            <v>7018506.5980249997</v>
          </cell>
          <cell r="U2373">
            <v>0</v>
          </cell>
          <cell r="V2373">
            <v>10668130.028998001</v>
          </cell>
          <cell r="W2373">
            <v>57</v>
          </cell>
          <cell r="X2373">
            <v>7018506.5980249997</v>
          </cell>
          <cell r="Y2373">
            <v>0</v>
          </cell>
          <cell r="Z2373">
            <v>0</v>
          </cell>
          <cell r="AA2373">
            <v>57</v>
          </cell>
          <cell r="AB2373">
            <v>26428313.457177006</v>
          </cell>
          <cell r="AC2373">
            <v>57</v>
          </cell>
        </row>
        <row r="2374">
          <cell r="A2374" t="str">
            <v>Pereira</v>
          </cell>
          <cell r="B2374">
            <v>10372107</v>
          </cell>
          <cell r="C2374">
            <v>37313</v>
          </cell>
          <cell r="D2374">
            <v>37677</v>
          </cell>
          <cell r="E2374" t="str">
            <v>A</v>
          </cell>
          <cell r="F2374" t="str">
            <v>AUCOL98</v>
          </cell>
          <cell r="G2374">
            <v>57160</v>
          </cell>
          <cell r="H2374" t="str">
            <v>AUTOMOTORES LA CALLEJA</v>
          </cell>
          <cell r="I2374">
            <v>211204360.125</v>
          </cell>
          <cell r="J2374">
            <v>211331640.125</v>
          </cell>
          <cell r="K2374">
            <v>100292824.4614</v>
          </cell>
          <cell r="L2374">
            <v>70492728</v>
          </cell>
          <cell r="M2374">
            <v>10580413</v>
          </cell>
          <cell r="N2374">
            <v>81073141</v>
          </cell>
          <cell r="O2374">
            <v>0.1</v>
          </cell>
          <cell r="P2374">
            <v>1058041.3</v>
          </cell>
          <cell r="Q2374">
            <v>0.1</v>
          </cell>
          <cell r="R2374">
            <v>8107314.1000000006</v>
          </cell>
          <cell r="S2374">
            <v>90238496.399999991</v>
          </cell>
          <cell r="T2374">
            <v>0.89975027510298455</v>
          </cell>
          <cell r="U2374">
            <v>0.19</v>
          </cell>
          <cell r="V2374">
            <v>19055636.647666</v>
          </cell>
          <cell r="W2374">
            <v>0.15</v>
          </cell>
          <cell r="X2374">
            <v>15043923.66921</v>
          </cell>
          <cell r="Y2374">
            <v>0</v>
          </cell>
          <cell r="Z2374">
            <v>0</v>
          </cell>
          <cell r="AA2374">
            <v>-0.23975027510298463</v>
          </cell>
          <cell r="AB2374">
            <v>-24045232.255475998</v>
          </cell>
          <cell r="AC2374">
            <v>93.112640380859375</v>
          </cell>
          <cell r="AD2374">
            <v>93.112640380859375</v>
          </cell>
        </row>
        <row r="2375">
          <cell r="A2375" t="str">
            <v>Pereira</v>
          </cell>
          <cell r="B2375">
            <v>10372107</v>
          </cell>
          <cell r="C2375">
            <v>37678</v>
          </cell>
          <cell r="D2375">
            <v>37777</v>
          </cell>
          <cell r="E2375" t="str">
            <v>A</v>
          </cell>
          <cell r="F2375" t="str">
            <v>AUCOL98</v>
          </cell>
          <cell r="G2375">
            <v>57160</v>
          </cell>
          <cell r="H2375" t="str">
            <v>AUTOMOTORES LA CALLEJA</v>
          </cell>
          <cell r="I2375">
            <v>74740489.625</v>
          </cell>
          <cell r="J2375">
            <v>50548607.75</v>
          </cell>
          <cell r="K2375">
            <v>58527396.2104</v>
          </cell>
          <cell r="L2375">
            <v>48245287</v>
          </cell>
          <cell r="M2375">
            <v>22148123</v>
          </cell>
          <cell r="N2375">
            <v>70393410</v>
          </cell>
          <cell r="O2375">
            <v>0.1</v>
          </cell>
          <cell r="P2375">
            <v>2214812.3000000003</v>
          </cell>
          <cell r="Q2375">
            <v>0.1</v>
          </cell>
          <cell r="R2375">
            <v>7039341</v>
          </cell>
          <cell r="S2375">
            <v>79647563.299999997</v>
          </cell>
          <cell r="T2375">
            <v>1.360859502679312</v>
          </cell>
          <cell r="U2375">
            <v>0.19</v>
          </cell>
          <cell r="V2375">
            <v>11120205.279976001</v>
          </cell>
          <cell r="W2375">
            <v>0.15</v>
          </cell>
          <cell r="X2375">
            <v>8779109.4315600004</v>
          </cell>
          <cell r="Y2375">
            <v>0</v>
          </cell>
          <cell r="Z2375">
            <v>0</v>
          </cell>
          <cell r="AA2375">
            <v>-0.70085950267931207</v>
          </cell>
          <cell r="AB2375">
            <v>-41019481.801136002</v>
          </cell>
          <cell r="AC2375">
            <v>220</v>
          </cell>
          <cell r="AD2375">
            <v>203.66667175292969</v>
          </cell>
        </row>
        <row r="2376">
          <cell r="B2376" t="str">
            <v>Total 10372107</v>
          </cell>
          <cell r="C2376">
            <v>285944849.75</v>
          </cell>
          <cell r="D2376">
            <v>261880247.875</v>
          </cell>
          <cell r="E2376">
            <v>158820220.67180002</v>
          </cell>
          <cell r="F2376">
            <v>118738015</v>
          </cell>
          <cell r="G2376">
            <v>32728536</v>
          </cell>
          <cell r="H2376">
            <v>151466551</v>
          </cell>
          <cell r="I2376">
            <v>285944849.75</v>
          </cell>
          <cell r="J2376">
            <v>261880247.875</v>
          </cell>
          <cell r="K2376">
            <v>158820220.67180002</v>
          </cell>
          <cell r="L2376">
            <v>118738015</v>
          </cell>
          <cell r="M2376">
            <v>32728536</v>
          </cell>
          <cell r="N2376">
            <v>151466551</v>
          </cell>
          <cell r="O2376">
            <v>-65064714.056612</v>
          </cell>
          <cell r="P2376">
            <v>3272853.6000000006</v>
          </cell>
          <cell r="Q2376">
            <v>15146655.100000001</v>
          </cell>
          <cell r="R2376">
            <v>15146655.100000001</v>
          </cell>
          <cell r="S2376">
            <v>169886059.69999999</v>
          </cell>
          <cell r="T2376">
            <v>23823033.10077</v>
          </cell>
          <cell r="U2376">
            <v>0</v>
          </cell>
          <cell r="V2376">
            <v>30175841.927642003</v>
          </cell>
          <cell r="W2376">
            <v>220</v>
          </cell>
          <cell r="X2376">
            <v>23823033.10077</v>
          </cell>
          <cell r="Y2376">
            <v>0</v>
          </cell>
          <cell r="Z2376">
            <v>0</v>
          </cell>
          <cell r="AA2376">
            <v>220</v>
          </cell>
          <cell r="AB2376">
            <v>-65064714.056612</v>
          </cell>
          <cell r="AC2376">
            <v>220</v>
          </cell>
        </row>
        <row r="2377">
          <cell r="H2377" t="str">
            <v>Total AUTOMOTORES LA CALLEJA</v>
          </cell>
          <cell r="I2377">
            <v>285944849.75</v>
          </cell>
          <cell r="J2377">
            <v>261880247.875</v>
          </cell>
          <cell r="K2377">
            <v>158820220.67180002</v>
          </cell>
          <cell r="L2377">
            <v>118738015</v>
          </cell>
          <cell r="M2377">
            <v>32728536</v>
          </cell>
          <cell r="N2377">
            <v>151466551</v>
          </cell>
          <cell r="O2377">
            <v>3272853.6000000006</v>
          </cell>
          <cell r="P2377">
            <v>3272853.6000000006</v>
          </cell>
          <cell r="Q2377">
            <v>169886059.69999999</v>
          </cell>
          <cell r="R2377">
            <v>15146655.100000001</v>
          </cell>
          <cell r="S2377">
            <v>169886059.69999999</v>
          </cell>
          <cell r="T2377">
            <v>0</v>
          </cell>
          <cell r="U2377">
            <v>-65064714.056612</v>
          </cell>
          <cell r="V2377">
            <v>30175841.927642003</v>
          </cell>
          <cell r="W2377">
            <v>23823033.10077</v>
          </cell>
          <cell r="X2377">
            <v>23823033.10077</v>
          </cell>
          <cell r="Y2377">
            <v>-65064714.056612</v>
          </cell>
          <cell r="Z2377">
            <v>0</v>
          </cell>
          <cell r="AA2377">
            <v>-65064714.056612</v>
          </cell>
          <cell r="AB2377">
            <v>-65064714.056612</v>
          </cell>
          <cell r="AC2377">
            <v>220</v>
          </cell>
        </row>
        <row r="2378">
          <cell r="A2378" t="str">
            <v>Pereira</v>
          </cell>
          <cell r="B2378">
            <v>10961480</v>
          </cell>
          <cell r="C2378">
            <v>37477</v>
          </cell>
          <cell r="D2378">
            <v>37777</v>
          </cell>
          <cell r="E2378" t="str">
            <v>A</v>
          </cell>
          <cell r="F2378" t="str">
            <v>AUCOL98</v>
          </cell>
          <cell r="G2378">
            <v>71308</v>
          </cell>
          <cell r="H2378" t="str">
            <v>AUTOS DE RISARALDA LTDA</v>
          </cell>
          <cell r="I2378">
            <v>4522295.9375</v>
          </cell>
          <cell r="J2378">
            <v>4522295.9375</v>
          </cell>
          <cell r="K2378">
            <v>3040012.2812999999</v>
          </cell>
          <cell r="L2378">
            <v>0</v>
          </cell>
          <cell r="M2378">
            <v>0.1</v>
          </cell>
          <cell r="N2378">
            <v>0</v>
          </cell>
          <cell r="O2378">
            <v>0.1</v>
          </cell>
          <cell r="P2378">
            <v>0</v>
          </cell>
          <cell r="Q2378">
            <v>0.1</v>
          </cell>
          <cell r="R2378">
            <v>0</v>
          </cell>
          <cell r="S2378">
            <v>0</v>
          </cell>
          <cell r="T2378">
            <v>0</v>
          </cell>
          <cell r="U2378">
            <v>0.19</v>
          </cell>
          <cell r="V2378">
            <v>577602.33344700001</v>
          </cell>
          <cell r="W2378">
            <v>0.15</v>
          </cell>
          <cell r="X2378">
            <v>456001.84219499998</v>
          </cell>
          <cell r="Y2378">
            <v>0</v>
          </cell>
          <cell r="Z2378">
            <v>0</v>
          </cell>
          <cell r="AA2378">
            <v>0.65999999999999992</v>
          </cell>
          <cell r="AB2378">
            <v>2006408.1056579996</v>
          </cell>
          <cell r="AC2378">
            <v>3</v>
          </cell>
          <cell r="AD2378">
            <v>2.9266667366027832</v>
          </cell>
        </row>
        <row r="2379">
          <cell r="B2379" t="str">
            <v>Total 10961480</v>
          </cell>
          <cell r="C2379">
            <v>4522295.9375</v>
          </cell>
          <cell r="D2379">
            <v>4522295.9375</v>
          </cell>
          <cell r="E2379">
            <v>3040012.2812999999</v>
          </cell>
          <cell r="F2379">
            <v>0</v>
          </cell>
          <cell r="G2379">
            <v>0</v>
          </cell>
          <cell r="H2379">
            <v>0</v>
          </cell>
          <cell r="I2379">
            <v>4522295.9375</v>
          </cell>
          <cell r="J2379">
            <v>4522295.9375</v>
          </cell>
          <cell r="K2379">
            <v>3040012.2812999999</v>
          </cell>
          <cell r="L2379">
            <v>0</v>
          </cell>
          <cell r="M2379">
            <v>0</v>
          </cell>
          <cell r="N2379">
            <v>0</v>
          </cell>
          <cell r="O2379">
            <v>2006408.1056579996</v>
          </cell>
          <cell r="P2379">
            <v>0</v>
          </cell>
          <cell r="Q2379">
            <v>0</v>
          </cell>
          <cell r="R2379">
            <v>0</v>
          </cell>
          <cell r="S2379">
            <v>0</v>
          </cell>
          <cell r="T2379">
            <v>456001.84219499998</v>
          </cell>
          <cell r="U2379">
            <v>0</v>
          </cell>
          <cell r="V2379">
            <v>577602.33344700001</v>
          </cell>
          <cell r="W2379">
            <v>3</v>
          </cell>
          <cell r="X2379">
            <v>456001.84219499998</v>
          </cell>
          <cell r="Y2379">
            <v>0</v>
          </cell>
          <cell r="Z2379">
            <v>0</v>
          </cell>
          <cell r="AA2379">
            <v>3</v>
          </cell>
          <cell r="AB2379">
            <v>2006408.1056579996</v>
          </cell>
          <cell r="AC2379">
            <v>3</v>
          </cell>
        </row>
        <row r="2380">
          <cell r="H2380" t="str">
            <v>Total AUTOS DE RISARALDA LTDA</v>
          </cell>
          <cell r="I2380">
            <v>4522295.9375</v>
          </cell>
          <cell r="J2380">
            <v>4522295.9375</v>
          </cell>
          <cell r="K2380">
            <v>3040012.2812999999</v>
          </cell>
          <cell r="L2380">
            <v>0</v>
          </cell>
          <cell r="M2380">
            <v>0</v>
          </cell>
          <cell r="N2380">
            <v>0</v>
          </cell>
          <cell r="O2380">
            <v>0</v>
          </cell>
          <cell r="P2380">
            <v>0</v>
          </cell>
          <cell r="Q2380">
            <v>0</v>
          </cell>
          <cell r="R2380">
            <v>0</v>
          </cell>
          <cell r="S2380">
            <v>0</v>
          </cell>
          <cell r="T2380">
            <v>0</v>
          </cell>
          <cell r="U2380">
            <v>2006408.1056579996</v>
          </cell>
          <cell r="V2380">
            <v>577602.33344700001</v>
          </cell>
          <cell r="W2380">
            <v>456001.84219499998</v>
          </cell>
          <cell r="X2380">
            <v>456001.84219499998</v>
          </cell>
          <cell r="Y2380">
            <v>2006408.1056579996</v>
          </cell>
          <cell r="Z2380">
            <v>0</v>
          </cell>
          <cell r="AA2380">
            <v>2006408.1056579996</v>
          </cell>
          <cell r="AB2380">
            <v>2006408.1056579996</v>
          </cell>
          <cell r="AC2380">
            <v>3</v>
          </cell>
        </row>
        <row r="2381">
          <cell r="A2381" t="str">
            <v>Pereira</v>
          </cell>
          <cell r="B2381">
            <v>12019969</v>
          </cell>
          <cell r="C2381">
            <v>37513</v>
          </cell>
          <cell r="D2381">
            <v>37777</v>
          </cell>
          <cell r="E2381" t="str">
            <v>A</v>
          </cell>
          <cell r="F2381" t="str">
            <v>AUCOL98</v>
          </cell>
          <cell r="G2381" t="str">
            <v>CALDAS MOTOR S.A</v>
          </cell>
          <cell r="H2381" t="str">
            <v>CALDAS MOTOR S.A</v>
          </cell>
          <cell r="I2381">
            <v>1014022</v>
          </cell>
          <cell r="J2381">
            <v>1014022</v>
          </cell>
          <cell r="K2381">
            <v>736207.8125</v>
          </cell>
          <cell r="L2381">
            <v>0.1</v>
          </cell>
          <cell r="M2381">
            <v>0</v>
          </cell>
          <cell r="N2381">
            <v>0</v>
          </cell>
          <cell r="O2381">
            <v>0.1</v>
          </cell>
          <cell r="P2381">
            <v>0</v>
          </cell>
          <cell r="Q2381">
            <v>0.1</v>
          </cell>
          <cell r="R2381">
            <v>0</v>
          </cell>
          <cell r="S2381">
            <v>0</v>
          </cell>
          <cell r="T2381">
            <v>0</v>
          </cell>
          <cell r="U2381">
            <v>0.19</v>
          </cell>
          <cell r="V2381">
            <v>139879.484375</v>
          </cell>
          <cell r="W2381">
            <v>0.15</v>
          </cell>
          <cell r="X2381">
            <v>110431.171875</v>
          </cell>
          <cell r="Y2381">
            <v>0</v>
          </cell>
          <cell r="Z2381">
            <v>0</v>
          </cell>
          <cell r="AA2381">
            <v>0.65999999999999992</v>
          </cell>
          <cell r="AB2381">
            <v>485897.15624999994</v>
          </cell>
          <cell r="AC2381">
            <v>1</v>
          </cell>
          <cell r="AD2381">
            <v>1</v>
          </cell>
        </row>
        <row r="2382">
          <cell r="B2382" t="str">
            <v>Total 12019969</v>
          </cell>
          <cell r="C2382">
            <v>1014022</v>
          </cell>
          <cell r="D2382">
            <v>1014022</v>
          </cell>
          <cell r="E2382">
            <v>736207.8125</v>
          </cell>
          <cell r="F2382">
            <v>0</v>
          </cell>
          <cell r="G2382">
            <v>0</v>
          </cell>
          <cell r="H2382">
            <v>0</v>
          </cell>
          <cell r="I2382">
            <v>1014022</v>
          </cell>
          <cell r="J2382">
            <v>1014022</v>
          </cell>
          <cell r="K2382">
            <v>736207.8125</v>
          </cell>
          <cell r="L2382">
            <v>0</v>
          </cell>
          <cell r="M2382">
            <v>0</v>
          </cell>
          <cell r="N2382">
            <v>0</v>
          </cell>
          <cell r="O2382">
            <v>485897.15624999994</v>
          </cell>
          <cell r="P2382">
            <v>0</v>
          </cell>
          <cell r="Q2382">
            <v>0</v>
          </cell>
          <cell r="R2382">
            <v>0</v>
          </cell>
          <cell r="S2382">
            <v>0</v>
          </cell>
          <cell r="T2382">
            <v>110431.171875</v>
          </cell>
          <cell r="U2382">
            <v>0</v>
          </cell>
          <cell r="V2382">
            <v>139879.484375</v>
          </cell>
          <cell r="W2382">
            <v>1</v>
          </cell>
          <cell r="X2382">
            <v>110431.171875</v>
          </cell>
          <cell r="Y2382">
            <v>0</v>
          </cell>
          <cell r="Z2382">
            <v>0</v>
          </cell>
          <cell r="AA2382">
            <v>1</v>
          </cell>
          <cell r="AB2382">
            <v>485897.15624999994</v>
          </cell>
          <cell r="AC2382">
            <v>1</v>
          </cell>
        </row>
        <row r="2383">
          <cell r="H2383" t="str">
            <v>Total CALDAS MOTOR S.A</v>
          </cell>
          <cell r="I2383">
            <v>1014022</v>
          </cell>
          <cell r="J2383">
            <v>1014022</v>
          </cell>
          <cell r="K2383">
            <v>736207.8125</v>
          </cell>
          <cell r="L2383">
            <v>0</v>
          </cell>
          <cell r="M2383">
            <v>0</v>
          </cell>
          <cell r="N2383">
            <v>0</v>
          </cell>
          <cell r="O2383">
            <v>0</v>
          </cell>
          <cell r="P2383">
            <v>0</v>
          </cell>
          <cell r="Q2383">
            <v>0</v>
          </cell>
          <cell r="R2383">
            <v>0</v>
          </cell>
          <cell r="S2383">
            <v>0</v>
          </cell>
          <cell r="T2383">
            <v>0</v>
          </cell>
          <cell r="U2383">
            <v>485897.15624999994</v>
          </cell>
          <cell r="V2383">
            <v>139879.484375</v>
          </cell>
          <cell r="W2383">
            <v>110431.171875</v>
          </cell>
          <cell r="X2383">
            <v>110431.171875</v>
          </cell>
          <cell r="Y2383">
            <v>485897.15624999994</v>
          </cell>
          <cell r="Z2383">
            <v>0</v>
          </cell>
          <cell r="AA2383">
            <v>485897.15624999994</v>
          </cell>
          <cell r="AB2383">
            <v>485897.15624999994</v>
          </cell>
          <cell r="AC2383">
            <v>1</v>
          </cell>
        </row>
        <row r="2384">
          <cell r="A2384" t="str">
            <v>Pereira</v>
          </cell>
          <cell r="B2384">
            <v>10285283</v>
          </cell>
          <cell r="C2384">
            <v>37139</v>
          </cell>
          <cell r="D2384">
            <v>37503</v>
          </cell>
          <cell r="E2384" t="str">
            <v>A</v>
          </cell>
          <cell r="F2384" t="str">
            <v>AUCOL98</v>
          </cell>
          <cell r="G2384">
            <v>67630</v>
          </cell>
          <cell r="H2384" t="str">
            <v>CAMINOS S A</v>
          </cell>
          <cell r="I2384">
            <v>162234687.5625</v>
          </cell>
          <cell r="J2384">
            <v>162363632.5625</v>
          </cell>
          <cell r="K2384">
            <v>71378631.969500005</v>
          </cell>
          <cell r="L2384">
            <v>33868044</v>
          </cell>
          <cell r="M2384">
            <v>1</v>
          </cell>
          <cell r="N2384">
            <v>33868045</v>
          </cell>
          <cell r="O2384">
            <v>0.1</v>
          </cell>
          <cell r="P2384">
            <v>0.1</v>
          </cell>
          <cell r="Q2384">
            <v>0.1</v>
          </cell>
          <cell r="R2384">
            <v>3386804.5</v>
          </cell>
          <cell r="S2384">
            <v>37254849.600000001</v>
          </cell>
          <cell r="T2384">
            <v>0.52193280498733785</v>
          </cell>
          <cell r="U2384">
            <v>0.19</v>
          </cell>
          <cell r="V2384">
            <v>13561940.074205002</v>
          </cell>
          <cell r="W2384">
            <v>0.15</v>
          </cell>
          <cell r="X2384">
            <v>10706794.795425</v>
          </cell>
          <cell r="Y2384">
            <v>0</v>
          </cell>
          <cell r="Z2384">
            <v>0</v>
          </cell>
          <cell r="AA2384">
            <v>0.13806719501266207</v>
          </cell>
          <cell r="AB2384">
            <v>9855047.499869993</v>
          </cell>
          <cell r="AC2384">
            <v>75.107139587402344</v>
          </cell>
          <cell r="AD2384">
            <v>75.107139587402344</v>
          </cell>
        </row>
        <row r="2385">
          <cell r="A2385" t="str">
            <v>Pereira</v>
          </cell>
          <cell r="B2385">
            <v>10285283</v>
          </cell>
          <cell r="C2385">
            <v>37504</v>
          </cell>
          <cell r="D2385">
            <v>37777</v>
          </cell>
          <cell r="E2385" t="str">
            <v>A</v>
          </cell>
          <cell r="F2385" t="str">
            <v>AUCOL98</v>
          </cell>
          <cell r="G2385">
            <v>67630</v>
          </cell>
          <cell r="H2385" t="str">
            <v>CAMINOS S A</v>
          </cell>
          <cell r="I2385">
            <v>229905672.9375</v>
          </cell>
          <cell r="J2385">
            <v>205010817.9375</v>
          </cell>
          <cell r="K2385">
            <v>162172722.70280001</v>
          </cell>
          <cell r="L2385">
            <v>76549227</v>
          </cell>
          <cell r="M2385">
            <v>20358901</v>
          </cell>
          <cell r="N2385">
            <v>96908128</v>
          </cell>
          <cell r="O2385">
            <v>0.1</v>
          </cell>
          <cell r="P2385">
            <v>2035890.1</v>
          </cell>
          <cell r="Q2385">
            <v>0.1</v>
          </cell>
          <cell r="R2385">
            <v>9690812.8000000007</v>
          </cell>
          <cell r="S2385">
            <v>108634830.89999999</v>
          </cell>
          <cell r="T2385">
            <v>0.66987116630634425</v>
          </cell>
          <cell r="U2385">
            <v>0.19</v>
          </cell>
          <cell r="V2385">
            <v>30812817.313532002</v>
          </cell>
          <cell r="W2385">
            <v>0.15</v>
          </cell>
          <cell r="X2385">
            <v>24325908.405420002</v>
          </cell>
          <cell r="Y2385">
            <v>0</v>
          </cell>
          <cell r="Z2385">
            <v>0</v>
          </cell>
          <cell r="AA2385">
            <v>-9.8711663063443256E-3</v>
          </cell>
          <cell r="AB2385">
            <v>-1600833.9161520009</v>
          </cell>
          <cell r="AC2385">
            <v>284</v>
          </cell>
          <cell r="AD2385">
            <v>222.17216491699219</v>
          </cell>
        </row>
        <row r="2386">
          <cell r="B2386" t="str">
            <v>Total 10285283</v>
          </cell>
          <cell r="C2386">
            <v>392140360.5</v>
          </cell>
          <cell r="D2386">
            <v>367374450.5</v>
          </cell>
          <cell r="E2386">
            <v>233551354.67230001</v>
          </cell>
          <cell r="F2386">
            <v>110417271</v>
          </cell>
          <cell r="G2386">
            <v>20358902</v>
          </cell>
          <cell r="H2386">
            <v>130776173</v>
          </cell>
          <cell r="I2386">
            <v>392140360.5</v>
          </cell>
          <cell r="J2386">
            <v>367374450.5</v>
          </cell>
          <cell r="K2386">
            <v>233551354.67230001</v>
          </cell>
          <cell r="L2386">
            <v>110417271</v>
          </cell>
          <cell r="M2386">
            <v>20358902</v>
          </cell>
          <cell r="N2386">
            <v>130776173</v>
          </cell>
          <cell r="O2386">
            <v>8254213.5837179925</v>
          </cell>
          <cell r="P2386">
            <v>2035890.2000000002</v>
          </cell>
          <cell r="Q2386">
            <v>13077617.300000001</v>
          </cell>
          <cell r="R2386">
            <v>13077617.300000001</v>
          </cell>
          <cell r="S2386">
            <v>145889680.5</v>
          </cell>
          <cell r="T2386">
            <v>35032703.200845003</v>
          </cell>
          <cell r="U2386">
            <v>0</v>
          </cell>
          <cell r="V2386">
            <v>44374757.387737006</v>
          </cell>
          <cell r="W2386">
            <v>284</v>
          </cell>
          <cell r="X2386">
            <v>35032703.200845003</v>
          </cell>
          <cell r="Y2386">
            <v>0</v>
          </cell>
          <cell r="Z2386">
            <v>0</v>
          </cell>
          <cell r="AA2386">
            <v>284</v>
          </cell>
          <cell r="AB2386">
            <v>8254213.5837179925</v>
          </cell>
          <cell r="AC2386">
            <v>284</v>
          </cell>
        </row>
        <row r="2387">
          <cell r="H2387" t="str">
            <v>Total CAMINOS S A</v>
          </cell>
          <cell r="I2387">
            <v>392140360.5</v>
          </cell>
          <cell r="J2387">
            <v>367374450.5</v>
          </cell>
          <cell r="K2387">
            <v>233551354.67230001</v>
          </cell>
          <cell r="L2387">
            <v>110417271</v>
          </cell>
          <cell r="M2387">
            <v>20358902</v>
          </cell>
          <cell r="N2387">
            <v>130776173</v>
          </cell>
          <cell r="O2387">
            <v>2035890.2000000002</v>
          </cell>
          <cell r="P2387">
            <v>2035890.2000000002</v>
          </cell>
          <cell r="Q2387">
            <v>145889680.5</v>
          </cell>
          <cell r="R2387">
            <v>13077617.300000001</v>
          </cell>
          <cell r="S2387">
            <v>145889680.5</v>
          </cell>
          <cell r="T2387">
            <v>0</v>
          </cell>
          <cell r="U2387">
            <v>8254213.5837179925</v>
          </cell>
          <cell r="V2387">
            <v>44374757.387737006</v>
          </cell>
          <cell r="W2387">
            <v>35032703.200845003</v>
          </cell>
          <cell r="X2387">
            <v>35032703.200845003</v>
          </cell>
          <cell r="Y2387">
            <v>8254213.5837179925</v>
          </cell>
          <cell r="Z2387">
            <v>0</v>
          </cell>
          <cell r="AA2387">
            <v>8254213.5837179925</v>
          </cell>
          <cell r="AB2387">
            <v>8254213.5837179925</v>
          </cell>
          <cell r="AC2387">
            <v>284</v>
          </cell>
        </row>
        <row r="2388">
          <cell r="A2388" t="str">
            <v>Pereira</v>
          </cell>
          <cell r="B2388">
            <v>10266954</v>
          </cell>
          <cell r="C2388">
            <v>37089</v>
          </cell>
          <cell r="D2388">
            <v>37453</v>
          </cell>
          <cell r="E2388" t="str">
            <v>A</v>
          </cell>
          <cell r="F2388" t="str">
            <v>AUCOL98</v>
          </cell>
          <cell r="G2388">
            <v>56951</v>
          </cell>
          <cell r="H2388" t="str">
            <v>CORPORACION PROFESIONALES EN ACCION</v>
          </cell>
          <cell r="I2388">
            <v>165436895.0625</v>
          </cell>
          <cell r="J2388">
            <v>166148186.0625</v>
          </cell>
          <cell r="K2388">
            <v>76927048.003600001</v>
          </cell>
          <cell r="L2388">
            <v>22408994</v>
          </cell>
          <cell r="M2388">
            <v>0</v>
          </cell>
          <cell r="N2388">
            <v>22408994</v>
          </cell>
          <cell r="O2388">
            <v>0.1</v>
          </cell>
          <cell r="P2388">
            <v>0</v>
          </cell>
          <cell r="Q2388">
            <v>0.1</v>
          </cell>
          <cell r="R2388">
            <v>2240899.4</v>
          </cell>
          <cell r="S2388">
            <v>24649893.399999999</v>
          </cell>
          <cell r="T2388">
            <v>0.32043207219970854</v>
          </cell>
          <cell r="U2388">
            <v>0.19</v>
          </cell>
          <cell r="V2388">
            <v>14616139.120684</v>
          </cell>
          <cell r="W2388">
            <v>0.15</v>
          </cell>
          <cell r="X2388">
            <v>11539057.200540001</v>
          </cell>
          <cell r="Y2388">
            <v>0</v>
          </cell>
          <cell r="Z2388">
            <v>0</v>
          </cell>
          <cell r="AA2388">
            <v>0.33956792780029138</v>
          </cell>
          <cell r="AB2388">
            <v>26121958.282375995</v>
          </cell>
          <cell r="AC2388">
            <v>85.717033386230469</v>
          </cell>
          <cell r="AD2388">
            <v>85.717033386230469</v>
          </cell>
        </row>
        <row r="2389">
          <cell r="A2389" t="str">
            <v>Pereira</v>
          </cell>
          <cell r="B2389">
            <v>10266954</v>
          </cell>
          <cell r="C2389">
            <v>37454</v>
          </cell>
          <cell r="D2389">
            <v>37777</v>
          </cell>
          <cell r="E2389" t="str">
            <v>A</v>
          </cell>
          <cell r="F2389" t="str">
            <v>AUCOL98</v>
          </cell>
          <cell r="G2389">
            <v>56951</v>
          </cell>
          <cell r="H2389" t="str">
            <v>CORPORACION PROFESIONALES EN ACCION</v>
          </cell>
          <cell r="I2389">
            <v>249153130.9375</v>
          </cell>
          <cell r="J2389">
            <v>230778305.8125</v>
          </cell>
          <cell r="K2389">
            <v>211803049.9492</v>
          </cell>
          <cell r="L2389">
            <v>53473233</v>
          </cell>
          <cell r="M2389">
            <v>83563397</v>
          </cell>
          <cell r="N2389">
            <v>137036630</v>
          </cell>
          <cell r="O2389">
            <v>0.1</v>
          </cell>
          <cell r="P2389">
            <v>8356339.7000000002</v>
          </cell>
          <cell r="Q2389">
            <v>0.1</v>
          </cell>
          <cell r="R2389">
            <v>13703663</v>
          </cell>
          <cell r="S2389">
            <v>159096632.69999999</v>
          </cell>
          <cell r="T2389">
            <v>0.75115364362391657</v>
          </cell>
          <cell r="U2389">
            <v>0.19</v>
          </cell>
          <cell r="V2389">
            <v>40242579.490348004</v>
          </cell>
          <cell r="W2389">
            <v>0.15</v>
          </cell>
          <cell r="X2389">
            <v>31770457.492380001</v>
          </cell>
          <cell r="Y2389">
            <v>0</v>
          </cell>
          <cell r="Z2389">
            <v>0</v>
          </cell>
          <cell r="AA2389">
            <v>-9.1153643623916647E-2</v>
          </cell>
          <cell r="AB2389">
            <v>-19306619.733527996</v>
          </cell>
          <cell r="AC2389">
            <v>312</v>
          </cell>
          <cell r="AD2389">
            <v>261.98452758789063</v>
          </cell>
        </row>
        <row r="2390">
          <cell r="B2390" t="str">
            <v>Total 10266954</v>
          </cell>
          <cell r="C2390">
            <v>414590026</v>
          </cell>
          <cell r="D2390">
            <v>396926491.875</v>
          </cell>
          <cell r="E2390">
            <v>288730097.95280004</v>
          </cell>
          <cell r="F2390">
            <v>75882227</v>
          </cell>
          <cell r="G2390">
            <v>83563397</v>
          </cell>
          <cell r="H2390">
            <v>159445624</v>
          </cell>
          <cell r="I2390">
            <v>414590026</v>
          </cell>
          <cell r="J2390">
            <v>396926491.875</v>
          </cell>
          <cell r="K2390">
            <v>288730097.95280004</v>
          </cell>
          <cell r="L2390">
            <v>75882227</v>
          </cell>
          <cell r="M2390">
            <v>83563397</v>
          </cell>
          <cell r="N2390">
            <v>159445624</v>
          </cell>
          <cell r="O2390">
            <v>6815338.5488479994</v>
          </cell>
          <cell r="P2390">
            <v>8356339.7000000002</v>
          </cell>
          <cell r="Q2390">
            <v>15944562.4</v>
          </cell>
          <cell r="R2390">
            <v>15944562.4</v>
          </cell>
          <cell r="S2390">
            <v>183746526.09999999</v>
          </cell>
          <cell r="T2390">
            <v>43309514.692919999</v>
          </cell>
          <cell r="U2390">
            <v>0</v>
          </cell>
          <cell r="V2390">
            <v>54858718.611032002</v>
          </cell>
          <cell r="W2390">
            <v>312</v>
          </cell>
          <cell r="X2390">
            <v>43309514.692919999</v>
          </cell>
          <cell r="Y2390">
            <v>0</v>
          </cell>
          <cell r="Z2390">
            <v>0</v>
          </cell>
          <cell r="AA2390">
            <v>312</v>
          </cell>
          <cell r="AB2390">
            <v>6815338.5488479994</v>
          </cell>
          <cell r="AC2390">
            <v>312</v>
          </cell>
        </row>
        <row r="2391">
          <cell r="A2391" t="str">
            <v>Pereira</v>
          </cell>
          <cell r="B2391">
            <v>10924137</v>
          </cell>
          <cell r="C2391">
            <v>37424</v>
          </cell>
          <cell r="D2391">
            <v>37777</v>
          </cell>
          <cell r="E2391" t="str">
            <v>M</v>
          </cell>
          <cell r="F2391" t="str">
            <v>AUCOL98</v>
          </cell>
          <cell r="G2391">
            <v>56951</v>
          </cell>
          <cell r="H2391" t="str">
            <v>CORPORACION PROFESIONALES EN ACCION</v>
          </cell>
          <cell r="I2391">
            <v>3160428</v>
          </cell>
          <cell r="J2391">
            <v>3079088</v>
          </cell>
          <cell r="K2391">
            <v>3110629.5702999998</v>
          </cell>
          <cell r="L2391">
            <v>0</v>
          </cell>
          <cell r="M2391">
            <v>7611111</v>
          </cell>
          <cell r="N2391">
            <v>7611111</v>
          </cell>
          <cell r="O2391">
            <v>0.1</v>
          </cell>
          <cell r="P2391">
            <v>761111.10000000009</v>
          </cell>
          <cell r="Q2391">
            <v>0.1</v>
          </cell>
          <cell r="R2391">
            <v>761111.10000000009</v>
          </cell>
          <cell r="S2391">
            <v>9133333.1999999993</v>
          </cell>
          <cell r="T2391">
            <v>2.9361687059122086</v>
          </cell>
          <cell r="U2391">
            <v>0.19</v>
          </cell>
          <cell r="V2391">
            <v>591019.61835699994</v>
          </cell>
          <cell r="W2391">
            <v>0.15</v>
          </cell>
          <cell r="X2391">
            <v>466594.43554499996</v>
          </cell>
          <cell r="Y2391">
            <v>0</v>
          </cell>
          <cell r="Z2391">
            <v>0</v>
          </cell>
          <cell r="AA2391">
            <v>-2.2761687059122089</v>
          </cell>
          <cell r="AB2391">
            <v>-7080317.6836020006</v>
          </cell>
          <cell r="AC2391">
            <v>5</v>
          </cell>
          <cell r="AD2391">
            <v>5.5099148750305176</v>
          </cell>
        </row>
        <row r="2392">
          <cell r="B2392" t="str">
            <v>Total 10924137</v>
          </cell>
          <cell r="C2392">
            <v>3160428</v>
          </cell>
          <cell r="D2392">
            <v>3079088</v>
          </cell>
          <cell r="E2392">
            <v>3110629.5702999998</v>
          </cell>
          <cell r="F2392">
            <v>0</v>
          </cell>
          <cell r="G2392">
            <v>7611111</v>
          </cell>
          <cell r="H2392">
            <v>7611111</v>
          </cell>
          <cell r="I2392">
            <v>3160428</v>
          </cell>
          <cell r="J2392">
            <v>3079088</v>
          </cell>
          <cell r="K2392">
            <v>3110629.5702999998</v>
          </cell>
          <cell r="L2392">
            <v>0</v>
          </cell>
          <cell r="M2392">
            <v>7611111</v>
          </cell>
          <cell r="N2392">
            <v>7611111</v>
          </cell>
          <cell r="O2392">
            <v>-7080317.6836020006</v>
          </cell>
          <cell r="P2392">
            <v>761111.10000000009</v>
          </cell>
          <cell r="Q2392">
            <v>761111.10000000009</v>
          </cell>
          <cell r="R2392">
            <v>761111.10000000009</v>
          </cell>
          <cell r="S2392">
            <v>9133333.1999999993</v>
          </cell>
          <cell r="T2392">
            <v>466594.43554499996</v>
          </cell>
          <cell r="U2392">
            <v>0</v>
          </cell>
          <cell r="V2392">
            <v>591019.61835699994</v>
          </cell>
          <cell r="W2392">
            <v>5</v>
          </cell>
          <cell r="X2392">
            <v>466594.43554499996</v>
          </cell>
          <cell r="Y2392">
            <v>0</v>
          </cell>
          <cell r="Z2392">
            <v>0</v>
          </cell>
          <cell r="AA2392">
            <v>5</v>
          </cell>
          <cell r="AB2392">
            <v>-7080317.6836020006</v>
          </cell>
          <cell r="AC2392">
            <v>5</v>
          </cell>
        </row>
        <row r="2393">
          <cell r="H2393" t="str">
            <v>Total CORPORACION PROFESIONALES EN ACCION</v>
          </cell>
          <cell r="I2393">
            <v>417750454</v>
          </cell>
          <cell r="J2393">
            <v>400005579.875</v>
          </cell>
          <cell r="K2393">
            <v>291840727.52310002</v>
          </cell>
          <cell r="L2393">
            <v>75882227</v>
          </cell>
          <cell r="M2393">
            <v>91174508</v>
          </cell>
          <cell r="N2393">
            <v>167056735</v>
          </cell>
          <cell r="O2393">
            <v>9117450.8000000007</v>
          </cell>
          <cell r="P2393">
            <v>9117450.8000000007</v>
          </cell>
          <cell r="Q2393">
            <v>192879859.29999998</v>
          </cell>
          <cell r="R2393">
            <v>16705673.5</v>
          </cell>
          <cell r="S2393">
            <v>192879859.29999998</v>
          </cell>
          <cell r="T2393">
            <v>0</v>
          </cell>
          <cell r="U2393">
            <v>-264979.13475400116</v>
          </cell>
          <cell r="V2393">
            <v>55449738.229389004</v>
          </cell>
          <cell r="W2393">
            <v>43776109.128464997</v>
          </cell>
          <cell r="X2393">
            <v>43776109.128464997</v>
          </cell>
          <cell r="Y2393">
            <v>-264979.13475400116</v>
          </cell>
          <cell r="Z2393">
            <v>0</v>
          </cell>
          <cell r="AA2393">
            <v>-264979.13475400116</v>
          </cell>
          <cell r="AB2393">
            <v>-264979.13475400116</v>
          </cell>
          <cell r="AC2393">
            <v>317</v>
          </cell>
        </row>
        <row r="2394">
          <cell r="A2394" t="str">
            <v>Pereira</v>
          </cell>
          <cell r="B2394">
            <v>10924057</v>
          </cell>
          <cell r="C2394">
            <v>37418</v>
          </cell>
          <cell r="D2394">
            <v>37777</v>
          </cell>
          <cell r="E2394" t="str">
            <v>A</v>
          </cell>
          <cell r="F2394" t="str">
            <v>AUCOL98</v>
          </cell>
          <cell r="G2394">
            <v>75971</v>
          </cell>
          <cell r="H2394" t="str">
            <v>CORREDORES DE SEGUROS ASOCIADOS LTDA.</v>
          </cell>
          <cell r="I2394">
            <v>79343955.0625</v>
          </cell>
          <cell r="J2394">
            <v>61630606.1875</v>
          </cell>
          <cell r="K2394">
            <v>35741646.036600001</v>
          </cell>
          <cell r="L2394">
            <v>37879375</v>
          </cell>
          <cell r="M2394">
            <v>-12877778</v>
          </cell>
          <cell r="N2394">
            <v>25001597</v>
          </cell>
          <cell r="O2394">
            <v>0.1</v>
          </cell>
          <cell r="P2394">
            <v>-1287777.8</v>
          </cell>
          <cell r="Q2394">
            <v>0.1</v>
          </cell>
          <cell r="R2394">
            <v>2500159.7000000002</v>
          </cell>
          <cell r="S2394">
            <v>26213978.899999999</v>
          </cell>
          <cell r="T2394">
            <v>0.73342953688133095</v>
          </cell>
          <cell r="U2394">
            <v>0.19</v>
          </cell>
          <cell r="V2394">
            <v>6790912.7469540006</v>
          </cell>
          <cell r="W2394">
            <v>0.15</v>
          </cell>
          <cell r="X2394">
            <v>5361246.9054899998</v>
          </cell>
          <cell r="Y2394">
            <v>0</v>
          </cell>
          <cell r="Z2394">
            <v>0</v>
          </cell>
          <cell r="AA2394">
            <v>-7.3429536881331026E-2</v>
          </cell>
          <cell r="AB2394">
            <v>-2624492.5158439986</v>
          </cell>
          <cell r="AC2394">
            <v>81</v>
          </cell>
          <cell r="AD2394">
            <v>37.766017913818359</v>
          </cell>
        </row>
        <row r="2395">
          <cell r="B2395" t="str">
            <v>Total 10924057</v>
          </cell>
          <cell r="C2395">
            <v>79343955.0625</v>
          </cell>
          <cell r="D2395">
            <v>61630606.1875</v>
          </cell>
          <cell r="E2395">
            <v>35741646.036600001</v>
          </cell>
          <cell r="F2395">
            <v>37879375</v>
          </cell>
          <cell r="G2395">
            <v>-12877778</v>
          </cell>
          <cell r="H2395">
            <v>25001597</v>
          </cell>
          <cell r="I2395">
            <v>79343955.0625</v>
          </cell>
          <cell r="J2395">
            <v>61630606.1875</v>
          </cell>
          <cell r="K2395">
            <v>35741646.036600001</v>
          </cell>
          <cell r="L2395">
            <v>37879375</v>
          </cell>
          <cell r="M2395">
            <v>-12877778</v>
          </cell>
          <cell r="N2395">
            <v>25001597</v>
          </cell>
          <cell r="O2395">
            <v>-2624492.5158439986</v>
          </cell>
          <cell r="P2395">
            <v>-1287777.8</v>
          </cell>
          <cell r="Q2395">
            <v>2500159.7000000002</v>
          </cell>
          <cell r="R2395">
            <v>2500159.7000000002</v>
          </cell>
          <cell r="S2395">
            <v>26213978.899999999</v>
          </cell>
          <cell r="T2395">
            <v>5361246.9054899998</v>
          </cell>
          <cell r="U2395">
            <v>0</v>
          </cell>
          <cell r="V2395">
            <v>6790912.7469540006</v>
          </cell>
          <cell r="W2395">
            <v>81</v>
          </cell>
          <cell r="X2395">
            <v>5361246.9054899998</v>
          </cell>
          <cell r="Y2395">
            <v>0</v>
          </cell>
          <cell r="Z2395">
            <v>0</v>
          </cell>
          <cell r="AA2395">
            <v>81</v>
          </cell>
          <cell r="AB2395">
            <v>-2624492.5158439986</v>
          </cell>
          <cell r="AC2395">
            <v>81</v>
          </cell>
        </row>
        <row r="2396">
          <cell r="H2396" t="str">
            <v>Total CORREDORES DE SEGUROS ASOCIADOS LTDA.</v>
          </cell>
          <cell r="I2396">
            <v>79343955.0625</v>
          </cell>
          <cell r="J2396">
            <v>61630606.1875</v>
          </cell>
          <cell r="K2396">
            <v>35741646.036600001</v>
          </cell>
          <cell r="L2396">
            <v>37879375</v>
          </cell>
          <cell r="M2396">
            <v>-12877778</v>
          </cell>
          <cell r="N2396">
            <v>25001597</v>
          </cell>
          <cell r="O2396">
            <v>-1287777.8</v>
          </cell>
          <cell r="P2396">
            <v>-1287777.8</v>
          </cell>
          <cell r="Q2396">
            <v>26213978.899999999</v>
          </cell>
          <cell r="R2396">
            <v>2500159.7000000002</v>
          </cell>
          <cell r="S2396">
            <v>26213978.899999999</v>
          </cell>
          <cell r="T2396">
            <v>0</v>
          </cell>
          <cell r="U2396">
            <v>-2624492.5158439986</v>
          </cell>
          <cell r="V2396">
            <v>6790912.7469540006</v>
          </cell>
          <cell r="W2396">
            <v>5361246.9054899998</v>
          </cell>
          <cell r="X2396">
            <v>5361246.9054899998</v>
          </cell>
          <cell r="Y2396">
            <v>-2624492.5158439986</v>
          </cell>
          <cell r="Z2396">
            <v>0</v>
          </cell>
          <cell r="AA2396">
            <v>-2624492.5158439986</v>
          </cell>
          <cell r="AB2396">
            <v>-2624492.5158439986</v>
          </cell>
          <cell r="AC2396">
            <v>81</v>
          </cell>
        </row>
        <row r="2397">
          <cell r="A2397" t="str">
            <v>Pereira</v>
          </cell>
          <cell r="B2397">
            <v>934804</v>
          </cell>
          <cell r="C2397">
            <v>36770</v>
          </cell>
          <cell r="D2397">
            <v>37134</v>
          </cell>
          <cell r="E2397" t="str">
            <v>A</v>
          </cell>
          <cell r="F2397" t="str">
            <v>AUCOLESP</v>
          </cell>
          <cell r="G2397">
            <v>66025</v>
          </cell>
          <cell r="H2397" t="str">
            <v>EMPRESA ARAUCA S.A.</v>
          </cell>
          <cell r="I2397">
            <v>57794849</v>
          </cell>
          <cell r="J2397">
            <v>57794849</v>
          </cell>
          <cell r="K2397">
            <v>57794849.349600002</v>
          </cell>
          <cell r="L2397">
            <v>42900840</v>
          </cell>
          <cell r="M2397">
            <v>14229420</v>
          </cell>
          <cell r="N2397">
            <v>57130260</v>
          </cell>
          <cell r="O2397">
            <v>0.1</v>
          </cell>
          <cell r="P2397">
            <v>1422942</v>
          </cell>
          <cell r="Q2397">
            <v>0.1</v>
          </cell>
          <cell r="R2397">
            <v>5713026</v>
          </cell>
          <cell r="S2397">
            <v>64266228</v>
          </cell>
          <cell r="T2397">
            <v>1.1119715463095119</v>
          </cell>
          <cell r="U2397">
            <v>0.19</v>
          </cell>
          <cell r="V2397">
            <v>10981021.376424</v>
          </cell>
          <cell r="W2397">
            <v>0.1</v>
          </cell>
          <cell r="X2397">
            <v>5779484.9349600002</v>
          </cell>
          <cell r="Y2397">
            <v>0</v>
          </cell>
          <cell r="Z2397">
            <v>0</v>
          </cell>
          <cell r="AA2397">
            <v>-0.40197154630951193</v>
          </cell>
          <cell r="AB2397">
            <v>-23231884.961784001</v>
          </cell>
          <cell r="AC2397">
            <v>176.79670715332031</v>
          </cell>
          <cell r="AD2397">
            <v>176.79670715332031</v>
          </cell>
        </row>
        <row r="2398">
          <cell r="A2398" t="str">
            <v>Pereira</v>
          </cell>
          <cell r="B2398">
            <v>934804</v>
          </cell>
          <cell r="C2398">
            <v>37135</v>
          </cell>
          <cell r="D2398">
            <v>37499</v>
          </cell>
          <cell r="E2398" t="str">
            <v>A</v>
          </cell>
          <cell r="F2398" t="str">
            <v>AUCOLESP</v>
          </cell>
          <cell r="G2398">
            <v>66025</v>
          </cell>
          <cell r="H2398" t="str">
            <v>EMPRESA ARAUCA S.A.</v>
          </cell>
          <cell r="I2398">
            <v>79418867</v>
          </cell>
          <cell r="J2398">
            <v>79418867</v>
          </cell>
          <cell r="K2398">
            <v>79418865.843799993</v>
          </cell>
          <cell r="L2398">
            <v>46418986</v>
          </cell>
          <cell r="M2398">
            <v>37766800</v>
          </cell>
          <cell r="N2398">
            <v>84185786</v>
          </cell>
          <cell r="O2398">
            <v>0.1</v>
          </cell>
          <cell r="P2398">
            <v>3776680</v>
          </cell>
          <cell r="Q2398">
            <v>0.1</v>
          </cell>
          <cell r="R2398">
            <v>8418578.5999999996</v>
          </cell>
          <cell r="S2398">
            <v>96381044.599999994</v>
          </cell>
          <cell r="T2398">
            <v>1.2135787079805571</v>
          </cell>
          <cell r="U2398">
            <v>0.19</v>
          </cell>
          <cell r="V2398">
            <v>15089584.510321999</v>
          </cell>
          <cell r="W2398">
            <v>0.1</v>
          </cell>
          <cell r="X2398">
            <v>7941886.5843799999</v>
          </cell>
          <cell r="Y2398">
            <v>0</v>
          </cell>
          <cell r="Z2398">
            <v>0</v>
          </cell>
          <cell r="AA2398">
            <v>-0.50357870798055715</v>
          </cell>
          <cell r="AB2398">
            <v>-39993649.850901999</v>
          </cell>
          <cell r="AC2398">
            <v>191.41209411621094</v>
          </cell>
          <cell r="AD2398">
            <v>191.41209411621094</v>
          </cell>
        </row>
        <row r="2399">
          <cell r="A2399" t="str">
            <v>Pereira</v>
          </cell>
          <cell r="B2399">
            <v>934804</v>
          </cell>
          <cell r="C2399">
            <v>37500</v>
          </cell>
          <cell r="D2399">
            <v>37777</v>
          </cell>
          <cell r="E2399" t="str">
            <v>A</v>
          </cell>
          <cell r="F2399" t="str">
            <v>AUCOLESP</v>
          </cell>
          <cell r="G2399">
            <v>66025</v>
          </cell>
          <cell r="H2399" t="str">
            <v>EMPRESA ARAUCA S.A.</v>
          </cell>
          <cell r="I2399">
            <v>121637211.875</v>
          </cell>
          <cell r="J2399">
            <v>121231942.875</v>
          </cell>
          <cell r="K2399">
            <v>91661317.183599994</v>
          </cell>
          <cell r="L2399">
            <v>12100673</v>
          </cell>
          <cell r="M2399">
            <v>5600000</v>
          </cell>
          <cell r="N2399">
            <v>17700673</v>
          </cell>
          <cell r="O2399">
            <v>0.1</v>
          </cell>
          <cell r="P2399">
            <v>560000</v>
          </cell>
          <cell r="Q2399">
            <v>0.1</v>
          </cell>
          <cell r="R2399">
            <v>1770067.3</v>
          </cell>
          <cell r="S2399">
            <v>20030740.300000001</v>
          </cell>
          <cell r="T2399">
            <v>0.21852991987751944</v>
          </cell>
          <cell r="U2399">
            <v>0.19</v>
          </cell>
          <cell r="V2399">
            <v>17415650.264883999</v>
          </cell>
          <cell r="W2399">
            <v>0.1</v>
          </cell>
          <cell r="X2399">
            <v>9166131.7183599994</v>
          </cell>
          <cell r="Y2399">
            <v>0</v>
          </cell>
          <cell r="Z2399">
            <v>0</v>
          </cell>
          <cell r="AA2399">
            <v>0.4914700801224805</v>
          </cell>
          <cell r="AB2399">
            <v>45048794.900355987</v>
          </cell>
          <cell r="AC2399">
            <v>233</v>
          </cell>
          <cell r="AD2399">
            <v>224.83753967285156</v>
          </cell>
        </row>
        <row r="2400">
          <cell r="B2400" t="str">
            <v>Total 934804</v>
          </cell>
          <cell r="C2400">
            <v>258850927.875</v>
          </cell>
          <cell r="D2400">
            <v>258445658.875</v>
          </cell>
          <cell r="E2400">
            <v>228875032.37699997</v>
          </cell>
          <cell r="F2400">
            <v>101420499</v>
          </cell>
          <cell r="G2400">
            <v>57596220</v>
          </cell>
          <cell r="H2400">
            <v>159016719</v>
          </cell>
          <cell r="I2400">
            <v>258850927.875</v>
          </cell>
          <cell r="J2400">
            <v>258445658.875</v>
          </cell>
          <cell r="K2400">
            <v>228875032.37699997</v>
          </cell>
          <cell r="L2400">
            <v>101420499</v>
          </cell>
          <cell r="M2400">
            <v>57596220</v>
          </cell>
          <cell r="N2400">
            <v>159016719</v>
          </cell>
          <cell r="O2400">
            <v>-18176739.912330009</v>
          </cell>
          <cell r="P2400">
            <v>5759622</v>
          </cell>
          <cell r="Q2400">
            <v>15901671.9</v>
          </cell>
          <cell r="R2400">
            <v>15901671.9</v>
          </cell>
          <cell r="S2400">
            <v>180678012.90000001</v>
          </cell>
          <cell r="T2400">
            <v>22887503.2377</v>
          </cell>
          <cell r="U2400">
            <v>0</v>
          </cell>
          <cell r="V2400">
            <v>43486256.151629999</v>
          </cell>
          <cell r="W2400">
            <v>233</v>
          </cell>
          <cell r="X2400">
            <v>22887503.2377</v>
          </cell>
          <cell r="Y2400">
            <v>0</v>
          </cell>
          <cell r="Z2400">
            <v>0</v>
          </cell>
          <cell r="AA2400">
            <v>233</v>
          </cell>
          <cell r="AB2400">
            <v>-18176739.912330009</v>
          </cell>
          <cell r="AC2400">
            <v>233</v>
          </cell>
        </row>
        <row r="2401">
          <cell r="H2401" t="str">
            <v>Total EMPRESA ARAUCA S.A.</v>
          </cell>
          <cell r="I2401">
            <v>258850927.875</v>
          </cell>
          <cell r="J2401">
            <v>258445658.875</v>
          </cell>
          <cell r="K2401">
            <v>228875032.37699997</v>
          </cell>
          <cell r="L2401">
            <v>101420499</v>
          </cell>
          <cell r="M2401">
            <v>57596220</v>
          </cell>
          <cell r="N2401">
            <v>159016719</v>
          </cell>
          <cell r="O2401">
            <v>5759622</v>
          </cell>
          <cell r="P2401">
            <v>5759622</v>
          </cell>
          <cell r="Q2401">
            <v>180678012.90000001</v>
          </cell>
          <cell r="R2401">
            <v>15901671.9</v>
          </cell>
          <cell r="S2401">
            <v>180678012.90000001</v>
          </cell>
          <cell r="T2401">
            <v>0</v>
          </cell>
          <cell r="U2401">
            <v>-18176739.912330009</v>
          </cell>
          <cell r="V2401">
            <v>43486256.151629999</v>
          </cell>
          <cell r="W2401">
            <v>22887503.2377</v>
          </cell>
          <cell r="X2401">
            <v>22887503.2377</v>
          </cell>
          <cell r="Y2401">
            <v>-18176739.912330009</v>
          </cell>
          <cell r="Z2401">
            <v>0</v>
          </cell>
          <cell r="AA2401">
            <v>-18176739.912330009</v>
          </cell>
          <cell r="AB2401">
            <v>-18176739.912330009</v>
          </cell>
          <cell r="AC2401">
            <v>233</v>
          </cell>
        </row>
        <row r="2402">
          <cell r="A2402" t="str">
            <v>Pereira</v>
          </cell>
          <cell r="B2402">
            <v>10397803</v>
          </cell>
          <cell r="C2402">
            <v>37370</v>
          </cell>
          <cell r="D2402">
            <v>37734</v>
          </cell>
          <cell r="E2402" t="str">
            <v>M</v>
          </cell>
          <cell r="F2402" t="str">
            <v>AUCOLESP</v>
          </cell>
          <cell r="G2402">
            <v>54133</v>
          </cell>
          <cell r="H2402" t="str">
            <v>INTEGRAUTOS</v>
          </cell>
          <cell r="I2402">
            <v>138283774</v>
          </cell>
          <cell r="J2402">
            <v>138025038</v>
          </cell>
          <cell r="K2402">
            <v>131900424.19239999</v>
          </cell>
          <cell r="L2402">
            <v>30248890</v>
          </cell>
          <cell r="M2402">
            <v>32603111</v>
          </cell>
          <cell r="N2402">
            <v>62852001</v>
          </cell>
          <cell r="O2402">
            <v>0.1</v>
          </cell>
          <cell r="P2402">
            <v>3260311.1</v>
          </cell>
          <cell r="Q2402">
            <v>0.1</v>
          </cell>
          <cell r="R2402">
            <v>6285200.1000000006</v>
          </cell>
          <cell r="S2402">
            <v>72397512.200000003</v>
          </cell>
          <cell r="T2402">
            <v>0.54888005586999089</v>
          </cell>
          <cell r="U2402">
            <v>0.19</v>
          </cell>
          <cell r="V2402">
            <v>25061080.596556</v>
          </cell>
          <cell r="W2402">
            <v>0.15</v>
          </cell>
          <cell r="X2402">
            <v>19785063.628859997</v>
          </cell>
          <cell r="Y2402">
            <v>0</v>
          </cell>
          <cell r="Z2402">
            <v>0</v>
          </cell>
          <cell r="AA2402">
            <v>0.11111994413000903</v>
          </cell>
          <cell r="AB2402">
            <v>14656767.766983978</v>
          </cell>
          <cell r="AC2402">
            <v>76.975273132324219</v>
          </cell>
          <cell r="AD2402">
            <v>76.975273132324219</v>
          </cell>
        </row>
        <row r="2403">
          <cell r="A2403" t="str">
            <v>Pereira</v>
          </cell>
          <cell r="B2403">
            <v>10397803</v>
          </cell>
          <cell r="C2403">
            <v>37735</v>
          </cell>
          <cell r="D2403">
            <v>37777</v>
          </cell>
          <cell r="E2403" t="str">
            <v>M</v>
          </cell>
          <cell r="F2403" t="str">
            <v>AUCOLESP</v>
          </cell>
          <cell r="G2403">
            <v>54133</v>
          </cell>
          <cell r="H2403" t="str">
            <v>INTEGRAUTOS</v>
          </cell>
          <cell r="I2403">
            <v>15134200</v>
          </cell>
          <cell r="J2403">
            <v>2323939</v>
          </cell>
          <cell r="K2403">
            <v>18072374.391800001</v>
          </cell>
          <cell r="L2403">
            <v>2906988</v>
          </cell>
          <cell r="M2403">
            <v>20952360</v>
          </cell>
          <cell r="N2403">
            <v>23859348</v>
          </cell>
          <cell r="O2403">
            <v>0.1</v>
          </cell>
          <cell r="P2403">
            <v>2095236</v>
          </cell>
          <cell r="Q2403">
            <v>0.1</v>
          </cell>
          <cell r="R2403">
            <v>2385934.8000000003</v>
          </cell>
          <cell r="S2403">
            <v>28340518.800000001</v>
          </cell>
          <cell r="T2403">
            <v>1.5681679775768134</v>
          </cell>
          <cell r="U2403">
            <v>0.19</v>
          </cell>
          <cell r="V2403">
            <v>3433751.1344420002</v>
          </cell>
          <cell r="W2403">
            <v>0.15</v>
          </cell>
          <cell r="X2403">
            <v>2710856.1587700001</v>
          </cell>
          <cell r="Y2403">
            <v>0</v>
          </cell>
          <cell r="Z2403">
            <v>0</v>
          </cell>
          <cell r="AA2403">
            <v>-0.90816797757681345</v>
          </cell>
          <cell r="AB2403">
            <v>-16412751.701412002</v>
          </cell>
          <cell r="AC2403">
            <v>93</v>
          </cell>
          <cell r="AD2403">
            <v>96.071426391601563</v>
          </cell>
        </row>
        <row r="2404">
          <cell r="B2404" t="str">
            <v>Total 10397803</v>
          </cell>
          <cell r="C2404">
            <v>153417974</v>
          </cell>
          <cell r="D2404">
            <v>140348977</v>
          </cell>
          <cell r="E2404">
            <v>149972798.58419999</v>
          </cell>
          <cell r="F2404">
            <v>33155878</v>
          </cell>
          <cell r="G2404">
            <v>53555471</v>
          </cell>
          <cell r="H2404">
            <v>86711349</v>
          </cell>
          <cell r="I2404">
            <v>153417974</v>
          </cell>
          <cell r="J2404">
            <v>140348977</v>
          </cell>
          <cell r="K2404">
            <v>149972798.58419999</v>
          </cell>
          <cell r="L2404">
            <v>33155878</v>
          </cell>
          <cell r="M2404">
            <v>53555471</v>
          </cell>
          <cell r="N2404">
            <v>86711349</v>
          </cell>
          <cell r="O2404">
            <v>-1755983.9344280232</v>
          </cell>
          <cell r="P2404">
            <v>5355547.0999999996</v>
          </cell>
          <cell r="Q2404">
            <v>8671134.9000000004</v>
          </cell>
          <cell r="R2404">
            <v>8671134.9000000004</v>
          </cell>
          <cell r="S2404">
            <v>100738031</v>
          </cell>
          <cell r="T2404">
            <v>22495919.787629995</v>
          </cell>
          <cell r="U2404">
            <v>0</v>
          </cell>
          <cell r="V2404">
            <v>28494831.730998002</v>
          </cell>
          <cell r="W2404">
            <v>93</v>
          </cell>
          <cell r="X2404">
            <v>22495919.787629995</v>
          </cell>
          <cell r="Y2404">
            <v>0</v>
          </cell>
          <cell r="Z2404">
            <v>0</v>
          </cell>
          <cell r="AA2404">
            <v>93</v>
          </cell>
          <cell r="AB2404">
            <v>-1755983.9344280232</v>
          </cell>
          <cell r="AC2404">
            <v>93</v>
          </cell>
        </row>
        <row r="2405">
          <cell r="H2405" t="str">
            <v>Total INTEGRAUTOS</v>
          </cell>
          <cell r="I2405">
            <v>153417974</v>
          </cell>
          <cell r="J2405">
            <v>140348977</v>
          </cell>
          <cell r="K2405">
            <v>149972798.58419999</v>
          </cell>
          <cell r="L2405">
            <v>33155878</v>
          </cell>
          <cell r="M2405">
            <v>53555471</v>
          </cell>
          <cell r="N2405">
            <v>86711349</v>
          </cell>
          <cell r="O2405">
            <v>5355547.0999999996</v>
          </cell>
          <cell r="P2405">
            <v>5355547.0999999996</v>
          </cell>
          <cell r="Q2405">
            <v>100738031</v>
          </cell>
          <cell r="R2405">
            <v>8671134.9000000004</v>
          </cell>
          <cell r="S2405">
            <v>100738031</v>
          </cell>
          <cell r="T2405">
            <v>0</v>
          </cell>
          <cell r="U2405">
            <v>-1755983.9344280232</v>
          </cell>
          <cell r="V2405">
            <v>28494831.730998002</v>
          </cell>
          <cell r="W2405">
            <v>22495919.787629995</v>
          </cell>
          <cell r="X2405">
            <v>22495919.787629995</v>
          </cell>
          <cell r="Y2405">
            <v>-1755983.9344280232</v>
          </cell>
          <cell r="Z2405">
            <v>0</v>
          </cell>
          <cell r="AA2405">
            <v>-1755983.9344280232</v>
          </cell>
          <cell r="AB2405">
            <v>-1755983.9344280232</v>
          </cell>
          <cell r="AC2405">
            <v>93</v>
          </cell>
        </row>
        <row r="2406">
          <cell r="A2406" t="str">
            <v>Pereira</v>
          </cell>
          <cell r="B2406">
            <v>10372857</v>
          </cell>
          <cell r="C2406">
            <v>37297</v>
          </cell>
          <cell r="D2406">
            <v>37661</v>
          </cell>
          <cell r="E2406" t="str">
            <v>M</v>
          </cell>
          <cell r="F2406" t="str">
            <v>AUCOLESP</v>
          </cell>
          <cell r="G2406">
            <v>91145</v>
          </cell>
          <cell r="H2406" t="str">
            <v>INVERSIONES FLOTA OCCIDENTAL</v>
          </cell>
          <cell r="I2406">
            <v>65589482</v>
          </cell>
          <cell r="J2406">
            <v>65816705</v>
          </cell>
          <cell r="K2406">
            <v>65589482</v>
          </cell>
          <cell r="L2406">
            <v>20119500</v>
          </cell>
          <cell r="M2406">
            <v>14050000</v>
          </cell>
          <cell r="N2406">
            <v>34169500</v>
          </cell>
          <cell r="O2406">
            <v>0.1</v>
          </cell>
          <cell r="P2406">
            <v>1405000</v>
          </cell>
          <cell r="Q2406">
            <v>0.1</v>
          </cell>
          <cell r="R2406">
            <v>3416950</v>
          </cell>
          <cell r="S2406">
            <v>38991450</v>
          </cell>
          <cell r="T2406">
            <v>0.59447717547151846</v>
          </cell>
          <cell r="U2406">
            <v>0.19</v>
          </cell>
          <cell r="V2406">
            <v>12462001.58</v>
          </cell>
          <cell r="W2406">
            <v>0.08</v>
          </cell>
          <cell r="X2406">
            <v>5247158.5600000005</v>
          </cell>
          <cell r="Y2406">
            <v>0</v>
          </cell>
          <cell r="Z2406">
            <v>0</v>
          </cell>
          <cell r="AA2406">
            <v>0.13552282452848152</v>
          </cell>
          <cell r="AB2406">
            <v>8888871.8599999975</v>
          </cell>
          <cell r="AC2406">
            <v>138.98077392578125</v>
          </cell>
          <cell r="AD2406">
            <v>138.98077392578125</v>
          </cell>
        </row>
        <row r="2407">
          <cell r="B2407" t="str">
            <v>Total 10372857</v>
          </cell>
          <cell r="C2407">
            <v>65589482</v>
          </cell>
          <cell r="D2407">
            <v>65816705</v>
          </cell>
          <cell r="E2407">
            <v>65589482</v>
          </cell>
          <cell r="F2407">
            <v>20119500</v>
          </cell>
          <cell r="G2407">
            <v>14050000</v>
          </cell>
          <cell r="H2407">
            <v>34169500</v>
          </cell>
          <cell r="I2407">
            <v>65589482</v>
          </cell>
          <cell r="J2407">
            <v>65816705</v>
          </cell>
          <cell r="K2407">
            <v>65589482</v>
          </cell>
          <cell r="L2407">
            <v>20119500</v>
          </cell>
          <cell r="M2407">
            <v>14050000</v>
          </cell>
          <cell r="N2407">
            <v>34169500</v>
          </cell>
          <cell r="O2407">
            <v>8888871.8599999975</v>
          </cell>
          <cell r="P2407">
            <v>1405000</v>
          </cell>
          <cell r="Q2407">
            <v>3416950</v>
          </cell>
          <cell r="R2407">
            <v>3416950</v>
          </cell>
          <cell r="S2407">
            <v>38991450</v>
          </cell>
          <cell r="T2407">
            <v>5247158.5600000005</v>
          </cell>
          <cell r="U2407">
            <v>0</v>
          </cell>
          <cell r="V2407">
            <v>12462001.58</v>
          </cell>
          <cell r="W2407">
            <v>0</v>
          </cell>
          <cell r="X2407">
            <v>5247158.5600000005</v>
          </cell>
          <cell r="Y2407">
            <v>0</v>
          </cell>
          <cell r="Z2407">
            <v>0</v>
          </cell>
          <cell r="AA2407">
            <v>0</v>
          </cell>
          <cell r="AB2407">
            <v>8888871.8599999975</v>
          </cell>
          <cell r="AC2407">
            <v>0</v>
          </cell>
        </row>
        <row r="2408">
          <cell r="H2408" t="str">
            <v>Total INVERSIONES FLOTA OCCIDENTAL</v>
          </cell>
          <cell r="I2408">
            <v>65589482</v>
          </cell>
          <cell r="J2408">
            <v>65816705</v>
          </cell>
          <cell r="K2408">
            <v>65589482</v>
          </cell>
          <cell r="L2408">
            <v>20119500</v>
          </cell>
          <cell r="M2408">
            <v>14050000</v>
          </cell>
          <cell r="N2408">
            <v>34169500</v>
          </cell>
          <cell r="O2408">
            <v>1405000</v>
          </cell>
          <cell r="P2408">
            <v>1405000</v>
          </cell>
          <cell r="Q2408">
            <v>38991450</v>
          </cell>
          <cell r="R2408">
            <v>3416950</v>
          </cell>
          <cell r="S2408">
            <v>38991450</v>
          </cell>
          <cell r="T2408">
            <v>0</v>
          </cell>
          <cell r="U2408">
            <v>8888871.8599999975</v>
          </cell>
          <cell r="V2408">
            <v>12462001.58</v>
          </cell>
          <cell r="W2408">
            <v>5247158.5600000005</v>
          </cell>
          <cell r="X2408">
            <v>5247158.5600000005</v>
          </cell>
          <cell r="Y2408">
            <v>8888871.8599999975</v>
          </cell>
          <cell r="Z2408">
            <v>0</v>
          </cell>
          <cell r="AA2408">
            <v>8888871.8599999975</v>
          </cell>
          <cell r="AB2408">
            <v>8888871.8599999975</v>
          </cell>
          <cell r="AC2408">
            <v>0</v>
          </cell>
        </row>
        <row r="2409">
          <cell r="A2409" t="str">
            <v>Total Pereira</v>
          </cell>
          <cell r="B2409">
            <v>1658574321.125</v>
          </cell>
          <cell r="C2409">
            <v>1561038543.25</v>
          </cell>
          <cell r="D2409">
            <v>1168167481.9587998</v>
          </cell>
          <cell r="E2409">
            <v>497612765</v>
          </cell>
          <cell r="F2409">
            <v>256585859</v>
          </cell>
          <cell r="G2409">
            <v>754198624</v>
          </cell>
          <cell r="H2409">
            <v>25658585.899999999</v>
          </cell>
          <cell r="I2409">
            <v>1658574321.125</v>
          </cell>
          <cell r="J2409">
            <v>1561038543.25</v>
          </cell>
          <cell r="K2409">
            <v>1168167481.9587998</v>
          </cell>
          <cell r="L2409">
            <v>497612765</v>
          </cell>
          <cell r="M2409">
            <v>256585859</v>
          </cell>
          <cell r="N2409">
            <v>754198624</v>
          </cell>
          <cell r="O2409">
            <v>1232</v>
          </cell>
          <cell r="P2409">
            <v>25658585.899999999</v>
          </cell>
          <cell r="Q2409">
            <v>75419862.399999991</v>
          </cell>
          <cell r="R2409">
            <v>75419862.399999991</v>
          </cell>
          <cell r="S2409">
            <v>855277072.29999983</v>
          </cell>
          <cell r="T2409">
            <v>159190106.93496999</v>
          </cell>
          <cell r="U2409">
            <v>0</v>
          </cell>
          <cell r="V2409">
            <v>221951821.57217202</v>
          </cell>
          <cell r="W2409">
            <v>1232</v>
          </cell>
          <cell r="X2409">
            <v>159190106.93496999</v>
          </cell>
          <cell r="Y2409">
            <v>0</v>
          </cell>
          <cell r="Z2409">
            <v>0</v>
          </cell>
          <cell r="AA2409">
            <v>1232</v>
          </cell>
          <cell r="AB2409">
            <v>-68251518.848342031</v>
          </cell>
          <cell r="AC2409">
            <v>1232</v>
          </cell>
        </row>
        <row r="2410">
          <cell r="A2410" t="str">
            <v>Popayán</v>
          </cell>
          <cell r="B2410">
            <v>8748998</v>
          </cell>
          <cell r="C2410">
            <v>37063</v>
          </cell>
          <cell r="D2410">
            <v>37427</v>
          </cell>
          <cell r="E2410" t="str">
            <v>A</v>
          </cell>
          <cell r="F2410" t="str">
            <v>AUCOLESP</v>
          </cell>
          <cell r="G2410">
            <v>76176</v>
          </cell>
          <cell r="H2410" t="str">
            <v>CENTRALES ELECTRICAS DEL CAUCA S.A. E.S.P</v>
          </cell>
          <cell r="I2410">
            <v>47787326</v>
          </cell>
          <cell r="J2410">
            <v>47787326</v>
          </cell>
          <cell r="K2410">
            <v>47787326</v>
          </cell>
          <cell r="L2410">
            <v>6584269</v>
          </cell>
          <cell r="M2410">
            <v>0</v>
          </cell>
          <cell r="N2410">
            <v>6584269</v>
          </cell>
          <cell r="O2410">
            <v>0.1</v>
          </cell>
          <cell r="P2410">
            <v>0</v>
          </cell>
          <cell r="Q2410">
            <v>0.1</v>
          </cell>
          <cell r="R2410">
            <v>658426.9</v>
          </cell>
          <cell r="S2410">
            <v>7242695.9000000004</v>
          </cell>
          <cell r="T2410">
            <v>0.15156102059361934</v>
          </cell>
          <cell r="U2410">
            <v>0.19</v>
          </cell>
          <cell r="V2410">
            <v>9079591.9399999995</v>
          </cell>
          <cell r="W2410">
            <v>0.125</v>
          </cell>
          <cell r="X2410">
            <v>5973415.75</v>
          </cell>
          <cell r="Y2410">
            <v>0</v>
          </cell>
          <cell r="Z2410">
            <v>0</v>
          </cell>
          <cell r="AA2410">
            <v>0.53343897940638074</v>
          </cell>
          <cell r="AB2410">
            <v>25491622.410000004</v>
          </cell>
          <cell r="AC2410">
            <v>10.142857551574707</v>
          </cell>
          <cell r="AD2410">
            <v>10.142857551574707</v>
          </cell>
        </row>
        <row r="2411">
          <cell r="A2411" t="str">
            <v>Popayán</v>
          </cell>
          <cell r="B2411">
            <v>8748998</v>
          </cell>
          <cell r="C2411">
            <v>37428</v>
          </cell>
          <cell r="D2411">
            <v>37777</v>
          </cell>
          <cell r="E2411" t="str">
            <v>A</v>
          </cell>
          <cell r="F2411" t="str">
            <v>AUCOLESP</v>
          </cell>
          <cell r="G2411">
            <v>76176</v>
          </cell>
          <cell r="H2411" t="str">
            <v>CENTRALES ELECTRICAS DEL CAUCA S.A. E.S.P</v>
          </cell>
          <cell r="I2411">
            <v>51345148</v>
          </cell>
          <cell r="J2411">
            <v>51385478</v>
          </cell>
          <cell r="K2411">
            <v>49235852.208999999</v>
          </cell>
          <cell r="L2411">
            <v>74971963</v>
          </cell>
          <cell r="M2411">
            <v>0</v>
          </cell>
          <cell r="N2411">
            <v>74971963</v>
          </cell>
          <cell r="O2411">
            <v>0.1</v>
          </cell>
          <cell r="P2411">
            <v>0</v>
          </cell>
          <cell r="Q2411">
            <v>0.1</v>
          </cell>
          <cell r="R2411">
            <v>7497196.3000000007</v>
          </cell>
          <cell r="S2411">
            <v>82469159.299999997</v>
          </cell>
          <cell r="T2411">
            <v>1.6749818597620447</v>
          </cell>
          <cell r="U2411">
            <v>0.19</v>
          </cell>
          <cell r="V2411">
            <v>9354811.9197099991</v>
          </cell>
          <cell r="W2411">
            <v>0.125</v>
          </cell>
          <cell r="X2411">
            <v>6154481.5261249999</v>
          </cell>
          <cell r="Y2411">
            <v>0</v>
          </cell>
          <cell r="Z2411">
            <v>0</v>
          </cell>
          <cell r="AA2411">
            <v>-0.98998185976204467</v>
          </cell>
          <cell r="AB2411">
            <v>-48742600.536834992</v>
          </cell>
          <cell r="AC2411">
            <v>8</v>
          </cell>
          <cell r="AD2411">
            <v>8.6676216125488281</v>
          </cell>
        </row>
        <row r="2412">
          <cell r="B2412" t="str">
            <v>Total 8748998</v>
          </cell>
          <cell r="C2412">
            <v>99132474</v>
          </cell>
          <cell r="D2412">
            <v>99172804</v>
          </cell>
          <cell r="E2412">
            <v>97023178.208999991</v>
          </cell>
          <cell r="F2412">
            <v>81556232</v>
          </cell>
          <cell r="G2412">
            <v>0</v>
          </cell>
          <cell r="H2412">
            <v>81556232</v>
          </cell>
          <cell r="I2412">
            <v>99132474</v>
          </cell>
          <cell r="J2412">
            <v>99172804</v>
          </cell>
          <cell r="K2412">
            <v>97023178.208999991</v>
          </cell>
          <cell r="L2412">
            <v>81556232</v>
          </cell>
          <cell r="M2412">
            <v>0</v>
          </cell>
          <cell r="N2412">
            <v>81556232</v>
          </cell>
          <cell r="O2412">
            <v>-23250978.126834989</v>
          </cell>
          <cell r="P2412">
            <v>0</v>
          </cell>
          <cell r="Q2412">
            <v>8155623.2000000011</v>
          </cell>
          <cell r="R2412">
            <v>8155623.2000000011</v>
          </cell>
          <cell r="S2412">
            <v>89711855.200000003</v>
          </cell>
          <cell r="T2412">
            <v>12127897.276124999</v>
          </cell>
          <cell r="U2412">
            <v>0</v>
          </cell>
          <cell r="V2412">
            <v>18434403.85971</v>
          </cell>
          <cell r="W2412">
            <v>8</v>
          </cell>
          <cell r="X2412">
            <v>12127897.276124999</v>
          </cell>
          <cell r="Y2412">
            <v>0</v>
          </cell>
          <cell r="Z2412">
            <v>0</v>
          </cell>
          <cell r="AA2412">
            <v>8</v>
          </cell>
          <cell r="AB2412">
            <v>-23250978.126834989</v>
          </cell>
          <cell r="AC2412">
            <v>8</v>
          </cell>
        </row>
        <row r="2413">
          <cell r="H2413" t="str">
            <v>Total CENTRALES ELECTRICAS DEL CAUCA S.A. E.S.P</v>
          </cell>
          <cell r="I2413">
            <v>99132474</v>
          </cell>
          <cell r="J2413">
            <v>99172804</v>
          </cell>
          <cell r="K2413">
            <v>97023178.208999991</v>
          </cell>
          <cell r="L2413">
            <v>81556232</v>
          </cell>
          <cell r="M2413">
            <v>0</v>
          </cell>
          <cell r="N2413">
            <v>81556232</v>
          </cell>
          <cell r="O2413">
            <v>0</v>
          </cell>
          <cell r="P2413">
            <v>0</v>
          </cell>
          <cell r="Q2413">
            <v>89711855.200000003</v>
          </cell>
          <cell r="R2413">
            <v>8155623.2000000011</v>
          </cell>
          <cell r="S2413">
            <v>89711855.200000003</v>
          </cell>
          <cell r="T2413">
            <v>0</v>
          </cell>
          <cell r="U2413">
            <v>-23250978.126834989</v>
          </cell>
          <cell r="V2413">
            <v>18434403.85971</v>
          </cell>
          <cell r="W2413">
            <v>12127897.276124999</v>
          </cell>
          <cell r="X2413">
            <v>12127897.276124999</v>
          </cell>
          <cell r="Y2413">
            <v>-23250978.126834989</v>
          </cell>
          <cell r="Z2413">
            <v>0</v>
          </cell>
          <cell r="AA2413">
            <v>-23250978.126834989</v>
          </cell>
          <cell r="AB2413">
            <v>-23250978.126834989</v>
          </cell>
          <cell r="AC2413">
            <v>8</v>
          </cell>
        </row>
        <row r="2414">
          <cell r="A2414" t="str">
            <v>Total Popayán</v>
          </cell>
          <cell r="B2414">
            <v>99132474</v>
          </cell>
          <cell r="C2414">
            <v>99172804</v>
          </cell>
          <cell r="D2414">
            <v>97023178.208999991</v>
          </cell>
          <cell r="E2414">
            <v>81556232</v>
          </cell>
          <cell r="F2414">
            <v>0</v>
          </cell>
          <cell r="G2414">
            <v>81556232</v>
          </cell>
          <cell r="H2414">
            <v>0</v>
          </cell>
          <cell r="I2414">
            <v>99132474</v>
          </cell>
          <cell r="J2414">
            <v>99172804</v>
          </cell>
          <cell r="K2414">
            <v>97023178.208999991</v>
          </cell>
          <cell r="L2414">
            <v>81556232</v>
          </cell>
          <cell r="M2414">
            <v>0</v>
          </cell>
          <cell r="N2414">
            <v>81556232</v>
          </cell>
          <cell r="O2414">
            <v>8</v>
          </cell>
          <cell r="P2414">
            <v>0</v>
          </cell>
          <cell r="Q2414">
            <v>8155623.2000000011</v>
          </cell>
          <cell r="R2414">
            <v>8155623.2000000011</v>
          </cell>
          <cell r="S2414">
            <v>89711855.200000003</v>
          </cell>
          <cell r="T2414">
            <v>12127897.276124999</v>
          </cell>
          <cell r="U2414">
            <v>0</v>
          </cell>
          <cell r="V2414">
            <v>18434403.85971</v>
          </cell>
          <cell r="W2414">
            <v>8</v>
          </cell>
          <cell r="X2414">
            <v>12127897.276124999</v>
          </cell>
          <cell r="Y2414">
            <v>0</v>
          </cell>
          <cell r="Z2414">
            <v>0</v>
          </cell>
          <cell r="AA2414">
            <v>8</v>
          </cell>
          <cell r="AB2414">
            <v>-23250978.126834989</v>
          </cell>
          <cell r="AC2414">
            <v>8</v>
          </cell>
        </row>
        <row r="2415">
          <cell r="A2415" t="str">
            <v>Tuluá</v>
          </cell>
          <cell r="B2415">
            <v>7622269</v>
          </cell>
          <cell r="C2415">
            <v>36982</v>
          </cell>
          <cell r="D2415">
            <v>37346</v>
          </cell>
          <cell r="E2415" t="str">
            <v>A</v>
          </cell>
          <cell r="F2415" t="str">
            <v>AUCOL98</v>
          </cell>
          <cell r="G2415">
            <v>66372</v>
          </cell>
          <cell r="H2415" t="str">
            <v>AGUDELO ARZAYUZ Y CIA. LTDA. ASRS. DE SGRS.</v>
          </cell>
          <cell r="I2415">
            <v>213856071.3125</v>
          </cell>
          <cell r="J2415">
            <v>214234375.3125</v>
          </cell>
          <cell r="K2415">
            <v>102292396.1213</v>
          </cell>
          <cell r="L2415">
            <v>65051034</v>
          </cell>
          <cell r="M2415">
            <v>5835669</v>
          </cell>
          <cell r="N2415">
            <v>70886703</v>
          </cell>
          <cell r="O2415">
            <v>0.1</v>
          </cell>
          <cell r="P2415">
            <v>583566.9</v>
          </cell>
          <cell r="Q2415">
            <v>0.1</v>
          </cell>
          <cell r="R2415">
            <v>7088670.3000000007</v>
          </cell>
          <cell r="S2415">
            <v>78558940.200000003</v>
          </cell>
          <cell r="T2415">
            <v>0.76798416283888327</v>
          </cell>
          <cell r="U2415">
            <v>0.19</v>
          </cell>
          <cell r="V2415">
            <v>19435555.263046999</v>
          </cell>
          <cell r="W2415">
            <v>0.17499999999999999</v>
          </cell>
          <cell r="X2415">
            <v>17901169.321227498</v>
          </cell>
          <cell r="Y2415">
            <v>0</v>
          </cell>
          <cell r="Z2415">
            <v>0</v>
          </cell>
          <cell r="AA2415">
            <v>-0.13298416283888326</v>
          </cell>
          <cell r="AB2415">
            <v>-13603268.662974508</v>
          </cell>
          <cell r="AC2415">
            <v>99.079673767089844</v>
          </cell>
          <cell r="AD2415">
            <v>99.079673767089844</v>
          </cell>
        </row>
        <row r="2416">
          <cell r="A2416" t="str">
            <v>Tuluá</v>
          </cell>
          <cell r="B2416">
            <v>7622269</v>
          </cell>
          <cell r="C2416">
            <v>37347</v>
          </cell>
          <cell r="D2416">
            <v>37711</v>
          </cell>
          <cell r="E2416" t="str">
            <v>A</v>
          </cell>
          <cell r="F2416" t="str">
            <v>AUCOL98</v>
          </cell>
          <cell r="G2416">
            <v>66372</v>
          </cell>
          <cell r="H2416" t="str">
            <v>AGUDELO ARZAYUZ Y CIA. LTDA. ASRS. DE SGRS.</v>
          </cell>
          <cell r="I2416">
            <v>151981614.25</v>
          </cell>
          <cell r="J2416">
            <v>152154123.25</v>
          </cell>
          <cell r="K2416">
            <v>183013411.23179999</v>
          </cell>
          <cell r="L2416">
            <v>96802171</v>
          </cell>
          <cell r="M2416">
            <v>23927369</v>
          </cell>
          <cell r="N2416">
            <v>120729540</v>
          </cell>
          <cell r="O2416">
            <v>0.1</v>
          </cell>
          <cell r="P2416">
            <v>2392736.9</v>
          </cell>
          <cell r="Q2416">
            <v>0.1</v>
          </cell>
          <cell r="R2416">
            <v>12072954</v>
          </cell>
          <cell r="S2416">
            <v>135195230.90000001</v>
          </cell>
          <cell r="T2416">
            <v>0.73871761632138133</v>
          </cell>
          <cell r="U2416">
            <v>0.19</v>
          </cell>
          <cell r="V2416">
            <v>34772548.134041995</v>
          </cell>
          <cell r="W2416">
            <v>0.17499999999999999</v>
          </cell>
          <cell r="X2416">
            <v>32027346.965564996</v>
          </cell>
          <cell r="Y2416">
            <v>0</v>
          </cell>
          <cell r="Z2416">
            <v>0</v>
          </cell>
          <cell r="AA2416">
            <v>-0.10371761632138132</v>
          </cell>
          <cell r="AB2416">
            <v>-18981714.767807011</v>
          </cell>
          <cell r="AC2416">
            <v>177.260986328125</v>
          </cell>
          <cell r="AD2416">
            <v>177.260986328125</v>
          </cell>
        </row>
        <row r="2417">
          <cell r="A2417" t="str">
            <v>Tuluá</v>
          </cell>
          <cell r="B2417">
            <v>7622269</v>
          </cell>
          <cell r="C2417">
            <v>37712</v>
          </cell>
          <cell r="D2417">
            <v>37777</v>
          </cell>
          <cell r="E2417" t="str">
            <v>A</v>
          </cell>
          <cell r="F2417" t="str">
            <v>AUCOL98</v>
          </cell>
          <cell r="G2417">
            <v>66372</v>
          </cell>
          <cell r="H2417" t="str">
            <v>AGUDELO ARZAYUZ Y CIA. LTDA. ASRS. DE SGRS.</v>
          </cell>
          <cell r="I2417">
            <v>18298114.875</v>
          </cell>
          <cell r="J2417">
            <v>5646428.9375</v>
          </cell>
          <cell r="K2417">
            <v>28252438.5867</v>
          </cell>
          <cell r="L2417">
            <v>0</v>
          </cell>
          <cell r="M2417">
            <v>16100000</v>
          </cell>
          <cell r="N2417">
            <v>16100000</v>
          </cell>
          <cell r="O2417">
            <v>0.1</v>
          </cell>
          <cell r="P2417">
            <v>1610000</v>
          </cell>
          <cell r="Q2417">
            <v>0.1</v>
          </cell>
          <cell r="R2417">
            <v>1610000</v>
          </cell>
          <cell r="S2417">
            <v>19320000</v>
          </cell>
          <cell r="T2417">
            <v>0.68383477556146255</v>
          </cell>
          <cell r="U2417">
            <v>0.19</v>
          </cell>
          <cell r="V2417">
            <v>5367963.3314730003</v>
          </cell>
          <cell r="W2417">
            <v>0.17499999999999999</v>
          </cell>
          <cell r="X2417">
            <v>4944176.7526725</v>
          </cell>
          <cell r="Y2417">
            <v>0</v>
          </cell>
          <cell r="Z2417">
            <v>0</v>
          </cell>
          <cell r="AA2417">
            <v>-4.883477556146254E-2</v>
          </cell>
          <cell r="AB2417">
            <v>-1379701.4974454984</v>
          </cell>
          <cell r="AC2417">
            <v>139</v>
          </cell>
          <cell r="AD2417">
            <v>149.12307739257813</v>
          </cell>
        </row>
        <row r="2418">
          <cell r="B2418" t="str">
            <v>Total 7622269</v>
          </cell>
          <cell r="C2418">
            <v>384135800.4375</v>
          </cell>
          <cell r="D2418">
            <v>372034927.5</v>
          </cell>
          <cell r="E2418">
            <v>313558245.93980002</v>
          </cell>
          <cell r="F2418">
            <v>161853205</v>
          </cell>
          <cell r="G2418">
            <v>45863038</v>
          </cell>
          <cell r="H2418">
            <v>207716243</v>
          </cell>
          <cell r="I2418">
            <v>384135800.4375</v>
          </cell>
          <cell r="J2418">
            <v>372034927.5</v>
          </cell>
          <cell r="K2418">
            <v>313558245.93980002</v>
          </cell>
          <cell r="L2418">
            <v>161853205</v>
          </cell>
          <cell r="M2418">
            <v>45863038</v>
          </cell>
          <cell r="N2418">
            <v>207716243</v>
          </cell>
          <cell r="O2418">
            <v>-33964684.928227022</v>
          </cell>
          <cell r="P2418">
            <v>4586303.8</v>
          </cell>
          <cell r="Q2418">
            <v>20771624.300000001</v>
          </cell>
          <cell r="R2418">
            <v>20771624.300000001</v>
          </cell>
          <cell r="S2418">
            <v>233074171.10000002</v>
          </cell>
          <cell r="T2418">
            <v>54872693.039464995</v>
          </cell>
          <cell r="U2418">
            <v>0</v>
          </cell>
          <cell r="V2418">
            <v>59576066.72856199</v>
          </cell>
          <cell r="W2418">
            <v>139</v>
          </cell>
          <cell r="X2418">
            <v>54872693.039464995</v>
          </cell>
          <cell r="Y2418">
            <v>0</v>
          </cell>
          <cell r="Z2418">
            <v>0</v>
          </cell>
          <cell r="AA2418">
            <v>139</v>
          </cell>
          <cell r="AB2418">
            <v>-33964684.928227022</v>
          </cell>
          <cell r="AC2418">
            <v>139</v>
          </cell>
        </row>
        <row r="2419">
          <cell r="H2419" t="str">
            <v>Total AGUDELO ARZAYUZ Y CIA. LTDA. ASRS. DE SGRS.</v>
          </cell>
          <cell r="I2419">
            <v>384135800.4375</v>
          </cell>
          <cell r="J2419">
            <v>372034927.5</v>
          </cell>
          <cell r="K2419">
            <v>313558245.93980002</v>
          </cell>
          <cell r="L2419">
            <v>161853205</v>
          </cell>
          <cell r="M2419">
            <v>45863038</v>
          </cell>
          <cell r="N2419">
            <v>207716243</v>
          </cell>
          <cell r="O2419">
            <v>4586303.8</v>
          </cell>
          <cell r="P2419">
            <v>4586303.8</v>
          </cell>
          <cell r="Q2419">
            <v>233074171.10000002</v>
          </cell>
          <cell r="R2419">
            <v>20771624.300000001</v>
          </cell>
          <cell r="S2419">
            <v>233074171.10000002</v>
          </cell>
          <cell r="T2419">
            <v>0</v>
          </cell>
          <cell r="U2419">
            <v>-33964684.928227022</v>
          </cell>
          <cell r="V2419">
            <v>59576066.72856199</v>
          </cell>
          <cell r="W2419">
            <v>54872693.039464995</v>
          </cell>
          <cell r="X2419">
            <v>54872693.039464995</v>
          </cell>
          <cell r="Y2419">
            <v>-33964684.928227022</v>
          </cell>
          <cell r="Z2419">
            <v>0</v>
          </cell>
          <cell r="AA2419">
            <v>-33964684.928227022</v>
          </cell>
          <cell r="AB2419">
            <v>-33964684.928227022</v>
          </cell>
          <cell r="AC2419">
            <v>139</v>
          </cell>
        </row>
        <row r="2420">
          <cell r="A2420" t="str">
            <v>Total Tuluá</v>
          </cell>
          <cell r="B2420">
            <v>384135800.4375</v>
          </cell>
          <cell r="C2420">
            <v>372034927.5</v>
          </cell>
          <cell r="D2420">
            <v>313558245.93980002</v>
          </cell>
          <cell r="E2420">
            <v>161853205</v>
          </cell>
          <cell r="F2420">
            <v>45863038</v>
          </cell>
          <cell r="G2420">
            <v>207716243</v>
          </cell>
          <cell r="H2420">
            <v>4586303.8</v>
          </cell>
          <cell r="I2420">
            <v>384135800.4375</v>
          </cell>
          <cell r="J2420">
            <v>372034927.5</v>
          </cell>
          <cell r="K2420">
            <v>313558245.93980002</v>
          </cell>
          <cell r="L2420">
            <v>161853205</v>
          </cell>
          <cell r="M2420">
            <v>45863038</v>
          </cell>
          <cell r="N2420">
            <v>207716243</v>
          </cell>
          <cell r="O2420">
            <v>139</v>
          </cell>
          <cell r="P2420">
            <v>4586303.8</v>
          </cell>
          <cell r="Q2420">
            <v>20771624.300000001</v>
          </cell>
          <cell r="R2420">
            <v>20771624.300000001</v>
          </cell>
          <cell r="S2420">
            <v>233074171.10000002</v>
          </cell>
          <cell r="T2420">
            <v>54872693.039464995</v>
          </cell>
          <cell r="U2420">
            <v>0</v>
          </cell>
          <cell r="V2420">
            <v>59576066.72856199</v>
          </cell>
          <cell r="W2420">
            <v>139</v>
          </cell>
          <cell r="X2420">
            <v>54872693.039464995</v>
          </cell>
          <cell r="Y2420">
            <v>0</v>
          </cell>
          <cell r="Z2420">
            <v>0</v>
          </cell>
          <cell r="AA2420">
            <v>139</v>
          </cell>
          <cell r="AB2420">
            <v>-33964684.928227022</v>
          </cell>
          <cell r="AC2420">
            <v>139</v>
          </cell>
        </row>
        <row r="2421">
          <cell r="A2421" t="str">
            <v>Tunja</v>
          </cell>
          <cell r="B2421">
            <v>916575</v>
          </cell>
          <cell r="C2421">
            <v>36799</v>
          </cell>
          <cell r="D2421">
            <v>37163</v>
          </cell>
          <cell r="E2421" t="str">
            <v>M</v>
          </cell>
          <cell r="F2421" t="str">
            <v>AUCOL98</v>
          </cell>
          <cell r="G2421">
            <v>65169</v>
          </cell>
          <cell r="H2421" t="str">
            <v>AUTOMOROS NEGOCIAMOS LTDA</v>
          </cell>
          <cell r="I2421">
            <v>231483889</v>
          </cell>
          <cell r="J2421">
            <v>231483889</v>
          </cell>
          <cell r="K2421">
            <v>231483888.986</v>
          </cell>
          <cell r="L2421">
            <v>85469682</v>
          </cell>
          <cell r="M2421">
            <v>0</v>
          </cell>
          <cell r="N2421">
            <v>85469682</v>
          </cell>
          <cell r="O2421">
            <v>0.1</v>
          </cell>
          <cell r="P2421">
            <v>0</v>
          </cell>
          <cell r="Q2421">
            <v>0.1</v>
          </cell>
          <cell r="R2421">
            <v>8546968.2000000011</v>
          </cell>
          <cell r="S2421">
            <v>94016650.200000003</v>
          </cell>
          <cell r="T2421">
            <v>0.40614770475748346</v>
          </cell>
          <cell r="U2421">
            <v>0.19</v>
          </cell>
          <cell r="V2421">
            <v>43981938.907339998</v>
          </cell>
          <cell r="W2421">
            <v>0.17499999999999999</v>
          </cell>
          <cell r="X2421">
            <v>40509680.572549999</v>
          </cell>
          <cell r="Y2421">
            <v>0.05</v>
          </cell>
          <cell r="Z2421">
            <v>11574194.4493</v>
          </cell>
          <cell r="AA2421">
            <v>0.1788522952425165</v>
          </cell>
          <cell r="AB2421">
            <v>41401424.856809989</v>
          </cell>
          <cell r="AC2421">
            <v>228.74725341796875</v>
          </cell>
          <cell r="AD2421">
            <v>228.74725341796875</v>
          </cell>
        </row>
        <row r="2422">
          <cell r="A2422" t="str">
            <v>Tunja</v>
          </cell>
          <cell r="B2422">
            <v>916575</v>
          </cell>
          <cell r="C2422">
            <v>37164</v>
          </cell>
          <cell r="D2422">
            <v>37528</v>
          </cell>
          <cell r="E2422" t="str">
            <v>M</v>
          </cell>
          <cell r="F2422" t="str">
            <v>AUCOL98</v>
          </cell>
          <cell r="G2422">
            <v>65169</v>
          </cell>
          <cell r="H2422" t="str">
            <v>AUTOMOROS NEGOCIAMOS LTDA</v>
          </cell>
          <cell r="I2422">
            <v>213627488</v>
          </cell>
          <cell r="J2422">
            <v>213686812</v>
          </cell>
          <cell r="K2422">
            <v>213627487.98730001</v>
          </cell>
          <cell r="L2422">
            <v>93456671</v>
          </cell>
          <cell r="M2422">
            <v>4889582</v>
          </cell>
          <cell r="N2422">
            <v>98346253</v>
          </cell>
          <cell r="O2422">
            <v>0.1</v>
          </cell>
          <cell r="P2422">
            <v>488958.2</v>
          </cell>
          <cell r="Q2422">
            <v>0.1</v>
          </cell>
          <cell r="R2422">
            <v>9834625.3000000007</v>
          </cell>
          <cell r="S2422">
            <v>108669836.5</v>
          </cell>
          <cell r="T2422">
            <v>0.50868845354985559</v>
          </cell>
          <cell r="U2422">
            <v>0.19</v>
          </cell>
          <cell r="V2422">
            <v>40589222.717587002</v>
          </cell>
          <cell r="W2422">
            <v>0.17499999999999999</v>
          </cell>
          <cell r="X2422">
            <v>37384810.397777498</v>
          </cell>
          <cell r="Y2422">
            <v>0.05</v>
          </cell>
          <cell r="Z2422">
            <v>10681374.399365</v>
          </cell>
          <cell r="AA2422">
            <v>7.6311546450144374E-2</v>
          </cell>
          <cell r="AB2422">
            <v>16302243.972570503</v>
          </cell>
          <cell r="AC2422">
            <v>207.10714721679688</v>
          </cell>
          <cell r="AD2422">
            <v>207.10714721679688</v>
          </cell>
        </row>
        <row r="2423">
          <cell r="A2423" t="str">
            <v>Tunja</v>
          </cell>
          <cell r="B2423">
            <v>916575</v>
          </cell>
          <cell r="C2423">
            <v>37529</v>
          </cell>
          <cell r="D2423">
            <v>37777</v>
          </cell>
          <cell r="E2423" t="str">
            <v>M</v>
          </cell>
          <cell r="F2423" t="str">
            <v>AUCOL98</v>
          </cell>
          <cell r="G2423">
            <v>65169</v>
          </cell>
          <cell r="H2423" t="str">
            <v>AUTOMOROS NEGOCIAMOS LTDA</v>
          </cell>
          <cell r="I2423">
            <v>147772640</v>
          </cell>
          <cell r="J2423">
            <v>124641951</v>
          </cell>
          <cell r="K2423">
            <v>134521012.67359999</v>
          </cell>
          <cell r="L2423">
            <v>43444515</v>
          </cell>
          <cell r="M2423">
            <v>16279417</v>
          </cell>
          <cell r="N2423">
            <v>59723932</v>
          </cell>
          <cell r="O2423">
            <v>0.1</v>
          </cell>
          <cell r="P2423">
            <v>1627941.7000000002</v>
          </cell>
          <cell r="Q2423">
            <v>0.1</v>
          </cell>
          <cell r="R2423">
            <v>5972393.2000000002</v>
          </cell>
          <cell r="S2423">
            <v>67324266.900000006</v>
          </cell>
          <cell r="T2423">
            <v>0.50047398218265515</v>
          </cell>
          <cell r="U2423">
            <v>0.19</v>
          </cell>
          <cell r="V2423">
            <v>25558992.407984</v>
          </cell>
          <cell r="W2423">
            <v>0.17499999999999999</v>
          </cell>
          <cell r="X2423">
            <v>23541177.217879996</v>
          </cell>
          <cell r="Y2423">
            <v>0.05</v>
          </cell>
          <cell r="Z2423">
            <v>6726050.63368</v>
          </cell>
          <cell r="AA2423">
            <v>8.4526017817344812E-2</v>
          </cell>
          <cell r="AB2423">
            <v>11370525.51405598</v>
          </cell>
          <cell r="AC2423">
            <v>201</v>
          </cell>
          <cell r="AD2423">
            <v>195.83064270019531</v>
          </cell>
        </row>
        <row r="2424">
          <cell r="B2424" t="str">
            <v>Total 916575</v>
          </cell>
          <cell r="C2424">
            <v>592884017</v>
          </cell>
          <cell r="D2424">
            <v>569812652</v>
          </cell>
          <cell r="E2424">
            <v>579632389.64689994</v>
          </cell>
          <cell r="F2424">
            <v>222370868</v>
          </cell>
          <cell r="G2424">
            <v>21168999</v>
          </cell>
          <cell r="H2424">
            <v>243539867</v>
          </cell>
          <cell r="I2424">
            <v>592884017</v>
          </cell>
          <cell r="J2424">
            <v>569812652</v>
          </cell>
          <cell r="K2424">
            <v>579632389.64689994</v>
          </cell>
          <cell r="L2424">
            <v>222370868</v>
          </cell>
          <cell r="M2424">
            <v>21168999</v>
          </cell>
          <cell r="N2424">
            <v>243539867</v>
          </cell>
          <cell r="O2424">
            <v>69074194.343436465</v>
          </cell>
          <cell r="P2424">
            <v>2116899.9000000004</v>
          </cell>
          <cell r="Q2424">
            <v>24353986.699999999</v>
          </cell>
          <cell r="R2424">
            <v>24353986.699999999</v>
          </cell>
          <cell r="S2424">
            <v>270010753.60000002</v>
          </cell>
          <cell r="T2424">
            <v>101435668.18820749</v>
          </cell>
          <cell r="U2424">
            <v>28981619.482345</v>
          </cell>
          <cell r="V2424">
            <v>110130154.032911</v>
          </cell>
          <cell r="W2424">
            <v>201</v>
          </cell>
          <cell r="X2424">
            <v>101435668.18820749</v>
          </cell>
          <cell r="Y2424">
            <v>28981619.482345</v>
          </cell>
          <cell r="Z2424">
            <v>28981619.482345</v>
          </cell>
          <cell r="AA2424">
            <v>201</v>
          </cell>
          <cell r="AB2424">
            <v>69074194.343436465</v>
          </cell>
          <cell r="AC2424">
            <v>201</v>
          </cell>
        </row>
        <row r="2425">
          <cell r="A2425" t="str">
            <v>Tunja</v>
          </cell>
          <cell r="B2425">
            <v>928054</v>
          </cell>
          <cell r="C2425">
            <v>36799</v>
          </cell>
          <cell r="D2425">
            <v>37163</v>
          </cell>
          <cell r="E2425" t="str">
            <v>M</v>
          </cell>
          <cell r="F2425" t="str">
            <v>AUCOL98</v>
          </cell>
          <cell r="G2425">
            <v>65169</v>
          </cell>
          <cell r="H2425" t="str">
            <v>AUTOMOROS NEGOCIAMOS LTDA</v>
          </cell>
          <cell r="I2425">
            <v>1693228385.8125</v>
          </cell>
          <cell r="J2425">
            <v>1692815302.8125</v>
          </cell>
          <cell r="K2425">
            <v>1693228384.9473</v>
          </cell>
          <cell r="L2425">
            <v>794697754</v>
          </cell>
          <cell r="M2425">
            <v>16281478</v>
          </cell>
          <cell r="N2425">
            <v>810979232</v>
          </cell>
          <cell r="O2425">
            <v>0.1</v>
          </cell>
          <cell r="P2425">
            <v>1628147.8</v>
          </cell>
          <cell r="Q2425">
            <v>0.1</v>
          </cell>
          <cell r="R2425">
            <v>81097923.200000003</v>
          </cell>
          <cell r="S2425">
            <v>893705303</v>
          </cell>
          <cell r="T2425">
            <v>0.52781143462098035</v>
          </cell>
          <cell r="U2425">
            <v>0.19</v>
          </cell>
          <cell r="V2425">
            <v>321713393.13998699</v>
          </cell>
          <cell r="W2425">
            <v>0.17499999999999999</v>
          </cell>
          <cell r="X2425">
            <v>296314967.36577749</v>
          </cell>
          <cell r="Y2425">
            <v>0.05</v>
          </cell>
          <cell r="Z2425">
            <v>84661419.247364998</v>
          </cell>
          <cell r="AA2425">
            <v>5.7188565379019618E-2</v>
          </cell>
          <cell r="AB2425">
            <v>96833302.19417046</v>
          </cell>
          <cell r="AC2425">
            <v>562.91485595703125</v>
          </cell>
          <cell r="AD2425">
            <v>562.91485595703125</v>
          </cell>
        </row>
        <row r="2426">
          <cell r="A2426" t="str">
            <v>Tunja</v>
          </cell>
          <cell r="B2426">
            <v>928054</v>
          </cell>
          <cell r="C2426">
            <v>37164</v>
          </cell>
          <cell r="D2426">
            <v>37528</v>
          </cell>
          <cell r="E2426" t="str">
            <v>M</v>
          </cell>
          <cell r="F2426" t="str">
            <v>AUCOL98</v>
          </cell>
          <cell r="G2426">
            <v>65169</v>
          </cell>
          <cell r="H2426" t="str">
            <v>AUTOMOROS NEGOCIAMOS LTDA</v>
          </cell>
          <cell r="I2426">
            <v>1737516279.9375</v>
          </cell>
          <cell r="J2426">
            <v>1738470569.9375</v>
          </cell>
          <cell r="K2426">
            <v>1737516279.2302001</v>
          </cell>
          <cell r="L2426">
            <v>952526788</v>
          </cell>
          <cell r="M2426">
            <v>119780539</v>
          </cell>
          <cell r="N2426">
            <v>1072307327</v>
          </cell>
          <cell r="O2426">
            <v>0.1</v>
          </cell>
          <cell r="P2426">
            <v>11978053.9</v>
          </cell>
          <cell r="Q2426">
            <v>0.1</v>
          </cell>
          <cell r="R2426">
            <v>107230732.7</v>
          </cell>
          <cell r="S2426">
            <v>1191516113.6000001</v>
          </cell>
          <cell r="T2426">
            <v>0.68575824459492074</v>
          </cell>
          <cell r="U2426">
            <v>0.19</v>
          </cell>
          <cell r="V2426">
            <v>330128093.053738</v>
          </cell>
          <cell r="W2426">
            <v>0.17499999999999999</v>
          </cell>
          <cell r="X2426">
            <v>304065348.86528498</v>
          </cell>
          <cell r="Y2426">
            <v>0.05</v>
          </cell>
          <cell r="Z2426">
            <v>86875813.961510003</v>
          </cell>
          <cell r="AA2426">
            <v>-0.10075824459492078</v>
          </cell>
          <cell r="AB2426">
            <v>-175069090.25033316</v>
          </cell>
          <cell r="AC2426">
            <v>511.08242797851563</v>
          </cell>
          <cell r="AD2426">
            <v>511.08242797851563</v>
          </cell>
        </row>
        <row r="2427">
          <cell r="A2427" t="str">
            <v>Tunja</v>
          </cell>
          <cell r="B2427">
            <v>928054</v>
          </cell>
          <cell r="C2427">
            <v>37529</v>
          </cell>
          <cell r="D2427">
            <v>37777</v>
          </cell>
          <cell r="E2427" t="str">
            <v>M</v>
          </cell>
          <cell r="F2427" t="str">
            <v>AUCOL98</v>
          </cell>
          <cell r="G2427">
            <v>65169</v>
          </cell>
          <cell r="H2427" t="str">
            <v>AUTOMOROS NEGOCIAMOS LTDA</v>
          </cell>
          <cell r="I2427">
            <v>1391745977.4375</v>
          </cell>
          <cell r="J2427">
            <v>1134206363.6875</v>
          </cell>
          <cell r="K2427">
            <v>1261928799.5980999</v>
          </cell>
          <cell r="L2427">
            <v>513026177</v>
          </cell>
          <cell r="M2427">
            <v>212892466</v>
          </cell>
          <cell r="N2427">
            <v>725918643</v>
          </cell>
          <cell r="O2427">
            <v>0.1</v>
          </cell>
          <cell r="P2427">
            <v>21289246.600000001</v>
          </cell>
          <cell r="Q2427">
            <v>0.1</v>
          </cell>
          <cell r="R2427">
            <v>72591864.299999997</v>
          </cell>
          <cell r="S2427">
            <v>819799753.89999998</v>
          </cell>
          <cell r="T2427">
            <v>0.64964026033884825</v>
          </cell>
          <cell r="U2427">
            <v>0.19</v>
          </cell>
          <cell r="V2427">
            <v>239766471.923639</v>
          </cell>
          <cell r="W2427">
            <v>0.17499999999999999</v>
          </cell>
          <cell r="X2427">
            <v>220837539.92966747</v>
          </cell>
          <cell r="Y2427">
            <v>0.05</v>
          </cell>
          <cell r="Z2427">
            <v>63096439.979905002</v>
          </cell>
          <cell r="AA2427">
            <v>-6.4640260338848288E-2</v>
          </cell>
          <cell r="AB2427">
            <v>-81571406.135111496</v>
          </cell>
          <cell r="AC2427">
            <v>530</v>
          </cell>
          <cell r="AD2427">
            <v>508.67742919921875</v>
          </cell>
        </row>
        <row r="2428">
          <cell r="B2428" t="str">
            <v>Total 928054</v>
          </cell>
          <cell r="C2428">
            <v>4822490643.1875</v>
          </cell>
          <cell r="D2428">
            <v>4565492236.4375</v>
          </cell>
          <cell r="E2428">
            <v>4692673463.7755995</v>
          </cell>
          <cell r="F2428">
            <v>2260250719</v>
          </cell>
          <cell r="G2428">
            <v>348954483</v>
          </cell>
          <cell r="H2428">
            <v>2609205202</v>
          </cell>
          <cell r="I2428">
            <v>4822490643.1875</v>
          </cell>
          <cell r="J2428">
            <v>4565492236.4375</v>
          </cell>
          <cell r="K2428">
            <v>4692673463.7755995</v>
          </cell>
          <cell r="L2428">
            <v>2260250719</v>
          </cell>
          <cell r="M2428">
            <v>348954483</v>
          </cell>
          <cell r="N2428">
            <v>2609205202</v>
          </cell>
          <cell r="O2428">
            <v>-159807194.1912742</v>
          </cell>
          <cell r="P2428">
            <v>34895448.300000004</v>
          </cell>
          <cell r="Q2428">
            <v>260920520.19999999</v>
          </cell>
          <cell r="R2428">
            <v>260920520.19999999</v>
          </cell>
          <cell r="S2428">
            <v>2905021170.5</v>
          </cell>
          <cell r="T2428">
            <v>821217856.16072989</v>
          </cell>
          <cell r="U2428">
            <v>234633673.18878001</v>
          </cell>
          <cell r="V2428">
            <v>891607958.11736393</v>
          </cell>
          <cell r="W2428">
            <v>530</v>
          </cell>
          <cell r="X2428">
            <v>821217856.16072989</v>
          </cell>
          <cell r="Y2428">
            <v>234633673.18878001</v>
          </cell>
          <cell r="Z2428">
            <v>234633673.18878001</v>
          </cell>
          <cell r="AA2428">
            <v>530</v>
          </cell>
          <cell r="AB2428">
            <v>-159807194.1912742</v>
          </cell>
          <cell r="AC2428">
            <v>530</v>
          </cell>
        </row>
        <row r="2429">
          <cell r="A2429" t="str">
            <v>Tunja</v>
          </cell>
          <cell r="B2429">
            <v>1067131</v>
          </cell>
          <cell r="C2429">
            <v>36799</v>
          </cell>
          <cell r="D2429">
            <v>37163</v>
          </cell>
          <cell r="E2429" t="str">
            <v>M</v>
          </cell>
          <cell r="F2429" t="str">
            <v>AUCOL98</v>
          </cell>
          <cell r="G2429">
            <v>65169</v>
          </cell>
          <cell r="H2429" t="str">
            <v>AUTOMOROS NEGOCIAMOS LTDA</v>
          </cell>
          <cell r="I2429">
            <v>24985335</v>
          </cell>
          <cell r="J2429">
            <v>24985335</v>
          </cell>
          <cell r="K2429">
            <v>24985335.0156</v>
          </cell>
          <cell r="L2429">
            <v>3530456</v>
          </cell>
          <cell r="M2429">
            <v>0</v>
          </cell>
          <cell r="N2429">
            <v>3530456</v>
          </cell>
          <cell r="O2429">
            <v>0.1</v>
          </cell>
          <cell r="P2429">
            <v>0</v>
          </cell>
          <cell r="Q2429">
            <v>0.1</v>
          </cell>
          <cell r="R2429">
            <v>353045.60000000003</v>
          </cell>
          <cell r="S2429">
            <v>3883501.6</v>
          </cell>
          <cell r="T2429">
            <v>0.15543123986831767</v>
          </cell>
          <cell r="U2429">
            <v>0.19</v>
          </cell>
          <cell r="V2429">
            <v>4747213.6529639997</v>
          </cell>
          <cell r="W2429">
            <v>0.17499999999999999</v>
          </cell>
          <cell r="X2429">
            <v>4372433.6277299998</v>
          </cell>
          <cell r="Y2429">
            <v>0.05</v>
          </cell>
          <cell r="Z2429">
            <v>1249266.7507800001</v>
          </cell>
          <cell r="AA2429">
            <v>0.42956876013168233</v>
          </cell>
          <cell r="AB2429">
            <v>10732919.384126</v>
          </cell>
          <cell r="AC2429">
            <v>12.697802543640137</v>
          </cell>
          <cell r="AD2429">
            <v>12.697802543640137</v>
          </cell>
        </row>
        <row r="2430">
          <cell r="A2430" t="str">
            <v>Tunja</v>
          </cell>
          <cell r="B2430">
            <v>1067131</v>
          </cell>
          <cell r="C2430">
            <v>37164</v>
          </cell>
          <cell r="D2430">
            <v>37528</v>
          </cell>
          <cell r="E2430" t="str">
            <v>M</v>
          </cell>
          <cell r="F2430" t="str">
            <v>AUCOL98</v>
          </cell>
          <cell r="G2430">
            <v>65169</v>
          </cell>
          <cell r="H2430" t="str">
            <v>AUTOMOROS NEGOCIAMOS LTDA</v>
          </cell>
          <cell r="I2430">
            <v>22971558.0625</v>
          </cell>
          <cell r="J2430">
            <v>22971558.0625</v>
          </cell>
          <cell r="K2430">
            <v>22971558.031300001</v>
          </cell>
          <cell r="L2430">
            <v>0</v>
          </cell>
          <cell r="M2430">
            <v>0.1</v>
          </cell>
          <cell r="N2430">
            <v>0</v>
          </cell>
          <cell r="O2430">
            <v>0.1</v>
          </cell>
          <cell r="P2430">
            <v>0</v>
          </cell>
          <cell r="Q2430">
            <v>0.1</v>
          </cell>
          <cell r="R2430">
            <v>0</v>
          </cell>
          <cell r="S2430">
            <v>0</v>
          </cell>
          <cell r="T2430">
            <v>0</v>
          </cell>
          <cell r="U2430">
            <v>0.19</v>
          </cell>
          <cell r="V2430">
            <v>4364596.0259469999</v>
          </cell>
          <cell r="W2430">
            <v>0.17499999999999999</v>
          </cell>
          <cell r="X2430">
            <v>4020022.6554775001</v>
          </cell>
          <cell r="Y2430">
            <v>0.05</v>
          </cell>
          <cell r="Z2430">
            <v>1148577.9015650002</v>
          </cell>
          <cell r="AA2430">
            <v>0.58499999999999996</v>
          </cell>
          <cell r="AB2430">
            <v>13438361.4483105</v>
          </cell>
          <cell r="AC2430">
            <v>9.9423074722290039</v>
          </cell>
          <cell r="AD2430">
            <v>9.9423074722290039</v>
          </cell>
        </row>
        <row r="2431">
          <cell r="A2431" t="str">
            <v>Tunja</v>
          </cell>
          <cell r="B2431">
            <v>1067131</v>
          </cell>
          <cell r="C2431">
            <v>37529</v>
          </cell>
          <cell r="D2431">
            <v>37777</v>
          </cell>
          <cell r="E2431" t="str">
            <v>M</v>
          </cell>
          <cell r="F2431" t="str">
            <v>AUCOL98</v>
          </cell>
          <cell r="G2431">
            <v>65169</v>
          </cell>
          <cell r="H2431" t="str">
            <v>AUTOMOROS NEGOCIAMOS LTDA</v>
          </cell>
          <cell r="I2431">
            <v>11729339</v>
          </cell>
          <cell r="J2431">
            <v>9258436</v>
          </cell>
          <cell r="K2431">
            <v>10731452.5977</v>
          </cell>
          <cell r="L2431">
            <v>0</v>
          </cell>
          <cell r="M2431">
            <v>0.1</v>
          </cell>
          <cell r="N2431">
            <v>0</v>
          </cell>
          <cell r="O2431">
            <v>0.1</v>
          </cell>
          <cell r="P2431">
            <v>0</v>
          </cell>
          <cell r="Q2431">
            <v>0.1</v>
          </cell>
          <cell r="R2431">
            <v>0</v>
          </cell>
          <cell r="S2431">
            <v>0</v>
          </cell>
          <cell r="T2431">
            <v>0</v>
          </cell>
          <cell r="U2431">
            <v>0.19</v>
          </cell>
          <cell r="V2431">
            <v>2038975.9935629999</v>
          </cell>
          <cell r="W2431">
            <v>0.17499999999999999</v>
          </cell>
          <cell r="X2431">
            <v>1878004.2045974999</v>
          </cell>
          <cell r="Y2431">
            <v>0.05</v>
          </cell>
          <cell r="Z2431">
            <v>536572.62988500006</v>
          </cell>
          <cell r="AA2431">
            <v>0.58499999999999996</v>
          </cell>
          <cell r="AB2431">
            <v>6277899.7696544994</v>
          </cell>
          <cell r="AC2431">
            <v>5</v>
          </cell>
          <cell r="AD2431">
            <v>5.375</v>
          </cell>
        </row>
        <row r="2432">
          <cell r="B2432" t="str">
            <v>Total 1067131</v>
          </cell>
          <cell r="C2432">
            <v>59686232.0625</v>
          </cell>
          <cell r="D2432">
            <v>57215329.0625</v>
          </cell>
          <cell r="E2432">
            <v>58688345.644600004</v>
          </cell>
          <cell r="F2432">
            <v>3530456</v>
          </cell>
          <cell r="G2432">
            <v>0</v>
          </cell>
          <cell r="H2432">
            <v>3530456</v>
          </cell>
          <cell r="I2432">
            <v>59686232.0625</v>
          </cell>
          <cell r="J2432">
            <v>57215329.0625</v>
          </cell>
          <cell r="K2432">
            <v>58688345.644600004</v>
          </cell>
          <cell r="L2432">
            <v>3530456</v>
          </cell>
          <cell r="M2432">
            <v>0</v>
          </cell>
          <cell r="N2432">
            <v>3530456</v>
          </cell>
          <cell r="O2432">
            <v>30449180.602090999</v>
          </cell>
          <cell r="P2432">
            <v>0</v>
          </cell>
          <cell r="Q2432">
            <v>353045.60000000003</v>
          </cell>
          <cell r="R2432">
            <v>353045.60000000003</v>
          </cell>
          <cell r="S2432">
            <v>3883501.6</v>
          </cell>
          <cell r="T2432">
            <v>10270460.487805</v>
          </cell>
          <cell r="U2432">
            <v>2934417.2822300005</v>
          </cell>
          <cell r="V2432">
            <v>11150785.672474001</v>
          </cell>
          <cell r="W2432">
            <v>5</v>
          </cell>
          <cell r="X2432">
            <v>10270460.487805</v>
          </cell>
          <cell r="Y2432">
            <v>2934417.2822300005</v>
          </cell>
          <cell r="Z2432">
            <v>2934417.2822300005</v>
          </cell>
          <cell r="AA2432">
            <v>5</v>
          </cell>
          <cell r="AB2432">
            <v>30449180.602090999</v>
          </cell>
          <cell r="AC2432">
            <v>5</v>
          </cell>
        </row>
        <row r="2433">
          <cell r="A2433" t="str">
            <v>Tunja</v>
          </cell>
          <cell r="B2433">
            <v>1100783</v>
          </cell>
          <cell r="C2433">
            <v>36799</v>
          </cell>
          <cell r="D2433">
            <v>37163</v>
          </cell>
          <cell r="E2433" t="str">
            <v>M</v>
          </cell>
          <cell r="F2433" t="str">
            <v>AUCOLESP</v>
          </cell>
          <cell r="G2433">
            <v>65169</v>
          </cell>
          <cell r="H2433" t="str">
            <v>AUTOMOROS NEGOCIAMOS LTDA</v>
          </cell>
          <cell r="I2433">
            <v>55428729.9375</v>
          </cell>
          <cell r="J2433">
            <v>55428729.9375</v>
          </cell>
          <cell r="K2433">
            <v>55428729.999499999</v>
          </cell>
          <cell r="L2433">
            <v>5322880</v>
          </cell>
          <cell r="M2433">
            <v>26617432</v>
          </cell>
          <cell r="N2433">
            <v>31940312</v>
          </cell>
          <cell r="O2433">
            <v>0.1</v>
          </cell>
          <cell r="P2433">
            <v>2661743.2000000002</v>
          </cell>
          <cell r="Q2433">
            <v>0.1</v>
          </cell>
          <cell r="R2433">
            <v>3194031.2</v>
          </cell>
          <cell r="S2433">
            <v>37796086.400000006</v>
          </cell>
          <cell r="T2433">
            <v>0.68188620595025273</v>
          </cell>
          <cell r="U2433">
            <v>0.19</v>
          </cell>
          <cell r="V2433">
            <v>10531458.699905001</v>
          </cell>
          <cell r="W2433">
            <v>0.17499999999999999</v>
          </cell>
          <cell r="X2433">
            <v>9700027.7499124985</v>
          </cell>
          <cell r="Y2433">
            <v>0.05</v>
          </cell>
          <cell r="Z2433">
            <v>2771436.499975</v>
          </cell>
          <cell r="AA2433">
            <v>-9.6886205950252768E-2</v>
          </cell>
          <cell r="AB2433">
            <v>-5370279.3502925113</v>
          </cell>
          <cell r="AC2433">
            <v>187.42033386230469</v>
          </cell>
          <cell r="AD2433">
            <v>187.42033386230469</v>
          </cell>
        </row>
        <row r="2434">
          <cell r="A2434" t="str">
            <v>Tunja</v>
          </cell>
          <cell r="B2434">
            <v>1100783</v>
          </cell>
          <cell r="C2434">
            <v>37164</v>
          </cell>
          <cell r="D2434">
            <v>37528</v>
          </cell>
          <cell r="E2434" t="str">
            <v>M</v>
          </cell>
          <cell r="F2434" t="str">
            <v>AUCOLESP</v>
          </cell>
          <cell r="G2434">
            <v>65169</v>
          </cell>
          <cell r="H2434" t="str">
            <v>AUTOMOROS NEGOCIAMOS LTDA</v>
          </cell>
          <cell r="I2434">
            <v>66094337.75</v>
          </cell>
          <cell r="J2434">
            <v>68337907.75</v>
          </cell>
          <cell r="K2434">
            <v>66094337.683600001</v>
          </cell>
          <cell r="L2434">
            <v>1189705</v>
          </cell>
          <cell r="M2434">
            <v>23458936</v>
          </cell>
          <cell r="N2434">
            <v>24648641</v>
          </cell>
          <cell r="O2434">
            <v>0.1</v>
          </cell>
          <cell r="P2434">
            <v>2345893.6</v>
          </cell>
          <cell r="Q2434">
            <v>0.1</v>
          </cell>
          <cell r="R2434">
            <v>2464864.1</v>
          </cell>
          <cell r="S2434">
            <v>29459398.700000003</v>
          </cell>
          <cell r="T2434">
            <v>0.44571743559977861</v>
          </cell>
          <cell r="U2434">
            <v>0.19</v>
          </cell>
          <cell r="V2434">
            <v>12557924.159884</v>
          </cell>
          <cell r="W2434">
            <v>0.17499999999999999</v>
          </cell>
          <cell r="X2434">
            <v>11566509.094629999</v>
          </cell>
          <cell r="Y2434">
            <v>0.05</v>
          </cell>
          <cell r="Z2434">
            <v>3304716.8841800001</v>
          </cell>
          <cell r="AA2434">
            <v>0.13928256440022135</v>
          </cell>
          <cell r="AB2434">
            <v>9205788.8449059948</v>
          </cell>
          <cell r="AC2434">
            <v>220.83241271972656</v>
          </cell>
          <cell r="AD2434">
            <v>220.83241271972656</v>
          </cell>
        </row>
        <row r="2435">
          <cell r="A2435" t="str">
            <v>Tunja</v>
          </cell>
          <cell r="B2435">
            <v>1100783</v>
          </cell>
          <cell r="C2435">
            <v>37529</v>
          </cell>
          <cell r="D2435">
            <v>37777</v>
          </cell>
          <cell r="E2435" t="str">
            <v>M</v>
          </cell>
          <cell r="F2435" t="str">
            <v>AUCOLESP</v>
          </cell>
          <cell r="G2435">
            <v>65169</v>
          </cell>
          <cell r="H2435" t="str">
            <v>AUTOMOROS NEGOCIAMOS LTDA</v>
          </cell>
          <cell r="I2435">
            <v>33160225</v>
          </cell>
          <cell r="J2435">
            <v>27355949</v>
          </cell>
          <cell r="K2435">
            <v>30132229.8171</v>
          </cell>
          <cell r="L2435">
            <v>0</v>
          </cell>
          <cell r="M2435">
            <v>9200000</v>
          </cell>
          <cell r="N2435">
            <v>9200000</v>
          </cell>
          <cell r="O2435">
            <v>0.1</v>
          </cell>
          <cell r="P2435">
            <v>920000</v>
          </cell>
          <cell r="Q2435">
            <v>0.1</v>
          </cell>
          <cell r="R2435">
            <v>920000</v>
          </cell>
          <cell r="S2435">
            <v>11040000</v>
          </cell>
          <cell r="T2435">
            <v>0.36638509884637926</v>
          </cell>
          <cell r="U2435">
            <v>0.19</v>
          </cell>
          <cell r="V2435">
            <v>5725123.6652490003</v>
          </cell>
          <cell r="W2435">
            <v>0.17499999999999999</v>
          </cell>
          <cell r="X2435">
            <v>5273140.2179924995</v>
          </cell>
          <cell r="Y2435">
            <v>0.05</v>
          </cell>
          <cell r="Z2435">
            <v>1506611.490855</v>
          </cell>
          <cell r="AA2435">
            <v>0.2186149011536207</v>
          </cell>
          <cell r="AB2435">
            <v>6587354.4430034989</v>
          </cell>
          <cell r="AC2435">
            <v>173</v>
          </cell>
          <cell r="AD2435">
            <v>169.28628540039063</v>
          </cell>
        </row>
        <row r="2436">
          <cell r="B2436" t="str">
            <v>Total 1100783</v>
          </cell>
          <cell r="C2436">
            <v>154683292.6875</v>
          </cell>
          <cell r="D2436">
            <v>151122586.6875</v>
          </cell>
          <cell r="E2436">
            <v>151655297.5002</v>
          </cell>
          <cell r="F2436">
            <v>6512585</v>
          </cell>
          <cell r="G2436">
            <v>59276368</v>
          </cell>
          <cell r="H2436">
            <v>65788953</v>
          </cell>
          <cell r="I2436">
            <v>154683292.6875</v>
          </cell>
          <cell r="J2436">
            <v>151122586.6875</v>
          </cell>
          <cell r="K2436">
            <v>151655297.5002</v>
          </cell>
          <cell r="L2436">
            <v>6512585</v>
          </cell>
          <cell r="M2436">
            <v>59276368</v>
          </cell>
          <cell r="N2436">
            <v>65788953</v>
          </cell>
          <cell r="O2436">
            <v>10422863.937616982</v>
          </cell>
          <cell r="P2436">
            <v>5927636.8000000007</v>
          </cell>
          <cell r="Q2436">
            <v>6578895.3000000007</v>
          </cell>
          <cell r="R2436">
            <v>6578895.3000000007</v>
          </cell>
          <cell r="S2436">
            <v>78295485.100000009</v>
          </cell>
          <cell r="T2436">
            <v>26539677.062534995</v>
          </cell>
          <cell r="U2436">
            <v>7582764.8750099996</v>
          </cell>
          <cell r="V2436">
            <v>28814506.525038</v>
          </cell>
          <cell r="W2436">
            <v>173</v>
          </cell>
          <cell r="X2436">
            <v>26539677.062534995</v>
          </cell>
          <cell r="Y2436">
            <v>7582764.8750099996</v>
          </cell>
          <cell r="Z2436">
            <v>7582764.8750099996</v>
          </cell>
          <cell r="AA2436">
            <v>173</v>
          </cell>
          <cell r="AB2436">
            <v>10422863.937616982</v>
          </cell>
          <cell r="AC2436">
            <v>173</v>
          </cell>
        </row>
        <row r="2437">
          <cell r="H2437" t="str">
            <v>Total AUTOMOROS NEGOCIAMOS LTDA</v>
          </cell>
          <cell r="I2437">
            <v>5629744184.9375</v>
          </cell>
          <cell r="J2437">
            <v>5343642804.1875</v>
          </cell>
          <cell r="K2437">
            <v>5482649496.5672998</v>
          </cell>
          <cell r="L2437">
            <v>2492664628</v>
          </cell>
          <cell r="M2437">
            <v>429399850</v>
          </cell>
          <cell r="N2437">
            <v>2922064478</v>
          </cell>
          <cell r="O2437">
            <v>42939985.000000007</v>
          </cell>
          <cell r="P2437">
            <v>42939985.000000007</v>
          </cell>
          <cell r="Q2437">
            <v>3257210910.7999997</v>
          </cell>
          <cell r="R2437">
            <v>292206447.80000007</v>
          </cell>
          <cell r="S2437">
            <v>3257210910.7999997</v>
          </cell>
          <cell r="T2437">
            <v>274132474.82836497</v>
          </cell>
          <cell r="U2437">
            <v>-49860955.308129758</v>
          </cell>
          <cell r="V2437">
            <v>1041703404.347787</v>
          </cell>
          <cell r="W2437">
            <v>959463661.89927757</v>
          </cell>
          <cell r="X2437">
            <v>959463661.89927757</v>
          </cell>
          <cell r="Y2437">
            <v>-49860955.308129758</v>
          </cell>
          <cell r="Z2437">
            <v>274132474.82836497</v>
          </cell>
          <cell r="AA2437">
            <v>-49860955.308129758</v>
          </cell>
          <cell r="AB2437">
            <v>-49860955.308129758</v>
          </cell>
          <cell r="AC2437">
            <v>909</v>
          </cell>
        </row>
        <row r="2438">
          <cell r="A2438" t="str">
            <v>Tunja</v>
          </cell>
          <cell r="B2438">
            <v>573347</v>
          </cell>
          <cell r="C2438">
            <v>36951</v>
          </cell>
          <cell r="D2438">
            <v>37315</v>
          </cell>
          <cell r="E2438" t="str">
            <v>M</v>
          </cell>
          <cell r="F2438" t="str">
            <v>AUCOL98</v>
          </cell>
          <cell r="G2438">
            <v>61256</v>
          </cell>
          <cell r="H2438" t="str">
            <v>CACERES Y CIA. LTDA. ASESORES DE SEGUROS</v>
          </cell>
          <cell r="I2438">
            <v>14163232</v>
          </cell>
          <cell r="J2438">
            <v>14163232</v>
          </cell>
          <cell r="K2438">
            <v>14163231.998</v>
          </cell>
          <cell r="L2438">
            <v>5772912</v>
          </cell>
          <cell r="M2438">
            <v>0</v>
          </cell>
          <cell r="N2438">
            <v>5772912</v>
          </cell>
          <cell r="O2438">
            <v>0.1</v>
          </cell>
          <cell r="P2438">
            <v>0</v>
          </cell>
          <cell r="Q2438">
            <v>0.1</v>
          </cell>
          <cell r="R2438">
            <v>577291.20000000007</v>
          </cell>
          <cell r="S2438">
            <v>6350203.2000000002</v>
          </cell>
          <cell r="T2438">
            <v>0.44835834087139975</v>
          </cell>
          <cell r="U2438">
            <v>0.19</v>
          </cell>
          <cell r="V2438">
            <v>2691014.07962</v>
          </cell>
          <cell r="W2438">
            <v>0.125</v>
          </cell>
          <cell r="X2438">
            <v>1770403.99975</v>
          </cell>
          <cell r="Y2438">
            <v>0</v>
          </cell>
          <cell r="Z2438">
            <v>0</v>
          </cell>
          <cell r="AA2438">
            <v>0.2366416591286003</v>
          </cell>
          <cell r="AB2438">
            <v>3351610.7186300005</v>
          </cell>
          <cell r="AC2438">
            <v>13.728021621704102</v>
          </cell>
          <cell r="AD2438">
            <v>13.728021621704102</v>
          </cell>
        </row>
        <row r="2439">
          <cell r="A2439" t="str">
            <v>Tunja</v>
          </cell>
          <cell r="B2439">
            <v>573347</v>
          </cell>
          <cell r="C2439">
            <v>37316</v>
          </cell>
          <cell r="D2439">
            <v>37680</v>
          </cell>
          <cell r="E2439" t="str">
            <v>M</v>
          </cell>
          <cell r="F2439" t="str">
            <v>AUCOL98</v>
          </cell>
          <cell r="G2439">
            <v>61256</v>
          </cell>
          <cell r="H2439" t="str">
            <v>CACERES Y CIA. LTDA. ASESORES DE SEGUROS</v>
          </cell>
          <cell r="I2439">
            <v>11168477</v>
          </cell>
          <cell r="J2439">
            <v>11168477</v>
          </cell>
          <cell r="K2439">
            <v>11168477</v>
          </cell>
          <cell r="L2439">
            <v>7621854</v>
          </cell>
          <cell r="M2439">
            <v>0</v>
          </cell>
          <cell r="N2439">
            <v>7621854</v>
          </cell>
          <cell r="O2439">
            <v>0.1</v>
          </cell>
          <cell r="P2439">
            <v>0</v>
          </cell>
          <cell r="Q2439">
            <v>0.1</v>
          </cell>
          <cell r="R2439">
            <v>762185.4</v>
          </cell>
          <cell r="S2439">
            <v>8384039.4000000004</v>
          </cell>
          <cell r="T2439">
            <v>0.75068779744991199</v>
          </cell>
          <cell r="U2439">
            <v>0.19</v>
          </cell>
          <cell r="V2439">
            <v>2122010.63</v>
          </cell>
          <cell r="W2439">
            <v>0.125</v>
          </cell>
          <cell r="X2439">
            <v>1396059.625</v>
          </cell>
          <cell r="Y2439">
            <v>0</v>
          </cell>
          <cell r="Z2439">
            <v>0</v>
          </cell>
          <cell r="AA2439">
            <v>-6.5687797449911933E-2</v>
          </cell>
          <cell r="AB2439">
            <v>-733632.65500000003</v>
          </cell>
          <cell r="AC2439">
            <v>13.939560890197754</v>
          </cell>
          <cell r="AD2439">
            <v>13.939560890197754</v>
          </cell>
        </row>
        <row r="2440">
          <cell r="A2440" t="str">
            <v>Tunja</v>
          </cell>
          <cell r="B2440">
            <v>573347</v>
          </cell>
          <cell r="C2440">
            <v>37681</v>
          </cell>
          <cell r="D2440">
            <v>37777</v>
          </cell>
          <cell r="E2440" t="str">
            <v>M</v>
          </cell>
          <cell r="F2440" t="str">
            <v>AUCOL98</v>
          </cell>
          <cell r="G2440">
            <v>61256</v>
          </cell>
          <cell r="H2440" t="str">
            <v>CACERES Y CIA. LTDA. ASESORES DE SEGUROS</v>
          </cell>
          <cell r="I2440">
            <v>4362656</v>
          </cell>
          <cell r="J2440">
            <v>2473025</v>
          </cell>
          <cell r="K2440">
            <v>3527541.0010000002</v>
          </cell>
          <cell r="L2440">
            <v>2453086</v>
          </cell>
          <cell r="M2440">
            <v>0</v>
          </cell>
          <cell r="N2440">
            <v>2453086</v>
          </cell>
          <cell r="O2440">
            <v>0.1</v>
          </cell>
          <cell r="P2440">
            <v>0</v>
          </cell>
          <cell r="Q2440">
            <v>0.1</v>
          </cell>
          <cell r="R2440">
            <v>245308.6</v>
          </cell>
          <cell r="S2440">
            <v>2698394.6</v>
          </cell>
          <cell r="T2440">
            <v>0.7649505985146734</v>
          </cell>
          <cell r="U2440">
            <v>0.19</v>
          </cell>
          <cell r="V2440">
            <v>670232.79019000009</v>
          </cell>
          <cell r="W2440">
            <v>0.125</v>
          </cell>
          <cell r="X2440">
            <v>440942.62512500002</v>
          </cell>
          <cell r="Y2440">
            <v>0</v>
          </cell>
          <cell r="Z2440">
            <v>0</v>
          </cell>
          <cell r="AA2440">
            <v>-7.9950598514673343E-2</v>
          </cell>
          <cell r="AB2440">
            <v>-282029.01431499992</v>
          </cell>
          <cell r="AC2440">
            <v>8</v>
          </cell>
          <cell r="AD2440">
            <v>7.375</v>
          </cell>
        </row>
        <row r="2441">
          <cell r="B2441" t="str">
            <v>Total 573347</v>
          </cell>
          <cell r="C2441">
            <v>29694365</v>
          </cell>
          <cell r="D2441">
            <v>27804734</v>
          </cell>
          <cell r="E2441">
            <v>28859249.998999998</v>
          </cell>
          <cell r="F2441">
            <v>15847852</v>
          </cell>
          <cell r="G2441">
            <v>0</v>
          </cell>
          <cell r="H2441">
            <v>15847852</v>
          </cell>
          <cell r="I2441">
            <v>29694365</v>
          </cell>
          <cell r="J2441">
            <v>27804734</v>
          </cell>
          <cell r="K2441">
            <v>28859249.998999998</v>
          </cell>
          <cell r="L2441">
            <v>15847852</v>
          </cell>
          <cell r="M2441">
            <v>0</v>
          </cell>
          <cell r="N2441">
            <v>15847852</v>
          </cell>
          <cell r="O2441">
            <v>2335949.0493150009</v>
          </cell>
          <cell r="P2441">
            <v>0</v>
          </cell>
          <cell r="Q2441">
            <v>1584785.2000000002</v>
          </cell>
          <cell r="R2441">
            <v>1584785.2000000002</v>
          </cell>
          <cell r="S2441">
            <v>17432637.200000003</v>
          </cell>
          <cell r="T2441">
            <v>3607406.2498749997</v>
          </cell>
          <cell r="U2441">
            <v>0</v>
          </cell>
          <cell r="V2441">
            <v>5483257.49981</v>
          </cell>
          <cell r="W2441">
            <v>8</v>
          </cell>
          <cell r="X2441">
            <v>3607406.2498749997</v>
          </cell>
          <cell r="Y2441">
            <v>0</v>
          </cell>
          <cell r="Z2441">
            <v>0</v>
          </cell>
          <cell r="AA2441">
            <v>8</v>
          </cell>
          <cell r="AB2441">
            <v>2335949.0493150009</v>
          </cell>
          <cell r="AC2441">
            <v>8</v>
          </cell>
        </row>
        <row r="2442">
          <cell r="H2442" t="str">
            <v>Total CACERES Y CIA. LTDA. ASESORES DE SEGUROS</v>
          </cell>
          <cell r="I2442">
            <v>29694365</v>
          </cell>
          <cell r="J2442">
            <v>27804734</v>
          </cell>
          <cell r="K2442">
            <v>28859249.998999998</v>
          </cell>
          <cell r="L2442">
            <v>15847852</v>
          </cell>
          <cell r="M2442">
            <v>0</v>
          </cell>
          <cell r="N2442">
            <v>15847852</v>
          </cell>
          <cell r="O2442">
            <v>0</v>
          </cell>
          <cell r="P2442">
            <v>0</v>
          </cell>
          <cell r="Q2442">
            <v>17432637.200000003</v>
          </cell>
          <cell r="R2442">
            <v>1584785.2000000002</v>
          </cell>
          <cell r="S2442">
            <v>17432637.200000003</v>
          </cell>
          <cell r="T2442">
            <v>0</v>
          </cell>
          <cell r="U2442">
            <v>2335949.0493150009</v>
          </cell>
          <cell r="V2442">
            <v>5483257.49981</v>
          </cell>
          <cell r="W2442">
            <v>3607406.2498749997</v>
          </cell>
          <cell r="X2442">
            <v>3607406.2498749997</v>
          </cell>
          <cell r="Y2442">
            <v>2335949.0493150009</v>
          </cell>
          <cell r="Z2442">
            <v>0</v>
          </cell>
          <cell r="AA2442">
            <v>2335949.0493150009</v>
          </cell>
          <cell r="AB2442">
            <v>2335949.0493150009</v>
          </cell>
          <cell r="AC2442">
            <v>8</v>
          </cell>
        </row>
        <row r="2443">
          <cell r="A2443" t="str">
            <v>Tunja</v>
          </cell>
          <cell r="B2443">
            <v>10960686</v>
          </cell>
          <cell r="C2443">
            <v>37470</v>
          </cell>
          <cell r="D2443">
            <v>37777</v>
          </cell>
          <cell r="E2443" t="str">
            <v>M</v>
          </cell>
          <cell r="F2443" t="str">
            <v>AUCOL98</v>
          </cell>
          <cell r="G2443">
            <v>56140</v>
          </cell>
          <cell r="H2443" t="str">
            <v>COOTRATIBANA COOPERATIVA DE TRABAJO ASOCIADO</v>
          </cell>
          <cell r="I2443">
            <v>5961963</v>
          </cell>
          <cell r="J2443">
            <v>5049585</v>
          </cell>
          <cell r="K2443">
            <v>5961963.0077999998</v>
          </cell>
          <cell r="L2443">
            <v>0</v>
          </cell>
          <cell r="M2443">
            <v>0.1</v>
          </cell>
          <cell r="N2443">
            <v>0</v>
          </cell>
          <cell r="O2443">
            <v>0.1</v>
          </cell>
          <cell r="P2443">
            <v>0</v>
          </cell>
          <cell r="Q2443">
            <v>0.1</v>
          </cell>
          <cell r="R2443">
            <v>0</v>
          </cell>
          <cell r="S2443">
            <v>0</v>
          </cell>
          <cell r="T2443">
            <v>0</v>
          </cell>
          <cell r="U2443">
            <v>0.19</v>
          </cell>
          <cell r="V2443">
            <v>1132772.9714820001</v>
          </cell>
          <cell r="W2443">
            <v>0.125</v>
          </cell>
          <cell r="X2443">
            <v>745245.37597499997</v>
          </cell>
          <cell r="Y2443">
            <v>0</v>
          </cell>
          <cell r="Z2443">
            <v>0</v>
          </cell>
          <cell r="AA2443">
            <v>0.68500000000000005</v>
          </cell>
          <cell r="AB2443">
            <v>4083944.6603430002</v>
          </cell>
          <cell r="AC2443">
            <v>15</v>
          </cell>
          <cell r="AD2443">
            <v>9.6514654159545898</v>
          </cell>
        </row>
        <row r="2444">
          <cell r="B2444" t="str">
            <v>Total 10960686</v>
          </cell>
          <cell r="C2444">
            <v>5961963</v>
          </cell>
          <cell r="D2444">
            <v>5049585</v>
          </cell>
          <cell r="E2444">
            <v>5961963.0077999998</v>
          </cell>
          <cell r="F2444">
            <v>0</v>
          </cell>
          <cell r="G2444">
            <v>0</v>
          </cell>
          <cell r="H2444">
            <v>0</v>
          </cell>
          <cell r="I2444">
            <v>5961963</v>
          </cell>
          <cell r="J2444">
            <v>5049585</v>
          </cell>
          <cell r="K2444">
            <v>5961963.0077999998</v>
          </cell>
          <cell r="L2444">
            <v>0</v>
          </cell>
          <cell r="M2444">
            <v>0</v>
          </cell>
          <cell r="N2444">
            <v>0</v>
          </cell>
          <cell r="O2444">
            <v>4083944.6603430002</v>
          </cell>
          <cell r="P2444">
            <v>0</v>
          </cell>
          <cell r="Q2444">
            <v>0</v>
          </cell>
          <cell r="R2444">
            <v>0</v>
          </cell>
          <cell r="S2444">
            <v>0</v>
          </cell>
          <cell r="T2444">
            <v>745245.37597499997</v>
          </cell>
          <cell r="U2444">
            <v>0</v>
          </cell>
          <cell r="V2444">
            <v>1132772.9714820001</v>
          </cell>
          <cell r="W2444">
            <v>15</v>
          </cell>
          <cell r="X2444">
            <v>745245.37597499997</v>
          </cell>
          <cell r="Y2444">
            <v>0</v>
          </cell>
          <cell r="Z2444">
            <v>0</v>
          </cell>
          <cell r="AA2444">
            <v>15</v>
          </cell>
          <cell r="AB2444">
            <v>4083944.6603430002</v>
          </cell>
          <cell r="AC2444">
            <v>15</v>
          </cell>
        </row>
        <row r="2445">
          <cell r="H2445" t="str">
            <v>Total COOTRATIBANA COOPERATIVA DE TRABAJO ASOCIADO</v>
          </cell>
          <cell r="I2445">
            <v>5961963</v>
          </cell>
          <cell r="J2445">
            <v>5049585</v>
          </cell>
          <cell r="K2445">
            <v>5961963.0077999998</v>
          </cell>
          <cell r="L2445">
            <v>0</v>
          </cell>
          <cell r="M2445">
            <v>0</v>
          </cell>
          <cell r="N2445">
            <v>0</v>
          </cell>
          <cell r="O2445">
            <v>0</v>
          </cell>
          <cell r="P2445">
            <v>0</v>
          </cell>
          <cell r="Q2445">
            <v>0</v>
          </cell>
          <cell r="R2445">
            <v>0</v>
          </cell>
          <cell r="S2445">
            <v>0</v>
          </cell>
          <cell r="T2445">
            <v>0</v>
          </cell>
          <cell r="U2445">
            <v>4083944.6603430002</v>
          </cell>
          <cell r="V2445">
            <v>1132772.9714820001</v>
          </cell>
          <cell r="W2445">
            <v>745245.37597499997</v>
          </cell>
          <cell r="X2445">
            <v>745245.37597499997</v>
          </cell>
          <cell r="Y2445">
            <v>4083944.6603430002</v>
          </cell>
          <cell r="Z2445">
            <v>0</v>
          </cell>
          <cell r="AA2445">
            <v>4083944.6603430002</v>
          </cell>
          <cell r="AB2445">
            <v>4083944.6603430002</v>
          </cell>
          <cell r="AC2445">
            <v>15</v>
          </cell>
        </row>
        <row r="2446">
          <cell r="A2446" t="str">
            <v>Tunja</v>
          </cell>
          <cell r="B2446">
            <v>10340268</v>
          </cell>
          <cell r="C2446">
            <v>37237</v>
          </cell>
          <cell r="D2446">
            <v>37601</v>
          </cell>
          <cell r="E2446" t="str">
            <v>M</v>
          </cell>
          <cell r="F2446" t="str">
            <v>AUCOL98</v>
          </cell>
          <cell r="G2446">
            <v>65743</v>
          </cell>
          <cell r="H2446" t="str">
            <v>DIACOOP LTDA</v>
          </cell>
          <cell r="I2446">
            <v>19619982</v>
          </cell>
          <cell r="J2446">
            <v>19504416</v>
          </cell>
          <cell r="K2446">
            <v>19619982.0156</v>
          </cell>
          <cell r="L2446">
            <v>4160718</v>
          </cell>
          <cell r="M2446">
            <v>0</v>
          </cell>
          <cell r="N2446">
            <v>4160718</v>
          </cell>
          <cell r="O2446">
            <v>0.1</v>
          </cell>
          <cell r="P2446">
            <v>0</v>
          </cell>
          <cell r="Q2446">
            <v>0.1</v>
          </cell>
          <cell r="R2446">
            <v>416071.80000000005</v>
          </cell>
          <cell r="S2446">
            <v>4576789.8</v>
          </cell>
          <cell r="T2446">
            <v>0.23327186520155618</v>
          </cell>
          <cell r="U2446">
            <v>0.19</v>
          </cell>
          <cell r="V2446">
            <v>3727796.5829639998</v>
          </cell>
          <cell r="W2446">
            <v>0.125</v>
          </cell>
          <cell r="X2446">
            <v>2452497.7519499999</v>
          </cell>
          <cell r="Y2446">
            <v>0</v>
          </cell>
          <cell r="Z2446">
            <v>0</v>
          </cell>
          <cell r="AA2446">
            <v>0.45172813479844387</v>
          </cell>
          <cell r="AB2446">
            <v>8862897.8806860019</v>
          </cell>
          <cell r="AC2446">
            <v>23.55494499206543</v>
          </cell>
          <cell r="AD2446">
            <v>23.55494499206543</v>
          </cell>
        </row>
        <row r="2447">
          <cell r="A2447" t="str">
            <v>Tunja</v>
          </cell>
          <cell r="B2447">
            <v>10340268</v>
          </cell>
          <cell r="C2447">
            <v>37602</v>
          </cell>
          <cell r="D2447">
            <v>37777</v>
          </cell>
          <cell r="E2447" t="str">
            <v>M</v>
          </cell>
          <cell r="F2447" t="str">
            <v>AUCOL98</v>
          </cell>
          <cell r="G2447">
            <v>65743</v>
          </cell>
          <cell r="H2447" t="str">
            <v>DIACOOP LTDA</v>
          </cell>
          <cell r="I2447">
            <v>12148308</v>
          </cell>
          <cell r="J2447">
            <v>9965211</v>
          </cell>
          <cell r="K2447">
            <v>11725108.042199999</v>
          </cell>
          <cell r="L2447">
            <v>947597</v>
          </cell>
          <cell r="M2447">
            <v>0</v>
          </cell>
          <cell r="N2447">
            <v>947597</v>
          </cell>
          <cell r="O2447">
            <v>0.1</v>
          </cell>
          <cell r="P2447">
            <v>0</v>
          </cell>
          <cell r="Q2447">
            <v>0.1</v>
          </cell>
          <cell r="R2447">
            <v>94759.700000000012</v>
          </cell>
          <cell r="S2447">
            <v>1042356.7</v>
          </cell>
          <cell r="T2447">
            <v>8.8899539027567129E-2</v>
          </cell>
          <cell r="U2447">
            <v>0.19</v>
          </cell>
          <cell r="V2447">
            <v>2227770.5280180001</v>
          </cell>
          <cell r="W2447">
            <v>0.125</v>
          </cell>
          <cell r="X2447">
            <v>1465638.5052749999</v>
          </cell>
          <cell r="Y2447">
            <v>0</v>
          </cell>
          <cell r="Z2447">
            <v>0</v>
          </cell>
          <cell r="AA2447">
            <v>0.59610046097243297</v>
          </cell>
          <cell r="AB2447">
            <v>6989342.3089070003</v>
          </cell>
          <cell r="AC2447">
            <v>34</v>
          </cell>
          <cell r="AD2447">
            <v>31.54857063293457</v>
          </cell>
        </row>
        <row r="2448">
          <cell r="B2448" t="str">
            <v>Total 10340268</v>
          </cell>
          <cell r="C2448">
            <v>31768290</v>
          </cell>
          <cell r="D2448">
            <v>29469627</v>
          </cell>
          <cell r="E2448">
            <v>31345090.057799999</v>
          </cell>
          <cell r="F2448">
            <v>5108315</v>
          </cell>
          <cell r="G2448">
            <v>0</v>
          </cell>
          <cell r="H2448">
            <v>5108315</v>
          </cell>
          <cell r="I2448">
            <v>31768290</v>
          </cell>
          <cell r="J2448">
            <v>29469627</v>
          </cell>
          <cell r="K2448">
            <v>31345090.057799999</v>
          </cell>
          <cell r="L2448">
            <v>5108315</v>
          </cell>
          <cell r="M2448">
            <v>0</v>
          </cell>
          <cell r="N2448">
            <v>5108315</v>
          </cell>
          <cell r="O2448">
            <v>15852240.189593002</v>
          </cell>
          <cell r="P2448">
            <v>0</v>
          </cell>
          <cell r="Q2448">
            <v>510831.50000000006</v>
          </cell>
          <cell r="R2448">
            <v>510831.50000000006</v>
          </cell>
          <cell r="S2448">
            <v>5619146.5</v>
          </cell>
          <cell r="T2448">
            <v>3918136.2572249998</v>
          </cell>
          <cell r="U2448">
            <v>0</v>
          </cell>
          <cell r="V2448">
            <v>5955567.1109819999</v>
          </cell>
          <cell r="W2448">
            <v>34</v>
          </cell>
          <cell r="X2448">
            <v>3918136.2572249998</v>
          </cell>
          <cell r="Y2448">
            <v>0</v>
          </cell>
          <cell r="Z2448">
            <v>0</v>
          </cell>
          <cell r="AA2448">
            <v>34</v>
          </cell>
          <cell r="AB2448">
            <v>15852240.189593002</v>
          </cell>
          <cell r="AC2448">
            <v>34</v>
          </cell>
        </row>
        <row r="2449">
          <cell r="H2449" t="str">
            <v>Total DIACOOP LTDA</v>
          </cell>
          <cell r="I2449">
            <v>31768290</v>
          </cell>
          <cell r="J2449">
            <v>29469627</v>
          </cell>
          <cell r="K2449">
            <v>31345090.057799999</v>
          </cell>
          <cell r="L2449">
            <v>5108315</v>
          </cell>
          <cell r="M2449">
            <v>0</v>
          </cell>
          <cell r="N2449">
            <v>5108315</v>
          </cell>
          <cell r="O2449">
            <v>0</v>
          </cell>
          <cell r="P2449">
            <v>0</v>
          </cell>
          <cell r="Q2449">
            <v>5619146.5</v>
          </cell>
          <cell r="R2449">
            <v>510831.50000000006</v>
          </cell>
          <cell r="S2449">
            <v>5619146.5</v>
          </cell>
          <cell r="T2449">
            <v>0</v>
          </cell>
          <cell r="U2449">
            <v>15852240.189593002</v>
          </cell>
          <cell r="V2449">
            <v>5955567.1109819999</v>
          </cell>
          <cell r="W2449">
            <v>3918136.2572249998</v>
          </cell>
          <cell r="X2449">
            <v>3918136.2572249998</v>
          </cell>
          <cell r="Y2449">
            <v>15852240.189593002</v>
          </cell>
          <cell r="Z2449">
            <v>0</v>
          </cell>
          <cell r="AA2449">
            <v>15852240.189593002</v>
          </cell>
          <cell r="AB2449">
            <v>15852240.189593002</v>
          </cell>
          <cell r="AC2449">
            <v>34</v>
          </cell>
        </row>
        <row r="2450">
          <cell r="A2450" t="str">
            <v>Tunja</v>
          </cell>
          <cell r="B2450">
            <v>1043421</v>
          </cell>
          <cell r="C2450">
            <v>36845</v>
          </cell>
          <cell r="D2450">
            <v>37209</v>
          </cell>
          <cell r="E2450" t="str">
            <v>M</v>
          </cell>
          <cell r="F2450" t="str">
            <v>AUCOLESP</v>
          </cell>
          <cell r="G2450">
            <v>53464</v>
          </cell>
          <cell r="H2450" t="str">
            <v>DIAZ DIAZ GUSTAVO ORLANDO</v>
          </cell>
          <cell r="I2450">
            <v>196618458.6875</v>
          </cell>
          <cell r="J2450">
            <v>196618458.6875</v>
          </cell>
          <cell r="K2450">
            <v>196618458.5781</v>
          </cell>
          <cell r="L2450">
            <v>85953931</v>
          </cell>
          <cell r="M2450">
            <v>0</v>
          </cell>
          <cell r="N2450">
            <v>85953931</v>
          </cell>
          <cell r="O2450">
            <v>0.1</v>
          </cell>
          <cell r="P2450">
            <v>0</v>
          </cell>
          <cell r="Q2450">
            <v>0.1</v>
          </cell>
          <cell r="R2450">
            <v>8595393.0999999996</v>
          </cell>
          <cell r="S2450">
            <v>94549324.099999994</v>
          </cell>
          <cell r="T2450">
            <v>0.48087715051658536</v>
          </cell>
          <cell r="U2450">
            <v>0.19</v>
          </cell>
          <cell r="V2450">
            <v>37357507.129839003</v>
          </cell>
          <cell r="W2450">
            <v>0.125</v>
          </cell>
          <cell r="X2450">
            <v>24577307.322262499</v>
          </cell>
          <cell r="Y2450">
            <v>0</v>
          </cell>
          <cell r="Z2450">
            <v>0</v>
          </cell>
          <cell r="AA2450">
            <v>0.20412284948341469</v>
          </cell>
          <cell r="AB2450">
            <v>40134320.02599851</v>
          </cell>
          <cell r="AC2450">
            <v>39.412086486816406</v>
          </cell>
          <cell r="AD2450">
            <v>39.412086486816406</v>
          </cell>
        </row>
        <row r="2451">
          <cell r="A2451" t="str">
            <v>Tunja</v>
          </cell>
          <cell r="B2451">
            <v>1043421</v>
          </cell>
          <cell r="C2451">
            <v>37210</v>
          </cell>
          <cell r="D2451">
            <v>37574</v>
          </cell>
          <cell r="E2451" t="str">
            <v>M</v>
          </cell>
          <cell r="F2451" t="str">
            <v>AUCOLESP</v>
          </cell>
          <cell r="G2451">
            <v>53464</v>
          </cell>
          <cell r="H2451" t="str">
            <v>DIAZ DIAZ GUSTAVO ORLANDO</v>
          </cell>
          <cell r="I2451">
            <v>217200142.875</v>
          </cell>
          <cell r="J2451">
            <v>217200142.875</v>
          </cell>
          <cell r="K2451">
            <v>217200143.0781</v>
          </cell>
          <cell r="L2451">
            <v>26427900</v>
          </cell>
          <cell r="M2451">
            <v>0</v>
          </cell>
          <cell r="N2451">
            <v>26427900</v>
          </cell>
          <cell r="O2451">
            <v>0.1</v>
          </cell>
          <cell r="P2451">
            <v>0</v>
          </cell>
          <cell r="Q2451">
            <v>0.1</v>
          </cell>
          <cell r="R2451">
            <v>2642790</v>
          </cell>
          <cell r="S2451">
            <v>29070690</v>
          </cell>
          <cell r="T2451">
            <v>0.13384286763359485</v>
          </cell>
          <cell r="U2451">
            <v>0.19</v>
          </cell>
          <cell r="V2451">
            <v>41268027.184839003</v>
          </cell>
          <cell r="W2451">
            <v>0.125</v>
          </cell>
          <cell r="X2451">
            <v>27150017.884762499</v>
          </cell>
          <cell r="Y2451">
            <v>0</v>
          </cell>
          <cell r="Z2451">
            <v>0</v>
          </cell>
          <cell r="AA2451">
            <v>0.55115713236640518</v>
          </cell>
          <cell r="AB2451">
            <v>119711408.0084985</v>
          </cell>
          <cell r="AC2451">
            <v>39.964286804199219</v>
          </cell>
          <cell r="AD2451">
            <v>39.964286804199219</v>
          </cell>
        </row>
        <row r="2452">
          <cell r="A2452" t="str">
            <v>Tunja</v>
          </cell>
          <cell r="B2452">
            <v>1043421</v>
          </cell>
          <cell r="C2452">
            <v>37575</v>
          </cell>
          <cell r="D2452">
            <v>37777</v>
          </cell>
          <cell r="E2452" t="str">
            <v>M</v>
          </cell>
          <cell r="F2452" t="str">
            <v>AUCOLESP</v>
          </cell>
          <cell r="G2452">
            <v>53464</v>
          </cell>
          <cell r="H2452" t="str">
            <v>DIAZ DIAZ GUSTAVO ORLANDO</v>
          </cell>
          <cell r="I2452">
            <v>156053521.1875</v>
          </cell>
          <cell r="J2452">
            <v>128264020.75</v>
          </cell>
          <cell r="K2452">
            <v>148814337.03130001</v>
          </cell>
          <cell r="L2452">
            <v>64924771</v>
          </cell>
          <cell r="M2452">
            <v>31162066</v>
          </cell>
          <cell r="N2452">
            <v>96086837</v>
          </cell>
          <cell r="O2452">
            <v>0.1</v>
          </cell>
          <cell r="P2452">
            <v>3116206.6</v>
          </cell>
          <cell r="Q2452">
            <v>0.1</v>
          </cell>
          <cell r="R2452">
            <v>9608683.7000000011</v>
          </cell>
          <cell r="S2452">
            <v>108811727.3</v>
          </cell>
          <cell r="T2452">
            <v>0.73119115718745376</v>
          </cell>
          <cell r="U2452">
            <v>0.19</v>
          </cell>
          <cell r="V2452">
            <v>28274724.035947002</v>
          </cell>
          <cell r="W2452">
            <v>0.125</v>
          </cell>
          <cell r="X2452">
            <v>18601792.128912501</v>
          </cell>
          <cell r="Y2452">
            <v>0</v>
          </cell>
          <cell r="Z2452">
            <v>0</v>
          </cell>
          <cell r="AA2452">
            <v>-4.6191157187453702E-2</v>
          </cell>
          <cell r="AB2452">
            <v>-6873906.4335594913</v>
          </cell>
          <cell r="AC2452">
            <v>53</v>
          </cell>
          <cell r="AD2452">
            <v>47.767326354980469</v>
          </cell>
        </row>
        <row r="2453">
          <cell r="B2453" t="str">
            <v>Total 1043421</v>
          </cell>
          <cell r="C2453">
            <v>569872122.75</v>
          </cell>
          <cell r="D2453">
            <v>542082622.3125</v>
          </cell>
          <cell r="E2453">
            <v>562632938.6875</v>
          </cell>
          <cell r="F2453">
            <v>177306602</v>
          </cell>
          <cell r="G2453">
            <v>31162066</v>
          </cell>
          <cell r="H2453">
            <v>208468668</v>
          </cell>
          <cell r="I2453">
            <v>569872122.75</v>
          </cell>
          <cell r="J2453">
            <v>542082622.3125</v>
          </cell>
          <cell r="K2453">
            <v>562632938.6875</v>
          </cell>
          <cell r="L2453">
            <v>177306602</v>
          </cell>
          <cell r="M2453">
            <v>31162066</v>
          </cell>
          <cell r="N2453">
            <v>208468668</v>
          </cell>
          <cell r="O2453">
            <v>152971821.60093755</v>
          </cell>
          <cell r="P2453">
            <v>3116206.6</v>
          </cell>
          <cell r="Q2453">
            <v>20846866.800000001</v>
          </cell>
          <cell r="R2453">
            <v>20846866.800000001</v>
          </cell>
          <cell r="S2453">
            <v>232431741.39999998</v>
          </cell>
          <cell r="T2453">
            <v>70329117.3359375</v>
          </cell>
          <cell r="U2453">
            <v>0</v>
          </cell>
          <cell r="V2453">
            <v>106900258.35062501</v>
          </cell>
          <cell r="W2453">
            <v>53</v>
          </cell>
          <cell r="X2453">
            <v>70329117.3359375</v>
          </cell>
          <cell r="Y2453">
            <v>0</v>
          </cell>
          <cell r="Z2453">
            <v>0</v>
          </cell>
          <cell r="AA2453">
            <v>53</v>
          </cell>
          <cell r="AB2453">
            <v>152971821.60093755</v>
          </cell>
          <cell r="AC2453">
            <v>53</v>
          </cell>
        </row>
        <row r="2454">
          <cell r="A2454" t="str">
            <v>Tunja</v>
          </cell>
          <cell r="B2454">
            <v>1044890</v>
          </cell>
          <cell r="C2454">
            <v>36845</v>
          </cell>
          <cell r="D2454">
            <v>37209</v>
          </cell>
          <cell r="E2454" t="str">
            <v>M</v>
          </cell>
          <cell r="F2454" t="str">
            <v>AUCOLESP</v>
          </cell>
          <cell r="G2454">
            <v>53464</v>
          </cell>
          <cell r="H2454" t="str">
            <v>DIAZ DIAZ GUSTAVO ORLANDO</v>
          </cell>
          <cell r="I2454">
            <v>168348467</v>
          </cell>
          <cell r="J2454">
            <v>168348467</v>
          </cell>
          <cell r="K2454">
            <v>168348466.9941</v>
          </cell>
          <cell r="L2454">
            <v>104806673</v>
          </cell>
          <cell r="M2454">
            <v>925000</v>
          </cell>
          <cell r="N2454">
            <v>105731673</v>
          </cell>
          <cell r="O2454">
            <v>0.1</v>
          </cell>
          <cell r="P2454">
            <v>92500</v>
          </cell>
          <cell r="Q2454">
            <v>0.1</v>
          </cell>
          <cell r="R2454">
            <v>10573167.300000001</v>
          </cell>
          <cell r="S2454">
            <v>116397340.3</v>
          </cell>
          <cell r="T2454">
            <v>0.69140718878110896</v>
          </cell>
          <cell r="U2454">
            <v>0.19</v>
          </cell>
          <cell r="V2454">
            <v>31986208.728879001</v>
          </cell>
          <cell r="W2454">
            <v>0.125</v>
          </cell>
          <cell r="X2454">
            <v>21043558.374262501</v>
          </cell>
          <cell r="Y2454">
            <v>0</v>
          </cell>
          <cell r="Z2454">
            <v>0</v>
          </cell>
          <cell r="AA2454">
            <v>-6.4071887811089079E-3</v>
          </cell>
          <cell r="AB2454">
            <v>-1078640.4090414809</v>
          </cell>
          <cell r="AC2454">
            <v>65.75823974609375</v>
          </cell>
          <cell r="AD2454">
            <v>65.75823974609375</v>
          </cell>
        </row>
        <row r="2455">
          <cell r="A2455" t="str">
            <v>Tunja</v>
          </cell>
          <cell r="B2455">
            <v>1044890</v>
          </cell>
          <cell r="C2455">
            <v>37210</v>
          </cell>
          <cell r="D2455">
            <v>37574</v>
          </cell>
          <cell r="E2455" t="str">
            <v>M</v>
          </cell>
          <cell r="F2455" t="str">
            <v>AUCOLESP</v>
          </cell>
          <cell r="G2455">
            <v>53464</v>
          </cell>
          <cell r="H2455" t="str">
            <v>DIAZ DIAZ GUSTAVO ORLANDO</v>
          </cell>
          <cell r="I2455">
            <v>258139553</v>
          </cell>
          <cell r="J2455">
            <v>258139553</v>
          </cell>
          <cell r="K2455">
            <v>258139553.0977</v>
          </cell>
          <cell r="L2455">
            <v>94468777</v>
          </cell>
          <cell r="M2455">
            <v>5700001</v>
          </cell>
          <cell r="N2455">
            <v>100168778</v>
          </cell>
          <cell r="O2455">
            <v>0.1</v>
          </cell>
          <cell r="P2455">
            <v>570000.1</v>
          </cell>
          <cell r="Q2455">
            <v>0.1</v>
          </cell>
          <cell r="R2455">
            <v>10016877.800000001</v>
          </cell>
          <cell r="S2455">
            <v>110755655.89999999</v>
          </cell>
          <cell r="T2455">
            <v>0.42905341150134196</v>
          </cell>
          <cell r="U2455">
            <v>0.19</v>
          </cell>
          <cell r="V2455">
            <v>49046515.088563003</v>
          </cell>
          <cell r="W2455">
            <v>0.125</v>
          </cell>
          <cell r="X2455">
            <v>32267444.1372125</v>
          </cell>
          <cell r="Y2455">
            <v>0</v>
          </cell>
          <cell r="Z2455">
            <v>0</v>
          </cell>
          <cell r="AA2455">
            <v>0.25594658849865809</v>
          </cell>
          <cell r="AB2455">
            <v>66069937.971924521</v>
          </cell>
          <cell r="AC2455">
            <v>73.697799682617188</v>
          </cell>
          <cell r="AD2455">
            <v>73.697799682617188</v>
          </cell>
        </row>
        <row r="2456">
          <cell r="A2456" t="str">
            <v>Tunja</v>
          </cell>
          <cell r="B2456">
            <v>1044890</v>
          </cell>
          <cell r="C2456">
            <v>37575</v>
          </cell>
          <cell r="D2456">
            <v>37777</v>
          </cell>
          <cell r="E2456" t="str">
            <v>M</v>
          </cell>
          <cell r="F2456" t="str">
            <v>AUCOLESP</v>
          </cell>
          <cell r="G2456">
            <v>53464</v>
          </cell>
          <cell r="H2456" t="str">
            <v>DIAZ DIAZ GUSTAVO ORLANDO</v>
          </cell>
          <cell r="I2456">
            <v>225866229</v>
          </cell>
          <cell r="J2456">
            <v>187001735</v>
          </cell>
          <cell r="K2456">
            <v>215412345.17770001</v>
          </cell>
          <cell r="L2456">
            <v>72673644</v>
          </cell>
          <cell r="M2456">
            <v>4400000</v>
          </cell>
          <cell r="N2456">
            <v>77073644</v>
          </cell>
          <cell r="O2456">
            <v>0.1</v>
          </cell>
          <cell r="P2456">
            <v>440000</v>
          </cell>
          <cell r="Q2456">
            <v>0.1</v>
          </cell>
          <cell r="R2456">
            <v>7707364.4000000004</v>
          </cell>
          <cell r="S2456">
            <v>85221008.400000006</v>
          </cell>
          <cell r="T2456">
            <v>0.39561803354259328</v>
          </cell>
          <cell r="U2456">
            <v>0.19</v>
          </cell>
          <cell r="V2456">
            <v>40928345.583763003</v>
          </cell>
          <cell r="W2456">
            <v>0.125</v>
          </cell>
          <cell r="X2456">
            <v>26926543.147212502</v>
          </cell>
          <cell r="Y2456">
            <v>0</v>
          </cell>
          <cell r="Z2456">
            <v>0</v>
          </cell>
          <cell r="AA2456">
            <v>0.28938196645740677</v>
          </cell>
          <cell r="AB2456">
            <v>62336448.046724513</v>
          </cell>
          <cell r="AC2456">
            <v>117</v>
          </cell>
          <cell r="AD2456">
            <v>104.38613891601563</v>
          </cell>
        </row>
        <row r="2457">
          <cell r="B2457" t="str">
            <v>Total 1044890</v>
          </cell>
          <cell r="C2457">
            <v>652354249</v>
          </cell>
          <cell r="D2457">
            <v>613489755</v>
          </cell>
          <cell r="E2457">
            <v>641900365.26950002</v>
          </cell>
          <cell r="F2457">
            <v>271949094</v>
          </cell>
          <cell r="G2457">
            <v>11025001</v>
          </cell>
          <cell r="H2457">
            <v>282974095</v>
          </cell>
          <cell r="I2457">
            <v>652354249</v>
          </cell>
          <cell r="J2457">
            <v>613489755</v>
          </cell>
          <cell r="K2457">
            <v>641900365.26950002</v>
          </cell>
          <cell r="L2457">
            <v>271949094</v>
          </cell>
          <cell r="M2457">
            <v>11025001</v>
          </cell>
          <cell r="N2457">
            <v>282974095</v>
          </cell>
          <cell r="O2457">
            <v>127327745.60960755</v>
          </cell>
          <cell r="P2457">
            <v>1102500.1000000001</v>
          </cell>
          <cell r="Q2457">
            <v>28297409.5</v>
          </cell>
          <cell r="R2457">
            <v>28297409.5</v>
          </cell>
          <cell r="S2457">
            <v>312374004.60000002</v>
          </cell>
          <cell r="T2457">
            <v>80237545.658687502</v>
          </cell>
          <cell r="U2457">
            <v>0</v>
          </cell>
          <cell r="V2457">
            <v>121961069.401205</v>
          </cell>
          <cell r="W2457">
            <v>117</v>
          </cell>
          <cell r="X2457">
            <v>80237545.658687502</v>
          </cell>
          <cell r="Y2457">
            <v>0</v>
          </cell>
          <cell r="Z2457">
            <v>0</v>
          </cell>
          <cell r="AA2457">
            <v>117</v>
          </cell>
          <cell r="AB2457">
            <v>127327745.60960755</v>
          </cell>
          <cell r="AC2457">
            <v>117</v>
          </cell>
        </row>
        <row r="2458">
          <cell r="H2458" t="str">
            <v>Total DIAZ DIAZ GUSTAVO ORLANDO</v>
          </cell>
          <cell r="I2458">
            <v>1222226371.75</v>
          </cell>
          <cell r="J2458">
            <v>1155572377.3125</v>
          </cell>
          <cell r="K2458">
            <v>1204533303.957</v>
          </cell>
          <cell r="L2458">
            <v>449255696</v>
          </cell>
          <cell r="M2458">
            <v>42187067</v>
          </cell>
          <cell r="N2458">
            <v>491442763</v>
          </cell>
          <cell r="O2458">
            <v>4218706.7</v>
          </cell>
          <cell r="P2458">
            <v>4218706.7</v>
          </cell>
          <cell r="Q2458">
            <v>544805746</v>
          </cell>
          <cell r="R2458">
            <v>49144276.300000004</v>
          </cell>
          <cell r="S2458">
            <v>544805746</v>
          </cell>
          <cell r="T2458">
            <v>0</v>
          </cell>
          <cell r="U2458">
            <v>280299567.21054506</v>
          </cell>
          <cell r="V2458">
            <v>228861327.75183001</v>
          </cell>
          <cell r="W2458">
            <v>150566662.994625</v>
          </cell>
          <cell r="X2458">
            <v>150566662.994625</v>
          </cell>
          <cell r="Y2458">
            <v>280299567.21054506</v>
          </cell>
          <cell r="Z2458">
            <v>0</v>
          </cell>
          <cell r="AA2458">
            <v>280299567.21054506</v>
          </cell>
          <cell r="AB2458">
            <v>280299567.21054506</v>
          </cell>
          <cell r="AC2458">
            <v>170</v>
          </cell>
        </row>
        <row r="2459">
          <cell r="A2459" t="str">
            <v>Tunja</v>
          </cell>
          <cell r="B2459">
            <v>515936</v>
          </cell>
          <cell r="C2459">
            <v>36952</v>
          </cell>
          <cell r="D2459">
            <v>37316</v>
          </cell>
          <cell r="E2459" t="str">
            <v>M</v>
          </cell>
          <cell r="F2459" t="str">
            <v>AUCOL98</v>
          </cell>
          <cell r="G2459">
            <v>67951</v>
          </cell>
          <cell r="H2459" t="str">
            <v>FONDO DE EMPLEADOS DE CEMENTOS BOYACA S.A.</v>
          </cell>
          <cell r="I2459">
            <v>100232035</v>
          </cell>
          <cell r="J2459">
            <v>100250507</v>
          </cell>
          <cell r="K2459">
            <v>100232035.0115</v>
          </cell>
          <cell r="L2459">
            <v>56648378</v>
          </cell>
          <cell r="M2459">
            <v>200002</v>
          </cell>
          <cell r="N2459">
            <v>56848380</v>
          </cell>
          <cell r="O2459">
            <v>0.1</v>
          </cell>
          <cell r="P2459">
            <v>20000.2</v>
          </cell>
          <cell r="Q2459">
            <v>0.1</v>
          </cell>
          <cell r="R2459">
            <v>5684838</v>
          </cell>
          <cell r="S2459">
            <v>62553218.200000003</v>
          </cell>
          <cell r="T2459">
            <v>0.62408408841367968</v>
          </cell>
          <cell r="U2459">
            <v>0.19</v>
          </cell>
          <cell r="V2459">
            <v>19044086.652185</v>
          </cell>
          <cell r="W2459">
            <v>0.125</v>
          </cell>
          <cell r="X2459">
            <v>12529004.3764375</v>
          </cell>
          <cell r="Y2459">
            <v>0</v>
          </cell>
          <cell r="Z2459">
            <v>0</v>
          </cell>
          <cell r="AA2459">
            <v>6.091591158632037E-2</v>
          </cell>
          <cell r="AB2459">
            <v>6105725.782877502</v>
          </cell>
          <cell r="AC2459">
            <v>120.39560699462891</v>
          </cell>
          <cell r="AD2459">
            <v>120.39560699462891</v>
          </cell>
        </row>
        <row r="2460">
          <cell r="A2460" t="str">
            <v>Tunja</v>
          </cell>
          <cell r="B2460">
            <v>515936</v>
          </cell>
          <cell r="C2460">
            <v>37317</v>
          </cell>
          <cell r="D2460">
            <v>37681</v>
          </cell>
          <cell r="E2460" t="str">
            <v>M</v>
          </cell>
          <cell r="F2460" t="str">
            <v>AUCOL98</v>
          </cell>
          <cell r="G2460">
            <v>67951</v>
          </cell>
          <cell r="H2460" t="str">
            <v>FONDO DE EMPLEADOS DE CEMENTOS BOYACA S.A.</v>
          </cell>
          <cell r="I2460">
            <v>100464720</v>
          </cell>
          <cell r="J2460">
            <v>100488260</v>
          </cell>
          <cell r="K2460">
            <v>100464720.0283</v>
          </cell>
          <cell r="L2460">
            <v>59025462</v>
          </cell>
          <cell r="M2460">
            <v>18969839</v>
          </cell>
          <cell r="N2460">
            <v>77995301</v>
          </cell>
          <cell r="O2460">
            <v>0.1</v>
          </cell>
          <cell r="P2460">
            <v>1896983.9000000001</v>
          </cell>
          <cell r="Q2460">
            <v>0.1</v>
          </cell>
          <cell r="R2460">
            <v>7799530.1000000006</v>
          </cell>
          <cell r="S2460">
            <v>87691815</v>
          </cell>
          <cell r="T2460">
            <v>0.87286178645894807</v>
          </cell>
          <cell r="U2460">
            <v>0.19</v>
          </cell>
          <cell r="V2460">
            <v>19088296.805376999</v>
          </cell>
          <cell r="W2460">
            <v>0.125</v>
          </cell>
          <cell r="X2460">
            <v>12558090.0035375</v>
          </cell>
          <cell r="Y2460">
            <v>0</v>
          </cell>
          <cell r="Z2460">
            <v>0</v>
          </cell>
          <cell r="AA2460">
            <v>-0.18786178645894802</v>
          </cell>
          <cell r="AB2460">
            <v>-18873481.780614495</v>
          </cell>
          <cell r="AC2460">
            <v>138.12637329101563</v>
          </cell>
          <cell r="AD2460">
            <v>138.12637329101563</v>
          </cell>
        </row>
        <row r="2461">
          <cell r="A2461" t="str">
            <v>Tunja</v>
          </cell>
          <cell r="B2461">
            <v>515936</v>
          </cell>
          <cell r="C2461">
            <v>37682</v>
          </cell>
          <cell r="D2461">
            <v>37777</v>
          </cell>
          <cell r="E2461" t="str">
            <v>M</v>
          </cell>
          <cell r="F2461" t="str">
            <v>AUCOL98</v>
          </cell>
          <cell r="G2461">
            <v>67951</v>
          </cell>
          <cell r="H2461" t="str">
            <v>FONDO DE EMPLEADOS DE CEMENTOS BOYACA S.A.</v>
          </cell>
          <cell r="I2461">
            <v>29273196</v>
          </cell>
          <cell r="J2461">
            <v>17235647</v>
          </cell>
          <cell r="K2461">
            <v>23014115.475499999</v>
          </cell>
          <cell r="L2461">
            <v>1820373</v>
          </cell>
          <cell r="M2461">
            <v>0</v>
          </cell>
          <cell r="N2461">
            <v>1820373</v>
          </cell>
          <cell r="O2461">
            <v>0.1</v>
          </cell>
          <cell r="P2461">
            <v>0</v>
          </cell>
          <cell r="Q2461">
            <v>0.1</v>
          </cell>
          <cell r="R2461">
            <v>182037.30000000002</v>
          </cell>
          <cell r="S2461">
            <v>2002410.3</v>
          </cell>
          <cell r="T2461">
            <v>8.7007919210785836E-2</v>
          </cell>
          <cell r="U2461">
            <v>0.19</v>
          </cell>
          <cell r="V2461">
            <v>4372681.9403449995</v>
          </cell>
          <cell r="W2461">
            <v>0.125</v>
          </cell>
          <cell r="X2461">
            <v>2876764.4344374998</v>
          </cell>
          <cell r="Y2461">
            <v>0</v>
          </cell>
          <cell r="Z2461">
            <v>0</v>
          </cell>
          <cell r="AA2461">
            <v>0.59799208078921418</v>
          </cell>
          <cell r="AB2461">
            <v>13762258.800717499</v>
          </cell>
          <cell r="AC2461">
            <v>48</v>
          </cell>
          <cell r="AD2461">
            <v>48.115791320800781</v>
          </cell>
        </row>
        <row r="2462">
          <cell r="B2462" t="str">
            <v>Total 515936</v>
          </cell>
          <cell r="C2462">
            <v>229969951</v>
          </cell>
          <cell r="D2462">
            <v>217974414</v>
          </cell>
          <cell r="E2462">
            <v>223710870.51529998</v>
          </cell>
          <cell r="F2462">
            <v>117494213</v>
          </cell>
          <cell r="G2462">
            <v>19169841</v>
          </cell>
          <cell r="H2462">
            <v>136664054</v>
          </cell>
          <cell r="I2462">
            <v>229969951</v>
          </cell>
          <cell r="J2462">
            <v>217974414</v>
          </cell>
          <cell r="K2462">
            <v>223710870.51529998</v>
          </cell>
          <cell r="L2462">
            <v>117494213</v>
          </cell>
          <cell r="M2462">
            <v>19169841</v>
          </cell>
          <cell r="N2462">
            <v>136664054</v>
          </cell>
          <cell r="O2462">
            <v>994502.80298050493</v>
          </cell>
          <cell r="P2462">
            <v>1916984.1</v>
          </cell>
          <cell r="Q2462">
            <v>13666405.400000002</v>
          </cell>
          <cell r="R2462">
            <v>13666405.400000002</v>
          </cell>
          <cell r="S2462">
            <v>152247443.5</v>
          </cell>
          <cell r="T2462">
            <v>27963858.814412497</v>
          </cell>
          <cell r="U2462">
            <v>0</v>
          </cell>
          <cell r="V2462">
            <v>42505065.397906996</v>
          </cell>
          <cell r="W2462">
            <v>48</v>
          </cell>
          <cell r="X2462">
            <v>27963858.814412497</v>
          </cell>
          <cell r="Y2462">
            <v>0</v>
          </cell>
          <cell r="Z2462">
            <v>0</v>
          </cell>
          <cell r="AA2462">
            <v>48</v>
          </cell>
          <cell r="AB2462">
            <v>994502.80298050493</v>
          </cell>
          <cell r="AC2462">
            <v>48</v>
          </cell>
        </row>
        <row r="2463">
          <cell r="H2463" t="str">
            <v>Total FONDO DE EMPLEADOS DE CEMENTOS BOYACA S.A.</v>
          </cell>
          <cell r="I2463">
            <v>229969951</v>
          </cell>
          <cell r="J2463">
            <v>217974414</v>
          </cell>
          <cell r="K2463">
            <v>223710870.51529998</v>
          </cell>
          <cell r="L2463">
            <v>117494213</v>
          </cell>
          <cell r="M2463">
            <v>19169841</v>
          </cell>
          <cell r="N2463">
            <v>136664054</v>
          </cell>
          <cell r="O2463">
            <v>1916984.1</v>
          </cell>
          <cell r="P2463">
            <v>1916984.1</v>
          </cell>
          <cell r="Q2463">
            <v>152247443.5</v>
          </cell>
          <cell r="R2463">
            <v>13666405.400000002</v>
          </cell>
          <cell r="S2463">
            <v>152247443.5</v>
          </cell>
          <cell r="T2463">
            <v>0</v>
          </cell>
          <cell r="U2463">
            <v>994502.80298050493</v>
          </cell>
          <cell r="V2463">
            <v>42505065.397906996</v>
          </cell>
          <cell r="W2463">
            <v>27963858.814412497</v>
          </cell>
          <cell r="X2463">
            <v>27963858.814412497</v>
          </cell>
          <cell r="Y2463">
            <v>994502.80298050493</v>
          </cell>
          <cell r="Z2463">
            <v>0</v>
          </cell>
          <cell r="AA2463">
            <v>994502.80298050493</v>
          </cell>
          <cell r="AB2463">
            <v>994502.80298050493</v>
          </cell>
          <cell r="AC2463">
            <v>48</v>
          </cell>
        </row>
        <row r="2464">
          <cell r="A2464" t="str">
            <v>Tunja</v>
          </cell>
          <cell r="B2464">
            <v>10373883</v>
          </cell>
          <cell r="C2464">
            <v>37317</v>
          </cell>
          <cell r="D2464">
            <v>37681</v>
          </cell>
          <cell r="E2464" t="str">
            <v>M</v>
          </cell>
          <cell r="F2464" t="str">
            <v>AUCOL98</v>
          </cell>
          <cell r="G2464">
            <v>65379</v>
          </cell>
          <cell r="H2464" t="str">
            <v>FONDO EDUCATIVO REGIONAL DE BOYACA</v>
          </cell>
          <cell r="I2464">
            <v>58559975</v>
          </cell>
          <cell r="J2464">
            <v>58604939</v>
          </cell>
          <cell r="K2464">
            <v>58559974.920900002</v>
          </cell>
          <cell r="L2464">
            <v>29697788</v>
          </cell>
          <cell r="M2464">
            <v>11424028</v>
          </cell>
          <cell r="N2464">
            <v>41121816</v>
          </cell>
          <cell r="O2464">
            <v>0.1</v>
          </cell>
          <cell r="P2464">
            <v>1142402.8</v>
          </cell>
          <cell r="Q2464">
            <v>0.1</v>
          </cell>
          <cell r="R2464">
            <v>4112181.6</v>
          </cell>
          <cell r="S2464">
            <v>46376400.399999999</v>
          </cell>
          <cell r="T2464">
            <v>0.79194706730395648</v>
          </cell>
          <cell r="U2464">
            <v>0.19</v>
          </cell>
          <cell r="V2464">
            <v>11126395.234971</v>
          </cell>
          <cell r="W2464">
            <v>0.125</v>
          </cell>
          <cell r="X2464">
            <v>7319996.8651125003</v>
          </cell>
          <cell r="Y2464">
            <v>0</v>
          </cell>
          <cell r="Z2464">
            <v>0</v>
          </cell>
          <cell r="AA2464">
            <v>-0.10694706730395642</v>
          </cell>
          <cell r="AB2464">
            <v>-6262817.5791834928</v>
          </cell>
          <cell r="AC2464">
            <v>84.068679809570313</v>
          </cell>
          <cell r="AD2464">
            <v>84.068679809570313</v>
          </cell>
        </row>
        <row r="2465">
          <cell r="A2465" t="str">
            <v>Tunja</v>
          </cell>
          <cell r="B2465">
            <v>10373883</v>
          </cell>
          <cell r="C2465">
            <v>37682</v>
          </cell>
          <cell r="D2465">
            <v>37777</v>
          </cell>
          <cell r="E2465" t="str">
            <v>M</v>
          </cell>
          <cell r="F2465" t="str">
            <v>AUCOL98</v>
          </cell>
          <cell r="G2465">
            <v>65379</v>
          </cell>
          <cell r="H2465" t="str">
            <v>FONDO EDUCATIVO REGIONAL DE BOYACA</v>
          </cell>
          <cell r="I2465">
            <v>29778291</v>
          </cell>
          <cell r="J2465">
            <v>15982028</v>
          </cell>
          <cell r="K2465">
            <v>23023702.446800001</v>
          </cell>
          <cell r="L2465">
            <v>3703373</v>
          </cell>
          <cell r="M2465">
            <v>2046547</v>
          </cell>
          <cell r="N2465">
            <v>5749920</v>
          </cell>
          <cell r="O2465">
            <v>0.1</v>
          </cell>
          <cell r="P2465">
            <v>204654.7</v>
          </cell>
          <cell r="Q2465">
            <v>0.1</v>
          </cell>
          <cell r="R2465">
            <v>574992</v>
          </cell>
          <cell r="S2465">
            <v>6529566.7000000002</v>
          </cell>
          <cell r="T2465">
            <v>0.28360194087322066</v>
          </cell>
          <cell r="U2465">
            <v>0.19</v>
          </cell>
          <cell r="V2465">
            <v>4374503.464892</v>
          </cell>
          <cell r="W2465">
            <v>0.125</v>
          </cell>
          <cell r="X2465">
            <v>2877962.8058500001</v>
          </cell>
          <cell r="Y2465">
            <v>0</v>
          </cell>
          <cell r="Z2465">
            <v>0</v>
          </cell>
          <cell r="AA2465">
            <v>0.40139805912677939</v>
          </cell>
          <cell r="AB2465">
            <v>9241669.4760580026</v>
          </cell>
          <cell r="AC2465">
            <v>121</v>
          </cell>
          <cell r="AD2465">
            <v>113.93684387207031</v>
          </cell>
        </row>
        <row r="2466">
          <cell r="B2466" t="str">
            <v>Total 10373883</v>
          </cell>
          <cell r="C2466">
            <v>88338266</v>
          </cell>
          <cell r="D2466">
            <v>74586967</v>
          </cell>
          <cell r="E2466">
            <v>81583677.367700011</v>
          </cell>
          <cell r="F2466">
            <v>33401161</v>
          </cell>
          <cell r="G2466">
            <v>13470575</v>
          </cell>
          <cell r="H2466">
            <v>46871736</v>
          </cell>
          <cell r="I2466">
            <v>88338266</v>
          </cell>
          <cell r="J2466">
            <v>74586967</v>
          </cell>
          <cell r="K2466">
            <v>81583677.367700011</v>
          </cell>
          <cell r="L2466">
            <v>33401161</v>
          </cell>
          <cell r="M2466">
            <v>13470575</v>
          </cell>
          <cell r="N2466">
            <v>46871736</v>
          </cell>
          <cell r="O2466">
            <v>2978851.8968745098</v>
          </cell>
          <cell r="P2466">
            <v>1347057.5</v>
          </cell>
          <cell r="Q2466">
            <v>4687173.5999999996</v>
          </cell>
          <cell r="R2466">
            <v>4687173.5999999996</v>
          </cell>
          <cell r="S2466">
            <v>52905967.100000001</v>
          </cell>
          <cell r="T2466">
            <v>10197959.670962501</v>
          </cell>
          <cell r="U2466">
            <v>0</v>
          </cell>
          <cell r="V2466">
            <v>15500898.699863</v>
          </cell>
          <cell r="W2466">
            <v>121</v>
          </cell>
          <cell r="X2466">
            <v>10197959.670962501</v>
          </cell>
          <cell r="Y2466">
            <v>0</v>
          </cell>
          <cell r="Z2466">
            <v>0</v>
          </cell>
          <cell r="AA2466">
            <v>121</v>
          </cell>
          <cell r="AB2466">
            <v>2978851.8968745098</v>
          </cell>
          <cell r="AC2466">
            <v>121</v>
          </cell>
        </row>
        <row r="2467">
          <cell r="H2467" t="str">
            <v>Total FONDO EDUCATIVO REGIONAL DE BOYACA</v>
          </cell>
          <cell r="I2467">
            <v>88338266</v>
          </cell>
          <cell r="J2467">
            <v>74586967</v>
          </cell>
          <cell r="K2467">
            <v>81583677.367700011</v>
          </cell>
          <cell r="L2467">
            <v>33401161</v>
          </cell>
          <cell r="M2467">
            <v>13470575</v>
          </cell>
          <cell r="N2467">
            <v>46871736</v>
          </cell>
          <cell r="O2467">
            <v>1347057.5</v>
          </cell>
          <cell r="P2467">
            <v>1347057.5</v>
          </cell>
          <cell r="Q2467">
            <v>52905967.100000001</v>
          </cell>
          <cell r="R2467">
            <v>4687173.5999999996</v>
          </cell>
          <cell r="S2467">
            <v>52905967.100000001</v>
          </cell>
          <cell r="T2467">
            <v>0</v>
          </cell>
          <cell r="U2467">
            <v>2978851.8968745098</v>
          </cell>
          <cell r="V2467">
            <v>15500898.699863</v>
          </cell>
          <cell r="W2467">
            <v>10197959.670962501</v>
          </cell>
          <cell r="X2467">
            <v>10197959.670962501</v>
          </cell>
          <cell r="Y2467">
            <v>2978851.8968745098</v>
          </cell>
          <cell r="Z2467">
            <v>0</v>
          </cell>
          <cell r="AA2467">
            <v>2978851.8968745098</v>
          </cell>
          <cell r="AB2467">
            <v>2978851.8968745098</v>
          </cell>
          <cell r="AC2467">
            <v>121</v>
          </cell>
        </row>
        <row r="2468">
          <cell r="A2468" t="str">
            <v>Tunja</v>
          </cell>
          <cell r="B2468">
            <v>515927</v>
          </cell>
          <cell r="C2468">
            <v>36951</v>
          </cell>
          <cell r="D2468">
            <v>37315</v>
          </cell>
          <cell r="E2468" t="str">
            <v>M</v>
          </cell>
          <cell r="F2468" t="str">
            <v>AUCOL98</v>
          </cell>
          <cell r="G2468">
            <v>68154</v>
          </cell>
          <cell r="H2468" t="str">
            <v>FONDO EMP. PLANTA Y MINAS ACERIAS PAZ DEL RIO</v>
          </cell>
          <cell r="I2468">
            <v>71113579</v>
          </cell>
          <cell r="J2468">
            <v>71113579</v>
          </cell>
          <cell r="K2468">
            <v>71113579.0088</v>
          </cell>
          <cell r="L2468">
            <v>48432317</v>
          </cell>
          <cell r="M2468">
            <v>0</v>
          </cell>
          <cell r="N2468">
            <v>48432317</v>
          </cell>
          <cell r="O2468">
            <v>0.1</v>
          </cell>
          <cell r="P2468">
            <v>0</v>
          </cell>
          <cell r="Q2468">
            <v>0.1</v>
          </cell>
          <cell r="R2468">
            <v>4843231.7</v>
          </cell>
          <cell r="S2468">
            <v>53275548.700000003</v>
          </cell>
          <cell r="T2468">
            <v>0.74916140408862542</v>
          </cell>
          <cell r="U2468">
            <v>0.19</v>
          </cell>
          <cell r="V2468">
            <v>13511580.011671999</v>
          </cell>
          <cell r="W2468">
            <v>0.125</v>
          </cell>
          <cell r="X2468">
            <v>8889197.3761</v>
          </cell>
          <cell r="Y2468">
            <v>0.05</v>
          </cell>
          <cell r="Z2468">
            <v>3555678.9504400003</v>
          </cell>
          <cell r="AA2468">
            <v>-0.11416140408862541</v>
          </cell>
          <cell r="AB2468">
            <v>-8118426.029412006</v>
          </cell>
          <cell r="AC2468">
            <v>127.91208648681641</v>
          </cell>
          <cell r="AD2468">
            <v>127.91208648681641</v>
          </cell>
        </row>
        <row r="2469">
          <cell r="A2469" t="str">
            <v>Tunja</v>
          </cell>
          <cell r="B2469">
            <v>515927</v>
          </cell>
          <cell r="C2469">
            <v>37316</v>
          </cell>
          <cell r="D2469">
            <v>37680</v>
          </cell>
          <cell r="E2469" t="str">
            <v>M</v>
          </cell>
          <cell r="F2469" t="str">
            <v>AUCOL98</v>
          </cell>
          <cell r="G2469">
            <v>68154</v>
          </cell>
          <cell r="H2469" t="str">
            <v>FONDO EMP. PLANTA Y MINAS ACERIAS PAZ DEL RIO</v>
          </cell>
          <cell r="I2469">
            <v>62654599</v>
          </cell>
          <cell r="J2469">
            <v>62713877</v>
          </cell>
          <cell r="K2469">
            <v>62654599.034199998</v>
          </cell>
          <cell r="L2469">
            <v>16225239</v>
          </cell>
          <cell r="M2469">
            <v>10944000</v>
          </cell>
          <cell r="N2469">
            <v>27169239</v>
          </cell>
          <cell r="O2469">
            <v>0.1</v>
          </cell>
          <cell r="P2469">
            <v>1094400</v>
          </cell>
          <cell r="Q2469">
            <v>0.1</v>
          </cell>
          <cell r="R2469">
            <v>2716923.9000000004</v>
          </cell>
          <cell r="S2469">
            <v>30980562.899999999</v>
          </cell>
          <cell r="T2469">
            <v>0.49446590318276978</v>
          </cell>
          <cell r="U2469">
            <v>0.19</v>
          </cell>
          <cell r="V2469">
            <v>11904373.816498</v>
          </cell>
          <cell r="W2469">
            <v>0.125</v>
          </cell>
          <cell r="X2469">
            <v>7831824.8792749997</v>
          </cell>
          <cell r="Y2469">
            <v>0.05</v>
          </cell>
          <cell r="Z2469">
            <v>3132729.9517100002</v>
          </cell>
          <cell r="AA2469">
            <v>0.14053409681723023</v>
          </cell>
          <cell r="AB2469">
            <v>8805107.4867170025</v>
          </cell>
          <cell r="AC2469">
            <v>141.06593322753906</v>
          </cell>
          <cell r="AD2469">
            <v>141.06593322753906</v>
          </cell>
        </row>
        <row r="2470">
          <cell r="A2470" t="str">
            <v>Tunja</v>
          </cell>
          <cell r="B2470">
            <v>515927</v>
          </cell>
          <cell r="C2470">
            <v>37681</v>
          </cell>
          <cell r="D2470">
            <v>37777</v>
          </cell>
          <cell r="E2470" t="str">
            <v>M</v>
          </cell>
          <cell r="F2470" t="str">
            <v>AUCOL98</v>
          </cell>
          <cell r="G2470">
            <v>68154</v>
          </cell>
          <cell r="H2470" t="str">
            <v>FONDO EMP. PLANTA Y MINAS ACERIAS PAZ DEL RIO</v>
          </cell>
          <cell r="I2470">
            <v>24622021</v>
          </cell>
          <cell r="J2470">
            <v>5957279</v>
          </cell>
          <cell r="K2470">
            <v>19213284.103</v>
          </cell>
          <cell r="L2470">
            <v>681179</v>
          </cell>
          <cell r="M2470">
            <v>13635270</v>
          </cell>
          <cell r="N2470">
            <v>14316449</v>
          </cell>
          <cell r="O2470">
            <v>0.1</v>
          </cell>
          <cell r="P2470">
            <v>1363527</v>
          </cell>
          <cell r="Q2470">
            <v>0.1</v>
          </cell>
          <cell r="R2470">
            <v>1431644.9000000001</v>
          </cell>
          <cell r="S2470">
            <v>17111620.899999999</v>
          </cell>
          <cell r="T2470">
            <v>0.89061405682999073</v>
          </cell>
          <cell r="U2470">
            <v>0.19</v>
          </cell>
          <cell r="V2470">
            <v>3650523.97957</v>
          </cell>
          <cell r="W2470">
            <v>0.125</v>
          </cell>
          <cell r="X2470">
            <v>2401660.512875</v>
          </cell>
          <cell r="Y2470">
            <v>0.05</v>
          </cell>
          <cell r="Z2470">
            <v>960664.20515000005</v>
          </cell>
          <cell r="AA2470">
            <v>-0.25561405682999072</v>
          </cell>
          <cell r="AB2470">
            <v>-4911185.4945949996</v>
          </cell>
          <cell r="AC2470">
            <v>89</v>
          </cell>
          <cell r="AD2470">
            <v>82.104164123535156</v>
          </cell>
        </row>
        <row r="2471">
          <cell r="B2471" t="str">
            <v>Total 515927</v>
          </cell>
          <cell r="C2471">
            <v>158390199</v>
          </cell>
          <cell r="D2471">
            <v>139784735</v>
          </cell>
          <cell r="E2471">
            <v>152981462.146</v>
          </cell>
          <cell r="F2471">
            <v>65338735</v>
          </cell>
          <cell r="G2471">
            <v>24579270</v>
          </cell>
          <cell r="H2471">
            <v>89918005</v>
          </cell>
          <cell r="I2471">
            <v>158390199</v>
          </cell>
          <cell r="J2471">
            <v>139784735</v>
          </cell>
          <cell r="K2471">
            <v>152981462.146</v>
          </cell>
          <cell r="L2471">
            <v>65338735</v>
          </cell>
          <cell r="M2471">
            <v>24579270</v>
          </cell>
          <cell r="N2471">
            <v>89918005</v>
          </cell>
          <cell r="O2471">
            <v>-4224504.0372900032</v>
          </cell>
          <cell r="P2471">
            <v>2457927</v>
          </cell>
          <cell r="Q2471">
            <v>8991800.5</v>
          </cell>
          <cell r="R2471">
            <v>8991800.5</v>
          </cell>
          <cell r="S2471">
            <v>101367732.5</v>
          </cell>
          <cell r="T2471">
            <v>19122682.76825</v>
          </cell>
          <cell r="U2471">
            <v>7649073.1073000003</v>
          </cell>
          <cell r="V2471">
            <v>29066477.807740003</v>
          </cell>
          <cell r="W2471">
            <v>89</v>
          </cell>
          <cell r="X2471">
            <v>19122682.76825</v>
          </cell>
          <cell r="Y2471">
            <v>7649073.1073000003</v>
          </cell>
          <cell r="Z2471">
            <v>7649073.1073000003</v>
          </cell>
          <cell r="AA2471">
            <v>89</v>
          </cell>
          <cell r="AB2471">
            <v>-4224504.0372900032</v>
          </cell>
          <cell r="AC2471">
            <v>89</v>
          </cell>
        </row>
        <row r="2472">
          <cell r="H2472" t="str">
            <v>Total FONDO EMP. PLANTA Y MINAS ACERIAS PAZ DEL RIO</v>
          </cell>
          <cell r="I2472">
            <v>158390199</v>
          </cell>
          <cell r="J2472">
            <v>139784735</v>
          </cell>
          <cell r="K2472">
            <v>152981462.146</v>
          </cell>
          <cell r="L2472">
            <v>65338735</v>
          </cell>
          <cell r="M2472">
            <v>24579270</v>
          </cell>
          <cell r="N2472">
            <v>89918005</v>
          </cell>
          <cell r="O2472">
            <v>2457927</v>
          </cell>
          <cell r="P2472">
            <v>2457927</v>
          </cell>
          <cell r="Q2472">
            <v>101367732.5</v>
          </cell>
          <cell r="R2472">
            <v>8991800.5</v>
          </cell>
          <cell r="S2472">
            <v>101367732.5</v>
          </cell>
          <cell r="T2472">
            <v>7649073.1073000003</v>
          </cell>
          <cell r="U2472">
            <v>-4224504.0372900032</v>
          </cell>
          <cell r="V2472">
            <v>29066477.807740003</v>
          </cell>
          <cell r="W2472">
            <v>19122682.76825</v>
          </cell>
          <cell r="X2472">
            <v>19122682.76825</v>
          </cell>
          <cell r="Y2472">
            <v>-4224504.0372900032</v>
          </cell>
          <cell r="Z2472">
            <v>7649073.1073000003</v>
          </cell>
          <cell r="AA2472">
            <v>-4224504.0372900032</v>
          </cell>
          <cell r="AB2472">
            <v>-4224504.0372900032</v>
          </cell>
          <cell r="AC2472">
            <v>89</v>
          </cell>
        </row>
        <row r="2473">
          <cell r="A2473" t="str">
            <v>Tunja</v>
          </cell>
          <cell r="B2473">
            <v>7279003</v>
          </cell>
          <cell r="C2473">
            <v>36982</v>
          </cell>
          <cell r="D2473">
            <v>37346</v>
          </cell>
          <cell r="E2473" t="str">
            <v>M</v>
          </cell>
          <cell r="F2473" t="str">
            <v>AUCOL98</v>
          </cell>
          <cell r="G2473">
            <v>61800</v>
          </cell>
          <cell r="H2473" t="str">
            <v>JAIME GARCIA G. Y CIA. LTDA. ASRA DE SEG.</v>
          </cell>
          <cell r="I2473">
            <v>41583640</v>
          </cell>
          <cell r="J2473">
            <v>41583640</v>
          </cell>
          <cell r="K2473">
            <v>41583640.0176</v>
          </cell>
          <cell r="L2473">
            <v>34989356</v>
          </cell>
          <cell r="M2473">
            <v>0</v>
          </cell>
          <cell r="N2473">
            <v>34989356</v>
          </cell>
          <cell r="O2473">
            <v>0.1</v>
          </cell>
          <cell r="P2473">
            <v>0</v>
          </cell>
          <cell r="Q2473">
            <v>0.1</v>
          </cell>
          <cell r="R2473">
            <v>3498935.6</v>
          </cell>
          <cell r="S2473">
            <v>38488291.600000001</v>
          </cell>
          <cell r="T2473">
            <v>0.92556331248803825</v>
          </cell>
          <cell r="U2473">
            <v>0.19</v>
          </cell>
          <cell r="V2473">
            <v>7900891.6033439999</v>
          </cell>
          <cell r="W2473">
            <v>0.125</v>
          </cell>
          <cell r="X2473">
            <v>5197955.0022</v>
          </cell>
          <cell r="Y2473">
            <v>0</v>
          </cell>
          <cell r="Z2473">
            <v>0</v>
          </cell>
          <cell r="AA2473">
            <v>-0.24056331248803819</v>
          </cell>
          <cell r="AB2473">
            <v>-10003498.187943999</v>
          </cell>
          <cell r="AC2473">
            <v>56.236263275146484</v>
          </cell>
          <cell r="AD2473">
            <v>56.236263275146484</v>
          </cell>
        </row>
        <row r="2474">
          <cell r="A2474" t="str">
            <v>Tunja</v>
          </cell>
          <cell r="B2474">
            <v>7279003</v>
          </cell>
          <cell r="C2474">
            <v>37347</v>
          </cell>
          <cell r="D2474">
            <v>37711</v>
          </cell>
          <cell r="E2474" t="str">
            <v>M</v>
          </cell>
          <cell r="F2474" t="str">
            <v>AUCOL98</v>
          </cell>
          <cell r="G2474">
            <v>61800</v>
          </cell>
          <cell r="H2474" t="str">
            <v>JAIME GARCIA G. Y CIA. LTDA. ASRA DE SEG.</v>
          </cell>
          <cell r="I2474">
            <v>40109652</v>
          </cell>
          <cell r="J2474">
            <v>40166703</v>
          </cell>
          <cell r="K2474">
            <v>40109652</v>
          </cell>
          <cell r="L2474">
            <v>17345212</v>
          </cell>
          <cell r="M2474">
            <v>1578163</v>
          </cell>
          <cell r="N2474">
            <v>18923375</v>
          </cell>
          <cell r="O2474">
            <v>0.1</v>
          </cell>
          <cell r="P2474">
            <v>157816.30000000002</v>
          </cell>
          <cell r="Q2474">
            <v>0.1</v>
          </cell>
          <cell r="R2474">
            <v>1892337.5</v>
          </cell>
          <cell r="S2474">
            <v>20973528.800000001</v>
          </cell>
          <cell r="T2474">
            <v>0.52290478112350613</v>
          </cell>
          <cell r="U2474">
            <v>0.19</v>
          </cell>
          <cell r="V2474">
            <v>7620833.8799999999</v>
          </cell>
          <cell r="W2474">
            <v>0.125</v>
          </cell>
          <cell r="X2474">
            <v>5013706.5</v>
          </cell>
          <cell r="Y2474">
            <v>0</v>
          </cell>
          <cell r="Z2474">
            <v>0</v>
          </cell>
          <cell r="AA2474">
            <v>0.16209521887649392</v>
          </cell>
          <cell r="AB2474">
            <v>6501582.8200000022</v>
          </cell>
          <cell r="AC2474">
            <v>57.777473449707031</v>
          </cell>
          <cell r="AD2474">
            <v>57.777473449707031</v>
          </cell>
        </row>
        <row r="2475">
          <cell r="A2475" t="str">
            <v>Tunja</v>
          </cell>
          <cell r="B2475">
            <v>7279003</v>
          </cell>
          <cell r="C2475">
            <v>37712</v>
          </cell>
          <cell r="D2475">
            <v>37777</v>
          </cell>
          <cell r="E2475" t="str">
            <v>M</v>
          </cell>
          <cell r="F2475" t="str">
            <v>AUCOL98</v>
          </cell>
          <cell r="G2475">
            <v>61800</v>
          </cell>
          <cell r="H2475" t="str">
            <v>JAIME GARCIA G. Y CIA. LTDA. ASRA DE SEG.</v>
          </cell>
          <cell r="I2475">
            <v>10463488</v>
          </cell>
          <cell r="J2475">
            <v>5604499</v>
          </cell>
          <cell r="K2475">
            <v>7516900.4873000002</v>
          </cell>
          <cell r="L2475">
            <v>0</v>
          </cell>
          <cell r="M2475">
            <v>8876890</v>
          </cell>
          <cell r="N2475">
            <v>8876890</v>
          </cell>
          <cell r="O2475">
            <v>0.1</v>
          </cell>
          <cell r="P2475">
            <v>887689</v>
          </cell>
          <cell r="Q2475">
            <v>0.1</v>
          </cell>
          <cell r="R2475">
            <v>887689</v>
          </cell>
          <cell r="S2475">
            <v>10652268</v>
          </cell>
          <cell r="T2475">
            <v>1.4171090887789835</v>
          </cell>
          <cell r="U2475">
            <v>0.19</v>
          </cell>
          <cell r="V2475">
            <v>1428211.092587</v>
          </cell>
          <cell r="W2475">
            <v>0.125</v>
          </cell>
          <cell r="X2475">
            <v>939612.56091250002</v>
          </cell>
          <cell r="Y2475">
            <v>0</v>
          </cell>
          <cell r="Z2475">
            <v>0</v>
          </cell>
          <cell r="AA2475">
            <v>-0.7321090887789834</v>
          </cell>
          <cell r="AB2475">
            <v>-5503191.1661994997</v>
          </cell>
          <cell r="AC2475">
            <v>23</v>
          </cell>
          <cell r="AD2475">
            <v>21.876922607421875</v>
          </cell>
        </row>
        <row r="2476">
          <cell r="B2476" t="str">
            <v>Total 7279003</v>
          </cell>
          <cell r="C2476">
            <v>92156780</v>
          </cell>
          <cell r="D2476">
            <v>87354842</v>
          </cell>
          <cell r="E2476">
            <v>89210192.504899994</v>
          </cell>
          <cell r="F2476">
            <v>52334568</v>
          </cell>
          <cell r="G2476">
            <v>10455053</v>
          </cell>
          <cell r="H2476">
            <v>62789621</v>
          </cell>
          <cell r="I2476">
            <v>92156780</v>
          </cell>
          <cell r="J2476">
            <v>87354842</v>
          </cell>
          <cell r="K2476">
            <v>89210192.504899994</v>
          </cell>
          <cell r="L2476">
            <v>52334568</v>
          </cell>
          <cell r="M2476">
            <v>10455053</v>
          </cell>
          <cell r="N2476">
            <v>62789621</v>
          </cell>
          <cell r="O2476">
            <v>-9005106.5341434963</v>
          </cell>
          <cell r="P2476">
            <v>1045505.3</v>
          </cell>
          <cell r="Q2476">
            <v>6278962.0999999996</v>
          </cell>
          <cell r="R2476">
            <v>6278962.0999999996</v>
          </cell>
          <cell r="S2476">
            <v>70114088.400000006</v>
          </cell>
          <cell r="T2476">
            <v>11151274.063112499</v>
          </cell>
          <cell r="U2476">
            <v>0</v>
          </cell>
          <cell r="V2476">
            <v>16949936.575931001</v>
          </cell>
          <cell r="W2476">
            <v>23</v>
          </cell>
          <cell r="X2476">
            <v>11151274.063112499</v>
          </cell>
          <cell r="Y2476">
            <v>0</v>
          </cell>
          <cell r="Z2476">
            <v>0</v>
          </cell>
          <cell r="AA2476">
            <v>23</v>
          </cell>
          <cell r="AB2476">
            <v>-9005106.5341434963</v>
          </cell>
          <cell r="AC2476">
            <v>23</v>
          </cell>
        </row>
        <row r="2477">
          <cell r="A2477" t="str">
            <v>Tunja</v>
          </cell>
          <cell r="B2477">
            <v>7290141</v>
          </cell>
          <cell r="C2477">
            <v>36982</v>
          </cell>
          <cell r="D2477">
            <v>37346</v>
          </cell>
          <cell r="E2477" t="str">
            <v>M</v>
          </cell>
          <cell r="F2477" t="str">
            <v>AUCOL98</v>
          </cell>
          <cell r="G2477">
            <v>61800</v>
          </cell>
          <cell r="H2477" t="str">
            <v>JAIME GARCIA G. Y CIA. LTDA. ASRA DE SEG.</v>
          </cell>
          <cell r="I2477">
            <v>116868324</v>
          </cell>
          <cell r="J2477">
            <v>116868324</v>
          </cell>
          <cell r="K2477">
            <v>116868324.0592</v>
          </cell>
          <cell r="L2477">
            <v>53113727</v>
          </cell>
          <cell r="M2477">
            <v>6132884</v>
          </cell>
          <cell r="N2477">
            <v>59246611</v>
          </cell>
          <cell r="O2477">
            <v>0.1</v>
          </cell>
          <cell r="P2477">
            <v>613288.4</v>
          </cell>
          <cell r="Q2477">
            <v>0.1</v>
          </cell>
          <cell r="R2477">
            <v>5924661.1000000006</v>
          </cell>
          <cell r="S2477">
            <v>65784560.5</v>
          </cell>
          <cell r="T2477">
            <v>0.56289470247452711</v>
          </cell>
          <cell r="U2477">
            <v>0.19</v>
          </cell>
          <cell r="V2477">
            <v>22204981.571248002</v>
          </cell>
          <cell r="W2477">
            <v>0.15</v>
          </cell>
          <cell r="X2477">
            <v>17530248.608879998</v>
          </cell>
          <cell r="Y2477">
            <v>0</v>
          </cell>
          <cell r="Z2477">
            <v>0</v>
          </cell>
          <cell r="AA2477">
            <v>9.7105297525472811E-2</v>
          </cell>
          <cell r="AB2477">
            <v>11348533.379071988</v>
          </cell>
          <cell r="AC2477">
            <v>133.31044006347656</v>
          </cell>
          <cell r="AD2477">
            <v>133.31044006347656</v>
          </cell>
        </row>
        <row r="2478">
          <cell r="A2478" t="str">
            <v>Tunja</v>
          </cell>
          <cell r="B2478">
            <v>7290141</v>
          </cell>
          <cell r="C2478">
            <v>37347</v>
          </cell>
          <cell r="D2478">
            <v>37711</v>
          </cell>
          <cell r="E2478" t="str">
            <v>M</v>
          </cell>
          <cell r="F2478" t="str">
            <v>AUCOL98</v>
          </cell>
          <cell r="G2478">
            <v>61800</v>
          </cell>
          <cell r="H2478" t="str">
            <v>JAIME GARCIA G. Y CIA. LTDA. ASRA DE SEG.</v>
          </cell>
          <cell r="I2478">
            <v>144274131</v>
          </cell>
          <cell r="J2478">
            <v>144157909</v>
          </cell>
          <cell r="K2478">
            <v>144274131.02590001</v>
          </cell>
          <cell r="L2478">
            <v>97250601</v>
          </cell>
          <cell r="M2478">
            <v>21164483</v>
          </cell>
          <cell r="N2478">
            <v>118415084</v>
          </cell>
          <cell r="O2478">
            <v>0.1</v>
          </cell>
          <cell r="P2478">
            <v>2116448.3000000003</v>
          </cell>
          <cell r="Q2478">
            <v>0.1</v>
          </cell>
          <cell r="R2478">
            <v>11841508.4</v>
          </cell>
          <cell r="S2478">
            <v>132373040.7</v>
          </cell>
          <cell r="T2478">
            <v>0.91751057350840304</v>
          </cell>
          <cell r="U2478">
            <v>0.19</v>
          </cell>
          <cell r="V2478">
            <v>27412084.894921001</v>
          </cell>
          <cell r="W2478">
            <v>0.15</v>
          </cell>
          <cell r="X2478">
            <v>21641119.653884999</v>
          </cell>
          <cell r="Y2478">
            <v>0</v>
          </cell>
          <cell r="Z2478">
            <v>0</v>
          </cell>
          <cell r="AA2478">
            <v>-0.25751057350840312</v>
          </cell>
          <cell r="AB2478">
            <v>-37152114.222906008</v>
          </cell>
          <cell r="AC2478">
            <v>170.90934753417969</v>
          </cell>
          <cell r="AD2478">
            <v>170.90934753417969</v>
          </cell>
        </row>
        <row r="2479">
          <cell r="A2479" t="str">
            <v>Tunja</v>
          </cell>
          <cell r="B2479">
            <v>7290141</v>
          </cell>
          <cell r="C2479">
            <v>37712</v>
          </cell>
          <cell r="D2479">
            <v>37777</v>
          </cell>
          <cell r="E2479" t="str">
            <v>M</v>
          </cell>
          <cell r="F2479" t="str">
            <v>AUCOL98</v>
          </cell>
          <cell r="G2479">
            <v>61800</v>
          </cell>
          <cell r="H2479" t="str">
            <v>JAIME GARCIA G. Y CIA. LTDA. ASRA DE SEG.</v>
          </cell>
          <cell r="I2479">
            <v>37613720</v>
          </cell>
          <cell r="J2479">
            <v>19562200</v>
          </cell>
          <cell r="K2479">
            <v>27159381.686500002</v>
          </cell>
          <cell r="L2479">
            <v>0</v>
          </cell>
          <cell r="M2479">
            <v>26500000</v>
          </cell>
          <cell r="N2479">
            <v>26500000</v>
          </cell>
          <cell r="O2479">
            <v>0.1</v>
          </cell>
          <cell r="P2479">
            <v>2650000</v>
          </cell>
          <cell r="Q2479">
            <v>0.1</v>
          </cell>
          <cell r="R2479">
            <v>2650000</v>
          </cell>
          <cell r="S2479">
            <v>31800000</v>
          </cell>
          <cell r="T2479">
            <v>1.1708661252699537</v>
          </cell>
          <cell r="U2479">
            <v>0.19</v>
          </cell>
          <cell r="V2479">
            <v>5160282.5204350008</v>
          </cell>
          <cell r="W2479">
            <v>0.15</v>
          </cell>
          <cell r="X2479">
            <v>4073907.2529750001</v>
          </cell>
          <cell r="Y2479">
            <v>0</v>
          </cell>
          <cell r="Z2479">
            <v>0</v>
          </cell>
          <cell r="AA2479">
            <v>-0.51086612526995379</v>
          </cell>
          <cell r="AB2479">
            <v>-13874808.086909998</v>
          </cell>
          <cell r="AC2479">
            <v>118</v>
          </cell>
          <cell r="AD2479">
            <v>112.06153869628906</v>
          </cell>
        </row>
        <row r="2480">
          <cell r="B2480" t="str">
            <v>Total 7290141</v>
          </cell>
          <cell r="C2480">
            <v>298756175</v>
          </cell>
          <cell r="D2480">
            <v>280588433</v>
          </cell>
          <cell r="E2480">
            <v>288301836.77160001</v>
          </cell>
          <cell r="F2480">
            <v>150364328</v>
          </cell>
          <cell r="G2480">
            <v>53797367</v>
          </cell>
          <cell r="H2480">
            <v>204161695</v>
          </cell>
          <cell r="I2480">
            <v>298756175</v>
          </cell>
          <cell r="J2480">
            <v>280588433</v>
          </cell>
          <cell r="K2480">
            <v>288301836.77160001</v>
          </cell>
          <cell r="L2480">
            <v>150364328</v>
          </cell>
          <cell r="M2480">
            <v>53797367</v>
          </cell>
          <cell r="N2480">
            <v>204161695</v>
          </cell>
          <cell r="O2480">
            <v>-39678388.930744022</v>
          </cell>
          <cell r="P2480">
            <v>5379736.7000000002</v>
          </cell>
          <cell r="Q2480">
            <v>20416169.5</v>
          </cell>
          <cell r="R2480">
            <v>20416169.5</v>
          </cell>
          <cell r="S2480">
            <v>229957601.19999999</v>
          </cell>
          <cell r="T2480">
            <v>43245275.51574</v>
          </cell>
          <cell r="U2480">
            <v>0</v>
          </cell>
          <cell r="V2480">
            <v>54777348.986603998</v>
          </cell>
          <cell r="W2480">
            <v>118</v>
          </cell>
          <cell r="X2480">
            <v>43245275.51574</v>
          </cell>
          <cell r="Y2480">
            <v>0</v>
          </cell>
          <cell r="Z2480">
            <v>0</v>
          </cell>
          <cell r="AA2480">
            <v>118</v>
          </cell>
          <cell r="AB2480">
            <v>-39678388.930744022</v>
          </cell>
          <cell r="AC2480">
            <v>118</v>
          </cell>
        </row>
        <row r="2481">
          <cell r="H2481" t="str">
            <v>Total JAIME GARCIA G. Y CIA. LTDA. ASRA DE SEG.</v>
          </cell>
          <cell r="I2481">
            <v>390912955</v>
          </cell>
          <cell r="J2481">
            <v>367943275</v>
          </cell>
          <cell r="K2481">
            <v>377512029.27650005</v>
          </cell>
          <cell r="L2481">
            <v>202698896</v>
          </cell>
          <cell r="M2481">
            <v>64252420</v>
          </cell>
          <cell r="N2481">
            <v>266951316</v>
          </cell>
          <cell r="O2481">
            <v>6425242</v>
          </cell>
          <cell r="P2481">
            <v>6425242</v>
          </cell>
          <cell r="Q2481">
            <v>300071689.60000002</v>
          </cell>
          <cell r="R2481">
            <v>26695131.600000001</v>
          </cell>
          <cell r="S2481">
            <v>300071689.60000002</v>
          </cell>
          <cell r="T2481">
            <v>0</v>
          </cell>
          <cell r="U2481">
            <v>-48683495.464887515</v>
          </cell>
          <cell r="V2481">
            <v>71727285.562535018</v>
          </cell>
          <cell r="W2481">
            <v>54396549.578852497</v>
          </cell>
          <cell r="X2481">
            <v>54396549.578852497</v>
          </cell>
          <cell r="Y2481">
            <v>-48683495.464887515</v>
          </cell>
          <cell r="Z2481">
            <v>0</v>
          </cell>
          <cell r="AA2481">
            <v>-48683495.464887515</v>
          </cell>
          <cell r="AB2481">
            <v>-48683495.464887515</v>
          </cell>
          <cell r="AC2481">
            <v>141</v>
          </cell>
        </row>
        <row r="2482">
          <cell r="A2482" t="str">
            <v>Tunja</v>
          </cell>
          <cell r="B2482">
            <v>799639</v>
          </cell>
          <cell r="C2482">
            <v>36708</v>
          </cell>
          <cell r="D2482">
            <v>37072</v>
          </cell>
          <cell r="E2482" t="str">
            <v>M</v>
          </cell>
          <cell r="F2482" t="str">
            <v>AUCOL98</v>
          </cell>
          <cell r="G2482">
            <v>67887</v>
          </cell>
          <cell r="H2482" t="str">
            <v>LUIS ERNESTO FIGUEROA CIA. LTDA. AG. DE SGRS.</v>
          </cell>
          <cell r="I2482">
            <v>98106197</v>
          </cell>
          <cell r="J2482">
            <v>98106197</v>
          </cell>
          <cell r="K2482">
            <v>98106197.022499993</v>
          </cell>
          <cell r="L2482">
            <v>69977196</v>
          </cell>
          <cell r="M2482">
            <v>0</v>
          </cell>
          <cell r="N2482">
            <v>69977196</v>
          </cell>
          <cell r="O2482">
            <v>0.1</v>
          </cell>
          <cell r="P2482">
            <v>0</v>
          </cell>
          <cell r="Q2482">
            <v>0.1</v>
          </cell>
          <cell r="R2482">
            <v>6997719.6000000006</v>
          </cell>
          <cell r="S2482">
            <v>76974915.599999994</v>
          </cell>
          <cell r="T2482">
            <v>0.78460808731935983</v>
          </cell>
          <cell r="U2482">
            <v>0.19</v>
          </cell>
          <cell r="V2482">
            <v>18640177.434274998</v>
          </cell>
          <cell r="W2482">
            <v>0.125</v>
          </cell>
          <cell r="X2482">
            <v>12263274.627812499</v>
          </cell>
          <cell r="Y2482">
            <v>0</v>
          </cell>
          <cell r="Z2482">
            <v>0</v>
          </cell>
          <cell r="AA2482">
            <v>-9.9608087319359773E-2</v>
          </cell>
          <cell r="AB2482">
            <v>-9772170.6395874936</v>
          </cell>
          <cell r="AC2482">
            <v>112.92032623291016</v>
          </cell>
          <cell r="AD2482">
            <v>112.92032623291016</v>
          </cell>
        </row>
        <row r="2483">
          <cell r="A2483" t="str">
            <v>Tunja</v>
          </cell>
          <cell r="B2483">
            <v>799639</v>
          </cell>
          <cell r="C2483">
            <v>37073</v>
          </cell>
          <cell r="D2483">
            <v>37437</v>
          </cell>
          <cell r="E2483" t="str">
            <v>M</v>
          </cell>
          <cell r="F2483" t="str">
            <v>AUCOL98</v>
          </cell>
          <cell r="G2483">
            <v>67887</v>
          </cell>
          <cell r="H2483" t="str">
            <v>LUIS ERNESTO FIGUEROA CIA. LTDA. AG. DE SGRS.</v>
          </cell>
          <cell r="I2483">
            <v>98163188</v>
          </cell>
          <cell r="J2483">
            <v>98192323</v>
          </cell>
          <cell r="K2483">
            <v>98163188.178200006</v>
          </cell>
          <cell r="L2483">
            <v>38159119</v>
          </cell>
          <cell r="M2483">
            <v>0</v>
          </cell>
          <cell r="N2483">
            <v>38159119</v>
          </cell>
          <cell r="O2483">
            <v>0.1</v>
          </cell>
          <cell r="P2483">
            <v>0</v>
          </cell>
          <cell r="Q2483">
            <v>0.1</v>
          </cell>
          <cell r="R2483">
            <v>3815911.9000000004</v>
          </cell>
          <cell r="S2483">
            <v>41975030.899999999</v>
          </cell>
          <cell r="T2483">
            <v>0.42760460085914137</v>
          </cell>
          <cell r="U2483">
            <v>0.19</v>
          </cell>
          <cell r="V2483">
            <v>18651005.753858</v>
          </cell>
          <cell r="W2483">
            <v>0.125</v>
          </cell>
          <cell r="X2483">
            <v>12270398.522275001</v>
          </cell>
          <cell r="Y2483">
            <v>0</v>
          </cell>
          <cell r="Z2483">
            <v>0</v>
          </cell>
          <cell r="AA2483">
            <v>0.25739539914085868</v>
          </cell>
          <cell r="AB2483">
            <v>25266753.002067011</v>
          </cell>
          <cell r="AC2483">
            <v>124.35164642333984</v>
          </cell>
          <cell r="AD2483">
            <v>124.35164642333984</v>
          </cell>
        </row>
        <row r="2484">
          <cell r="A2484" t="str">
            <v>Tunja</v>
          </cell>
          <cell r="B2484">
            <v>799639</v>
          </cell>
          <cell r="C2484">
            <v>37438</v>
          </cell>
          <cell r="D2484">
            <v>37777</v>
          </cell>
          <cell r="E2484" t="str">
            <v>M</v>
          </cell>
          <cell r="F2484" t="str">
            <v>AUCOL98</v>
          </cell>
          <cell r="G2484">
            <v>67887</v>
          </cell>
          <cell r="H2484" t="str">
            <v>LUIS ERNESTO FIGUEROA CIA. LTDA. AG. DE SGRS.</v>
          </cell>
          <cell r="I2484">
            <v>114490756</v>
          </cell>
          <cell r="J2484">
            <v>97572967</v>
          </cell>
          <cell r="K2484">
            <v>107305062.803</v>
          </cell>
          <cell r="L2484">
            <v>65409066</v>
          </cell>
          <cell r="M2484">
            <v>14817467</v>
          </cell>
          <cell r="N2484">
            <v>80226533</v>
          </cell>
          <cell r="O2484">
            <v>0.1</v>
          </cell>
          <cell r="P2484">
            <v>1481746.7000000002</v>
          </cell>
          <cell r="Q2484">
            <v>0.1</v>
          </cell>
          <cell r="R2484">
            <v>8022653.3000000007</v>
          </cell>
          <cell r="S2484">
            <v>89730933</v>
          </cell>
          <cell r="T2484">
            <v>0.83622273410096104</v>
          </cell>
          <cell r="U2484">
            <v>0.19</v>
          </cell>
          <cell r="V2484">
            <v>20387961.932569999</v>
          </cell>
          <cell r="W2484">
            <v>0.125</v>
          </cell>
          <cell r="X2484">
            <v>13413132.850375</v>
          </cell>
          <cell r="Y2484">
            <v>0</v>
          </cell>
          <cell r="Z2484">
            <v>0</v>
          </cell>
          <cell r="AA2484">
            <v>-0.15122273410096099</v>
          </cell>
          <cell r="AB2484">
            <v>-16226964.979944989</v>
          </cell>
          <cell r="AC2484">
            <v>137</v>
          </cell>
          <cell r="AD2484">
            <v>143.65782165527344</v>
          </cell>
        </row>
        <row r="2485">
          <cell r="B2485" t="str">
            <v>Total 799639</v>
          </cell>
          <cell r="C2485">
            <v>310760141</v>
          </cell>
          <cell r="D2485">
            <v>293871487</v>
          </cell>
          <cell r="E2485">
            <v>303574448.00370002</v>
          </cell>
          <cell r="F2485">
            <v>173545381</v>
          </cell>
          <cell r="G2485">
            <v>14817467</v>
          </cell>
          <cell r="H2485">
            <v>188362848</v>
          </cell>
          <cell r="I2485">
            <v>310760141</v>
          </cell>
          <cell r="J2485">
            <v>293871487</v>
          </cell>
          <cell r="K2485">
            <v>303574448.00370002</v>
          </cell>
          <cell r="L2485">
            <v>173545381</v>
          </cell>
          <cell r="M2485">
            <v>14817467</v>
          </cell>
          <cell r="N2485">
            <v>188362848</v>
          </cell>
          <cell r="O2485">
            <v>-732382.61746547185</v>
          </cell>
          <cell r="P2485">
            <v>1481746.7000000002</v>
          </cell>
          <cell r="Q2485">
            <v>18836284.800000001</v>
          </cell>
          <cell r="R2485">
            <v>18836284.800000001</v>
          </cell>
          <cell r="S2485">
            <v>208680879.5</v>
          </cell>
          <cell r="T2485">
            <v>37946806.000462502</v>
          </cell>
          <cell r="U2485">
            <v>0</v>
          </cell>
          <cell r="V2485">
            <v>57679145.120702997</v>
          </cell>
          <cell r="W2485">
            <v>137</v>
          </cell>
          <cell r="X2485">
            <v>37946806.000462502</v>
          </cell>
          <cell r="Y2485">
            <v>0</v>
          </cell>
          <cell r="Z2485">
            <v>0</v>
          </cell>
          <cell r="AA2485">
            <v>137</v>
          </cell>
          <cell r="AB2485">
            <v>-732382.61746547185</v>
          </cell>
          <cell r="AC2485">
            <v>137</v>
          </cell>
        </row>
        <row r="2486">
          <cell r="A2486" t="str">
            <v>Tunja</v>
          </cell>
          <cell r="B2486">
            <v>799700</v>
          </cell>
          <cell r="C2486">
            <v>36708</v>
          </cell>
          <cell r="D2486">
            <v>37072</v>
          </cell>
          <cell r="E2486" t="str">
            <v>M</v>
          </cell>
          <cell r="F2486" t="str">
            <v>AUCOL98</v>
          </cell>
          <cell r="G2486">
            <v>67887</v>
          </cell>
          <cell r="H2486" t="str">
            <v>LUIS ERNESTO FIGUEROA CIA. LTDA. AG. DE SGRS.</v>
          </cell>
          <cell r="I2486">
            <v>50005108</v>
          </cell>
          <cell r="J2486">
            <v>50005108</v>
          </cell>
          <cell r="K2486">
            <v>50005107.992200002</v>
          </cell>
          <cell r="L2486">
            <v>0</v>
          </cell>
          <cell r="M2486">
            <v>0.1</v>
          </cell>
          <cell r="N2486">
            <v>0</v>
          </cell>
          <cell r="O2486">
            <v>0.1</v>
          </cell>
          <cell r="P2486">
            <v>0</v>
          </cell>
          <cell r="Q2486">
            <v>0.1</v>
          </cell>
          <cell r="R2486">
            <v>0</v>
          </cell>
          <cell r="S2486">
            <v>0</v>
          </cell>
          <cell r="T2486">
            <v>0</v>
          </cell>
          <cell r="U2486">
            <v>0.19</v>
          </cell>
          <cell r="V2486">
            <v>9500970.5185180008</v>
          </cell>
          <cell r="W2486">
            <v>0.125</v>
          </cell>
          <cell r="X2486">
            <v>6250638.4990250003</v>
          </cell>
          <cell r="Y2486">
            <v>0</v>
          </cell>
          <cell r="Z2486">
            <v>0</v>
          </cell>
          <cell r="AA2486">
            <v>0.68500000000000005</v>
          </cell>
          <cell r="AB2486">
            <v>34253498.974657007</v>
          </cell>
          <cell r="AC2486">
            <v>19.909339904785156</v>
          </cell>
          <cell r="AD2486">
            <v>19.909339904785156</v>
          </cell>
        </row>
        <row r="2487">
          <cell r="A2487" t="str">
            <v>Tunja</v>
          </cell>
          <cell r="B2487">
            <v>799700</v>
          </cell>
          <cell r="C2487">
            <v>37073</v>
          </cell>
          <cell r="D2487">
            <v>37437</v>
          </cell>
          <cell r="E2487" t="str">
            <v>M</v>
          </cell>
          <cell r="F2487" t="str">
            <v>AUCOL98</v>
          </cell>
          <cell r="G2487">
            <v>67887</v>
          </cell>
          <cell r="H2487" t="str">
            <v>LUIS ERNESTO FIGUEROA CIA. LTDA. AG. DE SGRS.</v>
          </cell>
          <cell r="I2487">
            <v>37589392</v>
          </cell>
          <cell r="J2487">
            <v>37589392</v>
          </cell>
          <cell r="K2487">
            <v>37589391.976599999</v>
          </cell>
          <cell r="L2487">
            <v>1266817</v>
          </cell>
          <cell r="M2487">
            <v>9200000</v>
          </cell>
          <cell r="N2487">
            <v>10466817</v>
          </cell>
          <cell r="O2487">
            <v>0.1</v>
          </cell>
          <cell r="P2487">
            <v>920000</v>
          </cell>
          <cell r="Q2487">
            <v>0.1</v>
          </cell>
          <cell r="R2487">
            <v>1046681.7000000001</v>
          </cell>
          <cell r="S2487">
            <v>12433498.699999999</v>
          </cell>
          <cell r="T2487">
            <v>0.33077147690337882</v>
          </cell>
          <cell r="U2487">
            <v>0.19</v>
          </cell>
          <cell r="V2487">
            <v>7141984.4755539997</v>
          </cell>
          <cell r="W2487">
            <v>0.125</v>
          </cell>
          <cell r="X2487">
            <v>4698673.9970749998</v>
          </cell>
          <cell r="Y2487">
            <v>0</v>
          </cell>
          <cell r="Z2487">
            <v>0</v>
          </cell>
          <cell r="AA2487">
            <v>0.35422852309662123</v>
          </cell>
          <cell r="AB2487">
            <v>13315234.803971002</v>
          </cell>
          <cell r="AC2487">
            <v>19.719779968261719</v>
          </cell>
          <cell r="AD2487">
            <v>19.719779968261719</v>
          </cell>
        </row>
        <row r="2488">
          <cell r="A2488" t="str">
            <v>Tunja</v>
          </cell>
          <cell r="B2488">
            <v>799700</v>
          </cell>
          <cell r="C2488">
            <v>37438</v>
          </cell>
          <cell r="D2488">
            <v>37777</v>
          </cell>
          <cell r="E2488" t="str">
            <v>M</v>
          </cell>
          <cell r="F2488" t="str">
            <v>AUCOL98</v>
          </cell>
          <cell r="G2488">
            <v>67887</v>
          </cell>
          <cell r="H2488" t="str">
            <v>LUIS ERNESTO FIGUEROA CIA. LTDA. AG. DE SGRS.</v>
          </cell>
          <cell r="I2488">
            <v>38076097</v>
          </cell>
          <cell r="J2488">
            <v>31899727</v>
          </cell>
          <cell r="K2488">
            <v>35540810.344499998</v>
          </cell>
          <cell r="L2488">
            <v>0</v>
          </cell>
          <cell r="M2488">
            <v>0.1</v>
          </cell>
          <cell r="N2488">
            <v>0</v>
          </cell>
          <cell r="O2488">
            <v>0.1</v>
          </cell>
          <cell r="P2488">
            <v>0</v>
          </cell>
          <cell r="Q2488">
            <v>0.1</v>
          </cell>
          <cell r="R2488">
            <v>0</v>
          </cell>
          <cell r="S2488">
            <v>0</v>
          </cell>
          <cell r="T2488">
            <v>0</v>
          </cell>
          <cell r="U2488">
            <v>0.19</v>
          </cell>
          <cell r="V2488">
            <v>6752753.9654549994</v>
          </cell>
          <cell r="W2488">
            <v>0.125</v>
          </cell>
          <cell r="X2488">
            <v>4442601.2930624997</v>
          </cell>
          <cell r="Y2488">
            <v>0</v>
          </cell>
          <cell r="Z2488">
            <v>0</v>
          </cell>
          <cell r="AA2488">
            <v>0.68500000000000005</v>
          </cell>
          <cell r="AB2488">
            <v>24345455.085982502</v>
          </cell>
          <cell r="AC2488">
            <v>22</v>
          </cell>
          <cell r="AD2488">
            <v>21.935102462768555</v>
          </cell>
        </row>
        <row r="2489">
          <cell r="B2489" t="str">
            <v>Total 799700</v>
          </cell>
          <cell r="C2489">
            <v>125670597</v>
          </cell>
          <cell r="D2489">
            <v>119494227</v>
          </cell>
          <cell r="E2489">
            <v>123135310.31330001</v>
          </cell>
          <cell r="F2489">
            <v>1266817</v>
          </cell>
          <cell r="G2489">
            <v>9200000</v>
          </cell>
          <cell r="H2489">
            <v>10466817</v>
          </cell>
          <cell r="I2489">
            <v>125670597</v>
          </cell>
          <cell r="J2489">
            <v>119494227</v>
          </cell>
          <cell r="K2489">
            <v>123135310.31330001</v>
          </cell>
          <cell r="L2489">
            <v>1266817</v>
          </cell>
          <cell r="M2489">
            <v>9200000</v>
          </cell>
          <cell r="N2489">
            <v>10466817</v>
          </cell>
          <cell r="O2489">
            <v>71914188.864610508</v>
          </cell>
          <cell r="P2489">
            <v>920000</v>
          </cell>
          <cell r="Q2489">
            <v>1046681.7000000001</v>
          </cell>
          <cell r="R2489">
            <v>1046681.7000000001</v>
          </cell>
          <cell r="S2489">
            <v>12433498.699999999</v>
          </cell>
          <cell r="T2489">
            <v>15391913.789162502</v>
          </cell>
          <cell r="U2489">
            <v>0</v>
          </cell>
          <cell r="V2489">
            <v>23395708.959527001</v>
          </cell>
          <cell r="W2489">
            <v>22</v>
          </cell>
          <cell r="X2489">
            <v>15391913.789162502</v>
          </cell>
          <cell r="Y2489">
            <v>0</v>
          </cell>
          <cell r="Z2489">
            <v>0</v>
          </cell>
          <cell r="AA2489">
            <v>22</v>
          </cell>
          <cell r="AB2489">
            <v>71914188.864610508</v>
          </cell>
          <cell r="AC2489">
            <v>22</v>
          </cell>
        </row>
        <row r="2490">
          <cell r="H2490" t="str">
            <v>Total LUIS ERNESTO FIGUEROA CIA. LTDA. AG. DE SGRS.</v>
          </cell>
          <cell r="I2490">
            <v>436430738</v>
          </cell>
          <cell r="J2490">
            <v>413365714</v>
          </cell>
          <cell r="K2490">
            <v>426709758.31700003</v>
          </cell>
          <cell r="L2490">
            <v>174812198</v>
          </cell>
          <cell r="M2490">
            <v>24017467</v>
          </cell>
          <cell r="N2490">
            <v>198829665</v>
          </cell>
          <cell r="O2490">
            <v>2401746.7000000002</v>
          </cell>
          <cell r="P2490">
            <v>2401746.7000000002</v>
          </cell>
          <cell r="Q2490">
            <v>221114378.19999999</v>
          </cell>
          <cell r="R2490">
            <v>19882966.5</v>
          </cell>
          <cell r="S2490">
            <v>221114378.19999999</v>
          </cell>
          <cell r="T2490">
            <v>0</v>
          </cell>
          <cell r="U2490">
            <v>71181806.247145027</v>
          </cell>
          <cell r="V2490">
            <v>81074854.080229998</v>
          </cell>
          <cell r="W2490">
            <v>53338719.789625004</v>
          </cell>
          <cell r="X2490">
            <v>53338719.789625004</v>
          </cell>
          <cell r="Y2490">
            <v>71181806.247145027</v>
          </cell>
          <cell r="Z2490">
            <v>0</v>
          </cell>
          <cell r="AA2490">
            <v>71181806.247145027</v>
          </cell>
          <cell r="AB2490">
            <v>71181806.247145027</v>
          </cell>
          <cell r="AC2490">
            <v>159</v>
          </cell>
        </row>
        <row r="2491">
          <cell r="A2491" t="str">
            <v>Tunja</v>
          </cell>
          <cell r="B2491">
            <v>682933</v>
          </cell>
          <cell r="C2491">
            <v>37012</v>
          </cell>
          <cell r="D2491">
            <v>37376</v>
          </cell>
          <cell r="E2491" t="str">
            <v>M</v>
          </cell>
          <cell r="F2491" t="str">
            <v>AUCOL98</v>
          </cell>
          <cell r="G2491">
            <v>68302</v>
          </cell>
          <cell r="H2491" t="str">
            <v>MARTHA NOVOA Y CÍA. LTDA. ASRS.DE SGRS.</v>
          </cell>
          <cell r="I2491">
            <v>63898979</v>
          </cell>
          <cell r="J2491">
            <v>63906775</v>
          </cell>
          <cell r="K2491">
            <v>63898978.960900001</v>
          </cell>
          <cell r="L2491">
            <v>55411943</v>
          </cell>
          <cell r="M2491">
            <v>0</v>
          </cell>
          <cell r="N2491">
            <v>55411943</v>
          </cell>
          <cell r="O2491">
            <v>0.1</v>
          </cell>
          <cell r="P2491">
            <v>0</v>
          </cell>
          <cell r="Q2491">
            <v>0.1</v>
          </cell>
          <cell r="R2491">
            <v>5541194.3000000007</v>
          </cell>
          <cell r="S2491">
            <v>60953137.299999997</v>
          </cell>
          <cell r="T2491">
            <v>0.95389845489232972</v>
          </cell>
          <cell r="U2491">
            <v>0.19</v>
          </cell>
          <cell r="V2491">
            <v>12140806.002571</v>
          </cell>
          <cell r="W2491">
            <v>0.125</v>
          </cell>
          <cell r="X2491">
            <v>7987372.3701125002</v>
          </cell>
          <cell r="Y2491">
            <v>0</v>
          </cell>
          <cell r="Z2491">
            <v>0</v>
          </cell>
          <cell r="AA2491">
            <v>-0.26889845489232966</v>
          </cell>
          <cell r="AB2491">
            <v>-17182336.711783491</v>
          </cell>
          <cell r="AC2491">
            <v>62.368133544921875</v>
          </cell>
          <cell r="AD2491">
            <v>62.368133544921875</v>
          </cell>
        </row>
        <row r="2492">
          <cell r="A2492" t="str">
            <v>Tunja</v>
          </cell>
          <cell r="B2492">
            <v>682933</v>
          </cell>
          <cell r="C2492">
            <v>37377</v>
          </cell>
          <cell r="D2492">
            <v>37741</v>
          </cell>
          <cell r="E2492" t="str">
            <v>M</v>
          </cell>
          <cell r="F2492" t="str">
            <v>AUCOL98</v>
          </cell>
          <cell r="G2492">
            <v>68302</v>
          </cell>
          <cell r="H2492" t="str">
            <v>MARTHA NOVOA Y CÍA. LTDA. ASRS.DE SGRS.</v>
          </cell>
          <cell r="I2492">
            <v>80167249</v>
          </cell>
          <cell r="J2492">
            <v>80131321</v>
          </cell>
          <cell r="K2492">
            <v>80167249.003900006</v>
          </cell>
          <cell r="L2492">
            <v>28428955</v>
          </cell>
          <cell r="M2492">
            <v>0</v>
          </cell>
          <cell r="N2492">
            <v>28428955</v>
          </cell>
          <cell r="O2492">
            <v>0.1</v>
          </cell>
          <cell r="P2492">
            <v>0</v>
          </cell>
          <cell r="Q2492">
            <v>0.1</v>
          </cell>
          <cell r="R2492">
            <v>2842895.5</v>
          </cell>
          <cell r="S2492">
            <v>31271850.5</v>
          </cell>
          <cell r="T2492">
            <v>0.39008261963035146</v>
          </cell>
          <cell r="U2492">
            <v>0.19</v>
          </cell>
          <cell r="V2492">
            <v>15231777.310741002</v>
          </cell>
          <cell r="W2492">
            <v>0.125</v>
          </cell>
          <cell r="X2492">
            <v>10020906.125487501</v>
          </cell>
          <cell r="Y2492">
            <v>0</v>
          </cell>
          <cell r="Z2492">
            <v>0</v>
          </cell>
          <cell r="AA2492">
            <v>0.2949173803696486</v>
          </cell>
          <cell r="AB2492">
            <v>23642715.067671511</v>
          </cell>
          <cell r="AC2492">
            <v>86.467033386230469</v>
          </cell>
          <cell r="AD2492">
            <v>86.467033386230469</v>
          </cell>
        </row>
        <row r="2493">
          <cell r="A2493" t="str">
            <v>Tunja</v>
          </cell>
          <cell r="B2493">
            <v>682933</v>
          </cell>
          <cell r="C2493">
            <v>37742</v>
          </cell>
          <cell r="D2493">
            <v>37777</v>
          </cell>
          <cell r="E2493" t="str">
            <v>M</v>
          </cell>
          <cell r="F2493" t="str">
            <v>AUCOL98</v>
          </cell>
          <cell r="G2493">
            <v>68302</v>
          </cell>
          <cell r="H2493" t="str">
            <v>MARTHA NOVOA Y CÍA. LTDA. ASRS.DE SGRS.</v>
          </cell>
          <cell r="I2493">
            <v>14625012</v>
          </cell>
          <cell r="J2493">
            <v>4517828</v>
          </cell>
          <cell r="K2493">
            <v>8560161.3081</v>
          </cell>
          <cell r="L2493">
            <v>0</v>
          </cell>
          <cell r="M2493">
            <v>5843924</v>
          </cell>
          <cell r="N2493">
            <v>5843924</v>
          </cell>
          <cell r="O2493">
            <v>0.1</v>
          </cell>
          <cell r="P2493">
            <v>584392.4</v>
          </cell>
          <cell r="Q2493">
            <v>0.1</v>
          </cell>
          <cell r="R2493">
            <v>584392.4</v>
          </cell>
          <cell r="S2493">
            <v>7012708.8000000007</v>
          </cell>
          <cell r="T2493">
            <v>0.81922624441250513</v>
          </cell>
          <cell r="U2493">
            <v>0.19</v>
          </cell>
          <cell r="V2493">
            <v>1626430.648539</v>
          </cell>
          <cell r="W2493">
            <v>0.125</v>
          </cell>
          <cell r="X2493">
            <v>1070020.1635125</v>
          </cell>
          <cell r="Y2493">
            <v>0</v>
          </cell>
          <cell r="Z2493">
            <v>0</v>
          </cell>
          <cell r="AA2493">
            <v>-0.13422624441250508</v>
          </cell>
          <cell r="AB2493">
            <v>-1148998.3039514998</v>
          </cell>
          <cell r="AC2493">
            <v>80</v>
          </cell>
          <cell r="AD2493">
            <v>77.5142822265625</v>
          </cell>
        </row>
        <row r="2494">
          <cell r="B2494" t="str">
            <v>Total 682933</v>
          </cell>
          <cell r="C2494">
            <v>158691240</v>
          </cell>
          <cell r="D2494">
            <v>148555924</v>
          </cell>
          <cell r="E2494">
            <v>152626389.27289999</v>
          </cell>
          <cell r="F2494">
            <v>83840898</v>
          </cell>
          <cell r="G2494">
            <v>5843924</v>
          </cell>
          <cell r="H2494">
            <v>89684822</v>
          </cell>
          <cell r="I2494">
            <v>158691240</v>
          </cell>
          <cell r="J2494">
            <v>148555924</v>
          </cell>
          <cell r="K2494">
            <v>152626389.27289999</v>
          </cell>
          <cell r="L2494">
            <v>83840898</v>
          </cell>
          <cell r="M2494">
            <v>5843924</v>
          </cell>
          <cell r="N2494">
            <v>89684822</v>
          </cell>
          <cell r="O2494">
            <v>5311380.0519365203</v>
          </cell>
          <cell r="P2494">
            <v>584392.4</v>
          </cell>
          <cell r="Q2494">
            <v>8968482.2000000011</v>
          </cell>
          <cell r="R2494">
            <v>8968482.2000000011</v>
          </cell>
          <cell r="S2494">
            <v>99237696.599999994</v>
          </cell>
          <cell r="T2494">
            <v>19078298.659112498</v>
          </cell>
          <cell r="U2494">
            <v>0</v>
          </cell>
          <cell r="V2494">
            <v>28999013.961851001</v>
          </cell>
          <cell r="W2494">
            <v>80</v>
          </cell>
          <cell r="X2494">
            <v>19078298.659112498</v>
          </cell>
          <cell r="Y2494">
            <v>0</v>
          </cell>
          <cell r="Z2494">
            <v>0</v>
          </cell>
          <cell r="AA2494">
            <v>80</v>
          </cell>
          <cell r="AB2494">
            <v>5311380.0519365203</v>
          </cell>
          <cell r="AC2494">
            <v>80</v>
          </cell>
        </row>
        <row r="2495">
          <cell r="H2495" t="str">
            <v>Total MARTHA NOVOA Y CÍA. LTDA. ASRS.DE SGRS.</v>
          </cell>
          <cell r="I2495">
            <v>158691240</v>
          </cell>
          <cell r="J2495">
            <v>148555924</v>
          </cell>
          <cell r="K2495">
            <v>152626389.27289999</v>
          </cell>
          <cell r="L2495">
            <v>83840898</v>
          </cell>
          <cell r="M2495">
            <v>5843924</v>
          </cell>
          <cell r="N2495">
            <v>89684822</v>
          </cell>
          <cell r="O2495">
            <v>584392.4</v>
          </cell>
          <cell r="P2495">
            <v>584392.4</v>
          </cell>
          <cell r="Q2495">
            <v>99237696.599999994</v>
          </cell>
          <cell r="R2495">
            <v>8968482.2000000011</v>
          </cell>
          <cell r="S2495">
            <v>99237696.599999994</v>
          </cell>
          <cell r="T2495">
            <v>0</v>
          </cell>
          <cell r="U2495">
            <v>5311380.0519365203</v>
          </cell>
          <cell r="V2495">
            <v>28999013.961851001</v>
          </cell>
          <cell r="W2495">
            <v>19078298.659112498</v>
          </cell>
          <cell r="X2495">
            <v>19078298.659112498</v>
          </cell>
          <cell r="Y2495">
            <v>5311380.0519365203</v>
          </cell>
          <cell r="Z2495">
            <v>0</v>
          </cell>
          <cell r="AA2495">
            <v>5311380.0519365203</v>
          </cell>
          <cell r="AB2495">
            <v>5311380.0519365203</v>
          </cell>
          <cell r="AC2495">
            <v>80</v>
          </cell>
        </row>
        <row r="2496">
          <cell r="A2496" t="str">
            <v>Tunja</v>
          </cell>
          <cell r="B2496">
            <v>7570955</v>
          </cell>
          <cell r="C2496">
            <v>36905</v>
          </cell>
          <cell r="D2496">
            <v>37269</v>
          </cell>
          <cell r="E2496" t="str">
            <v>M</v>
          </cell>
          <cell r="F2496" t="str">
            <v>AUCOL98</v>
          </cell>
          <cell r="G2496">
            <v>63197</v>
          </cell>
          <cell r="H2496" t="str">
            <v>MURCIA RODRIGUEZ S. EN C.</v>
          </cell>
          <cell r="I2496">
            <v>10729404</v>
          </cell>
          <cell r="J2496">
            <v>10729404</v>
          </cell>
          <cell r="K2496">
            <v>10729404</v>
          </cell>
          <cell r="L2496">
            <v>0</v>
          </cell>
          <cell r="M2496">
            <v>0.1</v>
          </cell>
          <cell r="N2496">
            <v>0</v>
          </cell>
          <cell r="O2496">
            <v>0.1</v>
          </cell>
          <cell r="P2496">
            <v>0</v>
          </cell>
          <cell r="Q2496">
            <v>0.1</v>
          </cell>
          <cell r="R2496">
            <v>0</v>
          </cell>
          <cell r="S2496">
            <v>0</v>
          </cell>
          <cell r="T2496">
            <v>0</v>
          </cell>
          <cell r="U2496">
            <v>0.19</v>
          </cell>
          <cell r="V2496">
            <v>2038586.76</v>
          </cell>
          <cell r="W2496">
            <v>0.125</v>
          </cell>
          <cell r="X2496">
            <v>1341175.5</v>
          </cell>
          <cell r="Y2496">
            <v>0</v>
          </cell>
          <cell r="Z2496">
            <v>0</v>
          </cell>
          <cell r="AA2496">
            <v>0.68500000000000005</v>
          </cell>
          <cell r="AB2496">
            <v>7349641.7400000002</v>
          </cell>
          <cell r="AC2496">
            <v>11.156593322753906</v>
          </cell>
          <cell r="AD2496">
            <v>11.156593322753906</v>
          </cell>
        </row>
        <row r="2497">
          <cell r="A2497" t="str">
            <v>Tunja</v>
          </cell>
          <cell r="B2497">
            <v>7570955</v>
          </cell>
          <cell r="C2497">
            <v>37270</v>
          </cell>
          <cell r="D2497">
            <v>37634</v>
          </cell>
          <cell r="E2497" t="str">
            <v>M</v>
          </cell>
          <cell r="F2497" t="str">
            <v>AUCOL98</v>
          </cell>
          <cell r="G2497">
            <v>63197</v>
          </cell>
          <cell r="H2497" t="str">
            <v>MURCIA RODRIGUEZ S. EN C.</v>
          </cell>
          <cell r="I2497">
            <v>12845327</v>
          </cell>
          <cell r="J2497">
            <v>12845327</v>
          </cell>
          <cell r="K2497">
            <v>12845327</v>
          </cell>
          <cell r="L2497">
            <v>0</v>
          </cell>
          <cell r="M2497">
            <v>0.1</v>
          </cell>
          <cell r="N2497">
            <v>0</v>
          </cell>
          <cell r="O2497">
            <v>0.1</v>
          </cell>
          <cell r="P2497">
            <v>0</v>
          </cell>
          <cell r="Q2497">
            <v>0.1</v>
          </cell>
          <cell r="R2497">
            <v>0</v>
          </cell>
          <cell r="S2497">
            <v>0</v>
          </cell>
          <cell r="T2497">
            <v>0</v>
          </cell>
          <cell r="U2497">
            <v>0.19</v>
          </cell>
          <cell r="V2497">
            <v>2440612.13</v>
          </cell>
          <cell r="W2497">
            <v>0.125</v>
          </cell>
          <cell r="X2497">
            <v>1605665.875</v>
          </cell>
          <cell r="Y2497">
            <v>0</v>
          </cell>
          <cell r="Z2497">
            <v>0</v>
          </cell>
          <cell r="AA2497">
            <v>0.68500000000000005</v>
          </cell>
          <cell r="AB2497">
            <v>8799048.995000001</v>
          </cell>
          <cell r="AC2497">
            <v>11</v>
          </cell>
          <cell r="AD2497">
            <v>11</v>
          </cell>
        </row>
        <row r="2498">
          <cell r="A2498" t="str">
            <v>Tunja</v>
          </cell>
          <cell r="B2498">
            <v>7570955</v>
          </cell>
          <cell r="C2498">
            <v>37635</v>
          </cell>
          <cell r="D2498">
            <v>37777</v>
          </cell>
          <cell r="E2498" t="str">
            <v>M</v>
          </cell>
          <cell r="F2498" t="str">
            <v>AUCOL98</v>
          </cell>
          <cell r="G2498">
            <v>63197</v>
          </cell>
          <cell r="H2498" t="str">
            <v>MURCIA RODRIGUEZ S. EN C.</v>
          </cell>
          <cell r="I2498">
            <v>5390160</v>
          </cell>
          <cell r="J2498">
            <v>5397555</v>
          </cell>
          <cell r="K2498">
            <v>5117555.4556999998</v>
          </cell>
          <cell r="L2498">
            <v>0</v>
          </cell>
          <cell r="M2498">
            <v>0.1</v>
          </cell>
          <cell r="N2498">
            <v>0</v>
          </cell>
          <cell r="O2498">
            <v>0.1</v>
          </cell>
          <cell r="P2498">
            <v>0</v>
          </cell>
          <cell r="Q2498">
            <v>0.1</v>
          </cell>
          <cell r="R2498">
            <v>0</v>
          </cell>
          <cell r="S2498">
            <v>0</v>
          </cell>
          <cell r="T2498">
            <v>0</v>
          </cell>
          <cell r="U2498">
            <v>0.19</v>
          </cell>
          <cell r="V2498">
            <v>972335.53658299998</v>
          </cell>
          <cell r="W2498">
            <v>0.125</v>
          </cell>
          <cell r="X2498">
            <v>639694.43196249998</v>
          </cell>
          <cell r="Y2498">
            <v>0</v>
          </cell>
          <cell r="Z2498">
            <v>0</v>
          </cell>
          <cell r="AA2498">
            <v>0.68500000000000005</v>
          </cell>
          <cell r="AB2498">
            <v>3505525.4871545001</v>
          </cell>
          <cell r="AC2498">
            <v>10</v>
          </cell>
          <cell r="AD2498">
            <v>10</v>
          </cell>
        </row>
        <row r="2499">
          <cell r="B2499" t="str">
            <v>Total 7570955</v>
          </cell>
          <cell r="C2499">
            <v>28964891</v>
          </cell>
          <cell r="D2499">
            <v>28972286</v>
          </cell>
          <cell r="E2499">
            <v>28692286.455699999</v>
          </cell>
          <cell r="F2499">
            <v>0</v>
          </cell>
          <cell r="G2499">
            <v>0</v>
          </cell>
          <cell r="H2499">
            <v>0</v>
          </cell>
          <cell r="I2499">
            <v>28964891</v>
          </cell>
          <cell r="J2499">
            <v>28972286</v>
          </cell>
          <cell r="K2499">
            <v>28692286.455699999</v>
          </cell>
          <cell r="L2499">
            <v>0</v>
          </cell>
          <cell r="M2499">
            <v>0</v>
          </cell>
          <cell r="N2499">
            <v>0</v>
          </cell>
          <cell r="O2499">
            <v>19654216.222154502</v>
          </cell>
          <cell r="P2499">
            <v>0</v>
          </cell>
          <cell r="Q2499">
            <v>0</v>
          </cell>
          <cell r="R2499">
            <v>0</v>
          </cell>
          <cell r="S2499">
            <v>0</v>
          </cell>
          <cell r="T2499">
            <v>3586535.8069624999</v>
          </cell>
          <cell r="U2499">
            <v>0</v>
          </cell>
          <cell r="V2499">
            <v>5451534.4265829995</v>
          </cell>
          <cell r="W2499">
            <v>10</v>
          </cell>
          <cell r="X2499">
            <v>3586535.8069624999</v>
          </cell>
          <cell r="Y2499">
            <v>0</v>
          </cell>
          <cell r="Z2499">
            <v>0</v>
          </cell>
          <cell r="AA2499">
            <v>10</v>
          </cell>
          <cell r="AB2499">
            <v>19654216.222154502</v>
          </cell>
          <cell r="AC2499">
            <v>10</v>
          </cell>
        </row>
        <row r="2500">
          <cell r="H2500" t="str">
            <v>Total MURCIA RODRIGUEZ S. EN C.</v>
          </cell>
          <cell r="I2500">
            <v>28964891</v>
          </cell>
          <cell r="J2500">
            <v>28972286</v>
          </cell>
          <cell r="K2500">
            <v>28692286.455699999</v>
          </cell>
          <cell r="L2500">
            <v>0</v>
          </cell>
          <cell r="M2500">
            <v>0</v>
          </cell>
          <cell r="N2500">
            <v>0</v>
          </cell>
          <cell r="O2500">
            <v>0</v>
          </cell>
          <cell r="P2500">
            <v>0</v>
          </cell>
          <cell r="Q2500">
            <v>0</v>
          </cell>
          <cell r="R2500">
            <v>0</v>
          </cell>
          <cell r="S2500">
            <v>0</v>
          </cell>
          <cell r="T2500">
            <v>0</v>
          </cell>
          <cell r="U2500">
            <v>19654216.222154502</v>
          </cell>
          <cell r="V2500">
            <v>5451534.4265829995</v>
          </cell>
          <cell r="W2500">
            <v>3586535.8069624999</v>
          </cell>
          <cell r="X2500">
            <v>3586535.8069624999</v>
          </cell>
          <cell r="Y2500">
            <v>19654216.222154502</v>
          </cell>
          <cell r="Z2500">
            <v>0</v>
          </cell>
          <cell r="AA2500">
            <v>19654216.222154502</v>
          </cell>
          <cell r="AB2500">
            <v>19654216.222154502</v>
          </cell>
          <cell r="AC2500">
            <v>10</v>
          </cell>
        </row>
        <row r="2501">
          <cell r="A2501" t="str">
            <v>Tunja</v>
          </cell>
          <cell r="B2501">
            <v>7418957</v>
          </cell>
          <cell r="C2501">
            <v>36739</v>
          </cell>
          <cell r="D2501">
            <v>37103</v>
          </cell>
          <cell r="E2501" t="str">
            <v>M</v>
          </cell>
          <cell r="F2501" t="str">
            <v>AUCOL98</v>
          </cell>
          <cell r="G2501">
            <v>56630</v>
          </cell>
          <cell r="H2501" t="str">
            <v>ROJAS PRIETO CARLOS EDUARDO</v>
          </cell>
          <cell r="I2501">
            <v>43393468</v>
          </cell>
          <cell r="J2501">
            <v>43401218</v>
          </cell>
          <cell r="K2501">
            <v>43447302.261699997</v>
          </cell>
          <cell r="L2501">
            <v>1683065</v>
          </cell>
          <cell r="M2501">
            <v>0</v>
          </cell>
          <cell r="N2501">
            <v>1683065</v>
          </cell>
          <cell r="O2501">
            <v>0.1</v>
          </cell>
          <cell r="P2501">
            <v>0</v>
          </cell>
          <cell r="Q2501">
            <v>0.1</v>
          </cell>
          <cell r="R2501">
            <v>168306.5</v>
          </cell>
          <cell r="S2501">
            <v>1851371.5</v>
          </cell>
          <cell r="T2501">
            <v>4.261188620753642E-2</v>
          </cell>
          <cell r="U2501">
            <v>0.19</v>
          </cell>
          <cell r="V2501">
            <v>8254987.4297229992</v>
          </cell>
          <cell r="W2501">
            <v>0.125</v>
          </cell>
          <cell r="X2501">
            <v>5430912.7827124996</v>
          </cell>
          <cell r="Y2501">
            <v>0</v>
          </cell>
          <cell r="Z2501">
            <v>0</v>
          </cell>
          <cell r="AA2501">
            <v>0.64238811379246363</v>
          </cell>
          <cell r="AB2501">
            <v>27910030.549264502</v>
          </cell>
          <cell r="AC2501">
            <v>37.969779968261719</v>
          </cell>
          <cell r="AD2501">
            <v>37.969779968261719</v>
          </cell>
        </row>
        <row r="2502">
          <cell r="A2502" t="str">
            <v>Tunja</v>
          </cell>
          <cell r="B2502">
            <v>7418957</v>
          </cell>
          <cell r="C2502">
            <v>37104</v>
          </cell>
          <cell r="D2502">
            <v>37468</v>
          </cell>
          <cell r="E2502" t="str">
            <v>M</v>
          </cell>
          <cell r="F2502" t="str">
            <v>AUCOL98</v>
          </cell>
          <cell r="G2502">
            <v>56630</v>
          </cell>
          <cell r="H2502" t="str">
            <v>ROJAS PRIETO CARLOS EDUARDO</v>
          </cell>
          <cell r="I2502">
            <v>59574851</v>
          </cell>
          <cell r="J2502">
            <v>59602329</v>
          </cell>
          <cell r="K2502">
            <v>59521016.5801</v>
          </cell>
          <cell r="L2502">
            <v>29003090</v>
          </cell>
          <cell r="M2502">
            <v>1492201</v>
          </cell>
          <cell r="N2502">
            <v>30495291</v>
          </cell>
          <cell r="O2502">
            <v>0.1</v>
          </cell>
          <cell r="P2502">
            <v>149220.1</v>
          </cell>
          <cell r="Q2502">
            <v>0.1</v>
          </cell>
          <cell r="R2502">
            <v>3049529.1</v>
          </cell>
          <cell r="S2502">
            <v>33694040.200000003</v>
          </cell>
          <cell r="T2502">
            <v>0.56608643695889294</v>
          </cell>
          <cell r="U2502">
            <v>0.19</v>
          </cell>
          <cell r="V2502">
            <v>11308993.150219001</v>
          </cell>
          <cell r="W2502">
            <v>0.125</v>
          </cell>
          <cell r="X2502">
            <v>7440127.0725125</v>
          </cell>
          <cell r="Y2502">
            <v>0</v>
          </cell>
          <cell r="Z2502">
            <v>0</v>
          </cell>
          <cell r="AA2502">
            <v>0.11891356304110712</v>
          </cell>
          <cell r="AB2502">
            <v>7077856.1573685035</v>
          </cell>
          <cell r="AC2502">
            <v>66.032966613769531</v>
          </cell>
          <cell r="AD2502">
            <v>66.032966613769531</v>
          </cell>
        </row>
        <row r="2503">
          <cell r="A2503" t="str">
            <v>Tunja</v>
          </cell>
          <cell r="B2503">
            <v>7418957</v>
          </cell>
          <cell r="C2503">
            <v>37469</v>
          </cell>
          <cell r="D2503">
            <v>37777</v>
          </cell>
          <cell r="E2503" t="str">
            <v>M</v>
          </cell>
          <cell r="F2503" t="str">
            <v>AUCOL98</v>
          </cell>
          <cell r="G2503">
            <v>56630</v>
          </cell>
          <cell r="H2503" t="str">
            <v>ROJAS PRIETO CARLOS EDUARDO</v>
          </cell>
          <cell r="I2503">
            <v>67345675</v>
          </cell>
          <cell r="J2503">
            <v>57032428</v>
          </cell>
          <cell r="K2503">
            <v>62296308.351599999</v>
          </cell>
          <cell r="L2503">
            <v>17647379</v>
          </cell>
          <cell r="M2503">
            <v>69550000</v>
          </cell>
          <cell r="N2503">
            <v>87197379</v>
          </cell>
          <cell r="O2503">
            <v>0.1</v>
          </cell>
          <cell r="P2503">
            <v>6955000</v>
          </cell>
          <cell r="Q2503">
            <v>0.1</v>
          </cell>
          <cell r="R2503">
            <v>8719737.9000000004</v>
          </cell>
          <cell r="S2503">
            <v>102872116.90000001</v>
          </cell>
          <cell r="T2503">
            <v>1.6513356829973036</v>
          </cell>
          <cell r="U2503">
            <v>0.19</v>
          </cell>
          <cell r="V2503">
            <v>11836298.586804001</v>
          </cell>
          <cell r="W2503">
            <v>0.125</v>
          </cell>
          <cell r="X2503">
            <v>7787038.5439499998</v>
          </cell>
          <cell r="Y2503">
            <v>0</v>
          </cell>
          <cell r="Z2503">
            <v>0</v>
          </cell>
          <cell r="AA2503">
            <v>-0.96633568299730355</v>
          </cell>
          <cell r="AB2503">
            <v>-60199145.679154009</v>
          </cell>
          <cell r="AC2503">
            <v>91</v>
          </cell>
          <cell r="AD2503">
            <v>87.542205810546875</v>
          </cell>
        </row>
        <row r="2504">
          <cell r="B2504" t="str">
            <v>Total 7418957</v>
          </cell>
          <cell r="C2504">
            <v>170313994</v>
          </cell>
          <cell r="D2504">
            <v>160035975</v>
          </cell>
          <cell r="E2504">
            <v>165264627.1934</v>
          </cell>
          <cell r="F2504">
            <v>48333534</v>
          </cell>
          <cell r="G2504">
            <v>71042201</v>
          </cell>
          <cell r="H2504">
            <v>119375735</v>
          </cell>
          <cell r="I2504">
            <v>170313994</v>
          </cell>
          <cell r="J2504">
            <v>160035975</v>
          </cell>
          <cell r="K2504">
            <v>165264627.1934</v>
          </cell>
          <cell r="L2504">
            <v>48333534</v>
          </cell>
          <cell r="M2504">
            <v>71042201</v>
          </cell>
          <cell r="N2504">
            <v>119375735</v>
          </cell>
          <cell r="O2504">
            <v>-25211258.972521007</v>
          </cell>
          <cell r="P2504">
            <v>7104220.0999999996</v>
          </cell>
          <cell r="Q2504">
            <v>11937573.5</v>
          </cell>
          <cell r="R2504">
            <v>11937573.5</v>
          </cell>
          <cell r="S2504">
            <v>138417528.60000002</v>
          </cell>
          <cell r="T2504">
            <v>20658078.399174999</v>
          </cell>
          <cell r="U2504">
            <v>0</v>
          </cell>
          <cell r="V2504">
            <v>31400279.166745998</v>
          </cell>
          <cell r="W2504">
            <v>91</v>
          </cell>
          <cell r="X2504">
            <v>20658078.399174999</v>
          </cell>
          <cell r="Y2504">
            <v>0</v>
          </cell>
          <cell r="Z2504">
            <v>0</v>
          </cell>
          <cell r="AA2504">
            <v>91</v>
          </cell>
          <cell r="AB2504">
            <v>-25211258.972521007</v>
          </cell>
          <cell r="AC2504">
            <v>91</v>
          </cell>
        </row>
        <row r="2505">
          <cell r="H2505" t="str">
            <v>Total ROJAS PRIETO CARLOS EDUARDO</v>
          </cell>
          <cell r="I2505">
            <v>170313994</v>
          </cell>
          <cell r="J2505">
            <v>160035975</v>
          </cell>
          <cell r="K2505">
            <v>165264627.1934</v>
          </cell>
          <cell r="L2505">
            <v>48333534</v>
          </cell>
          <cell r="M2505">
            <v>71042201</v>
          </cell>
          <cell r="N2505">
            <v>119375735</v>
          </cell>
          <cell r="O2505">
            <v>7104220.0999999996</v>
          </cell>
          <cell r="P2505">
            <v>7104220.0999999996</v>
          </cell>
          <cell r="Q2505">
            <v>138417528.60000002</v>
          </cell>
          <cell r="R2505">
            <v>11937573.5</v>
          </cell>
          <cell r="S2505">
            <v>138417528.60000002</v>
          </cell>
          <cell r="T2505">
            <v>0</v>
          </cell>
          <cell r="U2505">
            <v>-25211258.972521007</v>
          </cell>
          <cell r="V2505">
            <v>31400279.166745998</v>
          </cell>
          <cell r="W2505">
            <v>20658078.399174999</v>
          </cell>
          <cell r="X2505">
            <v>20658078.399174999</v>
          </cell>
          <cell r="Y2505">
            <v>-25211258.972521007</v>
          </cell>
          <cell r="Z2505">
            <v>0</v>
          </cell>
          <cell r="AA2505">
            <v>-25211258.972521007</v>
          </cell>
          <cell r="AB2505">
            <v>-25211258.972521007</v>
          </cell>
          <cell r="AC2505">
            <v>91</v>
          </cell>
        </row>
        <row r="2506">
          <cell r="A2506" t="str">
            <v>Total Tunja</v>
          </cell>
          <cell r="B2506">
            <v>8581407408.6875</v>
          </cell>
          <cell r="C2506">
            <v>8112758417.5</v>
          </cell>
          <cell r="D2506">
            <v>8362430204.133399</v>
          </cell>
          <cell r="E2506">
            <v>3688796126</v>
          </cell>
          <cell r="F2506">
            <v>693962615</v>
          </cell>
          <cell r="G2506">
            <v>4382758741</v>
          </cell>
          <cell r="H2506">
            <v>69396261.5</v>
          </cell>
          <cell r="I2506">
            <v>8581407408.6875</v>
          </cell>
          <cell r="J2506">
            <v>8112758417.5</v>
          </cell>
          <cell r="K2506">
            <v>8362430204.133399</v>
          </cell>
          <cell r="L2506">
            <v>3688796126</v>
          </cell>
          <cell r="M2506">
            <v>693962615</v>
          </cell>
          <cell r="N2506">
            <v>4382758741</v>
          </cell>
          <cell r="O2506">
            <v>1875</v>
          </cell>
          <cell r="P2506">
            <v>69396261.5</v>
          </cell>
          <cell r="Q2506">
            <v>438275874.10000008</v>
          </cell>
          <cell r="R2506">
            <v>438275874.10000008</v>
          </cell>
          <cell r="S2506">
            <v>4890430876.5999994</v>
          </cell>
          <cell r="T2506">
            <v>1326643796.2643299</v>
          </cell>
          <cell r="U2506">
            <v>281781547.93566495</v>
          </cell>
          <cell r="V2506">
            <v>1588861738.7853463</v>
          </cell>
          <cell r="W2506">
            <v>1875</v>
          </cell>
          <cell r="X2506">
            <v>1326643796.2643299</v>
          </cell>
          <cell r="Y2506">
            <v>281781547.93566495</v>
          </cell>
          <cell r="Z2506">
            <v>281781547.93566495</v>
          </cell>
          <cell r="AA2506">
            <v>1875</v>
          </cell>
          <cell r="AB2506">
            <v>274712244.54805875</v>
          </cell>
          <cell r="AC2506">
            <v>1875</v>
          </cell>
        </row>
        <row r="2507">
          <cell r="A2507" t="str">
            <v>Villavicencio</v>
          </cell>
          <cell r="B2507">
            <v>10977829</v>
          </cell>
          <cell r="C2507">
            <v>37459</v>
          </cell>
          <cell r="D2507">
            <v>37777</v>
          </cell>
          <cell r="E2507" t="str">
            <v>D</v>
          </cell>
          <cell r="F2507" t="str">
            <v>AUCOLESP</v>
          </cell>
          <cell r="G2507">
            <v>66991</v>
          </cell>
          <cell r="H2507" t="str">
            <v>GALVAN BARBOSA GLORIA MARGARITA</v>
          </cell>
          <cell r="I2507">
            <v>553491</v>
          </cell>
          <cell r="J2507">
            <v>553491</v>
          </cell>
          <cell r="K2507">
            <v>553491</v>
          </cell>
          <cell r="L2507">
            <v>0</v>
          </cell>
          <cell r="M2507">
            <v>0.1</v>
          </cell>
          <cell r="N2507">
            <v>0</v>
          </cell>
          <cell r="O2507">
            <v>0.1</v>
          </cell>
          <cell r="P2507">
            <v>0</v>
          </cell>
          <cell r="Q2507">
            <v>0.1</v>
          </cell>
          <cell r="R2507">
            <v>0</v>
          </cell>
          <cell r="S2507">
            <v>0</v>
          </cell>
          <cell r="T2507">
            <v>0</v>
          </cell>
          <cell r="U2507">
            <v>0.19</v>
          </cell>
          <cell r="V2507">
            <v>105163.29000000001</v>
          </cell>
          <cell r="W2507">
            <v>0.125</v>
          </cell>
          <cell r="X2507">
            <v>69186.375</v>
          </cell>
          <cell r="Y2507">
            <v>0</v>
          </cell>
          <cell r="Z2507">
            <v>0</v>
          </cell>
          <cell r="AA2507">
            <v>0.68500000000000005</v>
          </cell>
          <cell r="AB2507">
            <v>379141.33500000002</v>
          </cell>
          <cell r="AC2507">
            <v>0</v>
          </cell>
          <cell r="AD2507">
            <v>0.6603773832321167</v>
          </cell>
        </row>
        <row r="2508">
          <cell r="B2508" t="str">
            <v>Total 10977829</v>
          </cell>
          <cell r="C2508">
            <v>553491</v>
          </cell>
          <cell r="D2508">
            <v>553491</v>
          </cell>
          <cell r="E2508">
            <v>553491</v>
          </cell>
          <cell r="F2508">
            <v>0</v>
          </cell>
          <cell r="G2508">
            <v>0</v>
          </cell>
          <cell r="H2508">
            <v>0</v>
          </cell>
          <cell r="I2508">
            <v>553491</v>
          </cell>
          <cell r="J2508">
            <v>553491</v>
          </cell>
          <cell r="K2508">
            <v>553491</v>
          </cell>
          <cell r="L2508">
            <v>0</v>
          </cell>
          <cell r="M2508">
            <v>0</v>
          </cell>
          <cell r="N2508">
            <v>0</v>
          </cell>
          <cell r="O2508">
            <v>379141.33500000002</v>
          </cell>
          <cell r="P2508">
            <v>0</v>
          </cell>
          <cell r="Q2508">
            <v>0</v>
          </cell>
          <cell r="R2508">
            <v>0</v>
          </cell>
          <cell r="S2508">
            <v>0</v>
          </cell>
          <cell r="T2508">
            <v>69186.375</v>
          </cell>
          <cell r="U2508">
            <v>0</v>
          </cell>
          <cell r="V2508">
            <v>105163.29000000001</v>
          </cell>
          <cell r="W2508">
            <v>0</v>
          </cell>
          <cell r="X2508">
            <v>69186.375</v>
          </cell>
          <cell r="Y2508">
            <v>0</v>
          </cell>
          <cell r="Z2508">
            <v>0</v>
          </cell>
          <cell r="AA2508">
            <v>0</v>
          </cell>
          <cell r="AB2508">
            <v>379141.33500000002</v>
          </cell>
          <cell r="AC2508">
            <v>0</v>
          </cell>
        </row>
        <row r="2509">
          <cell r="H2509" t="str">
            <v>Total GALVAN BARBOSA GLORIA MARGARITA</v>
          </cell>
          <cell r="I2509">
            <v>553491</v>
          </cell>
          <cell r="J2509">
            <v>553491</v>
          </cell>
          <cell r="K2509">
            <v>553491</v>
          </cell>
          <cell r="L2509">
            <v>0</v>
          </cell>
          <cell r="M2509">
            <v>0</v>
          </cell>
          <cell r="N2509">
            <v>0</v>
          </cell>
          <cell r="O2509">
            <v>0</v>
          </cell>
          <cell r="P2509">
            <v>0</v>
          </cell>
          <cell r="Q2509">
            <v>0</v>
          </cell>
          <cell r="R2509">
            <v>0</v>
          </cell>
          <cell r="S2509">
            <v>0</v>
          </cell>
          <cell r="T2509">
            <v>0</v>
          </cell>
          <cell r="U2509">
            <v>379141.33500000002</v>
          </cell>
          <cell r="V2509">
            <v>105163.29000000001</v>
          </cell>
          <cell r="W2509">
            <v>69186.375</v>
          </cell>
          <cell r="X2509">
            <v>69186.375</v>
          </cell>
          <cell r="Y2509">
            <v>379141.33500000002</v>
          </cell>
          <cell r="Z2509">
            <v>0</v>
          </cell>
          <cell r="AA2509">
            <v>379141.33500000002</v>
          </cell>
          <cell r="AB2509">
            <v>379141.33500000002</v>
          </cell>
          <cell r="AC2509">
            <v>0</v>
          </cell>
        </row>
        <row r="2510">
          <cell r="A2510" t="str">
            <v>Villavicencio</v>
          </cell>
          <cell r="B2510">
            <v>8711236</v>
          </cell>
          <cell r="C2510">
            <v>36937</v>
          </cell>
          <cell r="D2510">
            <v>37301</v>
          </cell>
          <cell r="E2510" t="str">
            <v>A</v>
          </cell>
          <cell r="F2510" t="str">
            <v>AUCOL98</v>
          </cell>
          <cell r="G2510">
            <v>65312</v>
          </cell>
          <cell r="H2510" t="str">
            <v>M Y S LTDA.</v>
          </cell>
          <cell r="I2510">
            <v>16881993.8125</v>
          </cell>
          <cell r="J2510">
            <v>16881993.8125</v>
          </cell>
          <cell r="K2510">
            <v>11016145.468800001</v>
          </cell>
          <cell r="L2510">
            <v>791238</v>
          </cell>
          <cell r="M2510">
            <v>5000000</v>
          </cell>
          <cell r="N2510">
            <v>5791238</v>
          </cell>
          <cell r="O2510">
            <v>0.1</v>
          </cell>
          <cell r="P2510">
            <v>500000</v>
          </cell>
          <cell r="Q2510">
            <v>0.1</v>
          </cell>
          <cell r="R2510">
            <v>579123.80000000005</v>
          </cell>
          <cell r="S2510">
            <v>6870361.7999999998</v>
          </cell>
          <cell r="T2510">
            <v>0.62366295175188846</v>
          </cell>
          <cell r="U2510">
            <v>0.19</v>
          </cell>
          <cell r="V2510">
            <v>2093067.6390720003</v>
          </cell>
          <cell r="W2510">
            <v>0.125</v>
          </cell>
          <cell r="X2510">
            <v>1377018.1836000001</v>
          </cell>
          <cell r="Y2510">
            <v>0</v>
          </cell>
          <cell r="Z2510">
            <v>0</v>
          </cell>
          <cell r="AA2510">
            <v>6.1337048248111592E-2</v>
          </cell>
          <cell r="AB2510">
            <v>675697.84612800158</v>
          </cell>
          <cell r="AC2510">
            <v>6.7115383148193359</v>
          </cell>
          <cell r="AD2510">
            <v>6.7115383148193359</v>
          </cell>
        </row>
        <row r="2511">
          <cell r="A2511" t="str">
            <v>Villavicencio</v>
          </cell>
          <cell r="B2511">
            <v>8711236</v>
          </cell>
          <cell r="C2511">
            <v>37302</v>
          </cell>
          <cell r="D2511">
            <v>37666</v>
          </cell>
          <cell r="E2511" t="str">
            <v>A</v>
          </cell>
          <cell r="F2511" t="str">
            <v>AUCOL98</v>
          </cell>
          <cell r="G2511">
            <v>65312</v>
          </cell>
          <cell r="H2511" t="str">
            <v>M Y S LTDA.</v>
          </cell>
          <cell r="I2511">
            <v>-398973</v>
          </cell>
          <cell r="J2511">
            <v>-398973</v>
          </cell>
          <cell r="K2511">
            <v>5466875.3359000003</v>
          </cell>
          <cell r="L2511">
            <v>745295</v>
          </cell>
          <cell r="M2511">
            <v>6892206</v>
          </cell>
          <cell r="N2511">
            <v>7637501</v>
          </cell>
          <cell r="O2511">
            <v>0.1</v>
          </cell>
          <cell r="P2511">
            <v>689220.60000000009</v>
          </cell>
          <cell r="Q2511">
            <v>0.1</v>
          </cell>
          <cell r="R2511">
            <v>763750.10000000009</v>
          </cell>
          <cell r="S2511">
            <v>9090471.6999999993</v>
          </cell>
          <cell r="T2511">
            <v>1.6628276925037022</v>
          </cell>
          <cell r="U2511">
            <v>0.19</v>
          </cell>
          <cell r="V2511">
            <v>1038706.313821</v>
          </cell>
          <cell r="W2511">
            <v>0.125</v>
          </cell>
          <cell r="X2511">
            <v>683359.41698750004</v>
          </cell>
          <cell r="Y2511">
            <v>0</v>
          </cell>
          <cell r="Z2511">
            <v>0</v>
          </cell>
          <cell r="AA2511">
            <v>-0.97782769250370216</v>
          </cell>
          <cell r="AB2511">
            <v>-5345662.0949084992</v>
          </cell>
          <cell r="AC2511">
            <v>3.6373627185821533</v>
          </cell>
          <cell r="AD2511">
            <v>3.6373627185821533</v>
          </cell>
        </row>
      </sheetData>
      <sheetData sheetId="5"/>
      <sheetData sheetId="6" refreshError="1"/>
      <sheetData sheetId="7" refreshError="1"/>
      <sheetData sheetId="8"/>
      <sheetData sheetId="9"/>
      <sheetData sheetId="10" refreshError="1"/>
      <sheetData sheetId="11"/>
      <sheetData sheetId="12"/>
      <sheetData sheetId="13"/>
      <sheetData sheetId="14"/>
      <sheetData sheetId="15"/>
      <sheetData sheetId="16"/>
      <sheetData sheetId="17">
        <row r="2">
          <cell r="B2"/>
        </row>
      </sheetData>
      <sheetData sheetId="18"/>
      <sheetData sheetId="19"/>
      <sheetData sheetId="20"/>
      <sheetData sheetId="21">
        <row r="2">
          <cell r="B2"/>
        </row>
      </sheetData>
      <sheetData sheetId="22"/>
      <sheetData sheetId="23"/>
    </sheetDataSet>
  </externalBook>
</externalLink>
</file>

<file path=xl/persons/person.xml><?xml version="1.0" encoding="utf-8"?>
<personList xmlns="http://schemas.microsoft.com/office/spreadsheetml/2018/threadedcomments" xmlns:x="http://schemas.openxmlformats.org/spreadsheetml/2006/main">
  <person displayName="Héctor Aguirre Méndez" id="{3966AB0A-0C9D-4BBC-92ED-BA4FD6239834}" userId="S::HAguirre@correcol.com::d6357f0a-ff1d-4516-aa0e-9d7fc870eff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2" dT="2026-02-02T21:46:41.28" personId="{3966AB0A-0C9D-4BBC-92ED-BA4FD6239834}" id="{6D816D2A-85CA-49F0-81BA-BBCC0DDFB9B6}">
    <text>No incluidos dentro del desglose de bienes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I150"/>
  <sheetViews>
    <sheetView showGridLines="0" tabSelected="1" topLeftCell="A101" zoomScale="85" zoomScaleNormal="85" workbookViewId="0">
      <selection activeCell="A109" sqref="A109:D109"/>
    </sheetView>
  </sheetViews>
  <sheetFormatPr baseColWidth="10" defaultColWidth="11.453125" defaultRowHeight="14"/>
  <cols>
    <col min="1" max="1" width="81" style="29" customWidth="1"/>
    <col min="2" max="2" width="44.54296875" style="29" customWidth="1"/>
    <col min="3" max="3" width="34.54296875" style="29" customWidth="1"/>
    <col min="4" max="4" width="20.54296875" style="29" customWidth="1"/>
    <col min="5" max="5" width="11.81640625" style="29" customWidth="1"/>
    <col min="6" max="16384" width="11.453125" style="29"/>
  </cols>
  <sheetData>
    <row r="1" spans="1:4" s="21" customFormat="1">
      <c r="A1" s="34"/>
    </row>
    <row r="2" spans="1:4" s="21" customFormat="1" ht="32.25" customHeight="1">
      <c r="A2" s="201" t="s">
        <v>0</v>
      </c>
      <c r="B2" s="201"/>
      <c r="C2" s="201"/>
      <c r="D2" s="201"/>
    </row>
    <row r="3" spans="1:4" s="21" customFormat="1" ht="69" customHeight="1">
      <c r="A3" s="202" t="s">
        <v>1</v>
      </c>
      <c r="B3" s="201"/>
      <c r="C3" s="201"/>
      <c r="D3" s="201"/>
    </row>
    <row r="4" spans="1:4" s="21" customFormat="1" ht="39.75" customHeight="1">
      <c r="A4" s="201" t="s">
        <v>2</v>
      </c>
      <c r="B4" s="201"/>
      <c r="C4" s="201"/>
      <c r="D4" s="201"/>
    </row>
    <row r="5" spans="1:4" s="21" customFormat="1" ht="41.25" customHeight="1">
      <c r="A5" s="203" t="s">
        <v>3</v>
      </c>
      <c r="B5" s="203"/>
      <c r="C5" s="203"/>
      <c r="D5" s="203"/>
    </row>
    <row r="6" spans="1:4" s="21" customFormat="1">
      <c r="A6" s="221"/>
      <c r="B6" s="222"/>
      <c r="C6" s="222"/>
      <c r="D6" s="223"/>
    </row>
    <row r="7" spans="1:4" ht="30" customHeight="1">
      <c r="A7" s="229" t="s">
        <v>4</v>
      </c>
      <c r="B7" s="229"/>
      <c r="C7" s="229"/>
      <c r="D7" s="229"/>
    </row>
    <row r="8" spans="1:4" ht="95.25" customHeight="1">
      <c r="A8" s="230" t="s">
        <v>5</v>
      </c>
      <c r="B8" s="230"/>
      <c r="C8" s="230"/>
      <c r="D8" s="230"/>
    </row>
    <row r="9" spans="1:4" s="21" customFormat="1" ht="29.5" customHeight="1">
      <c r="A9" s="23" t="s">
        <v>6</v>
      </c>
      <c r="B9" s="200" t="s">
        <v>7</v>
      </c>
      <c r="C9" s="200"/>
      <c r="D9" s="200"/>
    </row>
    <row r="10" spans="1:4" s="21" customFormat="1" ht="24" customHeight="1">
      <c r="A10" s="63" t="s">
        <v>8</v>
      </c>
      <c r="B10" s="209"/>
      <c r="C10" s="209"/>
      <c r="D10" s="209"/>
    </row>
    <row r="11" spans="1:4" ht="25.5" customHeight="1">
      <c r="A11" s="198" t="s">
        <v>9</v>
      </c>
      <c r="B11" s="198"/>
      <c r="C11" s="198"/>
      <c r="D11" s="198"/>
    </row>
    <row r="12" spans="1:4" s="21" customFormat="1" ht="53.25" customHeight="1">
      <c r="A12" s="199" t="s">
        <v>3</v>
      </c>
      <c r="B12" s="199"/>
      <c r="C12" s="199"/>
      <c r="D12" s="199"/>
    </row>
    <row r="13" spans="1:4">
      <c r="A13" s="198" t="s">
        <v>10</v>
      </c>
      <c r="B13" s="198"/>
      <c r="C13" s="198"/>
      <c r="D13" s="198"/>
    </row>
    <row r="14" spans="1:4" s="21" customFormat="1" ht="60" customHeight="1">
      <c r="A14" s="200" t="s">
        <v>11</v>
      </c>
      <c r="B14" s="200"/>
      <c r="C14" s="200"/>
      <c r="D14" s="200"/>
    </row>
    <row r="15" spans="1:4" s="21" customFormat="1" ht="100.5" customHeight="1">
      <c r="A15" s="197" t="s">
        <v>788</v>
      </c>
      <c r="B15" s="197"/>
      <c r="C15" s="197"/>
      <c r="D15" s="197"/>
    </row>
    <row r="16" spans="1:4">
      <c r="A16" s="198" t="s">
        <v>12</v>
      </c>
      <c r="B16" s="198"/>
      <c r="C16" s="198"/>
      <c r="D16" s="198"/>
    </row>
    <row r="17" spans="1:9" s="21" customFormat="1" ht="173.5" customHeight="1">
      <c r="A17" s="199" t="s">
        <v>13</v>
      </c>
      <c r="B17" s="199"/>
      <c r="C17" s="199"/>
      <c r="D17" s="199"/>
    </row>
    <row r="18" spans="1:9">
      <c r="A18" s="198" t="s">
        <v>14</v>
      </c>
      <c r="B18" s="198"/>
      <c r="C18" s="198"/>
      <c r="D18" s="198"/>
    </row>
    <row r="19" spans="1:9" s="21" customFormat="1" ht="27" customHeight="1">
      <c r="A19" s="199" t="s">
        <v>15</v>
      </c>
      <c r="B19" s="199"/>
      <c r="C19" s="199"/>
      <c r="D19" s="199"/>
    </row>
    <row r="20" spans="1:9" s="21" customFormat="1" ht="30" customHeight="1">
      <c r="A20" s="199" t="s">
        <v>16</v>
      </c>
      <c r="B20" s="199"/>
      <c r="C20" s="199"/>
      <c r="D20" s="199"/>
    </row>
    <row r="21" spans="1:9" s="21" customFormat="1" ht="30" customHeight="1">
      <c r="A21" s="199" t="s">
        <v>17</v>
      </c>
      <c r="B21" s="199"/>
      <c r="C21" s="199"/>
      <c r="D21" s="199"/>
    </row>
    <row r="22" spans="1:9" s="21" customFormat="1" ht="23.25" customHeight="1">
      <c r="A22" s="199" t="s">
        <v>18</v>
      </c>
      <c r="B22" s="199"/>
      <c r="C22" s="199"/>
      <c r="D22" s="199"/>
    </row>
    <row r="23" spans="1:9" s="21" customFormat="1" ht="30" customHeight="1">
      <c r="A23" s="199" t="s">
        <v>19</v>
      </c>
      <c r="B23" s="199"/>
      <c r="C23" s="199"/>
      <c r="D23" s="199"/>
    </row>
    <row r="24" spans="1:9" s="21" customFormat="1" ht="39.75" customHeight="1">
      <c r="A24" s="199" t="s">
        <v>20</v>
      </c>
      <c r="B24" s="199"/>
      <c r="C24" s="199"/>
      <c r="D24" s="199"/>
    </row>
    <row r="25" spans="1:9" ht="25.5" customHeight="1">
      <c r="A25" s="231" t="s">
        <v>21</v>
      </c>
      <c r="B25" s="231"/>
      <c r="C25" s="231"/>
      <c r="D25" s="231"/>
      <c r="E25" s="91"/>
    </row>
    <row r="26" spans="1:9" ht="15.75" customHeight="1">
      <c r="A26" s="241" t="s">
        <v>12</v>
      </c>
      <c r="B26" s="241"/>
      <c r="C26" s="241"/>
      <c r="D26" s="241"/>
    </row>
    <row r="27" spans="1:9" s="21" customFormat="1" ht="20.25" customHeight="1">
      <c r="A27" s="203" t="s">
        <v>22</v>
      </c>
      <c r="B27" s="203"/>
      <c r="C27" s="244">
        <v>52965612900.279999</v>
      </c>
      <c r="D27" s="244"/>
      <c r="E27" s="62"/>
    </row>
    <row r="28" spans="1:9" s="21" customFormat="1" ht="20.25" customHeight="1">
      <c r="A28" s="203" t="s">
        <v>23</v>
      </c>
      <c r="B28" s="203"/>
      <c r="C28" s="242">
        <v>337926148.96270001</v>
      </c>
      <c r="D28" s="243"/>
      <c r="E28" s="62"/>
    </row>
    <row r="29" spans="1:9" s="21" customFormat="1" ht="20.25" customHeight="1">
      <c r="A29" s="203" t="s">
        <v>24</v>
      </c>
      <c r="B29" s="203"/>
      <c r="C29" s="242">
        <v>14370711951.932096</v>
      </c>
      <c r="D29" s="243"/>
      <c r="E29" s="62"/>
    </row>
    <row r="30" spans="1:9" s="21" customFormat="1" ht="20.25" customHeight="1">
      <c r="A30" s="203" t="s">
        <v>25</v>
      </c>
      <c r="B30" s="203"/>
      <c r="C30" s="242">
        <v>613983837.20000005</v>
      </c>
      <c r="D30" s="243"/>
      <c r="E30" s="62"/>
    </row>
    <row r="31" spans="1:9" s="21" customFormat="1" ht="20.25" customHeight="1">
      <c r="A31" s="240" t="s">
        <v>26</v>
      </c>
      <c r="B31" s="240"/>
      <c r="C31" s="242">
        <v>2677670161.3112035</v>
      </c>
      <c r="D31" s="243"/>
      <c r="E31" s="62"/>
    </row>
    <row r="32" spans="1:9" s="21" customFormat="1" ht="20.25" customHeight="1">
      <c r="A32" s="224" t="s">
        <v>27</v>
      </c>
      <c r="B32" s="224"/>
      <c r="C32" s="227">
        <v>4601108022</v>
      </c>
      <c r="D32" s="227"/>
      <c r="E32" s="94">
        <v>1224650</v>
      </c>
      <c r="F32" s="92" t="s">
        <v>824</v>
      </c>
      <c r="G32" s="92"/>
      <c r="H32" s="92"/>
      <c r="I32" s="92"/>
    </row>
    <row r="33" spans="1:9" s="21" customFormat="1" ht="20.25" customHeight="1">
      <c r="A33" s="224" t="s">
        <v>28</v>
      </c>
      <c r="B33" s="224"/>
      <c r="C33" s="227">
        <f>'[29]Valores a 30.08.24'!$Q$52</f>
        <v>91240000</v>
      </c>
      <c r="D33" s="227"/>
      <c r="E33" s="29"/>
      <c r="F33" s="29"/>
      <c r="G33" s="29"/>
      <c r="H33" s="29"/>
      <c r="I33" s="29"/>
    </row>
    <row r="34" spans="1:9" s="21" customFormat="1" ht="16.75" customHeight="1">
      <c r="A34" s="224" t="s">
        <v>29</v>
      </c>
      <c r="B34" s="224"/>
      <c r="C34" s="227">
        <v>6458242818</v>
      </c>
      <c r="D34" s="227"/>
      <c r="E34" s="93"/>
      <c r="F34" s="29"/>
      <c r="G34" s="29"/>
      <c r="H34" s="29"/>
      <c r="I34" s="29"/>
    </row>
    <row r="35" spans="1:9" s="21" customFormat="1" ht="20.25" customHeight="1">
      <c r="A35" s="233" t="s">
        <v>30</v>
      </c>
      <c r="B35" s="233"/>
      <c r="C35" s="228">
        <f>SUM(C27:D34)</f>
        <v>82116495839.686005</v>
      </c>
      <c r="D35" s="228"/>
    </row>
    <row r="36" spans="1:9" ht="38.25" customHeight="1">
      <c r="A36" s="231" t="s">
        <v>31</v>
      </c>
      <c r="B36" s="231"/>
      <c r="C36" s="231"/>
      <c r="D36" s="231"/>
    </row>
    <row r="37" spans="1:9" s="21" customFormat="1" ht="42" customHeight="1">
      <c r="A37" s="199" t="s">
        <v>32</v>
      </c>
      <c r="B37" s="199"/>
      <c r="C37" s="199"/>
      <c r="D37" s="199"/>
    </row>
    <row r="38" spans="1:9" ht="24.75" customHeight="1">
      <c r="A38" s="231" t="s">
        <v>33</v>
      </c>
      <c r="B38" s="231"/>
      <c r="C38" s="231" t="s">
        <v>34</v>
      </c>
      <c r="D38" s="231"/>
    </row>
    <row r="39" spans="1:9" ht="52.5" customHeight="1">
      <c r="A39" s="234" t="s">
        <v>35</v>
      </c>
      <c r="B39" s="234"/>
      <c r="C39" s="232" t="s">
        <v>816</v>
      </c>
      <c r="D39" s="232"/>
    </row>
    <row r="40" spans="1:9" s="21" customFormat="1" ht="45.75" customHeight="1">
      <c r="A40" s="234" t="s">
        <v>36</v>
      </c>
      <c r="B40" s="234"/>
      <c r="C40" s="236">
        <v>1526000000</v>
      </c>
      <c r="D40" s="236"/>
    </row>
    <row r="41" spans="1:9" s="21" customFormat="1" ht="39" customHeight="1">
      <c r="A41" s="239" t="s">
        <v>37</v>
      </c>
      <c r="B41" s="239"/>
      <c r="C41" s="237">
        <v>4500000000</v>
      </c>
      <c r="D41" s="237"/>
    </row>
    <row r="42" spans="1:9" s="21" customFormat="1" ht="26.25" customHeight="1">
      <c r="A42" s="235" t="s">
        <v>38</v>
      </c>
      <c r="B42" s="235"/>
      <c r="C42" s="237">
        <v>600000000</v>
      </c>
      <c r="D42" s="237"/>
    </row>
    <row r="43" spans="1:9" s="21" customFormat="1" ht="35.25" customHeight="1">
      <c r="A43" s="239" t="s">
        <v>39</v>
      </c>
      <c r="B43" s="239"/>
      <c r="C43" s="237">
        <v>2500000000</v>
      </c>
      <c r="D43" s="237"/>
    </row>
    <row r="44" spans="1:9" s="21" customFormat="1" ht="39" customHeight="1">
      <c r="A44" s="235" t="s">
        <v>40</v>
      </c>
      <c r="B44" s="235"/>
      <c r="C44" s="237">
        <v>600000000</v>
      </c>
      <c r="D44" s="237"/>
    </row>
    <row r="45" spans="1:9" s="21" customFormat="1" ht="27" customHeight="1">
      <c r="A45" s="203" t="s">
        <v>41</v>
      </c>
      <c r="B45" s="203"/>
      <c r="C45" s="237" t="s">
        <v>42</v>
      </c>
      <c r="D45" s="237"/>
    </row>
    <row r="46" spans="1:9" s="21" customFormat="1" ht="27" customHeight="1">
      <c r="A46" s="203" t="s">
        <v>43</v>
      </c>
      <c r="B46" s="203"/>
      <c r="C46" s="237">
        <v>1000000000</v>
      </c>
      <c r="D46" s="237"/>
    </row>
    <row r="47" spans="1:9" s="21" customFormat="1" ht="32.5" customHeight="1">
      <c r="A47" s="203" t="s">
        <v>44</v>
      </c>
      <c r="B47" s="203"/>
      <c r="C47" s="237">
        <f>C32</f>
        <v>4601108022</v>
      </c>
      <c r="D47" s="237"/>
    </row>
    <row r="48" spans="1:9" s="21" customFormat="1" ht="29.25" customHeight="1">
      <c r="A48" s="203" t="s">
        <v>45</v>
      </c>
      <c r="B48" s="203"/>
      <c r="C48" s="237">
        <v>500000000</v>
      </c>
      <c r="D48" s="237"/>
    </row>
    <row r="49" spans="1:8" s="21" customFormat="1" ht="33.75" customHeight="1">
      <c r="A49" s="234" t="s">
        <v>46</v>
      </c>
      <c r="B49" s="234"/>
      <c r="C49" s="236">
        <f>C34</f>
        <v>6458242818</v>
      </c>
      <c r="D49" s="236"/>
      <c r="E49" s="29"/>
      <c r="F49" s="29"/>
      <c r="G49" s="29"/>
      <c r="H49" s="29"/>
    </row>
    <row r="50" spans="1:8" s="21" customFormat="1" ht="25.5" customHeight="1">
      <c r="A50" s="238" t="s">
        <v>47</v>
      </c>
      <c r="B50" s="238"/>
      <c r="C50" s="238"/>
      <c r="D50" s="238"/>
    </row>
    <row r="51" spans="1:8" s="21" customFormat="1" ht="40.5" customHeight="1">
      <c r="A51" s="199" t="s">
        <v>48</v>
      </c>
      <c r="B51" s="199"/>
      <c r="C51" s="199"/>
      <c r="D51" s="199"/>
    </row>
    <row r="52" spans="1:8" s="21" customFormat="1" ht="60" customHeight="1">
      <c r="A52" s="200" t="s">
        <v>49</v>
      </c>
      <c r="B52" s="200"/>
      <c r="C52" s="200"/>
      <c r="D52" s="200"/>
    </row>
    <row r="53" spans="1:8" s="21" customFormat="1" ht="44" customHeight="1">
      <c r="A53" s="196" t="s">
        <v>812</v>
      </c>
      <c r="B53" s="196"/>
      <c r="C53" s="196"/>
      <c r="D53" s="196"/>
    </row>
    <row r="54" spans="1:8" s="21" customFormat="1">
      <c r="A54" s="196" t="s">
        <v>720</v>
      </c>
      <c r="B54" s="196"/>
      <c r="C54" s="196"/>
      <c r="D54" s="196"/>
    </row>
    <row r="55" spans="1:8" s="21" customFormat="1" ht="42" customHeight="1">
      <c r="A55" s="196" t="s">
        <v>721</v>
      </c>
      <c r="B55" s="196"/>
      <c r="C55" s="196"/>
      <c r="D55" s="196"/>
    </row>
    <row r="56" spans="1:8" s="21" customFormat="1" ht="44" customHeight="1">
      <c r="A56" s="196" t="s">
        <v>789</v>
      </c>
      <c r="B56" s="196"/>
      <c r="C56" s="196"/>
      <c r="D56" s="196"/>
    </row>
    <row r="57" spans="1:8" s="21" customFormat="1" ht="60.75" customHeight="1">
      <c r="A57" s="200" t="s">
        <v>817</v>
      </c>
      <c r="B57" s="200"/>
      <c r="C57" s="200"/>
      <c r="D57" s="200"/>
    </row>
    <row r="58" spans="1:8" s="21" customFormat="1" ht="64.25" customHeight="1">
      <c r="A58" s="200" t="s">
        <v>50</v>
      </c>
      <c r="B58" s="200"/>
      <c r="C58" s="200"/>
      <c r="D58" s="200"/>
    </row>
    <row r="59" spans="1:8" s="21" customFormat="1" ht="75" customHeight="1">
      <c r="A59" s="200" t="s">
        <v>51</v>
      </c>
      <c r="B59" s="200"/>
      <c r="C59" s="200"/>
      <c r="D59" s="200"/>
    </row>
    <row r="60" spans="1:8" s="21" customFormat="1" ht="60" customHeight="1">
      <c r="A60" s="196" t="s">
        <v>722</v>
      </c>
      <c r="B60" s="196"/>
      <c r="C60" s="196"/>
      <c r="D60" s="196"/>
    </row>
    <row r="61" spans="1:8" s="21" customFormat="1" ht="67.25" customHeight="1">
      <c r="A61" s="196" t="s">
        <v>52</v>
      </c>
      <c r="B61" s="196"/>
      <c r="C61" s="196"/>
      <c r="D61" s="196"/>
    </row>
    <row r="62" spans="1:8" s="21" customFormat="1" ht="61.25" customHeight="1">
      <c r="A62" s="196" t="s">
        <v>53</v>
      </c>
      <c r="B62" s="196"/>
      <c r="C62" s="196"/>
      <c r="D62" s="196"/>
    </row>
    <row r="63" spans="1:8" s="21" customFormat="1" ht="60" customHeight="1">
      <c r="A63" s="196" t="s">
        <v>779</v>
      </c>
      <c r="B63" s="196"/>
      <c r="C63" s="196"/>
      <c r="D63" s="196"/>
    </row>
    <row r="64" spans="1:8" s="21" customFormat="1" ht="59" customHeight="1">
      <c r="A64" s="196" t="s">
        <v>790</v>
      </c>
      <c r="B64" s="196"/>
      <c r="C64" s="196"/>
      <c r="D64" s="196"/>
    </row>
    <row r="65" spans="1:4" s="21" customFormat="1" ht="86.5" customHeight="1">
      <c r="A65" s="196" t="s">
        <v>723</v>
      </c>
      <c r="B65" s="196"/>
      <c r="C65" s="196"/>
      <c r="D65" s="196"/>
    </row>
    <row r="66" spans="1:4" s="21" customFormat="1" ht="45" customHeight="1">
      <c r="A66" s="197" t="s">
        <v>54</v>
      </c>
      <c r="B66" s="197"/>
      <c r="C66" s="197"/>
      <c r="D66" s="197"/>
    </row>
    <row r="67" spans="1:4" s="21" customFormat="1" ht="47" customHeight="1">
      <c r="A67" s="196" t="s">
        <v>724</v>
      </c>
      <c r="B67" s="196"/>
      <c r="C67" s="196"/>
      <c r="D67" s="196"/>
    </row>
    <row r="68" spans="1:4" s="21" customFormat="1" ht="47.25" customHeight="1">
      <c r="A68" s="196" t="s">
        <v>55</v>
      </c>
      <c r="B68" s="196"/>
      <c r="C68" s="196"/>
      <c r="D68" s="196"/>
    </row>
    <row r="69" spans="1:4" s="21" customFormat="1" ht="58.25" customHeight="1">
      <c r="A69" s="196" t="s">
        <v>56</v>
      </c>
      <c r="B69" s="196"/>
      <c r="C69" s="196"/>
      <c r="D69" s="196"/>
    </row>
    <row r="70" spans="1:4" s="21" customFormat="1" ht="45" customHeight="1">
      <c r="A70" s="196" t="s">
        <v>57</v>
      </c>
      <c r="B70" s="196"/>
      <c r="C70" s="196"/>
      <c r="D70" s="196"/>
    </row>
    <row r="71" spans="1:4" s="21" customFormat="1" ht="42.75" customHeight="1">
      <c r="A71" s="196" t="s">
        <v>58</v>
      </c>
      <c r="B71" s="196"/>
      <c r="C71" s="196"/>
      <c r="D71" s="196"/>
    </row>
    <row r="72" spans="1:4" s="21" customFormat="1" ht="50.5" customHeight="1">
      <c r="A72" s="196" t="s">
        <v>59</v>
      </c>
      <c r="B72" s="196"/>
      <c r="C72" s="196"/>
      <c r="D72" s="196"/>
    </row>
    <row r="73" spans="1:4" s="21" customFormat="1" ht="48.75" customHeight="1">
      <c r="A73" s="196" t="s">
        <v>60</v>
      </c>
      <c r="B73" s="196"/>
      <c r="C73" s="196"/>
      <c r="D73" s="196"/>
    </row>
    <row r="74" spans="1:4" s="21" customFormat="1" ht="48" customHeight="1">
      <c r="A74" s="196" t="s">
        <v>725</v>
      </c>
      <c r="B74" s="196"/>
      <c r="C74" s="196"/>
      <c r="D74" s="196"/>
    </row>
    <row r="75" spans="1:4" s="21" customFormat="1" ht="48.75" customHeight="1">
      <c r="A75" s="196" t="s">
        <v>726</v>
      </c>
      <c r="B75" s="196"/>
      <c r="C75" s="196"/>
      <c r="D75" s="196"/>
    </row>
    <row r="76" spans="1:4" s="21" customFormat="1" ht="45" customHeight="1">
      <c r="A76" s="196" t="s">
        <v>61</v>
      </c>
      <c r="B76" s="196"/>
      <c r="C76" s="196"/>
      <c r="D76" s="196"/>
    </row>
    <row r="77" spans="1:4" s="21" customFormat="1" ht="29.25" customHeight="1">
      <c r="A77" s="196" t="s">
        <v>62</v>
      </c>
      <c r="B77" s="196"/>
      <c r="C77" s="196"/>
      <c r="D77" s="196"/>
    </row>
    <row r="78" spans="1:4" s="21" customFormat="1" ht="21" customHeight="1">
      <c r="A78" s="196" t="s">
        <v>781</v>
      </c>
      <c r="B78" s="196"/>
      <c r="C78" s="196"/>
      <c r="D78" s="196"/>
    </row>
    <row r="79" spans="1:4" s="21" customFormat="1" ht="44.5" customHeight="1">
      <c r="A79" s="196" t="s">
        <v>727</v>
      </c>
      <c r="B79" s="196"/>
      <c r="C79" s="196"/>
      <c r="D79" s="196"/>
    </row>
    <row r="80" spans="1:4" s="21" customFormat="1" ht="41.5" customHeight="1">
      <c r="A80" s="196" t="s">
        <v>63</v>
      </c>
      <c r="B80" s="196"/>
      <c r="C80" s="196"/>
      <c r="D80" s="196"/>
    </row>
    <row r="81" spans="1:4" s="21" customFormat="1" ht="42.75" customHeight="1">
      <c r="A81" s="196" t="s">
        <v>64</v>
      </c>
      <c r="B81" s="196"/>
      <c r="C81" s="196"/>
      <c r="D81" s="196"/>
    </row>
    <row r="82" spans="1:4" s="21" customFormat="1" ht="66" customHeight="1">
      <c r="A82" s="196" t="s">
        <v>728</v>
      </c>
      <c r="B82" s="196"/>
      <c r="C82" s="196"/>
      <c r="D82" s="196"/>
    </row>
    <row r="83" spans="1:4" s="21" customFormat="1" ht="51" customHeight="1">
      <c r="A83" s="196" t="s">
        <v>729</v>
      </c>
      <c r="B83" s="196"/>
      <c r="C83" s="196"/>
      <c r="D83" s="196"/>
    </row>
    <row r="84" spans="1:4" s="21" customFormat="1" ht="48.75" customHeight="1" thickBot="1">
      <c r="A84" s="209" t="s">
        <v>771</v>
      </c>
      <c r="B84" s="209"/>
      <c r="C84" s="209"/>
      <c r="D84" s="209"/>
    </row>
    <row r="85" spans="1:4" s="21" customFormat="1" ht="14.5" thickBot="1">
      <c r="A85" s="68" t="s">
        <v>772</v>
      </c>
      <c r="B85" s="69" t="s">
        <v>773</v>
      </c>
      <c r="C85" s="215"/>
      <c r="D85" s="216"/>
    </row>
    <row r="86" spans="1:4" s="21" customFormat="1" ht="14.5" thickBot="1">
      <c r="A86" s="70" t="s">
        <v>774</v>
      </c>
      <c r="B86" s="71">
        <v>0</v>
      </c>
      <c r="C86" s="217"/>
      <c r="D86" s="218"/>
    </row>
    <row r="87" spans="1:4" s="21" customFormat="1" ht="14.5" thickBot="1">
      <c r="A87" s="70" t="s">
        <v>775</v>
      </c>
      <c r="B87" s="72" t="s">
        <v>776</v>
      </c>
      <c r="C87" s="217"/>
      <c r="D87" s="218"/>
    </row>
    <row r="88" spans="1:4" s="21" customFormat="1" ht="14.5" thickBot="1">
      <c r="A88" s="70" t="s">
        <v>777</v>
      </c>
      <c r="B88" s="72" t="s">
        <v>778</v>
      </c>
      <c r="C88" s="219"/>
      <c r="D88" s="220"/>
    </row>
    <row r="89" spans="1:4" s="21" customFormat="1" ht="20.25" customHeight="1">
      <c r="A89" s="209" t="s">
        <v>780</v>
      </c>
      <c r="B89" s="209"/>
      <c r="C89" s="209"/>
      <c r="D89" s="209"/>
    </row>
    <row r="90" spans="1:4" s="21" customFormat="1" ht="67.5" customHeight="1">
      <c r="A90" s="196" t="s">
        <v>65</v>
      </c>
      <c r="B90" s="196"/>
      <c r="C90" s="196"/>
      <c r="D90" s="196"/>
    </row>
    <row r="91" spans="1:4" s="21" customFormat="1" ht="39" customHeight="1">
      <c r="A91" s="196" t="s">
        <v>66</v>
      </c>
      <c r="B91" s="196"/>
      <c r="C91" s="196"/>
      <c r="D91" s="196"/>
    </row>
    <row r="92" spans="1:4" s="21" customFormat="1" ht="170.5" customHeight="1">
      <c r="A92" s="196" t="s">
        <v>67</v>
      </c>
      <c r="B92" s="196"/>
      <c r="C92" s="196"/>
      <c r="D92" s="196"/>
    </row>
    <row r="93" spans="1:4" s="21" customFormat="1" ht="66" customHeight="1">
      <c r="A93" s="196" t="s">
        <v>68</v>
      </c>
      <c r="B93" s="196"/>
      <c r="C93" s="196"/>
      <c r="D93" s="196"/>
    </row>
    <row r="94" spans="1:4" s="21" customFormat="1" ht="38.25" customHeight="1">
      <c r="A94" s="196" t="s">
        <v>69</v>
      </c>
      <c r="B94" s="196"/>
      <c r="C94" s="196"/>
      <c r="D94" s="196"/>
    </row>
    <row r="95" spans="1:4" s="21" customFormat="1" ht="96.75" customHeight="1">
      <c r="A95" s="197" t="s">
        <v>70</v>
      </c>
      <c r="B95" s="197"/>
      <c r="C95" s="197"/>
      <c r="D95" s="197"/>
    </row>
    <row r="96" spans="1:4" s="21" customFormat="1" ht="88.25" customHeight="1">
      <c r="A96" s="196" t="s">
        <v>71</v>
      </c>
      <c r="B96" s="196"/>
      <c r="C96" s="196"/>
      <c r="D96" s="196"/>
    </row>
    <row r="97" spans="1:4" s="21" customFormat="1" ht="60" customHeight="1">
      <c r="A97" s="196" t="s">
        <v>72</v>
      </c>
      <c r="B97" s="196"/>
      <c r="C97" s="196"/>
      <c r="D97" s="196"/>
    </row>
    <row r="98" spans="1:4" s="21" customFormat="1" ht="76.25" customHeight="1">
      <c r="A98" s="196" t="s">
        <v>73</v>
      </c>
      <c r="B98" s="196"/>
      <c r="C98" s="196"/>
      <c r="D98" s="196"/>
    </row>
    <row r="99" spans="1:4" s="21" customFormat="1" ht="249" customHeight="1">
      <c r="A99" s="196" t="s">
        <v>74</v>
      </c>
      <c r="B99" s="196"/>
      <c r="C99" s="196"/>
      <c r="D99" s="196"/>
    </row>
    <row r="100" spans="1:4" s="21" customFormat="1" ht="57" customHeight="1">
      <c r="A100" s="196" t="s">
        <v>75</v>
      </c>
      <c r="B100" s="196"/>
      <c r="C100" s="196"/>
      <c r="D100" s="196"/>
    </row>
    <row r="101" spans="1:4" s="21" customFormat="1" ht="72" customHeight="1">
      <c r="A101" s="196" t="s">
        <v>76</v>
      </c>
      <c r="B101" s="196"/>
      <c r="C101" s="196"/>
      <c r="D101" s="196"/>
    </row>
    <row r="102" spans="1:4" s="21" customFormat="1" ht="103.5" customHeight="1">
      <c r="A102" s="196" t="s">
        <v>77</v>
      </c>
      <c r="B102" s="196"/>
      <c r="C102" s="196"/>
      <c r="D102" s="196"/>
    </row>
    <row r="103" spans="1:4" s="21" customFormat="1" ht="55.5" customHeight="1">
      <c r="A103" s="196" t="s">
        <v>78</v>
      </c>
      <c r="B103" s="196"/>
      <c r="C103" s="196"/>
      <c r="D103" s="196"/>
    </row>
    <row r="104" spans="1:4" s="21" customFormat="1" ht="38.5" customHeight="1">
      <c r="A104" s="199" t="s">
        <v>79</v>
      </c>
      <c r="B104" s="199"/>
      <c r="C104" s="199"/>
      <c r="D104" s="199"/>
    </row>
    <row r="105" spans="1:4" s="21" customFormat="1" ht="36.75" customHeight="1">
      <c r="A105" s="245" t="s">
        <v>80</v>
      </c>
      <c r="B105" s="245"/>
      <c r="C105" s="245"/>
      <c r="D105" s="245"/>
    </row>
    <row r="106" spans="1:4" ht="26">
      <c r="A106" s="226" t="s">
        <v>81</v>
      </c>
      <c r="B106" s="226"/>
      <c r="C106" s="66" t="s">
        <v>82</v>
      </c>
      <c r="D106" s="66" t="s">
        <v>83</v>
      </c>
    </row>
    <row r="107" spans="1:4" s="21" customFormat="1">
      <c r="A107" s="225" t="s">
        <v>84</v>
      </c>
      <c r="B107" s="225"/>
      <c r="C107" s="67">
        <v>0</v>
      </c>
      <c r="D107" s="67">
        <v>0</v>
      </c>
    </row>
    <row r="108" spans="1:4" s="21" customFormat="1">
      <c r="A108" s="225" t="s">
        <v>85</v>
      </c>
      <c r="B108" s="225"/>
      <c r="C108" s="67">
        <v>10</v>
      </c>
      <c r="D108" s="67">
        <v>40</v>
      </c>
    </row>
    <row r="109" spans="1:4" s="21" customFormat="1" ht="67.5" customHeight="1">
      <c r="A109" s="200" t="s">
        <v>730</v>
      </c>
      <c r="B109" s="200"/>
      <c r="C109" s="200"/>
      <c r="D109" s="200"/>
    </row>
    <row r="110" spans="1:4" s="21" customFormat="1" ht="46.5" customHeight="1">
      <c r="A110" s="200" t="s">
        <v>86</v>
      </c>
      <c r="B110" s="200"/>
      <c r="C110" s="200"/>
      <c r="D110" s="200"/>
    </row>
    <row r="111" spans="1:4" s="21" customFormat="1" ht="29" customHeight="1">
      <c r="A111" s="199" t="s">
        <v>87</v>
      </c>
      <c r="B111" s="199"/>
      <c r="C111" s="199"/>
      <c r="D111" s="199"/>
    </row>
    <row r="112" spans="1:4" s="21" customFormat="1" ht="38.5" customHeight="1">
      <c r="A112" s="199" t="s">
        <v>88</v>
      </c>
      <c r="B112" s="199"/>
      <c r="C112" s="199"/>
      <c r="D112" s="199"/>
    </row>
    <row r="113" spans="1:5" ht="34.5" customHeight="1">
      <c r="A113" s="230" t="s">
        <v>89</v>
      </c>
      <c r="B113" s="230"/>
      <c r="C113" s="230"/>
      <c r="D113" s="230"/>
    </row>
    <row r="114" spans="1:5" s="21" customFormat="1" ht="22.5" customHeight="1">
      <c r="A114" s="199" t="s">
        <v>90</v>
      </c>
      <c r="B114" s="199"/>
      <c r="C114" s="199"/>
      <c r="D114" s="199"/>
    </row>
    <row r="115" spans="1:5" s="21" customFormat="1" ht="18.75" customHeight="1">
      <c r="A115" s="199" t="s">
        <v>91</v>
      </c>
      <c r="B115" s="199"/>
      <c r="C115" s="199"/>
      <c r="D115" s="199"/>
    </row>
    <row r="116" spans="1:5" s="21" customFormat="1" ht="35.5" customHeight="1">
      <c r="A116" s="197" t="s">
        <v>797</v>
      </c>
      <c r="B116" s="197"/>
      <c r="C116" s="197"/>
      <c r="D116" s="197"/>
      <c r="E116" s="57"/>
    </row>
    <row r="117" spans="1:5" s="21" customFormat="1" ht="65.5" customHeight="1">
      <c r="A117" s="196" t="s">
        <v>92</v>
      </c>
      <c r="B117" s="196"/>
      <c r="C117" s="196"/>
      <c r="D117" s="196"/>
    </row>
    <row r="118" spans="1:5" s="21" customFormat="1" ht="57.75" customHeight="1">
      <c r="A118" s="196" t="s">
        <v>93</v>
      </c>
      <c r="B118" s="196"/>
      <c r="C118" s="196"/>
      <c r="D118" s="196"/>
    </row>
    <row r="119" spans="1:5" s="21" customFormat="1" ht="42.75" customHeight="1">
      <c r="A119" s="196" t="s">
        <v>94</v>
      </c>
      <c r="B119" s="196"/>
      <c r="C119" s="196"/>
      <c r="D119" s="196"/>
    </row>
    <row r="120" spans="1:5" s="21" customFormat="1" ht="39" customHeight="1">
      <c r="A120" s="197" t="s">
        <v>95</v>
      </c>
      <c r="B120" s="197"/>
      <c r="C120" s="197"/>
      <c r="D120" s="197"/>
    </row>
    <row r="121" spans="1:5" s="21" customFormat="1" ht="40.25" customHeight="1">
      <c r="A121" s="196" t="s">
        <v>96</v>
      </c>
      <c r="B121" s="196"/>
      <c r="C121" s="196"/>
      <c r="D121" s="196"/>
    </row>
    <row r="122" spans="1:5" s="21" customFormat="1" ht="44.5" customHeight="1">
      <c r="A122" s="196" t="s">
        <v>97</v>
      </c>
      <c r="B122" s="196"/>
      <c r="C122" s="196"/>
      <c r="D122" s="196"/>
    </row>
    <row r="123" spans="1:5" s="21" customFormat="1" ht="57.75" customHeight="1">
      <c r="A123" s="196" t="s">
        <v>98</v>
      </c>
      <c r="B123" s="196"/>
      <c r="C123" s="196"/>
      <c r="D123" s="196"/>
    </row>
    <row r="124" spans="1:5" s="21" customFormat="1" ht="46.25" customHeight="1">
      <c r="A124" s="196" t="s">
        <v>99</v>
      </c>
      <c r="B124" s="196"/>
      <c r="C124" s="196"/>
      <c r="D124" s="196"/>
    </row>
    <row r="125" spans="1:5" s="21" customFormat="1" ht="68.5" customHeight="1">
      <c r="A125" s="196" t="s">
        <v>100</v>
      </c>
      <c r="B125" s="196"/>
      <c r="C125" s="196"/>
      <c r="D125" s="196"/>
    </row>
    <row r="126" spans="1:5" s="21" customFormat="1" ht="92.25" customHeight="1">
      <c r="A126" s="196" t="s">
        <v>101</v>
      </c>
      <c r="B126" s="196"/>
      <c r="C126" s="196"/>
      <c r="D126" s="196"/>
    </row>
    <row r="127" spans="1:5" s="21" customFormat="1" ht="59" customHeight="1">
      <c r="A127" s="196" t="s">
        <v>102</v>
      </c>
      <c r="B127" s="196"/>
      <c r="C127" s="196"/>
      <c r="D127" s="196"/>
    </row>
    <row r="128" spans="1:5" s="21" customFormat="1" ht="53" customHeight="1">
      <c r="A128" s="196" t="s">
        <v>103</v>
      </c>
      <c r="B128" s="196"/>
      <c r="C128" s="196"/>
      <c r="D128" s="196"/>
    </row>
    <row r="129" spans="1:4" s="21" customFormat="1" ht="66.75" customHeight="1">
      <c r="A129" s="196" t="s">
        <v>104</v>
      </c>
      <c r="B129" s="196"/>
      <c r="C129" s="196"/>
      <c r="D129" s="196"/>
    </row>
    <row r="130" spans="1:4" s="21" customFormat="1" ht="27.75" customHeight="1">
      <c r="A130" s="197" t="s">
        <v>105</v>
      </c>
      <c r="B130" s="197"/>
      <c r="C130" s="197"/>
      <c r="D130" s="197"/>
    </row>
    <row r="131" spans="1:4" s="21" customFormat="1" ht="48" customHeight="1">
      <c r="A131" s="197" t="s">
        <v>106</v>
      </c>
      <c r="B131" s="197"/>
      <c r="C131" s="197"/>
      <c r="D131" s="197"/>
    </row>
    <row r="132" spans="1:4" s="21" customFormat="1" ht="41" customHeight="1">
      <c r="A132" s="200" t="s">
        <v>107</v>
      </c>
      <c r="B132" s="200"/>
      <c r="C132" s="200"/>
      <c r="D132" s="200"/>
    </row>
    <row r="133" spans="1:4" s="21" customFormat="1" ht="72" customHeight="1">
      <c r="A133" s="212" t="s">
        <v>768</v>
      </c>
      <c r="B133" s="214"/>
      <c r="C133" s="214"/>
      <c r="D133" s="213"/>
    </row>
    <row r="134" spans="1:4" ht="32.5" customHeight="1">
      <c r="A134" s="198" t="s">
        <v>108</v>
      </c>
      <c r="B134" s="198"/>
      <c r="C134" s="198"/>
      <c r="D134" s="198"/>
    </row>
    <row r="135" spans="1:4" s="21" customFormat="1" ht="30" customHeight="1">
      <c r="A135" s="199" t="s">
        <v>109</v>
      </c>
      <c r="B135" s="199"/>
      <c r="C135" s="199"/>
      <c r="D135" s="199"/>
    </row>
    <row r="136" spans="1:4" s="21" customFormat="1" ht="123.75" customHeight="1">
      <c r="A136" s="199" t="s">
        <v>110</v>
      </c>
      <c r="B136" s="199"/>
      <c r="C136" s="199"/>
      <c r="D136" s="199"/>
    </row>
    <row r="137" spans="1:4" s="21" customFormat="1">
      <c r="A137" s="199" t="s">
        <v>111</v>
      </c>
      <c r="B137" s="199"/>
      <c r="C137" s="199"/>
      <c r="D137" s="199"/>
    </row>
    <row r="138" spans="1:4" s="21" customFormat="1">
      <c r="A138" s="199" t="s">
        <v>112</v>
      </c>
      <c r="B138" s="199"/>
      <c r="C138" s="199"/>
      <c r="D138" s="199"/>
    </row>
    <row r="139" spans="1:4" ht="32.5" customHeight="1">
      <c r="A139" s="209" t="s">
        <v>113</v>
      </c>
      <c r="B139" s="209"/>
      <c r="C139" s="209"/>
      <c r="D139" s="209"/>
    </row>
    <row r="140" spans="1:4" s="43" customFormat="1" ht="27" customHeight="1">
      <c r="A140" s="73" t="s">
        <v>114</v>
      </c>
      <c r="B140" s="208" t="s">
        <v>818</v>
      </c>
      <c r="C140" s="208"/>
      <c r="D140" s="208"/>
    </row>
    <row r="141" spans="1:4" s="43" customFormat="1" ht="13">
      <c r="A141" s="74" t="s">
        <v>115</v>
      </c>
      <c r="B141" s="245" t="s">
        <v>819</v>
      </c>
      <c r="C141" s="208"/>
      <c r="D141" s="208"/>
    </row>
    <row r="142" spans="1:4" s="43" customFormat="1" ht="13">
      <c r="A142" s="74" t="s">
        <v>116</v>
      </c>
      <c r="B142" s="246" t="s">
        <v>818</v>
      </c>
      <c r="C142" s="247"/>
      <c r="D142" s="248"/>
    </row>
    <row r="143" spans="1:4" s="43" customFormat="1" ht="13">
      <c r="A143" s="74" t="s">
        <v>117</v>
      </c>
      <c r="B143" s="246" t="s">
        <v>818</v>
      </c>
      <c r="C143" s="247"/>
      <c r="D143" s="248"/>
    </row>
    <row r="144" spans="1:4" s="43" customFormat="1" ht="13">
      <c r="A144" s="74" t="s">
        <v>118</v>
      </c>
      <c r="B144" s="246" t="s">
        <v>818</v>
      </c>
      <c r="C144" s="247"/>
      <c r="D144" s="248"/>
    </row>
    <row r="145" spans="1:4" s="43" customFormat="1" ht="13">
      <c r="A145" s="74" t="s">
        <v>119</v>
      </c>
      <c r="B145" s="246" t="s">
        <v>818</v>
      </c>
      <c r="C145" s="247"/>
      <c r="D145" s="248"/>
    </row>
    <row r="146" spans="1:4" s="43" customFormat="1" ht="13">
      <c r="A146" s="74" t="s">
        <v>120</v>
      </c>
      <c r="B146" s="246" t="s">
        <v>818</v>
      </c>
      <c r="C146" s="247"/>
      <c r="D146" s="248"/>
    </row>
    <row r="147" spans="1:4" s="43" customFormat="1" ht="13">
      <c r="A147" s="74" t="s">
        <v>121</v>
      </c>
      <c r="B147" s="246" t="s">
        <v>818</v>
      </c>
      <c r="C147" s="247"/>
      <c r="D147" s="248"/>
    </row>
    <row r="148" spans="1:4" s="43" customFormat="1" ht="13"/>
    <row r="149" spans="1:4" s="21" customFormat="1"/>
    <row r="150" spans="1:4" s="21" customFormat="1"/>
  </sheetData>
  <mergeCells count="165">
    <mergeCell ref="A114:D114"/>
    <mergeCell ref="A115:D115"/>
    <mergeCell ref="A116:D116"/>
    <mergeCell ref="A91:D91"/>
    <mergeCell ref="A135:D135"/>
    <mergeCell ref="A136:D136"/>
    <mergeCell ref="A126:D126"/>
    <mergeCell ref="A127:D127"/>
    <mergeCell ref="A128:D128"/>
    <mergeCell ref="A129:D129"/>
    <mergeCell ref="A130:D130"/>
    <mergeCell ref="A131:D131"/>
    <mergeCell ref="A132:D132"/>
    <mergeCell ref="A134:D134"/>
    <mergeCell ref="A117:D117"/>
    <mergeCell ref="A112:D112"/>
    <mergeCell ref="A113:D113"/>
    <mergeCell ref="A111:D111"/>
    <mergeCell ref="A105:D105"/>
    <mergeCell ref="A104:D104"/>
    <mergeCell ref="A94:D94"/>
    <mergeCell ref="A95:D95"/>
    <mergeCell ref="A96:D96"/>
    <mergeCell ref="A97:D97"/>
    <mergeCell ref="B140:D140"/>
    <mergeCell ref="B141:D141"/>
    <mergeCell ref="B142:D142"/>
    <mergeCell ref="B143:D143"/>
    <mergeCell ref="B144:D144"/>
    <mergeCell ref="B145:D145"/>
    <mergeCell ref="B146:D146"/>
    <mergeCell ref="B147:D147"/>
    <mergeCell ref="A139:D139"/>
    <mergeCell ref="A25:D25"/>
    <mergeCell ref="A31:B31"/>
    <mergeCell ref="A32:B32"/>
    <mergeCell ref="A27:B27"/>
    <mergeCell ref="A13:D13"/>
    <mergeCell ref="A14:D14"/>
    <mergeCell ref="A15:D15"/>
    <mergeCell ref="A16:D16"/>
    <mergeCell ref="A17:D17"/>
    <mergeCell ref="C26:D26"/>
    <mergeCell ref="A18:D18"/>
    <mergeCell ref="A19:D19"/>
    <mergeCell ref="A20:D20"/>
    <mergeCell ref="A21:D21"/>
    <mergeCell ref="A26:B26"/>
    <mergeCell ref="C30:D30"/>
    <mergeCell ref="C31:D31"/>
    <mergeCell ref="C32:D32"/>
    <mergeCell ref="C29:D29"/>
    <mergeCell ref="C28:D28"/>
    <mergeCell ref="A24:D24"/>
    <mergeCell ref="C27:D27"/>
    <mergeCell ref="A52:D52"/>
    <mergeCell ref="A53:D53"/>
    <mergeCell ref="A54:D54"/>
    <mergeCell ref="A46:B46"/>
    <mergeCell ref="A47:B47"/>
    <mergeCell ref="A48:B48"/>
    <mergeCell ref="A40:B40"/>
    <mergeCell ref="A41:B41"/>
    <mergeCell ref="A42:B42"/>
    <mergeCell ref="A43:B43"/>
    <mergeCell ref="C44:D44"/>
    <mergeCell ref="C45:D45"/>
    <mergeCell ref="C42:D42"/>
    <mergeCell ref="C43:D43"/>
    <mergeCell ref="A59:D59"/>
    <mergeCell ref="A60:D60"/>
    <mergeCell ref="A36:D36"/>
    <mergeCell ref="A37:D37"/>
    <mergeCell ref="C38:D38"/>
    <mergeCell ref="C39:D39"/>
    <mergeCell ref="A35:B35"/>
    <mergeCell ref="A38:B38"/>
    <mergeCell ref="A39:B39"/>
    <mergeCell ref="A58:D58"/>
    <mergeCell ref="A44:B44"/>
    <mergeCell ref="A45:B45"/>
    <mergeCell ref="A55:D55"/>
    <mergeCell ref="A56:D56"/>
    <mergeCell ref="A57:D57"/>
    <mergeCell ref="A49:B49"/>
    <mergeCell ref="C49:D49"/>
    <mergeCell ref="C46:D46"/>
    <mergeCell ref="C47:D47"/>
    <mergeCell ref="C48:D48"/>
    <mergeCell ref="C40:D40"/>
    <mergeCell ref="C41:D41"/>
    <mergeCell ref="A50:D50"/>
    <mergeCell ref="A51:D51"/>
    <mergeCell ref="A73:D73"/>
    <mergeCell ref="A74:D74"/>
    <mergeCell ref="A75:D75"/>
    <mergeCell ref="A61:D61"/>
    <mergeCell ref="A62:D62"/>
    <mergeCell ref="A63:D63"/>
    <mergeCell ref="A64:D64"/>
    <mergeCell ref="A65:D65"/>
    <mergeCell ref="A2:D2"/>
    <mergeCell ref="A3:D3"/>
    <mergeCell ref="A4:D4"/>
    <mergeCell ref="A5:D5"/>
    <mergeCell ref="A7:D7"/>
    <mergeCell ref="A8:D8"/>
    <mergeCell ref="B9:D9"/>
    <mergeCell ref="A11:D11"/>
    <mergeCell ref="A12:D12"/>
    <mergeCell ref="B10:D10"/>
    <mergeCell ref="A30:B30"/>
    <mergeCell ref="A33:B33"/>
    <mergeCell ref="A28:B28"/>
    <mergeCell ref="A29:B29"/>
    <mergeCell ref="A22:D22"/>
    <mergeCell ref="A23:D23"/>
    <mergeCell ref="A98:D98"/>
    <mergeCell ref="A99:D99"/>
    <mergeCell ref="A84:D84"/>
    <mergeCell ref="A89:D89"/>
    <mergeCell ref="A90:D90"/>
    <mergeCell ref="A92:D92"/>
    <mergeCell ref="C33:D33"/>
    <mergeCell ref="C34:D34"/>
    <mergeCell ref="C35:D35"/>
    <mergeCell ref="A66:D66"/>
    <mergeCell ref="A76:D76"/>
    <mergeCell ref="A77:D77"/>
    <mergeCell ref="A78:D78"/>
    <mergeCell ref="A79:D79"/>
    <mergeCell ref="A80:D80"/>
    <mergeCell ref="A81:D81"/>
    <mergeCell ref="A82:D82"/>
    <mergeCell ref="A83:D83"/>
    <mergeCell ref="A67:D67"/>
    <mergeCell ref="A68:D68"/>
    <mergeCell ref="A69:D69"/>
    <mergeCell ref="A70:D70"/>
    <mergeCell ref="A71:D71"/>
    <mergeCell ref="A72:D72"/>
    <mergeCell ref="A133:D133"/>
    <mergeCell ref="C85:D88"/>
    <mergeCell ref="A6:D6"/>
    <mergeCell ref="A137:D137"/>
    <mergeCell ref="A138:D138"/>
    <mergeCell ref="A125:D125"/>
    <mergeCell ref="A34:B34"/>
    <mergeCell ref="A109:D109"/>
    <mergeCell ref="A110:D110"/>
    <mergeCell ref="A118:D118"/>
    <mergeCell ref="A119:D119"/>
    <mergeCell ref="A120:D120"/>
    <mergeCell ref="A121:D121"/>
    <mergeCell ref="A122:D122"/>
    <mergeCell ref="A123:D123"/>
    <mergeCell ref="A124:D124"/>
    <mergeCell ref="A100:D100"/>
    <mergeCell ref="A107:B107"/>
    <mergeCell ref="A108:B108"/>
    <mergeCell ref="A106:B106"/>
    <mergeCell ref="A101:D101"/>
    <mergeCell ref="A102:D102"/>
    <mergeCell ref="A103:D103"/>
    <mergeCell ref="A93:D93"/>
  </mergeCells>
  <pageMargins left="0.7" right="0.7" top="0.75" bottom="0.75" header="0.3" footer="0.3"/>
  <pageSetup orientation="portrait" r:id="rId1"/>
  <headerFooter>
    <oddFooter>&amp;C_x000D_&amp;1#&amp;"Calibri"&amp;10&amp;K000000 DOCUMENTO DE USO INTERNO</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09AC-DEA0-4B53-8EF8-666BCC28382A}">
  <dimension ref="A2:B95"/>
  <sheetViews>
    <sheetView showGridLines="0" topLeftCell="A14" zoomScale="80" zoomScaleNormal="80" workbookViewId="0">
      <selection activeCell="A19" sqref="A19"/>
    </sheetView>
  </sheetViews>
  <sheetFormatPr baseColWidth="10" defaultColWidth="11.453125" defaultRowHeight="15.5"/>
  <cols>
    <col min="1" max="1" width="54" style="119" customWidth="1"/>
    <col min="2" max="2" width="131.453125" style="95" customWidth="1"/>
    <col min="3" max="16384" width="11.453125" style="96"/>
  </cols>
  <sheetData>
    <row r="2" spans="1:2">
      <c r="A2" s="441" t="s">
        <v>0</v>
      </c>
      <c r="B2" s="441"/>
    </row>
    <row r="3" spans="1:2" ht="60" customHeight="1" thickBot="1">
      <c r="A3" s="442" t="s">
        <v>949</v>
      </c>
      <c r="B3" s="441"/>
    </row>
    <row r="4" spans="1:2" s="99" customFormat="1" ht="16.5" thickTop="1" thickBot="1">
      <c r="A4" s="97" t="s">
        <v>825</v>
      </c>
      <c r="B4" s="98" t="s">
        <v>826</v>
      </c>
    </row>
    <row r="5" spans="1:2" s="99" customFormat="1" ht="16.5" thickTop="1" thickBot="1">
      <c r="A5" s="97" t="s">
        <v>827</v>
      </c>
      <c r="B5" s="98" t="s">
        <v>828</v>
      </c>
    </row>
    <row r="6" spans="1:2" s="99" customFormat="1" ht="16.5" thickTop="1" thickBot="1">
      <c r="A6" s="100" t="s">
        <v>829</v>
      </c>
      <c r="B6" s="98" t="s">
        <v>830</v>
      </c>
    </row>
    <row r="7" spans="1:2" s="99" customFormat="1" ht="16.5" thickTop="1" thickBot="1">
      <c r="A7" s="97" t="s">
        <v>831</v>
      </c>
      <c r="B7" s="101" t="s">
        <v>832</v>
      </c>
    </row>
    <row r="8" spans="1:2" s="99" customFormat="1" ht="16.5" thickTop="1" thickBot="1">
      <c r="A8" s="97" t="s">
        <v>833</v>
      </c>
      <c r="B8" s="101" t="s">
        <v>834</v>
      </c>
    </row>
    <row r="9" spans="1:2" s="99" customFormat="1" ht="16.5" thickTop="1" thickBot="1">
      <c r="A9" s="102" t="s">
        <v>835</v>
      </c>
      <c r="B9" s="101" t="s">
        <v>836</v>
      </c>
    </row>
    <row r="10" spans="1:2" s="99" customFormat="1" ht="16.5" thickTop="1" thickBot="1">
      <c r="A10" s="97" t="s">
        <v>837</v>
      </c>
      <c r="B10" s="101" t="s">
        <v>838</v>
      </c>
    </row>
    <row r="11" spans="1:2" s="99" customFormat="1" ht="16.5" thickTop="1" thickBot="1">
      <c r="A11" s="125" t="s">
        <v>839</v>
      </c>
      <c r="B11" s="121">
        <v>394</v>
      </c>
    </row>
    <row r="12" spans="1:2" s="99" customFormat="1" ht="16.5" thickTop="1" thickBot="1">
      <c r="A12" s="120" t="s">
        <v>840</v>
      </c>
      <c r="B12" s="121"/>
    </row>
    <row r="13" spans="1:2" s="99" customFormat="1" ht="16.5" thickTop="1" thickBot="1">
      <c r="A13" s="120" t="s">
        <v>841</v>
      </c>
      <c r="B13" s="121"/>
    </row>
    <row r="14" spans="1:2" s="99" customFormat="1" ht="16.5" thickTop="1" thickBot="1">
      <c r="A14" s="122" t="s">
        <v>842</v>
      </c>
      <c r="B14" s="123"/>
    </row>
    <row r="15" spans="1:2" ht="16.5" thickTop="1" thickBot="1">
      <c r="A15" s="105"/>
      <c r="B15" s="106"/>
    </row>
    <row r="16" spans="1:2" ht="16.5" thickTop="1" thickBot="1">
      <c r="A16" s="107" t="s">
        <v>843</v>
      </c>
      <c r="B16" s="101" t="s">
        <v>844</v>
      </c>
    </row>
    <row r="17" spans="1:2" ht="32" thickTop="1" thickBot="1">
      <c r="A17" s="107" t="s">
        <v>845</v>
      </c>
      <c r="B17" s="101" t="s">
        <v>846</v>
      </c>
    </row>
    <row r="18" spans="1:2" ht="28.5" customHeight="1" thickTop="1" thickBot="1">
      <c r="A18" s="107" t="s">
        <v>847</v>
      </c>
      <c r="B18" s="108" t="s">
        <v>848</v>
      </c>
    </row>
    <row r="19" spans="1:2" ht="78.5" thickTop="1" thickBot="1">
      <c r="A19" s="100" t="s">
        <v>849</v>
      </c>
      <c r="B19" s="109" t="s">
        <v>850</v>
      </c>
    </row>
    <row r="20" spans="1:2" ht="16.5" thickTop="1" thickBot="1">
      <c r="A20" s="100" t="s">
        <v>1133</v>
      </c>
      <c r="B20" s="109" t="s">
        <v>1134</v>
      </c>
    </row>
    <row r="21" spans="1:2" ht="16.5" thickTop="1" thickBot="1">
      <c r="A21" s="443" t="s">
        <v>851</v>
      </c>
      <c r="B21" s="444"/>
    </row>
    <row r="22" spans="1:2" ht="16.5" thickTop="1" thickBot="1">
      <c r="A22" s="104" t="s">
        <v>852</v>
      </c>
      <c r="B22" s="110" t="s">
        <v>853</v>
      </c>
    </row>
    <row r="23" spans="1:2" ht="16.5" thickTop="1" thickBot="1">
      <c r="A23" s="104" t="s">
        <v>854</v>
      </c>
      <c r="B23" s="110" t="s">
        <v>853</v>
      </c>
    </row>
    <row r="24" spans="1:2" ht="16.5" thickTop="1" thickBot="1">
      <c r="A24" s="104" t="s">
        <v>855</v>
      </c>
      <c r="B24" s="110" t="s">
        <v>853</v>
      </c>
    </row>
    <row r="25" spans="1:2" ht="16.5" thickTop="1" thickBot="1">
      <c r="A25" s="104" t="s">
        <v>856</v>
      </c>
      <c r="B25" s="110" t="s">
        <v>853</v>
      </c>
    </row>
    <row r="26" spans="1:2" ht="16.5" thickTop="1" thickBot="1">
      <c r="A26" s="104" t="s">
        <v>857</v>
      </c>
      <c r="B26" s="110" t="s">
        <v>853</v>
      </c>
    </row>
    <row r="27" spans="1:2" ht="16.5" thickTop="1" thickBot="1">
      <c r="A27" s="111" t="s">
        <v>858</v>
      </c>
      <c r="B27" s="112"/>
    </row>
    <row r="28" spans="1:2" ht="24" customHeight="1" thickTop="1" thickBot="1">
      <c r="A28" s="104" t="s">
        <v>859</v>
      </c>
      <c r="B28" s="110" t="s">
        <v>853</v>
      </c>
    </row>
    <row r="29" spans="1:2" ht="24" customHeight="1" thickTop="1" thickBot="1">
      <c r="A29" s="104" t="s">
        <v>860</v>
      </c>
      <c r="B29" s="110" t="s">
        <v>853</v>
      </c>
    </row>
    <row r="30" spans="1:2" ht="24" customHeight="1" thickTop="1" thickBot="1">
      <c r="A30" s="104" t="s">
        <v>861</v>
      </c>
      <c r="B30" s="110" t="s">
        <v>853</v>
      </c>
    </row>
    <row r="31" spans="1:2" ht="47.5" thickTop="1" thickBot="1">
      <c r="A31" s="104" t="s">
        <v>862</v>
      </c>
      <c r="B31" s="110" t="s">
        <v>853</v>
      </c>
    </row>
    <row r="32" spans="1:2" ht="32" thickTop="1" thickBot="1">
      <c r="A32" s="104" t="s">
        <v>863</v>
      </c>
      <c r="B32" s="110" t="s">
        <v>853</v>
      </c>
    </row>
    <row r="33" spans="1:2" ht="26.25" customHeight="1" thickTop="1" thickBot="1">
      <c r="A33" s="104" t="s">
        <v>864</v>
      </c>
      <c r="B33" s="110" t="s">
        <v>853</v>
      </c>
    </row>
    <row r="34" spans="1:2" ht="16.5" thickTop="1" thickBot="1">
      <c r="A34" s="443" t="s">
        <v>865</v>
      </c>
      <c r="B34" s="444"/>
    </row>
    <row r="35" spans="1:2" ht="16.5" thickTop="1" thickBot="1">
      <c r="A35" s="104" t="s">
        <v>866</v>
      </c>
      <c r="B35" s="110" t="s">
        <v>853</v>
      </c>
    </row>
    <row r="36" spans="1:2" ht="32" thickTop="1" thickBot="1">
      <c r="A36" s="104" t="s">
        <v>867</v>
      </c>
      <c r="B36" s="110" t="s">
        <v>853</v>
      </c>
    </row>
    <row r="37" spans="1:2" ht="16.5" thickTop="1" thickBot="1">
      <c r="A37" s="104" t="s">
        <v>868</v>
      </c>
      <c r="B37" s="110" t="s">
        <v>853</v>
      </c>
    </row>
    <row r="38" spans="1:2" ht="16.5" thickTop="1" thickBot="1">
      <c r="A38" s="100" t="s">
        <v>869</v>
      </c>
      <c r="B38" s="101" t="s">
        <v>870</v>
      </c>
    </row>
    <row r="39" spans="1:2" ht="78.5" thickTop="1" thickBot="1">
      <c r="A39" s="100" t="s">
        <v>871</v>
      </c>
      <c r="B39" s="113" t="s">
        <v>872</v>
      </c>
    </row>
    <row r="40" spans="1:2" ht="16.5" thickTop="1" thickBot="1">
      <c r="A40" s="445" t="s">
        <v>873</v>
      </c>
      <c r="B40" s="446"/>
    </row>
    <row r="41" spans="1:2" ht="94" thickTop="1" thickBot="1">
      <c r="A41" s="100" t="s">
        <v>874</v>
      </c>
      <c r="B41" s="101" t="s">
        <v>875</v>
      </c>
    </row>
    <row r="42" spans="1:2" ht="94" thickTop="1" thickBot="1">
      <c r="A42" s="100" t="s">
        <v>876</v>
      </c>
      <c r="B42" s="101" t="s">
        <v>875</v>
      </c>
    </row>
    <row r="43" spans="1:2" ht="94" thickTop="1" thickBot="1">
      <c r="A43" s="100" t="s">
        <v>877</v>
      </c>
      <c r="B43" s="101" t="s">
        <v>878</v>
      </c>
    </row>
    <row r="44" spans="1:2" ht="94" thickTop="1" thickBot="1">
      <c r="A44" s="100" t="s">
        <v>879</v>
      </c>
      <c r="B44" s="101" t="s">
        <v>880</v>
      </c>
    </row>
    <row r="45" spans="1:2" ht="94" thickTop="1" thickBot="1">
      <c r="A45" s="100" t="s">
        <v>881</v>
      </c>
      <c r="B45" s="101" t="s">
        <v>878</v>
      </c>
    </row>
    <row r="46" spans="1:2" ht="94" thickTop="1" thickBot="1">
      <c r="A46" s="100" t="s">
        <v>882</v>
      </c>
      <c r="B46" s="101" t="s">
        <v>878</v>
      </c>
    </row>
    <row r="47" spans="1:2" ht="94" thickTop="1" thickBot="1">
      <c r="A47" s="104" t="s">
        <v>883</v>
      </c>
      <c r="B47" s="101" t="s">
        <v>878</v>
      </c>
    </row>
    <row r="48" spans="1:2" ht="21" customHeight="1" thickTop="1" thickBot="1">
      <c r="A48" s="104" t="s">
        <v>884</v>
      </c>
      <c r="B48" s="448" t="s">
        <v>885</v>
      </c>
    </row>
    <row r="49" spans="1:2" ht="21" customHeight="1" thickTop="1" thickBot="1">
      <c r="A49" s="104" t="s">
        <v>886</v>
      </c>
      <c r="B49" s="448"/>
    </row>
    <row r="50" spans="1:2" ht="32" thickTop="1" thickBot="1">
      <c r="A50" s="104" t="s">
        <v>887</v>
      </c>
      <c r="B50" s="101" t="s">
        <v>950</v>
      </c>
    </row>
    <row r="51" spans="1:2" ht="94" thickTop="1" thickBot="1">
      <c r="A51" s="114" t="s">
        <v>888</v>
      </c>
      <c r="B51" s="101" t="s">
        <v>878</v>
      </c>
    </row>
    <row r="52" spans="1:2" ht="16.5" thickTop="1" thickBot="1">
      <c r="A52" s="445" t="s">
        <v>645</v>
      </c>
      <c r="B52" s="446"/>
    </row>
    <row r="53" spans="1:2" ht="63" thickTop="1" thickBot="1">
      <c r="A53" s="100" t="s">
        <v>889</v>
      </c>
      <c r="B53" s="101" t="s">
        <v>951</v>
      </c>
    </row>
    <row r="54" spans="1:2" ht="16.5" thickTop="1" thickBot="1">
      <c r="A54" s="100" t="s">
        <v>890</v>
      </c>
      <c r="B54" s="101" t="s">
        <v>870</v>
      </c>
    </row>
    <row r="55" spans="1:2" ht="16.5" thickTop="1" thickBot="1">
      <c r="A55" s="115" t="s">
        <v>891</v>
      </c>
      <c r="B55" s="101" t="s">
        <v>892</v>
      </c>
    </row>
    <row r="56" spans="1:2" ht="16.5" thickTop="1" thickBot="1">
      <c r="A56" s="100" t="s">
        <v>893</v>
      </c>
      <c r="B56" s="116" t="s">
        <v>894</v>
      </c>
    </row>
    <row r="57" spans="1:2" ht="63" thickTop="1" thickBot="1">
      <c r="A57" s="100" t="s">
        <v>895</v>
      </c>
      <c r="B57" s="113" t="s">
        <v>896</v>
      </c>
    </row>
    <row r="58" spans="1:2" ht="16.5" thickTop="1" thickBot="1">
      <c r="A58" s="115" t="s">
        <v>897</v>
      </c>
      <c r="B58" s="101" t="s">
        <v>898</v>
      </c>
    </row>
    <row r="59" spans="1:2" ht="63" thickTop="1" thickBot="1">
      <c r="A59" s="117" t="s">
        <v>899</v>
      </c>
      <c r="B59" s="113" t="s">
        <v>952</v>
      </c>
    </row>
    <row r="60" spans="1:2" ht="16.5" thickTop="1" thickBot="1">
      <c r="A60" s="115" t="s">
        <v>900</v>
      </c>
      <c r="B60" s="101" t="s">
        <v>953</v>
      </c>
    </row>
    <row r="61" spans="1:2" ht="32" thickTop="1" thickBot="1">
      <c r="A61" s="100" t="s">
        <v>901</v>
      </c>
      <c r="B61" s="101" t="s">
        <v>902</v>
      </c>
    </row>
    <row r="62" spans="1:2" ht="78.5" thickTop="1" thickBot="1">
      <c r="A62" s="100" t="s">
        <v>903</v>
      </c>
      <c r="B62" s="113" t="s">
        <v>904</v>
      </c>
    </row>
    <row r="63" spans="1:2" ht="16.5" thickTop="1" thickBot="1">
      <c r="A63" s="115" t="s">
        <v>905</v>
      </c>
      <c r="B63" s="101" t="s">
        <v>906</v>
      </c>
    </row>
    <row r="64" spans="1:2" ht="16.5" thickTop="1" thickBot="1">
      <c r="A64" s="100" t="s">
        <v>907</v>
      </c>
      <c r="B64" s="101" t="s">
        <v>954</v>
      </c>
    </row>
    <row r="65" spans="1:2" ht="47.5" thickTop="1" thickBot="1">
      <c r="A65" s="118" t="s">
        <v>908</v>
      </c>
      <c r="B65" s="113" t="s">
        <v>909</v>
      </c>
    </row>
    <row r="66" spans="1:2" ht="32" thickTop="1" thickBot="1">
      <c r="A66" s="117" t="s">
        <v>910</v>
      </c>
      <c r="B66" s="101" t="s">
        <v>955</v>
      </c>
    </row>
    <row r="67" spans="1:2" ht="94" thickTop="1" thickBot="1">
      <c r="A67" s="100" t="s">
        <v>911</v>
      </c>
      <c r="B67" s="113" t="s">
        <v>912</v>
      </c>
    </row>
    <row r="68" spans="1:2" ht="47.5" thickTop="1" thickBot="1">
      <c r="A68" s="115" t="s">
        <v>913</v>
      </c>
      <c r="B68" s="101" t="s">
        <v>956</v>
      </c>
    </row>
    <row r="69" spans="1:2" ht="109.5" thickTop="1" thickBot="1">
      <c r="A69" s="97" t="s">
        <v>914</v>
      </c>
      <c r="B69" s="113" t="s">
        <v>915</v>
      </c>
    </row>
    <row r="70" spans="1:2" ht="16.5" thickTop="1" thickBot="1">
      <c r="A70" s="97" t="s">
        <v>916</v>
      </c>
      <c r="B70" s="101" t="s">
        <v>917</v>
      </c>
    </row>
    <row r="71" spans="1:2" ht="63" thickTop="1" thickBot="1">
      <c r="A71" s="100" t="s">
        <v>918</v>
      </c>
      <c r="B71" s="113" t="s">
        <v>919</v>
      </c>
    </row>
    <row r="72" spans="1:2" ht="280" thickTop="1" thickBot="1">
      <c r="A72" s="100" t="s">
        <v>920</v>
      </c>
      <c r="B72" s="113" t="s">
        <v>921</v>
      </c>
    </row>
    <row r="73" spans="1:2" ht="16.5" thickTop="1" thickBot="1">
      <c r="A73" s="445" t="s">
        <v>922</v>
      </c>
      <c r="B73" s="446"/>
    </row>
    <row r="74" spans="1:2" ht="16.5" thickTop="1" thickBot="1">
      <c r="A74" s="100" t="s">
        <v>923</v>
      </c>
      <c r="B74" s="101">
        <v>1985</v>
      </c>
    </row>
    <row r="75" spans="1:2" ht="16.5" thickTop="1" thickBot="1">
      <c r="A75" s="100" t="s">
        <v>924</v>
      </c>
      <c r="B75" s="101" t="s">
        <v>925</v>
      </c>
    </row>
    <row r="76" spans="1:2" ht="16.5" thickTop="1" thickBot="1">
      <c r="A76" s="100" t="s">
        <v>926</v>
      </c>
      <c r="B76" s="101" t="s">
        <v>927</v>
      </c>
    </row>
    <row r="77" spans="1:2" ht="16.5" thickTop="1" thickBot="1">
      <c r="A77" s="445" t="s">
        <v>928</v>
      </c>
      <c r="B77" s="446"/>
    </row>
    <row r="78" spans="1:2" ht="16.5" thickTop="1" thickBot="1">
      <c r="A78" s="100" t="s">
        <v>929</v>
      </c>
      <c r="B78" s="101" t="s">
        <v>930</v>
      </c>
    </row>
    <row r="79" spans="1:2" ht="16.5" thickTop="1" thickBot="1">
      <c r="A79" s="445" t="s">
        <v>928</v>
      </c>
      <c r="B79" s="446"/>
    </row>
    <row r="80" spans="1:2" ht="16.5" thickTop="1" thickBot="1">
      <c r="A80" s="445" t="s">
        <v>931</v>
      </c>
      <c r="B80" s="444"/>
    </row>
    <row r="81" spans="1:2" ht="16.5" thickTop="1" thickBot="1">
      <c r="A81" s="124" t="s">
        <v>10</v>
      </c>
      <c r="B81" s="449" t="s">
        <v>932</v>
      </c>
    </row>
    <row r="82" spans="1:2" ht="32" thickTop="1" thickBot="1">
      <c r="A82" s="124" t="s">
        <v>933</v>
      </c>
      <c r="B82" s="449"/>
    </row>
    <row r="83" spans="1:2" ht="16.5" thickTop="1" thickBot="1">
      <c r="A83" s="445" t="s">
        <v>935</v>
      </c>
      <c r="B83" s="446"/>
    </row>
    <row r="84" spans="1:2" ht="16.5" thickTop="1" thickBot="1">
      <c r="A84" s="104" t="s">
        <v>936</v>
      </c>
      <c r="B84" s="101" t="s">
        <v>937</v>
      </c>
    </row>
    <row r="85" spans="1:2" ht="16.5" thickTop="1" thickBot="1">
      <c r="A85" s="100" t="s">
        <v>938</v>
      </c>
      <c r="B85" s="101" t="s">
        <v>939</v>
      </c>
    </row>
    <row r="86" spans="1:2" ht="32.25" customHeight="1" thickTop="1" thickBot="1">
      <c r="A86" s="100" t="s">
        <v>940</v>
      </c>
      <c r="B86" s="101" t="s">
        <v>941</v>
      </c>
    </row>
    <row r="87" spans="1:2" ht="29.25" customHeight="1" thickTop="1" thickBot="1">
      <c r="A87" s="115" t="s">
        <v>942</v>
      </c>
      <c r="B87" s="101" t="s">
        <v>943</v>
      </c>
    </row>
    <row r="88" spans="1:2" ht="16.5" thickTop="1" thickBot="1">
      <c r="A88" s="115" t="s">
        <v>944</v>
      </c>
      <c r="B88" s="101" t="s">
        <v>937</v>
      </c>
    </row>
    <row r="89" spans="1:2" ht="16.5" thickTop="1" thickBot="1">
      <c r="A89" s="443" t="s">
        <v>945</v>
      </c>
      <c r="B89" s="447"/>
    </row>
    <row r="90" spans="1:2" ht="47.5" thickTop="1" thickBot="1">
      <c r="A90" s="100" t="s">
        <v>946</v>
      </c>
      <c r="B90" s="101" t="s">
        <v>947</v>
      </c>
    </row>
    <row r="91" spans="1:2" ht="16.5" thickTop="1" thickBot="1">
      <c r="A91" s="443" t="s">
        <v>791</v>
      </c>
      <c r="B91" s="447"/>
    </row>
    <row r="92" spans="1:2" ht="16.5" thickTop="1" thickBot="1">
      <c r="A92" s="439" t="s">
        <v>1106</v>
      </c>
      <c r="B92" s="440"/>
    </row>
    <row r="93" spans="1:2" ht="16.5" thickTop="1" thickBot="1">
      <c r="A93" s="100"/>
      <c r="B93" s="103"/>
    </row>
    <row r="94" spans="1:2" ht="16.5" thickTop="1" thickBot="1">
      <c r="A94" s="100"/>
      <c r="B94" s="103"/>
    </row>
    <row r="95" spans="1:2" ht="16" thickTop="1"/>
  </sheetData>
  <mergeCells count="16">
    <mergeCell ref="A92:B92"/>
    <mergeCell ref="A2:B2"/>
    <mergeCell ref="A3:B3"/>
    <mergeCell ref="A21:B21"/>
    <mergeCell ref="A34:B34"/>
    <mergeCell ref="A40:B40"/>
    <mergeCell ref="A83:B83"/>
    <mergeCell ref="A89:B89"/>
    <mergeCell ref="A91:B91"/>
    <mergeCell ref="A80:B80"/>
    <mergeCell ref="B48:B49"/>
    <mergeCell ref="B81:B82"/>
    <mergeCell ref="A52:B52"/>
    <mergeCell ref="A73:B73"/>
    <mergeCell ref="A77:B77"/>
    <mergeCell ref="A79:B7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CD8A8-8BCB-4971-B931-6480DA75E2C9}">
  <dimension ref="A1:C44"/>
  <sheetViews>
    <sheetView topLeftCell="A12" workbookViewId="0">
      <selection activeCell="B12" sqref="B12"/>
    </sheetView>
  </sheetViews>
  <sheetFormatPr baseColWidth="10" defaultColWidth="9.36328125" defaultRowHeight="26"/>
  <cols>
    <col min="1" max="1" width="57.36328125" style="130" customWidth="1"/>
    <col min="2" max="2" width="114.453125" style="127" customWidth="1"/>
    <col min="3" max="3" width="3.54296875" style="126" customWidth="1"/>
    <col min="4" max="16384" width="9.36328125" style="127"/>
  </cols>
  <sheetData>
    <row r="1" spans="1:3">
      <c r="A1" s="441" t="s">
        <v>0</v>
      </c>
      <c r="B1" s="441"/>
    </row>
    <row r="2" spans="1:3" ht="57.75" customHeight="1" thickBot="1">
      <c r="A2" s="455" t="s">
        <v>1019</v>
      </c>
      <c r="B2" s="456"/>
    </row>
    <row r="3" spans="1:3" ht="26.5" thickBot="1">
      <c r="A3" s="450" t="s">
        <v>1020</v>
      </c>
      <c r="B3" s="451"/>
    </row>
    <row r="4" spans="1:3" s="129" customFormat="1" ht="44" thickBot="1">
      <c r="A4" s="143" t="s">
        <v>958</v>
      </c>
      <c r="B4" s="144" t="s">
        <v>959</v>
      </c>
      <c r="C4" s="128"/>
    </row>
    <row r="5" spans="1:3" s="129" customFormat="1" ht="26.5" thickBot="1">
      <c r="A5" s="450" t="s">
        <v>960</v>
      </c>
      <c r="B5" s="451" t="s">
        <v>961</v>
      </c>
      <c r="C5" s="128"/>
    </row>
    <row r="6" spans="1:3" s="129" customFormat="1" ht="26.5" thickBot="1">
      <c r="A6" s="159" t="s">
        <v>962</v>
      </c>
      <c r="B6" s="167" t="s">
        <v>963</v>
      </c>
      <c r="C6" s="128"/>
    </row>
    <row r="7" spans="1:3" s="129" customFormat="1" ht="26.5" thickBot="1">
      <c r="A7" s="159" t="s">
        <v>964</v>
      </c>
      <c r="B7" s="167" t="s">
        <v>963</v>
      </c>
      <c r="C7" s="128"/>
    </row>
    <row r="8" spans="1:3" s="129" customFormat="1" ht="26.5" thickBot="1">
      <c r="A8" s="159" t="s">
        <v>965</v>
      </c>
      <c r="B8" s="167" t="s">
        <v>963</v>
      </c>
      <c r="C8" s="128"/>
    </row>
    <row r="9" spans="1:3" s="129" customFormat="1" ht="26.5" thickBot="1">
      <c r="A9" s="159" t="s">
        <v>966</v>
      </c>
      <c r="B9" s="167" t="s">
        <v>963</v>
      </c>
      <c r="C9" s="128"/>
    </row>
    <row r="10" spans="1:3" s="129" customFormat="1" ht="26.5" thickBot="1">
      <c r="A10" s="159" t="s">
        <v>967</v>
      </c>
      <c r="B10" s="167" t="s">
        <v>963</v>
      </c>
      <c r="C10" s="128"/>
    </row>
    <row r="11" spans="1:3" s="129" customFormat="1" ht="26.5" thickBot="1">
      <c r="A11" s="453" t="s">
        <v>968</v>
      </c>
      <c r="B11" s="454"/>
      <c r="C11" s="128"/>
    </row>
    <row r="12" spans="1:3" s="129" customFormat="1" ht="150.5" thickBot="1">
      <c r="A12" s="150" t="s">
        <v>962</v>
      </c>
      <c r="B12" s="148" t="s">
        <v>1102</v>
      </c>
      <c r="C12" s="128"/>
    </row>
    <row r="13" spans="1:3" s="129" customFormat="1" ht="186" customHeight="1" thickBot="1">
      <c r="A13" s="151" t="s">
        <v>969</v>
      </c>
      <c r="B13" s="149" t="s">
        <v>970</v>
      </c>
      <c r="C13" s="128"/>
    </row>
    <row r="14" spans="1:3" s="129" customFormat="1" ht="26.5" thickBot="1">
      <c r="A14" s="150" t="s">
        <v>971</v>
      </c>
      <c r="B14" s="144" t="s">
        <v>972</v>
      </c>
      <c r="C14" s="128"/>
    </row>
    <row r="15" spans="1:3" s="129" customFormat="1" ht="151.5" thickBot="1">
      <c r="A15" s="150" t="s">
        <v>965</v>
      </c>
      <c r="B15" s="152" t="s">
        <v>1021</v>
      </c>
      <c r="C15" s="128"/>
    </row>
    <row r="16" spans="1:3" s="129" customFormat="1" ht="270" customHeight="1" thickBot="1">
      <c r="A16" s="150" t="s">
        <v>973</v>
      </c>
      <c r="B16" s="153" t="s">
        <v>1101</v>
      </c>
      <c r="C16" s="128"/>
    </row>
    <row r="17" spans="1:3" s="129" customFormat="1" ht="38.5" thickBot="1">
      <c r="A17" s="150" t="s">
        <v>974</v>
      </c>
      <c r="B17" s="154" t="s">
        <v>975</v>
      </c>
      <c r="C17" s="128"/>
    </row>
    <row r="18" spans="1:3" s="129" customFormat="1" ht="26.5" thickBot="1">
      <c r="A18" s="150" t="s">
        <v>976</v>
      </c>
      <c r="B18" s="166" t="s">
        <v>977</v>
      </c>
      <c r="C18" s="128"/>
    </row>
    <row r="19" spans="1:3" s="129" customFormat="1" ht="101" thickBot="1">
      <c r="A19" s="150" t="s">
        <v>980</v>
      </c>
      <c r="B19" s="155" t="s">
        <v>981</v>
      </c>
      <c r="C19" s="128"/>
    </row>
    <row r="20" spans="1:3" s="129" customFormat="1" ht="70" thickBot="1">
      <c r="A20" s="150" t="s">
        <v>982</v>
      </c>
      <c r="B20" s="166" t="s">
        <v>983</v>
      </c>
      <c r="C20" s="128"/>
    </row>
    <row r="21" spans="1:3" s="129" customFormat="1" ht="26.5" thickBot="1">
      <c r="A21" s="453" t="s">
        <v>1022</v>
      </c>
      <c r="B21" s="454"/>
      <c r="C21" s="128"/>
    </row>
    <row r="22" spans="1:3" s="129" customFormat="1" ht="26.5" thickBot="1">
      <c r="A22" s="159" t="s">
        <v>985</v>
      </c>
      <c r="B22" s="165" t="s">
        <v>986</v>
      </c>
      <c r="C22" s="128"/>
    </row>
    <row r="23" spans="1:3" s="129" customFormat="1" ht="26.5" thickBot="1">
      <c r="A23" s="159" t="s">
        <v>987</v>
      </c>
      <c r="B23" s="165" t="s">
        <v>988</v>
      </c>
      <c r="C23" s="128"/>
    </row>
    <row r="24" spans="1:3" s="129" customFormat="1" ht="26.5" thickBot="1">
      <c r="A24" s="159" t="s">
        <v>948</v>
      </c>
      <c r="B24" s="165" t="s">
        <v>989</v>
      </c>
      <c r="C24" s="128"/>
    </row>
    <row r="25" spans="1:3" s="129" customFormat="1" ht="63" thickBot="1">
      <c r="A25" s="159" t="s">
        <v>990</v>
      </c>
      <c r="B25" s="156" t="s">
        <v>1024</v>
      </c>
      <c r="C25" s="128"/>
    </row>
    <row r="26" spans="1:3" s="129" customFormat="1" ht="29.5" thickBot="1">
      <c r="A26" s="159" t="s">
        <v>991</v>
      </c>
      <c r="B26" s="157" t="s">
        <v>992</v>
      </c>
      <c r="C26" s="128"/>
    </row>
    <row r="27" spans="1:3" s="129" customFormat="1" ht="26.5" thickBot="1">
      <c r="A27" s="159" t="s">
        <v>993</v>
      </c>
      <c r="B27" s="157" t="s">
        <v>1023</v>
      </c>
      <c r="C27" s="128"/>
    </row>
    <row r="28" spans="1:3" s="129" customFormat="1" ht="26.5" thickBot="1">
      <c r="A28" s="159" t="s">
        <v>994</v>
      </c>
      <c r="B28" s="157" t="s">
        <v>995</v>
      </c>
      <c r="C28" s="128"/>
    </row>
    <row r="29" spans="1:3" s="129" customFormat="1" ht="26.5" thickBot="1">
      <c r="A29" s="159" t="s">
        <v>996</v>
      </c>
      <c r="B29" s="157" t="s">
        <v>997</v>
      </c>
      <c r="C29" s="128"/>
    </row>
    <row r="30" spans="1:3" s="129" customFormat="1" ht="26.5" thickBot="1">
      <c r="A30" s="159" t="s">
        <v>998</v>
      </c>
      <c r="B30" s="157" t="s">
        <v>999</v>
      </c>
      <c r="C30" s="128"/>
    </row>
    <row r="31" spans="1:3" s="129" customFormat="1" ht="262.75" customHeight="1" thickBot="1">
      <c r="A31" s="159" t="s">
        <v>1000</v>
      </c>
      <c r="B31" s="158" t="s">
        <v>1104</v>
      </c>
      <c r="C31" s="128"/>
    </row>
    <row r="32" spans="1:3" s="129" customFormat="1" ht="58.25" customHeight="1" thickBot="1">
      <c r="A32" s="159" t="s">
        <v>1001</v>
      </c>
      <c r="B32" s="157" t="s">
        <v>1002</v>
      </c>
      <c r="C32" s="128"/>
    </row>
    <row r="33" spans="1:3" s="129" customFormat="1" ht="258.75" customHeight="1" thickBot="1">
      <c r="A33" s="159" t="s">
        <v>1003</v>
      </c>
      <c r="B33" s="162" t="s">
        <v>1004</v>
      </c>
      <c r="C33" s="128"/>
    </row>
    <row r="34" spans="1:3" s="129" customFormat="1" ht="29.5" thickBot="1">
      <c r="A34" s="159" t="s">
        <v>1005</v>
      </c>
      <c r="B34" s="157" t="s">
        <v>1135</v>
      </c>
      <c r="C34" s="128"/>
    </row>
    <row r="35" spans="1:3" s="129" customFormat="1" ht="29.5" thickBot="1">
      <c r="A35" s="159" t="s">
        <v>1007</v>
      </c>
      <c r="B35" s="157" t="s">
        <v>1008</v>
      </c>
      <c r="C35" s="128"/>
    </row>
    <row r="36" spans="1:3" s="129" customFormat="1" ht="26.5" thickBot="1">
      <c r="A36" s="159" t="s">
        <v>1009</v>
      </c>
      <c r="B36" s="157" t="s">
        <v>1010</v>
      </c>
      <c r="C36" s="128"/>
    </row>
    <row r="37" spans="1:3" s="129" customFormat="1" ht="26.5" thickBot="1">
      <c r="A37" s="453" t="s">
        <v>1011</v>
      </c>
      <c r="B37" s="454"/>
      <c r="C37" s="128"/>
    </row>
    <row r="38" spans="1:3" s="129" customFormat="1">
      <c r="A38" s="145" t="s">
        <v>1012</v>
      </c>
      <c r="B38" s="163" t="s">
        <v>1013</v>
      </c>
      <c r="C38" s="128"/>
    </row>
    <row r="39" spans="1:3" s="129" customFormat="1">
      <c r="A39" s="146" t="s">
        <v>964</v>
      </c>
      <c r="B39" s="160" t="s">
        <v>1013</v>
      </c>
      <c r="C39" s="128"/>
    </row>
    <row r="40" spans="1:3" s="129" customFormat="1">
      <c r="A40" s="146" t="s">
        <v>966</v>
      </c>
      <c r="B40" s="160" t="s">
        <v>1013</v>
      </c>
      <c r="C40" s="128"/>
    </row>
    <row r="41" spans="1:3" s="129" customFormat="1">
      <c r="A41" s="146" t="s">
        <v>1014</v>
      </c>
      <c r="B41" s="160" t="s">
        <v>1013</v>
      </c>
      <c r="C41" s="128"/>
    </row>
    <row r="42" spans="1:3" s="129" customFormat="1" ht="26.5" thickBot="1">
      <c r="A42" s="147" t="s">
        <v>1015</v>
      </c>
      <c r="B42" s="161" t="s">
        <v>1013</v>
      </c>
      <c r="C42" s="128"/>
    </row>
    <row r="43" spans="1:3" ht="26.5" thickBot="1">
      <c r="A43" s="450" t="s">
        <v>1016</v>
      </c>
      <c r="B43" s="452"/>
    </row>
    <row r="44" spans="1:3" ht="26.5" thickBot="1">
      <c r="A44" s="159" t="s">
        <v>1017</v>
      </c>
      <c r="B44" s="164" t="s">
        <v>1018</v>
      </c>
    </row>
  </sheetData>
  <mergeCells count="8">
    <mergeCell ref="A1:B1"/>
    <mergeCell ref="A3:B3"/>
    <mergeCell ref="A43:B43"/>
    <mergeCell ref="A11:B11"/>
    <mergeCell ref="A21:B21"/>
    <mergeCell ref="A37:B37"/>
    <mergeCell ref="A5:B5"/>
    <mergeCell ref="A2:B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2B62-B5BB-4401-B844-9670D7FBBD09}">
  <dimension ref="A1:C40"/>
  <sheetViews>
    <sheetView topLeftCell="A36" workbookViewId="0">
      <selection activeCell="A38" sqref="A38"/>
    </sheetView>
  </sheetViews>
  <sheetFormatPr baseColWidth="10" defaultColWidth="10.81640625" defaultRowHeight="26"/>
  <cols>
    <col min="1" max="1" width="52.08984375" style="127" customWidth="1"/>
    <col min="2" max="2" width="86.54296875" style="127" customWidth="1"/>
    <col min="3" max="3" width="3.54296875" style="179" customWidth="1"/>
    <col min="4" max="16384" width="10.81640625" style="178"/>
  </cols>
  <sheetData>
    <row r="1" spans="1:3">
      <c r="A1" s="441" t="s">
        <v>0</v>
      </c>
      <c r="B1" s="441"/>
      <c r="C1" s="175"/>
    </row>
    <row r="2" spans="1:3" ht="45.75" customHeight="1">
      <c r="A2" s="442" t="s">
        <v>1040</v>
      </c>
      <c r="B2" s="441"/>
      <c r="C2" s="175"/>
    </row>
    <row r="3" spans="1:3">
      <c r="A3" s="457" t="s">
        <v>1020</v>
      </c>
      <c r="B3" s="458" t="s">
        <v>957</v>
      </c>
      <c r="C3" s="175"/>
    </row>
    <row r="4" spans="1:3">
      <c r="A4" s="132" t="s">
        <v>958</v>
      </c>
      <c r="B4" s="142" t="s">
        <v>1025</v>
      </c>
      <c r="C4" s="175"/>
    </row>
    <row r="5" spans="1:3">
      <c r="A5" s="133" t="s">
        <v>960</v>
      </c>
      <c r="B5" s="131" t="s">
        <v>961</v>
      </c>
      <c r="C5" s="175"/>
    </row>
    <row r="6" spans="1:3">
      <c r="A6" s="134" t="s">
        <v>1026</v>
      </c>
      <c r="B6" s="142" t="s">
        <v>1027</v>
      </c>
      <c r="C6" s="175"/>
    </row>
    <row r="7" spans="1:3">
      <c r="A7" s="135" t="s">
        <v>969</v>
      </c>
      <c r="B7" s="142" t="s">
        <v>1027</v>
      </c>
      <c r="C7" s="175"/>
    </row>
    <row r="8" spans="1:3">
      <c r="A8" s="135" t="s">
        <v>966</v>
      </c>
      <c r="B8" s="142" t="s">
        <v>1027</v>
      </c>
      <c r="C8" s="175"/>
    </row>
    <row r="9" spans="1:3">
      <c r="A9" s="457" t="s">
        <v>968</v>
      </c>
      <c r="B9" s="457"/>
      <c r="C9" s="175"/>
    </row>
    <row r="10" spans="1:3" ht="212.5">
      <c r="A10" s="135" t="s">
        <v>962</v>
      </c>
      <c r="B10" s="136" t="s">
        <v>1103</v>
      </c>
      <c r="C10" s="175"/>
    </row>
    <row r="11" spans="1:3" ht="363" customHeight="1">
      <c r="A11" s="135" t="s">
        <v>969</v>
      </c>
      <c r="B11" s="174" t="s">
        <v>1041</v>
      </c>
      <c r="C11" s="175"/>
    </row>
    <row r="12" spans="1:3" ht="35.25" customHeight="1">
      <c r="A12" s="135" t="s">
        <v>971</v>
      </c>
      <c r="B12" s="142" t="s">
        <v>1042</v>
      </c>
      <c r="C12" s="175"/>
    </row>
    <row r="13" spans="1:3" ht="405.75" customHeight="1">
      <c r="A13" s="135" t="s">
        <v>973</v>
      </c>
      <c r="B13" s="137" t="s">
        <v>1045</v>
      </c>
      <c r="C13" s="175"/>
    </row>
    <row r="14" spans="1:3">
      <c r="A14" s="135" t="s">
        <v>974</v>
      </c>
      <c r="B14" s="142" t="s">
        <v>1043</v>
      </c>
      <c r="C14" s="175"/>
    </row>
    <row r="15" spans="1:3">
      <c r="A15" s="135" t="s">
        <v>976</v>
      </c>
      <c r="B15" s="142" t="s">
        <v>977</v>
      </c>
      <c r="C15" s="175"/>
    </row>
    <row r="16" spans="1:3">
      <c r="A16" s="459" t="s">
        <v>984</v>
      </c>
      <c r="B16" s="460"/>
      <c r="C16" s="175"/>
    </row>
    <row r="17" spans="1:3">
      <c r="A17" s="134" t="s">
        <v>985</v>
      </c>
      <c r="B17" s="138" t="s">
        <v>986</v>
      </c>
      <c r="C17" s="175"/>
    </row>
    <row r="18" spans="1:3">
      <c r="A18" s="134" t="s">
        <v>987</v>
      </c>
      <c r="B18" s="142" t="s">
        <v>988</v>
      </c>
      <c r="C18" s="175"/>
    </row>
    <row r="19" spans="1:3">
      <c r="A19" s="134" t="s">
        <v>948</v>
      </c>
      <c r="B19" s="142" t="s">
        <v>989</v>
      </c>
      <c r="C19" s="175"/>
    </row>
    <row r="20" spans="1:3">
      <c r="A20" s="134" t="s">
        <v>990</v>
      </c>
      <c r="B20" s="142" t="s">
        <v>1028</v>
      </c>
      <c r="C20" s="175"/>
    </row>
    <row r="21" spans="1:3" ht="81.75" customHeight="1">
      <c r="A21" s="134" t="s">
        <v>991</v>
      </c>
      <c r="B21" s="142" t="s">
        <v>992</v>
      </c>
      <c r="C21" s="175"/>
    </row>
    <row r="22" spans="1:3">
      <c r="A22" s="134" t="s">
        <v>1029</v>
      </c>
      <c r="B22" s="142" t="s">
        <v>1030</v>
      </c>
      <c r="C22" s="175"/>
    </row>
    <row r="23" spans="1:3" ht="37.5">
      <c r="A23" s="134" t="s">
        <v>993</v>
      </c>
      <c r="B23" s="142" t="s">
        <v>1044</v>
      </c>
      <c r="C23" s="175"/>
    </row>
    <row r="24" spans="1:3" ht="60" customHeight="1">
      <c r="A24" s="135" t="s">
        <v>1031</v>
      </c>
      <c r="B24" s="142" t="s">
        <v>1032</v>
      </c>
      <c r="C24" s="175"/>
    </row>
    <row r="25" spans="1:3">
      <c r="A25" s="134" t="s">
        <v>994</v>
      </c>
      <c r="B25" s="142" t="s">
        <v>995</v>
      </c>
      <c r="C25" s="175"/>
    </row>
    <row r="26" spans="1:3">
      <c r="A26" s="134" t="s">
        <v>996</v>
      </c>
      <c r="B26" s="142" t="s">
        <v>1033</v>
      </c>
      <c r="C26" s="175"/>
    </row>
    <row r="27" spans="1:3">
      <c r="A27" s="134" t="s">
        <v>1034</v>
      </c>
      <c r="B27" s="142" t="s">
        <v>999</v>
      </c>
      <c r="C27" s="175"/>
    </row>
    <row r="28" spans="1:3" ht="356" customHeight="1">
      <c r="A28" s="134" t="s">
        <v>1000</v>
      </c>
      <c r="B28" s="140" t="s">
        <v>1105</v>
      </c>
      <c r="C28" s="175"/>
    </row>
    <row r="29" spans="1:3">
      <c r="A29" s="134" t="s">
        <v>1035</v>
      </c>
      <c r="B29" s="142" t="s">
        <v>1036</v>
      </c>
      <c r="C29" s="175"/>
    </row>
    <row r="30" spans="1:3" ht="50">
      <c r="A30" s="134" t="s">
        <v>1001</v>
      </c>
      <c r="B30" s="142" t="s">
        <v>1002</v>
      </c>
      <c r="C30" s="175"/>
    </row>
    <row r="31" spans="1:3" ht="372.5" customHeight="1">
      <c r="A31" s="134" t="s">
        <v>1003</v>
      </c>
      <c r="B31" s="141" t="s">
        <v>1037</v>
      </c>
      <c r="C31" s="175"/>
    </row>
    <row r="32" spans="1:3" ht="41.25" customHeight="1">
      <c r="A32" s="134" t="s">
        <v>1005</v>
      </c>
      <c r="B32" s="142" t="s">
        <v>1135</v>
      </c>
      <c r="C32" s="175"/>
    </row>
    <row r="33" spans="1:3">
      <c r="A33" s="134" t="s">
        <v>1038</v>
      </c>
      <c r="B33" s="142" t="s">
        <v>1039</v>
      </c>
      <c r="C33" s="175"/>
    </row>
    <row r="34" spans="1:3" ht="38" thickBot="1">
      <c r="A34" s="134" t="s">
        <v>1007</v>
      </c>
      <c r="B34" s="142" t="s">
        <v>1008</v>
      </c>
      <c r="C34" s="175"/>
    </row>
    <row r="35" spans="1:3" ht="26.5" thickBot="1">
      <c r="A35" s="450" t="s">
        <v>1016</v>
      </c>
      <c r="B35" s="452"/>
    </row>
    <row r="36" spans="1:3" ht="46.75" customHeight="1" thickBot="1">
      <c r="A36" s="134" t="s">
        <v>1017</v>
      </c>
      <c r="B36" s="142" t="s">
        <v>1018</v>
      </c>
    </row>
    <row r="37" spans="1:3" ht="26.5" thickBot="1">
      <c r="A37" s="450" t="s">
        <v>1137</v>
      </c>
      <c r="B37" s="452"/>
    </row>
    <row r="38" spans="1:3" ht="50">
      <c r="A38" s="134" t="s">
        <v>962</v>
      </c>
      <c r="B38" s="142" t="s">
        <v>1139</v>
      </c>
    </row>
    <row r="39" spans="1:3" ht="50">
      <c r="A39" s="134" t="s">
        <v>969</v>
      </c>
      <c r="B39" s="142" t="s">
        <v>1140</v>
      </c>
    </row>
    <row r="40" spans="1:3" ht="50">
      <c r="A40" s="134" t="s">
        <v>1138</v>
      </c>
      <c r="B40" s="142" t="s">
        <v>1141</v>
      </c>
    </row>
  </sheetData>
  <mergeCells count="7">
    <mergeCell ref="A37:B37"/>
    <mergeCell ref="A1:B1"/>
    <mergeCell ref="A2:B2"/>
    <mergeCell ref="A3:B3"/>
    <mergeCell ref="A9:B9"/>
    <mergeCell ref="A16:B16"/>
    <mergeCell ref="A35:B3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0EDA8-AA42-47AC-AE7B-83D70199270D}">
  <dimension ref="A1:C70"/>
  <sheetViews>
    <sheetView topLeftCell="A31" workbookViewId="0">
      <selection activeCell="B31" sqref="B31"/>
    </sheetView>
  </sheetViews>
  <sheetFormatPr baseColWidth="10" defaultColWidth="10.81640625" defaultRowHeight="12.5"/>
  <cols>
    <col min="1" max="1" width="39.54296875" style="184" customWidth="1"/>
    <col min="2" max="2" width="126.453125" style="184" customWidth="1"/>
    <col min="3" max="16384" width="10.81640625" style="184"/>
  </cols>
  <sheetData>
    <row r="1" spans="1:2" ht="13">
      <c r="A1" s="466" t="s">
        <v>0</v>
      </c>
      <c r="B1" s="467"/>
    </row>
    <row r="2" spans="1:2" ht="48.5" customHeight="1" thickBot="1">
      <c r="A2" s="468" t="s">
        <v>1108</v>
      </c>
      <c r="B2" s="469"/>
    </row>
    <row r="3" spans="1:2" ht="13.5" thickBot="1">
      <c r="A3" s="453" t="s">
        <v>1020</v>
      </c>
      <c r="B3" s="461"/>
    </row>
    <row r="4" spans="1:2" ht="26" thickBot="1">
      <c r="A4" s="143" t="s">
        <v>958</v>
      </c>
      <c r="B4" s="164" t="s">
        <v>1092</v>
      </c>
    </row>
    <row r="5" spans="1:2" ht="13.5" thickBot="1">
      <c r="A5" s="182" t="s">
        <v>1061</v>
      </c>
      <c r="B5" s="185" t="s">
        <v>934</v>
      </c>
    </row>
    <row r="6" spans="1:2" ht="26.5" thickBot="1">
      <c r="A6" s="181" t="s">
        <v>960</v>
      </c>
      <c r="B6" s="186" t="s">
        <v>961</v>
      </c>
    </row>
    <row r="7" spans="1:2" ht="39.5" thickBot="1">
      <c r="A7" s="159" t="s">
        <v>962</v>
      </c>
      <c r="B7" s="164" t="s">
        <v>1093</v>
      </c>
    </row>
    <row r="8" spans="1:2" ht="39.5" thickBot="1">
      <c r="A8" s="159" t="s">
        <v>964</v>
      </c>
      <c r="B8" s="164" t="s">
        <v>1094</v>
      </c>
    </row>
    <row r="9" spans="1:2" ht="39.5" thickBot="1">
      <c r="A9" s="159" t="s">
        <v>965</v>
      </c>
      <c r="B9" s="164" t="s">
        <v>1095</v>
      </c>
    </row>
    <row r="10" spans="1:2" ht="39.5" thickBot="1">
      <c r="A10" s="159" t="s">
        <v>966</v>
      </c>
      <c r="B10" s="164" t="s">
        <v>1096</v>
      </c>
    </row>
    <row r="11" spans="1:2" ht="39.5" thickBot="1">
      <c r="A11" s="159" t="s">
        <v>979</v>
      </c>
      <c r="B11" s="164" t="s">
        <v>1093</v>
      </c>
    </row>
    <row r="12" spans="1:2" ht="39.5" thickBot="1">
      <c r="A12" s="159" t="s">
        <v>1062</v>
      </c>
      <c r="B12" s="164" t="s">
        <v>1094</v>
      </c>
    </row>
    <row r="13" spans="1:2" ht="39.5" thickBot="1">
      <c r="A13" s="159" t="s">
        <v>1063</v>
      </c>
      <c r="B13" s="164" t="s">
        <v>1096</v>
      </c>
    </row>
    <row r="14" spans="1:2" ht="39.5" thickBot="1">
      <c r="A14" s="159" t="s">
        <v>1064</v>
      </c>
      <c r="B14" s="164" t="s">
        <v>1097</v>
      </c>
    </row>
    <row r="15" spans="1:2" ht="13.5" thickBot="1">
      <c r="A15" s="453" t="s">
        <v>968</v>
      </c>
      <c r="B15" s="461"/>
    </row>
    <row r="16" spans="1:2" ht="138" thickBot="1">
      <c r="A16" s="150" t="s">
        <v>962</v>
      </c>
      <c r="B16" s="148" t="s">
        <v>1136</v>
      </c>
    </row>
    <row r="17" spans="1:2" ht="338" thickBot="1">
      <c r="A17" s="151" t="s">
        <v>969</v>
      </c>
      <c r="B17" s="187" t="s">
        <v>1110</v>
      </c>
    </row>
    <row r="18" spans="1:2" ht="47" customHeight="1" thickBot="1">
      <c r="A18" s="150" t="s">
        <v>971</v>
      </c>
      <c r="B18" s="164" t="s">
        <v>1065</v>
      </c>
    </row>
    <row r="19" spans="1:2" ht="409.5" customHeight="1" thickBot="1">
      <c r="A19" s="150" t="s">
        <v>965</v>
      </c>
      <c r="B19" s="195" t="s">
        <v>1111</v>
      </c>
    </row>
    <row r="20" spans="1:2" ht="150.5" thickBot="1">
      <c r="A20" s="150" t="s">
        <v>1066</v>
      </c>
      <c r="B20" s="153" t="s">
        <v>1112</v>
      </c>
    </row>
    <row r="21" spans="1:2" ht="163" thickBot="1">
      <c r="A21" s="150" t="s">
        <v>973</v>
      </c>
      <c r="B21" s="183" t="s">
        <v>1067</v>
      </c>
    </row>
    <row r="22" spans="1:2" ht="250.5" thickBot="1">
      <c r="A22" s="150" t="s">
        <v>1068</v>
      </c>
      <c r="B22" s="154" t="s">
        <v>1113</v>
      </c>
    </row>
    <row r="23" spans="1:2" ht="26.5" thickBot="1">
      <c r="A23" s="150" t="s">
        <v>974</v>
      </c>
      <c r="B23" s="185" t="s">
        <v>1098</v>
      </c>
    </row>
    <row r="24" spans="1:2" ht="26.5" thickBot="1">
      <c r="A24" s="150" t="s">
        <v>976</v>
      </c>
      <c r="B24" s="188" t="s">
        <v>1069</v>
      </c>
    </row>
    <row r="25" spans="1:2" ht="75.5" thickBot="1">
      <c r="A25" s="150" t="s">
        <v>979</v>
      </c>
      <c r="B25" s="185" t="s">
        <v>1114</v>
      </c>
    </row>
    <row r="26" spans="1:2" ht="13.5" thickBot="1">
      <c r="A26" s="150" t="s">
        <v>980</v>
      </c>
      <c r="B26" s="155" t="s">
        <v>978</v>
      </c>
    </row>
    <row r="27" spans="1:2" ht="125.5" thickBot="1">
      <c r="A27" s="150" t="s">
        <v>1062</v>
      </c>
      <c r="B27" s="185" t="s">
        <v>1115</v>
      </c>
    </row>
    <row r="28" spans="1:2" ht="113" thickBot="1">
      <c r="A28" s="150" t="s">
        <v>1070</v>
      </c>
      <c r="B28" s="185" t="s">
        <v>1116</v>
      </c>
    </row>
    <row r="29" spans="1:2" ht="100.5" thickBot="1">
      <c r="A29" s="150" t="s">
        <v>1063</v>
      </c>
      <c r="B29" s="185" t="s">
        <v>1117</v>
      </c>
    </row>
    <row r="30" spans="1:2" ht="150.5" thickBot="1">
      <c r="A30" s="150" t="s">
        <v>1064</v>
      </c>
      <c r="B30" s="185" t="s">
        <v>1118</v>
      </c>
    </row>
    <row r="31" spans="1:2" ht="163" thickBot="1">
      <c r="A31" s="150" t="s">
        <v>920</v>
      </c>
      <c r="B31" s="185" t="s">
        <v>1131</v>
      </c>
    </row>
    <row r="32" spans="1:2" ht="13.5" thickBot="1">
      <c r="A32" s="453" t="s">
        <v>1071</v>
      </c>
      <c r="B32" s="461"/>
    </row>
    <row r="33" spans="1:2" ht="51" thickBot="1">
      <c r="A33" s="159" t="s">
        <v>985</v>
      </c>
      <c r="B33" s="185" t="s">
        <v>1099</v>
      </c>
    </row>
    <row r="34" spans="1:2" ht="50.5" thickBot="1">
      <c r="A34" s="159" t="s">
        <v>987</v>
      </c>
      <c r="B34" s="185" t="s">
        <v>1119</v>
      </c>
    </row>
    <row r="35" spans="1:2" ht="13.5" thickBot="1">
      <c r="A35" s="159" t="s">
        <v>948</v>
      </c>
      <c r="B35" s="188" t="s">
        <v>989</v>
      </c>
    </row>
    <row r="36" spans="1:2" ht="38.5" thickBot="1">
      <c r="A36" s="159" t="s">
        <v>990</v>
      </c>
      <c r="B36" s="156" t="s">
        <v>1072</v>
      </c>
    </row>
    <row r="37" spans="1:2" ht="63" thickBot="1">
      <c r="A37" s="159" t="s">
        <v>991</v>
      </c>
      <c r="B37" s="189" t="s">
        <v>1120</v>
      </c>
    </row>
    <row r="38" spans="1:2" ht="150.5" thickBot="1">
      <c r="A38" s="159" t="s">
        <v>993</v>
      </c>
      <c r="B38" s="190" t="s">
        <v>1121</v>
      </c>
    </row>
    <row r="39" spans="1:2" ht="26.5" thickBot="1">
      <c r="A39" s="159" t="s">
        <v>994</v>
      </c>
      <c r="B39" s="190" t="s">
        <v>1100</v>
      </c>
    </row>
    <row r="40" spans="1:2" ht="113" thickBot="1">
      <c r="A40" s="159" t="s">
        <v>996</v>
      </c>
      <c r="B40" s="190" t="s">
        <v>1073</v>
      </c>
    </row>
    <row r="41" spans="1:2" ht="163" thickBot="1">
      <c r="A41" s="159" t="s">
        <v>998</v>
      </c>
      <c r="B41" s="190" t="s">
        <v>1122</v>
      </c>
    </row>
    <row r="42" spans="1:2" ht="225.5" thickBot="1">
      <c r="A42" s="159" t="s">
        <v>1000</v>
      </c>
      <c r="B42" s="190" t="s">
        <v>1074</v>
      </c>
    </row>
    <row r="43" spans="1:2" ht="150.5" thickBot="1">
      <c r="A43" s="159" t="s">
        <v>1075</v>
      </c>
      <c r="B43" s="190" t="s">
        <v>1123</v>
      </c>
    </row>
    <row r="44" spans="1:2" ht="63" thickBot="1">
      <c r="A44" s="159" t="s">
        <v>1001</v>
      </c>
      <c r="B44" s="190" t="s">
        <v>1076</v>
      </c>
    </row>
    <row r="45" spans="1:2" ht="188" thickBot="1">
      <c r="A45" s="159" t="s">
        <v>1003</v>
      </c>
      <c r="B45" s="190" t="s">
        <v>1124</v>
      </c>
    </row>
    <row r="46" spans="1:2" ht="38" thickBot="1">
      <c r="A46" s="159" t="s">
        <v>1007</v>
      </c>
      <c r="B46" s="190" t="s">
        <v>1077</v>
      </c>
    </row>
    <row r="47" spans="1:2" ht="313" thickBot="1">
      <c r="A47" s="159" t="s">
        <v>1009</v>
      </c>
      <c r="B47" s="190" t="s">
        <v>1132</v>
      </c>
    </row>
    <row r="48" spans="1:2" ht="13.5" thickBot="1">
      <c r="A48" s="453" t="s">
        <v>1011</v>
      </c>
      <c r="B48" s="461"/>
    </row>
    <row r="49" spans="1:2" ht="225">
      <c r="A49" s="145" t="s">
        <v>1012</v>
      </c>
      <c r="B49" s="191" t="s">
        <v>1078</v>
      </c>
    </row>
    <row r="50" spans="1:2" ht="87.5">
      <c r="A50" s="146" t="s">
        <v>964</v>
      </c>
      <c r="B50" s="192" t="s">
        <v>1079</v>
      </c>
    </row>
    <row r="51" spans="1:2" ht="275">
      <c r="A51" s="146" t="s">
        <v>965</v>
      </c>
      <c r="B51" s="192" t="s">
        <v>1080</v>
      </c>
    </row>
    <row r="52" spans="1:2" ht="100">
      <c r="A52" s="146" t="s">
        <v>966</v>
      </c>
      <c r="B52" s="192" t="s">
        <v>1081</v>
      </c>
    </row>
    <row r="53" spans="1:2" ht="225">
      <c r="A53" s="146" t="s">
        <v>979</v>
      </c>
      <c r="B53" s="192" t="s">
        <v>1078</v>
      </c>
    </row>
    <row r="54" spans="1:2" ht="100">
      <c r="A54" s="146" t="s">
        <v>1014</v>
      </c>
      <c r="B54" s="192" t="s">
        <v>1082</v>
      </c>
    </row>
    <row r="55" spans="1:2" ht="25">
      <c r="A55" s="146" t="s">
        <v>1063</v>
      </c>
      <c r="B55" s="192" t="s">
        <v>1083</v>
      </c>
    </row>
    <row r="56" spans="1:2" ht="25">
      <c r="A56" s="146" t="s">
        <v>1064</v>
      </c>
      <c r="B56" s="192" t="s">
        <v>1083</v>
      </c>
    </row>
    <row r="57" spans="1:2" ht="13.5" thickBot="1">
      <c r="A57" s="462" t="s">
        <v>1016</v>
      </c>
      <c r="B57" s="463"/>
    </row>
    <row r="58" spans="1:2" ht="275.5" thickBot="1">
      <c r="A58" s="159" t="s">
        <v>1017</v>
      </c>
      <c r="B58" s="164" t="s">
        <v>1125</v>
      </c>
    </row>
    <row r="59" spans="1:2" ht="13.5" thickBot="1">
      <c r="A59" s="464" t="s">
        <v>791</v>
      </c>
      <c r="B59" s="465"/>
    </row>
    <row r="60" spans="1:2" ht="26.5" thickBot="1">
      <c r="A60" s="159" t="s">
        <v>1084</v>
      </c>
      <c r="B60" s="193" t="s">
        <v>1109</v>
      </c>
    </row>
    <row r="61" spans="1:2" ht="13.5" thickBot="1">
      <c r="A61" s="159" t="s">
        <v>1085</v>
      </c>
      <c r="B61" s="164" t="s">
        <v>1086</v>
      </c>
    </row>
    <row r="62" spans="1:2" ht="200.5" thickBot="1">
      <c r="A62" s="159" t="s">
        <v>1087</v>
      </c>
      <c r="B62" s="164" t="s">
        <v>1126</v>
      </c>
    </row>
    <row r="63" spans="1:2" ht="188" thickBot="1">
      <c r="A63" s="159" t="s">
        <v>1088</v>
      </c>
      <c r="B63" s="164" t="s">
        <v>1127</v>
      </c>
    </row>
    <row r="64" spans="1:2" ht="225.5" thickBot="1">
      <c r="A64" s="159" t="s">
        <v>966</v>
      </c>
      <c r="B64" s="164" t="s">
        <v>1128</v>
      </c>
    </row>
    <row r="65" spans="1:3" ht="13.5" thickBot="1">
      <c r="A65" s="159" t="s">
        <v>1089</v>
      </c>
      <c r="B65" s="164" t="s">
        <v>1086</v>
      </c>
    </row>
    <row r="66" spans="1:3" ht="408.75" customHeight="1" thickBot="1">
      <c r="A66" s="159" t="s">
        <v>1090</v>
      </c>
      <c r="B66" s="194" t="s">
        <v>1129</v>
      </c>
    </row>
    <row r="67" spans="1:3" ht="246.75" customHeight="1" thickBot="1">
      <c r="A67" s="159" t="s">
        <v>1063</v>
      </c>
      <c r="B67" s="194" t="s">
        <v>1130</v>
      </c>
    </row>
    <row r="68" spans="1:3" ht="13.5" thickBot="1">
      <c r="A68" s="159" t="s">
        <v>1064</v>
      </c>
      <c r="B68" s="164" t="s">
        <v>1091</v>
      </c>
    </row>
    <row r="69" spans="1:3" ht="13" thickBot="1"/>
    <row r="70" spans="1:3" ht="13" thickBot="1">
      <c r="C70" s="164"/>
    </row>
  </sheetData>
  <mergeCells count="8">
    <mergeCell ref="A48:B48"/>
    <mergeCell ref="A57:B57"/>
    <mergeCell ref="A59:B59"/>
    <mergeCell ref="A1:B1"/>
    <mergeCell ref="A2:B2"/>
    <mergeCell ref="A3:B3"/>
    <mergeCell ref="A15:B15"/>
    <mergeCell ref="A32:B3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75E0A-2752-4306-8AB1-CA3941A30DEE}">
  <dimension ref="A1:C28"/>
  <sheetViews>
    <sheetView topLeftCell="A23" workbookViewId="0">
      <selection activeCell="A30" sqref="A30"/>
    </sheetView>
  </sheetViews>
  <sheetFormatPr baseColWidth="10" defaultColWidth="9.36328125" defaultRowHeight="25"/>
  <cols>
    <col min="1" max="1" width="48.453125" style="177" customWidth="1"/>
    <col min="2" max="2" width="79.08984375" style="171" customWidth="1"/>
    <col min="3" max="3" width="3.54296875" style="173" customWidth="1"/>
    <col min="4" max="16384" width="9.36328125" style="171"/>
  </cols>
  <sheetData>
    <row r="1" spans="1:3" s="178" customFormat="1" ht="26">
      <c r="A1" s="441" t="s">
        <v>0</v>
      </c>
      <c r="B1" s="441"/>
      <c r="C1" s="175"/>
    </row>
    <row r="2" spans="1:3" s="178" customFormat="1" ht="45.75" customHeight="1">
      <c r="A2" s="442" t="s">
        <v>1055</v>
      </c>
      <c r="B2" s="441"/>
      <c r="C2" s="175"/>
    </row>
    <row r="3" spans="1:3">
      <c r="A3" s="457" t="s">
        <v>1020</v>
      </c>
      <c r="B3" s="458" t="s">
        <v>957</v>
      </c>
    </row>
    <row r="4" spans="1:3" s="180" customFormat="1" ht="101.5">
      <c r="A4" s="132" t="s">
        <v>958</v>
      </c>
      <c r="B4" s="142" t="s">
        <v>1046</v>
      </c>
      <c r="C4" s="169"/>
    </row>
    <row r="5" spans="1:3" s="180" customFormat="1" ht="26">
      <c r="A5" s="133" t="s">
        <v>960</v>
      </c>
      <c r="B5" s="131" t="s">
        <v>961</v>
      </c>
      <c r="C5" s="169"/>
    </row>
    <row r="6" spans="1:3" s="180" customFormat="1">
      <c r="A6" s="134" t="s">
        <v>1026</v>
      </c>
      <c r="B6" s="176" t="s">
        <v>1047</v>
      </c>
      <c r="C6" s="169"/>
    </row>
    <row r="7" spans="1:3" s="180" customFormat="1">
      <c r="A7" s="457" t="s">
        <v>968</v>
      </c>
      <c r="B7" s="457"/>
      <c r="C7" s="169"/>
    </row>
    <row r="8" spans="1:3" s="180" customFormat="1" ht="212.5">
      <c r="A8" s="135" t="s">
        <v>962</v>
      </c>
      <c r="B8" s="136" t="s">
        <v>1102</v>
      </c>
      <c r="C8" s="169"/>
    </row>
    <row r="9" spans="1:3" s="180" customFormat="1">
      <c r="A9" s="135" t="s">
        <v>982</v>
      </c>
      <c r="B9" s="138" t="s">
        <v>1048</v>
      </c>
      <c r="C9" s="169"/>
    </row>
    <row r="10" spans="1:3" s="180" customFormat="1">
      <c r="A10" s="457" t="s">
        <v>984</v>
      </c>
      <c r="B10" s="470"/>
      <c r="C10" s="169"/>
    </row>
    <row r="11" spans="1:3" s="180" customFormat="1">
      <c r="A11" s="134" t="s">
        <v>985</v>
      </c>
      <c r="B11" s="138" t="s">
        <v>986</v>
      </c>
      <c r="C11" s="169"/>
    </row>
    <row r="12" spans="1:3" s="180" customFormat="1">
      <c r="A12" s="134" t="s">
        <v>987</v>
      </c>
      <c r="B12" s="142" t="s">
        <v>988</v>
      </c>
      <c r="C12" s="169"/>
    </row>
    <row r="13" spans="1:3" s="180" customFormat="1">
      <c r="A13" s="134" t="s">
        <v>948</v>
      </c>
      <c r="B13" s="142" t="s">
        <v>1033</v>
      </c>
      <c r="C13" s="169"/>
    </row>
    <row r="14" spans="1:3" s="180" customFormat="1" ht="62.5">
      <c r="A14" s="134" t="s">
        <v>990</v>
      </c>
      <c r="B14" s="139" t="s">
        <v>1057</v>
      </c>
      <c r="C14" s="169"/>
    </row>
    <row r="15" spans="1:3" s="180" customFormat="1" ht="43.5">
      <c r="A15" s="134" t="s">
        <v>991</v>
      </c>
      <c r="B15" s="172" t="s">
        <v>992</v>
      </c>
      <c r="C15" s="169"/>
    </row>
    <row r="16" spans="1:3" s="180" customFormat="1">
      <c r="A16" s="134" t="s">
        <v>993</v>
      </c>
      <c r="B16" s="170" t="s">
        <v>1056</v>
      </c>
      <c r="C16" s="169"/>
    </row>
    <row r="17" spans="1:3" s="180" customFormat="1">
      <c r="A17" s="134" t="s">
        <v>1049</v>
      </c>
      <c r="B17" s="170" t="s">
        <v>1050</v>
      </c>
      <c r="C17" s="169"/>
    </row>
    <row r="18" spans="1:3" s="180" customFormat="1" ht="26">
      <c r="A18" s="134" t="s">
        <v>994</v>
      </c>
      <c r="B18" s="170" t="s">
        <v>1051</v>
      </c>
      <c r="C18" s="169"/>
    </row>
    <row r="19" spans="1:3" s="180" customFormat="1">
      <c r="A19" s="134" t="s">
        <v>1052</v>
      </c>
      <c r="B19" s="170" t="s">
        <v>999</v>
      </c>
      <c r="C19" s="169"/>
    </row>
    <row r="20" spans="1:3" s="180" customFormat="1" ht="279" customHeight="1">
      <c r="A20" s="134" t="s">
        <v>1000</v>
      </c>
      <c r="B20" s="140" t="s">
        <v>1058</v>
      </c>
      <c r="C20" s="169"/>
    </row>
    <row r="21" spans="1:3" s="180" customFormat="1" ht="72.5">
      <c r="A21" s="134" t="s">
        <v>1001</v>
      </c>
      <c r="B21" s="172" t="s">
        <v>1002</v>
      </c>
      <c r="C21" s="169"/>
    </row>
    <row r="22" spans="1:3" s="180" customFormat="1" ht="62.5">
      <c r="A22" s="134" t="s">
        <v>1053</v>
      </c>
      <c r="B22" s="170" t="s">
        <v>1054</v>
      </c>
      <c r="C22" s="169"/>
    </row>
    <row r="23" spans="1:3" s="180" customFormat="1" ht="288">
      <c r="A23" s="134" t="s">
        <v>1003</v>
      </c>
      <c r="B23" s="168" t="s">
        <v>1004</v>
      </c>
      <c r="C23" s="169"/>
    </row>
    <row r="24" spans="1:3" s="180" customFormat="1" ht="72.5">
      <c r="A24" s="134" t="s">
        <v>1005</v>
      </c>
      <c r="B24" s="172" t="s">
        <v>1006</v>
      </c>
      <c r="C24" s="169"/>
    </row>
    <row r="25" spans="1:3" s="180" customFormat="1" ht="43.5">
      <c r="A25" s="134" t="s">
        <v>1007</v>
      </c>
      <c r="B25" s="172" t="s">
        <v>1008</v>
      </c>
      <c r="C25" s="169"/>
    </row>
    <row r="26" spans="1:3" s="180" customFormat="1" ht="37.5">
      <c r="A26" s="134" t="s">
        <v>1017</v>
      </c>
      <c r="B26" s="142" t="s">
        <v>1018</v>
      </c>
      <c r="C26" s="169"/>
    </row>
    <row r="27" spans="1:3" s="180" customFormat="1">
      <c r="A27" s="457" t="s">
        <v>1011</v>
      </c>
      <c r="B27" s="470" t="s">
        <v>1011</v>
      </c>
      <c r="C27" s="169"/>
    </row>
    <row r="28" spans="1:3" s="180" customFormat="1">
      <c r="A28" s="134" t="s">
        <v>1012</v>
      </c>
      <c r="B28" s="141" t="s">
        <v>1107</v>
      </c>
      <c r="C28" s="169"/>
    </row>
  </sheetData>
  <mergeCells count="6">
    <mergeCell ref="A27:B27"/>
    <mergeCell ref="A1:B1"/>
    <mergeCell ref="A2:B2"/>
    <mergeCell ref="A3:B3"/>
    <mergeCell ref="A7:B7"/>
    <mergeCell ref="A10:B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05"/>
  <sheetViews>
    <sheetView zoomScale="70" zoomScaleNormal="70" workbookViewId="0">
      <selection activeCell="B25" sqref="B25:C25"/>
    </sheetView>
  </sheetViews>
  <sheetFormatPr baseColWidth="10" defaultColWidth="11.453125" defaultRowHeight="14.5"/>
  <cols>
    <col min="2" max="2" width="76.54296875" customWidth="1"/>
    <col min="3" max="3" width="50.54296875" customWidth="1"/>
    <col min="5" max="5" width="0.54296875" customWidth="1"/>
  </cols>
  <sheetData>
    <row r="1" spans="2:3" ht="15" thickBot="1">
      <c r="B1" s="12"/>
    </row>
    <row r="2" spans="2:3" ht="24.75" customHeight="1" thickBot="1">
      <c r="B2" s="249" t="s">
        <v>659</v>
      </c>
      <c r="C2" s="251"/>
    </row>
    <row r="3" spans="2:3" ht="111" customHeight="1" thickBot="1">
      <c r="B3" s="249" t="s">
        <v>123</v>
      </c>
      <c r="C3" s="251"/>
    </row>
    <row r="4" spans="2:3" ht="21.75" customHeight="1" thickBot="1">
      <c r="B4" s="255" t="s">
        <v>350</v>
      </c>
      <c r="C4" s="257"/>
    </row>
    <row r="5" spans="2:3" ht="44.25" customHeight="1" thickBot="1">
      <c r="B5" s="477" t="s">
        <v>351</v>
      </c>
      <c r="C5" s="478"/>
    </row>
    <row r="6" spans="2:3" ht="15" thickBot="1">
      <c r="B6" s="255" t="s">
        <v>660</v>
      </c>
      <c r="C6" s="257"/>
    </row>
    <row r="7" spans="2:3" ht="193.5" customHeight="1" thickBot="1">
      <c r="B7" s="471" t="s">
        <v>661</v>
      </c>
      <c r="C7" s="472"/>
    </row>
    <row r="8" spans="2:3" ht="146.25" customHeight="1" thickBot="1">
      <c r="B8" s="471" t="s">
        <v>662</v>
      </c>
      <c r="C8" s="472"/>
    </row>
    <row r="9" spans="2:3" ht="87" customHeight="1" thickBot="1">
      <c r="B9" s="471" t="s">
        <v>663</v>
      </c>
      <c r="C9" s="472"/>
    </row>
    <row r="10" spans="2:3" ht="204.75" customHeight="1" thickBot="1">
      <c r="B10" s="471" t="s">
        <v>664</v>
      </c>
      <c r="C10" s="472"/>
    </row>
    <row r="11" spans="2:3" ht="99" customHeight="1" thickBot="1">
      <c r="B11" s="475" t="s">
        <v>665</v>
      </c>
      <c r="C11" s="476"/>
    </row>
    <row r="12" spans="2:3" ht="148.5" customHeight="1" thickBot="1">
      <c r="B12" s="475" t="s">
        <v>666</v>
      </c>
      <c r="C12" s="476"/>
    </row>
    <row r="13" spans="2:3" ht="15" thickBot="1">
      <c r="B13" s="255" t="s">
        <v>463</v>
      </c>
      <c r="C13" s="257"/>
    </row>
    <row r="14" spans="2:3" ht="15" thickBot="1">
      <c r="B14" s="477" t="s">
        <v>667</v>
      </c>
      <c r="C14" s="478"/>
    </row>
    <row r="15" spans="2:3" ht="15" thickBot="1">
      <c r="B15" s="255" t="s">
        <v>463</v>
      </c>
      <c r="C15" s="257"/>
    </row>
    <row r="16" spans="2:3" ht="15" thickBot="1">
      <c r="B16" s="477" t="s">
        <v>667</v>
      </c>
      <c r="C16" s="478"/>
    </row>
    <row r="17" spans="2:3" ht="15" thickBot="1">
      <c r="B17" s="255" t="s">
        <v>464</v>
      </c>
      <c r="C17" s="257"/>
    </row>
    <row r="18" spans="2:3" ht="15" thickBot="1">
      <c r="B18" s="477" t="s">
        <v>465</v>
      </c>
      <c r="C18" s="478"/>
    </row>
    <row r="19" spans="2:3" ht="15" thickBot="1">
      <c r="B19" s="255" t="s">
        <v>466</v>
      </c>
      <c r="C19" s="257"/>
    </row>
    <row r="20" spans="2:3" ht="32.25" customHeight="1" thickBot="1">
      <c r="B20" s="477" t="s">
        <v>467</v>
      </c>
      <c r="C20" s="478"/>
    </row>
    <row r="21" spans="2:3" ht="15" thickBot="1">
      <c r="B21" s="255" t="s">
        <v>468</v>
      </c>
      <c r="C21" s="257"/>
    </row>
    <row r="22" spans="2:3" ht="27" customHeight="1">
      <c r="B22" s="479" t="s">
        <v>668</v>
      </c>
      <c r="C22" s="480"/>
    </row>
    <row r="23" spans="2:3" ht="41.25" customHeight="1">
      <c r="B23" s="481" t="s">
        <v>669</v>
      </c>
      <c r="C23" s="482"/>
    </row>
    <row r="24" spans="2:3">
      <c r="B24" s="481" t="s">
        <v>670</v>
      </c>
      <c r="C24" s="482"/>
    </row>
    <row r="25" spans="2:3" ht="30.75" customHeight="1" thickBot="1">
      <c r="B25" s="473" t="s">
        <v>671</v>
      </c>
      <c r="C25" s="474"/>
    </row>
    <row r="26" spans="2:3" ht="15" thickBot="1">
      <c r="B26" s="255" t="s">
        <v>469</v>
      </c>
      <c r="C26" s="257"/>
    </row>
    <row r="27" spans="2:3" ht="15" thickBot="1">
      <c r="B27" s="477" t="s">
        <v>470</v>
      </c>
      <c r="C27" s="478"/>
    </row>
    <row r="28" spans="2:3" ht="15" thickBot="1">
      <c r="B28" s="255" t="s">
        <v>471</v>
      </c>
      <c r="C28" s="257"/>
    </row>
    <row r="29" spans="2:3" ht="69.75" customHeight="1">
      <c r="B29" s="479" t="s">
        <v>672</v>
      </c>
      <c r="C29" s="480"/>
    </row>
    <row r="30" spans="2:3" ht="37.5">
      <c r="B30" s="1" t="s">
        <v>673</v>
      </c>
      <c r="C30" s="13" t="s">
        <v>674</v>
      </c>
    </row>
    <row r="31" spans="2:3" ht="25">
      <c r="B31" s="1" t="s">
        <v>675</v>
      </c>
      <c r="C31" s="13" t="s">
        <v>676</v>
      </c>
    </row>
    <row r="32" spans="2:3" ht="25.5" thickBot="1">
      <c r="B32" s="2" t="s">
        <v>677</v>
      </c>
      <c r="C32" s="3" t="s">
        <v>678</v>
      </c>
    </row>
    <row r="33" spans="2:3" ht="15" thickBot="1">
      <c r="B33" s="255" t="s">
        <v>476</v>
      </c>
      <c r="C33" s="257"/>
    </row>
    <row r="34" spans="2:3" ht="42.75" customHeight="1" thickBot="1">
      <c r="B34" s="477" t="s">
        <v>679</v>
      </c>
      <c r="C34" s="478"/>
    </row>
    <row r="35" spans="2:3" ht="15" thickBot="1">
      <c r="B35" s="255" t="s">
        <v>680</v>
      </c>
      <c r="C35" s="257"/>
    </row>
    <row r="36" spans="2:3" ht="41.25" customHeight="1" thickBot="1">
      <c r="B36" s="477" t="s">
        <v>681</v>
      </c>
      <c r="C36" s="478"/>
    </row>
    <row r="37" spans="2:3" ht="15" thickBot="1">
      <c r="B37" s="255" t="s">
        <v>479</v>
      </c>
      <c r="C37" s="257"/>
    </row>
    <row r="38" spans="2:3" ht="81" customHeight="1" thickBot="1">
      <c r="B38" s="477" t="s">
        <v>682</v>
      </c>
      <c r="C38" s="478"/>
    </row>
    <row r="39" spans="2:3" ht="15" thickBot="1">
      <c r="B39" s="255" t="s">
        <v>481</v>
      </c>
      <c r="C39" s="257"/>
    </row>
    <row r="40" spans="2:3" ht="33" customHeight="1" thickBot="1">
      <c r="B40" s="477" t="s">
        <v>683</v>
      </c>
      <c r="C40" s="478"/>
    </row>
    <row r="41" spans="2:3" ht="15" thickBot="1">
      <c r="B41" s="255" t="s">
        <v>483</v>
      </c>
      <c r="C41" s="257"/>
    </row>
    <row r="42" spans="2:3" ht="44.25" customHeight="1" thickBot="1">
      <c r="B42" s="477" t="s">
        <v>684</v>
      </c>
      <c r="C42" s="478"/>
    </row>
    <row r="43" spans="2:3" ht="15" thickBot="1">
      <c r="B43" s="255" t="s">
        <v>685</v>
      </c>
      <c r="C43" s="257"/>
    </row>
    <row r="44" spans="2:3" ht="189.75" customHeight="1" thickBot="1">
      <c r="B44" s="477" t="s">
        <v>686</v>
      </c>
      <c r="C44" s="478"/>
    </row>
    <row r="45" spans="2:3" ht="15" thickBot="1">
      <c r="B45" s="255" t="s">
        <v>687</v>
      </c>
      <c r="C45" s="257"/>
    </row>
    <row r="46" spans="2:3" ht="126.75" customHeight="1">
      <c r="B46" s="479" t="s">
        <v>688</v>
      </c>
      <c r="C46" s="480"/>
    </row>
    <row r="47" spans="2:3" ht="45.75" customHeight="1">
      <c r="B47" s="481" t="s">
        <v>689</v>
      </c>
      <c r="C47" s="482"/>
    </row>
    <row r="48" spans="2:3" ht="103.5" customHeight="1">
      <c r="B48" s="481" t="s">
        <v>690</v>
      </c>
      <c r="C48" s="482"/>
    </row>
    <row r="49" spans="2:3" ht="96.75" customHeight="1" thickBot="1">
      <c r="B49" s="487" t="s">
        <v>691</v>
      </c>
      <c r="C49" s="488"/>
    </row>
    <row r="50" spans="2:3" ht="15" thickBot="1">
      <c r="B50" s="255" t="s">
        <v>489</v>
      </c>
      <c r="C50" s="257"/>
    </row>
    <row r="51" spans="2:3" ht="93.75" customHeight="1" thickBot="1">
      <c r="B51" s="477" t="s">
        <v>692</v>
      </c>
      <c r="C51" s="478"/>
    </row>
    <row r="52" spans="2:3" ht="15" thickBot="1">
      <c r="B52" s="255" t="s">
        <v>491</v>
      </c>
      <c r="C52" s="257"/>
    </row>
    <row r="53" spans="2:3" ht="118.5" customHeight="1" thickBot="1">
      <c r="B53" s="477" t="s">
        <v>693</v>
      </c>
      <c r="C53" s="478"/>
    </row>
    <row r="54" spans="2:3" ht="15" thickBot="1">
      <c r="B54" s="255" t="s">
        <v>493</v>
      </c>
      <c r="C54" s="257"/>
    </row>
    <row r="55" spans="2:3" ht="93.75" customHeight="1" thickBot="1">
      <c r="B55" s="477" t="s">
        <v>694</v>
      </c>
      <c r="C55" s="478"/>
    </row>
    <row r="56" spans="2:3" ht="15" thickBot="1">
      <c r="B56" s="255" t="s">
        <v>494</v>
      </c>
      <c r="C56" s="257"/>
    </row>
    <row r="57" spans="2:3" ht="58.5" customHeight="1" thickBot="1">
      <c r="B57" s="477" t="s">
        <v>695</v>
      </c>
      <c r="C57" s="478"/>
    </row>
    <row r="58" spans="2:3" ht="28.5" customHeight="1" thickBot="1">
      <c r="B58" s="255" t="s">
        <v>496</v>
      </c>
      <c r="C58" s="257"/>
    </row>
    <row r="59" spans="2:3" ht="42.75" customHeight="1" thickBot="1">
      <c r="B59" s="477" t="s">
        <v>696</v>
      </c>
      <c r="C59" s="478"/>
    </row>
    <row r="60" spans="2:3" ht="15" thickBot="1">
      <c r="B60" s="255" t="s">
        <v>498</v>
      </c>
      <c r="C60" s="257"/>
    </row>
    <row r="61" spans="2:3" ht="99.75" customHeight="1" thickBot="1">
      <c r="B61" s="477" t="s">
        <v>697</v>
      </c>
      <c r="C61" s="478"/>
    </row>
    <row r="62" spans="2:3" ht="48.75" customHeight="1" thickBot="1">
      <c r="B62" s="483" t="s">
        <v>500</v>
      </c>
      <c r="C62" s="484"/>
    </row>
    <row r="63" spans="2:3" ht="34.5" customHeight="1" thickBot="1">
      <c r="B63" s="485" t="s">
        <v>698</v>
      </c>
      <c r="C63" s="486"/>
    </row>
    <row r="64" spans="2:3" ht="208.5" customHeight="1" thickBot="1">
      <c r="B64" s="485" t="s">
        <v>699</v>
      </c>
      <c r="C64" s="486"/>
    </row>
    <row r="65" spans="2:3" ht="15" thickBot="1">
      <c r="B65" s="255" t="s">
        <v>700</v>
      </c>
      <c r="C65" s="257"/>
    </row>
    <row r="66" spans="2:3" ht="78.75" customHeight="1" thickBot="1">
      <c r="B66" s="477" t="s">
        <v>701</v>
      </c>
      <c r="C66" s="478"/>
    </row>
    <row r="67" spans="2:3" ht="15" thickBot="1">
      <c r="B67" s="255" t="s">
        <v>505</v>
      </c>
      <c r="C67" s="257"/>
    </row>
    <row r="68" spans="2:3" ht="15" thickBot="1">
      <c r="B68" s="477" t="s">
        <v>702</v>
      </c>
      <c r="C68" s="478"/>
    </row>
    <row r="69" spans="2:3" ht="15" thickBot="1">
      <c r="B69" s="255" t="s">
        <v>507</v>
      </c>
      <c r="C69" s="257"/>
    </row>
    <row r="70" spans="2:3" ht="27.75" customHeight="1" thickBot="1">
      <c r="B70" s="477" t="s">
        <v>508</v>
      </c>
      <c r="C70" s="478"/>
    </row>
    <row r="71" spans="2:3" ht="15" thickBot="1">
      <c r="B71" s="255" t="s">
        <v>509</v>
      </c>
      <c r="C71" s="257"/>
    </row>
    <row r="72" spans="2:3" ht="69" customHeight="1" thickBot="1">
      <c r="B72" s="477" t="s">
        <v>703</v>
      </c>
      <c r="C72" s="478"/>
    </row>
    <row r="73" spans="2:3" ht="15" thickBot="1">
      <c r="B73" s="255" t="s">
        <v>511</v>
      </c>
      <c r="C73" s="257"/>
    </row>
    <row r="74" spans="2:3" ht="37.5" customHeight="1" thickBot="1">
      <c r="B74" s="477" t="s">
        <v>704</v>
      </c>
      <c r="C74" s="478"/>
    </row>
    <row r="75" spans="2:3" ht="15" thickBot="1">
      <c r="B75" s="255" t="s">
        <v>705</v>
      </c>
      <c r="C75" s="257"/>
    </row>
    <row r="76" spans="2:3" ht="177" customHeight="1" thickBot="1">
      <c r="B76" s="477" t="s">
        <v>706</v>
      </c>
      <c r="C76" s="478"/>
    </row>
    <row r="77" spans="2:3" ht="15" thickBot="1">
      <c r="B77" s="255" t="s">
        <v>514</v>
      </c>
      <c r="C77" s="257"/>
    </row>
    <row r="78" spans="2:3" ht="60" customHeight="1" thickBot="1">
      <c r="B78" s="477" t="s">
        <v>707</v>
      </c>
      <c r="C78" s="478"/>
    </row>
    <row r="79" spans="2:3" ht="15" thickBot="1">
      <c r="B79" s="255" t="s">
        <v>515</v>
      </c>
      <c r="C79" s="257"/>
    </row>
    <row r="80" spans="2:3" ht="15" thickBot="1">
      <c r="B80" s="477" t="s">
        <v>516</v>
      </c>
      <c r="C80" s="478"/>
    </row>
    <row r="81" spans="2:3" ht="15" thickBot="1">
      <c r="B81" s="255" t="s">
        <v>517</v>
      </c>
      <c r="C81" s="257"/>
    </row>
    <row r="82" spans="2:3" ht="90" customHeight="1" thickBot="1">
      <c r="B82" s="477" t="s">
        <v>708</v>
      </c>
      <c r="C82" s="478"/>
    </row>
    <row r="83" spans="2:3" ht="31.5" customHeight="1" thickBot="1">
      <c r="B83" s="477" t="s">
        <v>709</v>
      </c>
      <c r="C83" s="478"/>
    </row>
    <row r="84" spans="2:3" ht="15" thickBot="1">
      <c r="B84" s="255" t="s">
        <v>520</v>
      </c>
      <c r="C84" s="257"/>
    </row>
    <row r="85" spans="2:3" ht="51" customHeight="1" thickBot="1">
      <c r="B85" s="477" t="s">
        <v>521</v>
      </c>
      <c r="C85" s="478"/>
    </row>
    <row r="86" spans="2:3" ht="39" customHeight="1" thickBot="1">
      <c r="B86" s="255" t="s">
        <v>710</v>
      </c>
      <c r="C86" s="257"/>
    </row>
    <row r="87" spans="2:3" ht="72.75" customHeight="1" thickBot="1">
      <c r="B87" s="477" t="s">
        <v>523</v>
      </c>
      <c r="C87" s="478"/>
    </row>
    <row r="88" spans="2:3" ht="15" thickBot="1">
      <c r="B88" s="255" t="s">
        <v>524</v>
      </c>
      <c r="C88" s="257"/>
    </row>
    <row r="89" spans="2:3" ht="60.75" customHeight="1" thickBot="1">
      <c r="B89" s="477" t="s">
        <v>711</v>
      </c>
      <c r="C89" s="478"/>
    </row>
    <row r="90" spans="2:3" ht="30" customHeight="1" thickBot="1">
      <c r="B90" s="489" t="s">
        <v>526</v>
      </c>
      <c r="C90" s="490"/>
    </row>
    <row r="91" spans="2:3" ht="15" thickBot="1">
      <c r="B91" s="255" t="s">
        <v>527</v>
      </c>
      <c r="C91" s="257"/>
    </row>
    <row r="92" spans="2:3" ht="54.75" customHeight="1" thickBot="1">
      <c r="B92" s="477" t="s">
        <v>712</v>
      </c>
      <c r="C92" s="478"/>
    </row>
    <row r="93" spans="2:3" ht="15" thickBot="1">
      <c r="B93" s="255" t="s">
        <v>528</v>
      </c>
      <c r="C93" s="257"/>
    </row>
    <row r="94" spans="2:3" ht="57.75" customHeight="1" thickBot="1">
      <c r="B94" s="477" t="s">
        <v>529</v>
      </c>
      <c r="C94" s="478"/>
    </row>
    <row r="95" spans="2:3" ht="15" thickBot="1">
      <c r="B95" s="255" t="s">
        <v>530</v>
      </c>
      <c r="C95" s="257"/>
    </row>
    <row r="96" spans="2:3" ht="30" customHeight="1" thickBot="1">
      <c r="B96" s="477" t="s">
        <v>531</v>
      </c>
      <c r="C96" s="478"/>
    </row>
    <row r="97" spans="2:3" ht="15" thickBot="1">
      <c r="B97" s="255" t="s">
        <v>532</v>
      </c>
      <c r="C97" s="257"/>
    </row>
    <row r="98" spans="2:3" ht="71.25" customHeight="1" thickBot="1">
      <c r="B98" s="477" t="s">
        <v>713</v>
      </c>
      <c r="C98" s="478"/>
    </row>
    <row r="99" spans="2:3" ht="81.75" customHeight="1" thickBot="1">
      <c r="B99" s="477" t="s">
        <v>714</v>
      </c>
      <c r="C99" s="478"/>
    </row>
    <row r="100" spans="2:3" ht="68.25" customHeight="1" thickBot="1">
      <c r="B100" s="477" t="s">
        <v>715</v>
      </c>
      <c r="C100" s="478"/>
    </row>
    <row r="101" spans="2:3" ht="36.75" customHeight="1" thickBot="1">
      <c r="B101" s="255" t="s">
        <v>716</v>
      </c>
      <c r="C101" s="257"/>
    </row>
    <row r="102" spans="2:3" ht="15" thickBot="1">
      <c r="B102" s="255" t="s">
        <v>717</v>
      </c>
      <c r="C102" s="257"/>
    </row>
    <row r="103" spans="2:3" ht="15" thickBot="1">
      <c r="B103" s="255" t="s">
        <v>718</v>
      </c>
      <c r="C103" s="257"/>
    </row>
    <row r="104" spans="2:3" ht="52.5" customHeight="1" thickBot="1">
      <c r="B104" s="255" t="s">
        <v>719</v>
      </c>
      <c r="C104" s="257"/>
    </row>
    <row r="105" spans="2:3" ht="15" thickBot="1">
      <c r="B105" s="255" t="s">
        <v>719</v>
      </c>
      <c r="C105" s="257"/>
    </row>
  </sheetData>
  <mergeCells count="101">
    <mergeCell ref="B68:C68"/>
    <mergeCell ref="B69:C69"/>
    <mergeCell ref="B70:C70"/>
    <mergeCell ref="B71:C71"/>
    <mergeCell ref="B104:C104"/>
    <mergeCell ref="B83:C83"/>
    <mergeCell ref="B82:C82"/>
    <mergeCell ref="B81:C81"/>
    <mergeCell ref="B80:C80"/>
    <mergeCell ref="B89:C89"/>
    <mergeCell ref="B88:C88"/>
    <mergeCell ref="B87:C87"/>
    <mergeCell ref="B86:C86"/>
    <mergeCell ref="B85:C85"/>
    <mergeCell ref="B84:C84"/>
    <mergeCell ref="B94:C94"/>
    <mergeCell ref="B93:C93"/>
    <mergeCell ref="B92:C92"/>
    <mergeCell ref="B91:C91"/>
    <mergeCell ref="B90:C90"/>
    <mergeCell ref="B99:C99"/>
    <mergeCell ref="B100:C100"/>
    <mergeCell ref="B102:C102"/>
    <mergeCell ref="B103:C103"/>
    <mergeCell ref="B60:C60"/>
    <mergeCell ref="B61:C61"/>
    <mergeCell ref="B62:C62"/>
    <mergeCell ref="B63:C63"/>
    <mergeCell ref="B65:C65"/>
    <mergeCell ref="B47:C47"/>
    <mergeCell ref="B48:C48"/>
    <mergeCell ref="B49:C49"/>
    <mergeCell ref="B101:C101"/>
    <mergeCell ref="B98:C98"/>
    <mergeCell ref="B97:C97"/>
    <mergeCell ref="B96:C96"/>
    <mergeCell ref="B95:C95"/>
    <mergeCell ref="B72:C72"/>
    <mergeCell ref="B73:C73"/>
    <mergeCell ref="B74:C74"/>
    <mergeCell ref="B75:C75"/>
    <mergeCell ref="B76:C76"/>
    <mergeCell ref="B77:C77"/>
    <mergeCell ref="B66:C66"/>
    <mergeCell ref="B67:C67"/>
    <mergeCell ref="B64:C64"/>
    <mergeCell ref="B79:C79"/>
    <mergeCell ref="B78:C78"/>
    <mergeCell ref="B6:C6"/>
    <mergeCell ref="B7:C7"/>
    <mergeCell ref="B13:C13"/>
    <mergeCell ref="B23:C23"/>
    <mergeCell ref="B24:C24"/>
    <mergeCell ref="B14:C14"/>
    <mergeCell ref="B15:C15"/>
    <mergeCell ref="B16:C16"/>
    <mergeCell ref="B17:C17"/>
    <mergeCell ref="B18:C18"/>
    <mergeCell ref="B19:C19"/>
    <mergeCell ref="B45:C45"/>
    <mergeCell ref="B46:C46"/>
    <mergeCell ref="B38:C38"/>
    <mergeCell ref="B39:C39"/>
    <mergeCell ref="B40:C40"/>
    <mergeCell ref="B41:C41"/>
    <mergeCell ref="B42:C42"/>
    <mergeCell ref="B43:C43"/>
    <mergeCell ref="B59:C59"/>
    <mergeCell ref="B50:C50"/>
    <mergeCell ref="B51:C51"/>
    <mergeCell ref="B52:C52"/>
    <mergeCell ref="B53:C53"/>
    <mergeCell ref="B54:C54"/>
    <mergeCell ref="B55:C55"/>
    <mergeCell ref="B56:C56"/>
    <mergeCell ref="B57:C57"/>
    <mergeCell ref="B58:C58"/>
    <mergeCell ref="B105:C105"/>
    <mergeCell ref="B9:C9"/>
    <mergeCell ref="B25:C25"/>
    <mergeCell ref="B8:C8"/>
    <mergeCell ref="B10:C10"/>
    <mergeCell ref="B11:C11"/>
    <mergeCell ref="B12:C12"/>
    <mergeCell ref="B3:C3"/>
    <mergeCell ref="B2:C2"/>
    <mergeCell ref="B4:C4"/>
    <mergeCell ref="B5:C5"/>
    <mergeCell ref="B37:C37"/>
    <mergeCell ref="B20:C20"/>
    <mergeCell ref="B21:C21"/>
    <mergeCell ref="B22:C22"/>
    <mergeCell ref="B26:C26"/>
    <mergeCell ref="B27:C27"/>
    <mergeCell ref="B28:C28"/>
    <mergeCell ref="B29:C29"/>
    <mergeCell ref="B33:C33"/>
    <mergeCell ref="B34:C34"/>
    <mergeCell ref="B35:C35"/>
    <mergeCell ref="B36:C36"/>
    <mergeCell ref="B44:C44"/>
  </mergeCells>
  <pageMargins left="0.7" right="0.7" top="0.75" bottom="0.75" header="0.3" footer="0.3"/>
  <pageSetup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zoomScale="96" zoomScaleNormal="96" workbookViewId="0">
      <selection activeCell="A3" sqref="A3:D3"/>
    </sheetView>
  </sheetViews>
  <sheetFormatPr baseColWidth="10" defaultColWidth="11.453125" defaultRowHeight="14.5"/>
  <cols>
    <col min="1" max="1" width="57.54296875" style="4" customWidth="1"/>
    <col min="2" max="2" width="61.36328125" style="4" customWidth="1"/>
    <col min="3" max="3" width="20.453125" style="4" customWidth="1"/>
    <col min="4" max="4" width="49.54296875" style="4" customWidth="1"/>
    <col min="5" max="16384" width="11.453125" style="4"/>
  </cols>
  <sheetData>
    <row r="1" spans="1:4" ht="19" thickBot="1">
      <c r="A1" s="14"/>
      <c r="B1" s="15"/>
      <c r="C1" s="15"/>
      <c r="D1" s="15"/>
    </row>
    <row r="2" spans="1:4" ht="18" customHeight="1" thickBot="1">
      <c r="A2" s="249" t="s">
        <v>122</v>
      </c>
      <c r="B2" s="250"/>
      <c r="C2" s="250"/>
      <c r="D2" s="251"/>
    </row>
    <row r="3" spans="1:4" ht="90.75" customHeight="1" thickBot="1">
      <c r="A3" s="249" t="s">
        <v>123</v>
      </c>
      <c r="B3" s="250"/>
      <c r="C3" s="250"/>
      <c r="D3" s="251"/>
    </row>
    <row r="4" spans="1:4" ht="15" thickBot="1">
      <c r="A4" s="255" t="s">
        <v>9</v>
      </c>
      <c r="B4" s="256"/>
      <c r="C4" s="256"/>
      <c r="D4" s="257"/>
    </row>
    <row r="5" spans="1:4" ht="33.75" customHeight="1" thickBot="1">
      <c r="A5" s="252" t="s">
        <v>124</v>
      </c>
      <c r="B5" s="253"/>
      <c r="C5" s="253"/>
      <c r="D5" s="254"/>
    </row>
    <row r="6" spans="1:4" ht="15" thickBot="1">
      <c r="A6" s="255" t="s">
        <v>125</v>
      </c>
      <c r="B6" s="256"/>
      <c r="C6" s="256"/>
      <c r="D6" s="257"/>
    </row>
    <row r="7" spans="1:4" ht="45.75" customHeight="1" thickBot="1">
      <c r="A7" s="264" t="s">
        <v>126</v>
      </c>
      <c r="B7" s="265"/>
      <c r="C7" s="265"/>
      <c r="D7" s="266"/>
    </row>
    <row r="8" spans="1:4" ht="48" customHeight="1" thickBot="1">
      <c r="A8" s="252" t="s">
        <v>127</v>
      </c>
      <c r="B8" s="253"/>
      <c r="C8" s="253"/>
      <c r="D8" s="254"/>
    </row>
    <row r="9" spans="1:4" ht="15" thickBot="1">
      <c r="A9" s="255" t="s">
        <v>128</v>
      </c>
      <c r="B9" s="256"/>
      <c r="C9" s="256"/>
      <c r="D9" s="257"/>
    </row>
    <row r="10" spans="1:4" ht="36.75" customHeight="1" thickBot="1">
      <c r="A10" s="258" t="s">
        <v>129</v>
      </c>
      <c r="B10" s="259"/>
      <c r="C10" s="259"/>
      <c r="D10" s="260"/>
    </row>
    <row r="11" spans="1:4" ht="35.25" customHeight="1" thickBot="1">
      <c r="A11" s="258" t="s">
        <v>130</v>
      </c>
      <c r="B11" s="259"/>
      <c r="C11" s="259"/>
      <c r="D11" s="260"/>
    </row>
    <row r="12" spans="1:4" ht="31.5" customHeight="1" thickBot="1">
      <c r="A12" s="258" t="s">
        <v>131</v>
      </c>
      <c r="B12" s="259"/>
      <c r="C12" s="259"/>
      <c r="D12" s="260"/>
    </row>
    <row r="13" spans="1:4" ht="18.75" customHeight="1" thickBot="1">
      <c r="A13" s="261" t="s">
        <v>132</v>
      </c>
      <c r="B13" s="262"/>
      <c r="C13" s="262"/>
      <c r="D13" s="263"/>
    </row>
    <row r="14" spans="1:4" ht="15" customHeight="1" thickBot="1">
      <c r="A14" s="258" t="s">
        <v>133</v>
      </c>
      <c r="B14" s="259"/>
      <c r="C14" s="259"/>
      <c r="D14" s="260"/>
    </row>
    <row r="15" spans="1:4" ht="36.75" customHeight="1" thickBot="1">
      <c r="A15" s="258" t="s">
        <v>134</v>
      </c>
      <c r="B15" s="259"/>
      <c r="C15" s="259"/>
      <c r="D15" s="260"/>
    </row>
    <row r="16" spans="1:4" ht="15" thickBot="1">
      <c r="A16" s="264" t="s">
        <v>135</v>
      </c>
      <c r="B16" s="265"/>
      <c r="C16" s="265"/>
      <c r="D16" s="266"/>
    </row>
    <row r="17" spans="1:4" ht="15" thickBot="1">
      <c r="A17" s="258" t="s">
        <v>136</v>
      </c>
      <c r="B17" s="259"/>
      <c r="C17" s="259"/>
      <c r="D17" s="260"/>
    </row>
    <row r="18" spans="1:4" ht="69.75" customHeight="1" thickBot="1">
      <c r="A18" s="258" t="s">
        <v>137</v>
      </c>
      <c r="B18" s="259"/>
      <c r="C18" s="259"/>
      <c r="D18" s="260"/>
    </row>
    <row r="19" spans="1:4" ht="31.5" customHeight="1" thickBot="1">
      <c r="A19" s="258" t="s">
        <v>138</v>
      </c>
      <c r="B19" s="259"/>
      <c r="C19" s="259"/>
      <c r="D19" s="260"/>
    </row>
    <row r="20" spans="1:4" ht="15" thickBot="1">
      <c r="A20" s="258" t="s">
        <v>139</v>
      </c>
      <c r="B20" s="259"/>
      <c r="C20" s="259"/>
      <c r="D20" s="260"/>
    </row>
    <row r="21" spans="1:4" ht="79.5" customHeight="1" thickBot="1">
      <c r="A21" s="258" t="s">
        <v>140</v>
      </c>
      <c r="B21" s="259"/>
      <c r="C21" s="259"/>
      <c r="D21" s="260"/>
    </row>
    <row r="22" spans="1:4" ht="114" customHeight="1" thickBot="1">
      <c r="A22" s="269" t="s">
        <v>141</v>
      </c>
      <c r="B22" s="270"/>
      <c r="C22" s="270"/>
      <c r="D22" s="271"/>
    </row>
    <row r="23" spans="1:4" ht="15" hidden="1" thickBot="1">
      <c r="A23" s="272"/>
      <c r="B23" s="273"/>
      <c r="C23" s="273"/>
      <c r="D23" s="274"/>
    </row>
    <row r="24" spans="1:4" ht="15" hidden="1" thickBot="1">
      <c r="A24" s="272"/>
      <c r="B24" s="273"/>
      <c r="C24" s="273"/>
      <c r="D24" s="274"/>
    </row>
    <row r="25" spans="1:4" ht="15" hidden="1" thickBot="1">
      <c r="A25" s="272"/>
      <c r="B25" s="273"/>
      <c r="C25" s="273"/>
      <c r="D25" s="274"/>
    </row>
    <row r="26" spans="1:4" ht="15" hidden="1" thickBot="1">
      <c r="A26" s="275"/>
      <c r="B26" s="276"/>
      <c r="C26" s="276"/>
      <c r="D26" s="277"/>
    </row>
    <row r="27" spans="1:4" ht="25.5" customHeight="1" thickBot="1">
      <c r="A27" s="264" t="s">
        <v>142</v>
      </c>
      <c r="B27" s="265"/>
      <c r="C27" s="265"/>
      <c r="D27" s="266"/>
    </row>
    <row r="28" spans="1:4" ht="15" thickBot="1">
      <c r="A28" s="280" t="s">
        <v>143</v>
      </c>
      <c r="B28" s="281"/>
      <c r="C28" s="284" t="s">
        <v>144</v>
      </c>
      <c r="D28" s="285"/>
    </row>
    <row r="29" spans="1:4" ht="15" thickBot="1">
      <c r="A29" s="282"/>
      <c r="B29" s="283"/>
      <c r="C29" s="11" t="s">
        <v>145</v>
      </c>
      <c r="D29" s="10" t="s">
        <v>146</v>
      </c>
    </row>
    <row r="30" spans="1:4" ht="24.75" customHeight="1" thickBot="1">
      <c r="A30" s="267" t="s">
        <v>147</v>
      </c>
      <c r="B30" s="268"/>
      <c r="C30" s="5" t="s">
        <v>148</v>
      </c>
      <c r="D30" s="5" t="s">
        <v>149</v>
      </c>
    </row>
    <row r="31" spans="1:4" ht="33" customHeight="1" thickBot="1">
      <c r="A31" s="267" t="s">
        <v>150</v>
      </c>
      <c r="B31" s="268"/>
      <c r="C31" s="9" t="s">
        <v>151</v>
      </c>
      <c r="D31" s="9" t="s">
        <v>148</v>
      </c>
    </row>
    <row r="32" spans="1:4" ht="28.5" customHeight="1" thickBot="1">
      <c r="A32" s="267" t="s">
        <v>152</v>
      </c>
      <c r="B32" s="268"/>
      <c r="C32" s="9" t="s">
        <v>153</v>
      </c>
      <c r="D32" s="9" t="s">
        <v>154</v>
      </c>
    </row>
    <row r="33" spans="1:4" ht="27" customHeight="1" thickBot="1">
      <c r="A33" s="267" t="s">
        <v>155</v>
      </c>
      <c r="B33" s="268"/>
      <c r="C33" s="9" t="s">
        <v>156</v>
      </c>
      <c r="D33" s="9" t="s">
        <v>157</v>
      </c>
    </row>
    <row r="34" spans="1:4" ht="26.25" customHeight="1" thickBot="1">
      <c r="A34" s="267" t="s">
        <v>158</v>
      </c>
      <c r="B34" s="268"/>
      <c r="C34" s="9" t="s">
        <v>149</v>
      </c>
      <c r="D34" s="9" t="s">
        <v>159</v>
      </c>
    </row>
    <row r="35" spans="1:4" ht="17.25" customHeight="1" thickBot="1">
      <c r="A35" s="267" t="s">
        <v>160</v>
      </c>
      <c r="B35" s="268"/>
      <c r="C35" s="9" t="s">
        <v>161</v>
      </c>
      <c r="D35" s="9" t="s">
        <v>162</v>
      </c>
    </row>
    <row r="36" spans="1:4" ht="33" customHeight="1" thickBot="1">
      <c r="A36" s="267" t="s">
        <v>163</v>
      </c>
      <c r="B36" s="268"/>
      <c r="C36" s="9" t="s">
        <v>162</v>
      </c>
      <c r="D36" s="9" t="s">
        <v>164</v>
      </c>
    </row>
    <row r="37" spans="1:4" ht="27.75" customHeight="1" thickBot="1">
      <c r="A37" s="267" t="s">
        <v>165</v>
      </c>
      <c r="B37" s="268"/>
      <c r="C37" s="9" t="s">
        <v>159</v>
      </c>
      <c r="D37" s="9" t="s">
        <v>166</v>
      </c>
    </row>
    <row r="38" spans="1:4" ht="21.75" customHeight="1" thickBot="1">
      <c r="A38" s="267" t="s">
        <v>167</v>
      </c>
      <c r="B38" s="268"/>
      <c r="C38" s="9" t="s">
        <v>168</v>
      </c>
      <c r="D38" s="9" t="s">
        <v>168</v>
      </c>
    </row>
    <row r="39" spans="1:4" ht="86.25" customHeight="1" thickBot="1">
      <c r="A39" s="258" t="s">
        <v>169</v>
      </c>
      <c r="B39" s="259"/>
      <c r="C39" s="259"/>
      <c r="D39" s="260"/>
    </row>
    <row r="40" spans="1:4" ht="76.5" customHeight="1" thickBot="1">
      <c r="A40" s="252" t="s">
        <v>170</v>
      </c>
      <c r="B40" s="253"/>
      <c r="C40" s="253"/>
      <c r="D40" s="254"/>
    </row>
    <row r="41" spans="1:4" ht="54" customHeight="1" thickBot="1">
      <c r="A41" s="286" t="s">
        <v>171</v>
      </c>
      <c r="B41" s="287"/>
      <c r="C41" s="287"/>
      <c r="D41" s="288"/>
    </row>
    <row r="42" spans="1:4" ht="15" thickBot="1">
      <c r="A42" s="289" t="s">
        <v>143</v>
      </c>
      <c r="B42" s="290"/>
      <c r="C42" s="291" t="s">
        <v>172</v>
      </c>
      <c r="D42" s="290"/>
    </row>
    <row r="43" spans="1:4" ht="23.25" customHeight="1" thickBot="1">
      <c r="A43" s="267" t="s">
        <v>173</v>
      </c>
      <c r="B43" s="278"/>
      <c r="C43" s="279" t="s">
        <v>174</v>
      </c>
      <c r="D43" s="278"/>
    </row>
    <row r="44" spans="1:4" ht="27" customHeight="1" thickBot="1">
      <c r="A44" s="267" t="s">
        <v>175</v>
      </c>
      <c r="B44" s="278"/>
      <c r="C44" s="279" t="s">
        <v>176</v>
      </c>
      <c r="D44" s="278"/>
    </row>
    <row r="45" spans="1:4" ht="47.25" customHeight="1" thickBot="1">
      <c r="A45" s="267" t="s">
        <v>177</v>
      </c>
      <c r="B45" s="278"/>
      <c r="C45" s="279" t="s">
        <v>178</v>
      </c>
      <c r="D45" s="278"/>
    </row>
    <row r="46" spans="1:4" ht="18" customHeight="1" thickBot="1">
      <c r="A46" s="267" t="s">
        <v>179</v>
      </c>
      <c r="B46" s="278"/>
      <c r="C46" s="279" t="s">
        <v>180</v>
      </c>
      <c r="D46" s="278"/>
    </row>
    <row r="47" spans="1:4" ht="15" customHeight="1" thickBot="1">
      <c r="A47" s="267" t="s">
        <v>181</v>
      </c>
      <c r="B47" s="278"/>
      <c r="C47" s="279" t="s">
        <v>180</v>
      </c>
      <c r="D47" s="278"/>
    </row>
    <row r="48" spans="1:4" ht="105.75" customHeight="1" thickBot="1">
      <c r="A48" s="258" t="s">
        <v>182</v>
      </c>
      <c r="B48" s="259"/>
      <c r="C48" s="259"/>
      <c r="D48" s="260"/>
    </row>
    <row r="49" spans="1:4" ht="79.5" customHeight="1" thickBot="1">
      <c r="A49" s="252" t="s">
        <v>183</v>
      </c>
      <c r="B49" s="253"/>
      <c r="C49" s="253"/>
      <c r="D49" s="292"/>
    </row>
    <row r="50" spans="1:4" ht="52.5" customHeight="1" thickBot="1">
      <c r="A50" s="252" t="s">
        <v>171</v>
      </c>
      <c r="B50" s="253"/>
      <c r="C50" s="253"/>
      <c r="D50" s="254"/>
    </row>
    <row r="51" spans="1:4" ht="15" thickBot="1">
      <c r="A51" s="284" t="s">
        <v>143</v>
      </c>
      <c r="B51" s="285"/>
      <c r="C51" s="293" t="s">
        <v>172</v>
      </c>
      <c r="D51" s="285"/>
    </row>
    <row r="52" spans="1:4" ht="54" customHeight="1" thickBot="1">
      <c r="A52" s="294" t="s">
        <v>184</v>
      </c>
      <c r="B52" s="296"/>
      <c r="C52" s="252" t="s">
        <v>185</v>
      </c>
      <c r="D52" s="254"/>
    </row>
    <row r="53" spans="1:4" ht="26.25" customHeight="1" thickBot="1">
      <c r="A53" s="294" t="s">
        <v>175</v>
      </c>
      <c r="B53" s="295"/>
      <c r="C53" s="279" t="s">
        <v>176</v>
      </c>
      <c r="D53" s="278"/>
    </row>
    <row r="54" spans="1:4" ht="18" customHeight="1" thickBot="1">
      <c r="A54" s="294" t="s">
        <v>179</v>
      </c>
      <c r="B54" s="295"/>
      <c r="C54" s="279" t="s">
        <v>180</v>
      </c>
      <c r="D54" s="278"/>
    </row>
    <row r="55" spans="1:4" ht="27" customHeight="1" thickBot="1">
      <c r="A55" s="294" t="s">
        <v>181</v>
      </c>
      <c r="B55" s="295"/>
      <c r="C55" s="279" t="s">
        <v>180</v>
      </c>
      <c r="D55" s="278"/>
    </row>
    <row r="56" spans="1:4">
      <c r="A56" s="269" t="s">
        <v>186</v>
      </c>
      <c r="B56" s="270"/>
      <c r="C56" s="270"/>
      <c r="D56" s="271"/>
    </row>
    <row r="57" spans="1:4">
      <c r="A57" s="272"/>
      <c r="B57" s="273"/>
      <c r="C57" s="273"/>
      <c r="D57" s="274"/>
    </row>
    <row r="58" spans="1:4">
      <c r="A58" s="272"/>
      <c r="B58" s="273"/>
      <c r="C58" s="273"/>
      <c r="D58" s="274"/>
    </row>
    <row r="59" spans="1:4" ht="5.25" customHeight="1" thickBot="1">
      <c r="A59" s="272"/>
      <c r="B59" s="273"/>
      <c r="C59" s="273"/>
      <c r="D59" s="274"/>
    </row>
    <row r="60" spans="1:4" ht="15" hidden="1" customHeight="1" thickBot="1">
      <c r="A60" s="272"/>
      <c r="B60" s="273"/>
      <c r="C60" s="273"/>
      <c r="D60" s="274"/>
    </row>
    <row r="61" spans="1:4" ht="15" hidden="1" thickBot="1">
      <c r="A61" s="272"/>
      <c r="B61" s="273"/>
      <c r="C61" s="273"/>
      <c r="D61" s="274"/>
    </row>
    <row r="62" spans="1:4" ht="15" hidden="1" thickBot="1">
      <c r="A62" s="272"/>
      <c r="B62" s="273"/>
      <c r="C62" s="273"/>
      <c r="D62" s="274"/>
    </row>
    <row r="63" spans="1:4" ht="15" hidden="1" thickBot="1">
      <c r="A63" s="272"/>
      <c r="B63" s="273"/>
      <c r="C63" s="273"/>
      <c r="D63" s="274"/>
    </row>
    <row r="64" spans="1:4" ht="15" hidden="1" thickBot="1">
      <c r="A64" s="275"/>
      <c r="B64" s="276"/>
      <c r="C64" s="276"/>
      <c r="D64" s="277"/>
    </row>
    <row r="65" spans="1:4" ht="38.25" customHeight="1" thickBot="1">
      <c r="A65" s="297" t="s">
        <v>187</v>
      </c>
      <c r="B65" s="298"/>
      <c r="C65" s="298"/>
      <c r="D65" s="300"/>
    </row>
    <row r="66" spans="1:4" ht="63.75" customHeight="1" thickBot="1">
      <c r="A66" s="297" t="s">
        <v>188</v>
      </c>
      <c r="B66" s="298"/>
      <c r="C66" s="299"/>
      <c r="D66" s="8" t="s">
        <v>189</v>
      </c>
    </row>
    <row r="67" spans="1:4" ht="15" thickBot="1">
      <c r="A67" s="252" t="s">
        <v>190</v>
      </c>
      <c r="B67" s="253"/>
      <c r="C67" s="292"/>
      <c r="D67" s="16">
        <v>1000000000</v>
      </c>
    </row>
    <row r="68" spans="1:4" ht="15" thickBot="1">
      <c r="A68" s="252" t="s">
        <v>191</v>
      </c>
      <c r="B68" s="253"/>
      <c r="C68" s="292"/>
      <c r="D68" s="16">
        <v>1000000000</v>
      </c>
    </row>
    <row r="69" spans="1:4" ht="18.75" customHeight="1" thickBot="1">
      <c r="A69" s="252" t="s">
        <v>192</v>
      </c>
      <c r="B69" s="253"/>
      <c r="C69" s="292"/>
      <c r="D69" s="16">
        <v>2000000000</v>
      </c>
    </row>
    <row r="70" spans="1:4" ht="51" customHeight="1" thickBot="1">
      <c r="A70" s="297" t="s">
        <v>193</v>
      </c>
      <c r="B70" s="298"/>
      <c r="C70" s="299"/>
      <c r="D70" s="8" t="s">
        <v>189</v>
      </c>
    </row>
    <row r="71" spans="1:4" ht="15" thickBot="1">
      <c r="A71" s="252" t="s">
        <v>190</v>
      </c>
      <c r="B71" s="253"/>
      <c r="C71" s="292"/>
      <c r="D71" s="16">
        <v>500000000</v>
      </c>
    </row>
    <row r="72" spans="1:4" ht="15" thickBot="1">
      <c r="A72" s="252" t="s">
        <v>191</v>
      </c>
      <c r="B72" s="253"/>
      <c r="C72" s="292"/>
      <c r="D72" s="16">
        <v>500000000</v>
      </c>
    </row>
    <row r="73" spans="1:4" ht="27" customHeight="1" thickBot="1">
      <c r="A73" s="252" t="s">
        <v>192</v>
      </c>
      <c r="B73" s="253"/>
      <c r="C73" s="292"/>
      <c r="D73" s="16">
        <v>1000000000</v>
      </c>
    </row>
    <row r="74" spans="1:4" ht="15" thickBot="1">
      <c r="A74" s="7"/>
      <c r="B74" s="301" t="s">
        <v>194</v>
      </c>
      <c r="C74" s="302"/>
      <c r="D74" s="303"/>
    </row>
    <row r="75" spans="1:4" ht="52.5" customHeight="1" thickBot="1">
      <c r="A75" s="252" t="s">
        <v>195</v>
      </c>
      <c r="B75" s="253"/>
      <c r="C75" s="253"/>
      <c r="D75" s="254"/>
    </row>
    <row r="76" spans="1:4" ht="15" thickBot="1">
      <c r="A76" s="7"/>
      <c r="B76" s="301" t="s">
        <v>196</v>
      </c>
      <c r="C76" s="302"/>
      <c r="D76" s="303"/>
    </row>
    <row r="77" spans="1:4" ht="24" customHeight="1" thickBot="1">
      <c r="A77" s="304" t="s">
        <v>48</v>
      </c>
      <c r="B77" s="305"/>
      <c r="C77" s="305"/>
      <c r="D77" s="306"/>
    </row>
    <row r="78" spans="1:4" ht="77.25" customHeight="1" thickBot="1">
      <c r="A78" s="258" t="s">
        <v>197</v>
      </c>
      <c r="B78" s="259"/>
      <c r="C78" s="259"/>
      <c r="D78" s="260"/>
    </row>
    <row r="79" spans="1:4" ht="49.5" customHeight="1" thickBot="1">
      <c r="A79" s="258" t="s">
        <v>198</v>
      </c>
      <c r="B79" s="259"/>
      <c r="C79" s="259"/>
      <c r="D79" s="260"/>
    </row>
    <row r="80" spans="1:4" ht="104.25" customHeight="1" thickBot="1">
      <c r="A80" s="258" t="s">
        <v>199</v>
      </c>
      <c r="B80" s="259"/>
      <c r="C80" s="259"/>
      <c r="D80" s="260"/>
    </row>
    <row r="81" spans="1:4" ht="118.5" customHeight="1" thickBot="1">
      <c r="A81" s="258" t="s">
        <v>200</v>
      </c>
      <c r="B81" s="259"/>
      <c r="C81" s="259"/>
      <c r="D81" s="260"/>
    </row>
    <row r="82" spans="1:4" ht="18.75" customHeight="1" thickBot="1">
      <c r="A82" s="258" t="s">
        <v>201</v>
      </c>
      <c r="B82" s="259"/>
      <c r="C82" s="259"/>
      <c r="D82" s="260"/>
    </row>
    <row r="83" spans="1:4" ht="75.75" customHeight="1" thickBot="1">
      <c r="A83" s="258" t="s">
        <v>202</v>
      </c>
      <c r="B83" s="259"/>
      <c r="C83" s="259"/>
      <c r="D83" s="260"/>
    </row>
    <row r="84" spans="1:4" ht="66" customHeight="1" thickBot="1">
      <c r="A84" s="258" t="s">
        <v>203</v>
      </c>
      <c r="B84" s="259"/>
      <c r="C84" s="259"/>
      <c r="D84" s="260"/>
    </row>
    <row r="85" spans="1:4" ht="55.5" customHeight="1" thickBot="1">
      <c r="A85" s="258" t="s">
        <v>204</v>
      </c>
      <c r="B85" s="259"/>
      <c r="C85" s="259"/>
      <c r="D85" s="260"/>
    </row>
    <row r="86" spans="1:4" ht="15.75" customHeight="1" thickBot="1">
      <c r="A86" s="258" t="s">
        <v>205</v>
      </c>
      <c r="B86" s="259"/>
      <c r="C86" s="259"/>
      <c r="D86" s="260"/>
    </row>
    <row r="87" spans="1:4" ht="80.25" customHeight="1" thickBot="1">
      <c r="A87" s="258" t="s">
        <v>206</v>
      </c>
      <c r="B87" s="259"/>
      <c r="C87" s="259"/>
      <c r="D87" s="260"/>
    </row>
    <row r="88" spans="1:4" ht="18" customHeight="1" thickBot="1">
      <c r="A88" s="258" t="s">
        <v>207</v>
      </c>
      <c r="B88" s="259"/>
      <c r="C88" s="259"/>
      <c r="D88" s="260"/>
    </row>
    <row r="89" spans="1:4" ht="51" customHeight="1" thickBot="1">
      <c r="A89" s="258" t="s">
        <v>208</v>
      </c>
      <c r="B89" s="259"/>
      <c r="C89" s="259"/>
      <c r="D89" s="260"/>
    </row>
    <row r="90" spans="1:4" ht="25.5" customHeight="1" thickBot="1">
      <c r="A90" s="258" t="s">
        <v>209</v>
      </c>
      <c r="B90" s="259"/>
      <c r="C90" s="259"/>
      <c r="D90" s="260"/>
    </row>
    <row r="91" spans="1:4" ht="45.75" customHeight="1" thickBot="1">
      <c r="A91" s="258" t="s">
        <v>210</v>
      </c>
      <c r="B91" s="259"/>
      <c r="C91" s="259"/>
      <c r="D91" s="260"/>
    </row>
    <row r="92" spans="1:4" ht="17.25" customHeight="1" thickBot="1">
      <c r="A92" s="264" t="s">
        <v>211</v>
      </c>
      <c r="B92" s="265"/>
      <c r="C92" s="265"/>
      <c r="D92" s="266"/>
    </row>
    <row r="93" spans="1:4" ht="37.5" customHeight="1">
      <c r="A93" s="310" t="s">
        <v>212</v>
      </c>
      <c r="B93" s="311"/>
      <c r="C93" s="311"/>
      <c r="D93" s="312"/>
    </row>
    <row r="94" spans="1:4">
      <c r="A94" s="307" t="s">
        <v>213</v>
      </c>
      <c r="B94" s="308"/>
      <c r="C94" s="308"/>
      <c r="D94" s="309"/>
    </row>
    <row r="95" spans="1:4">
      <c r="A95" s="307" t="s">
        <v>214</v>
      </c>
      <c r="B95" s="308"/>
      <c r="C95" s="308"/>
      <c r="D95" s="309"/>
    </row>
    <row r="96" spans="1:4" ht="25.5" customHeight="1">
      <c r="A96" s="307" t="s">
        <v>215</v>
      </c>
      <c r="B96" s="308"/>
      <c r="C96" s="308"/>
      <c r="D96" s="309"/>
    </row>
    <row r="97" spans="1:4">
      <c r="A97" s="307" t="s">
        <v>216</v>
      </c>
      <c r="B97" s="308"/>
      <c r="C97" s="308"/>
      <c r="D97" s="309"/>
    </row>
    <row r="98" spans="1:4" ht="25.5" customHeight="1">
      <c r="A98" s="307" t="s">
        <v>217</v>
      </c>
      <c r="B98" s="308"/>
      <c r="C98" s="308"/>
      <c r="D98" s="309"/>
    </row>
    <row r="99" spans="1:4">
      <c r="A99" s="307" t="s">
        <v>218</v>
      </c>
      <c r="B99" s="308"/>
      <c r="C99" s="308"/>
      <c r="D99" s="309"/>
    </row>
    <row r="100" spans="1:4" ht="35.25" customHeight="1" thickBot="1">
      <c r="A100" s="307" t="s">
        <v>219</v>
      </c>
      <c r="B100" s="308"/>
      <c r="C100" s="308"/>
      <c r="D100" s="309"/>
    </row>
    <row r="101" spans="1:4" ht="69.75" customHeight="1" thickBot="1">
      <c r="A101" s="258" t="s">
        <v>220</v>
      </c>
      <c r="B101" s="259"/>
      <c r="C101" s="259"/>
      <c r="D101" s="260"/>
    </row>
    <row r="102" spans="1:4" ht="15.75" customHeight="1" thickBot="1">
      <c r="A102" s="264" t="s">
        <v>221</v>
      </c>
      <c r="B102" s="265"/>
      <c r="C102" s="265"/>
      <c r="D102" s="266"/>
    </row>
    <row r="103" spans="1:4" ht="30.75" customHeight="1" thickBot="1">
      <c r="A103" s="258" t="s">
        <v>222</v>
      </c>
      <c r="B103" s="259"/>
      <c r="C103" s="259"/>
      <c r="D103" s="260"/>
    </row>
    <row r="104" spans="1:4" ht="65.25" customHeight="1" thickBot="1">
      <c r="A104" s="258" t="s">
        <v>223</v>
      </c>
      <c r="B104" s="259"/>
      <c r="C104" s="259"/>
      <c r="D104" s="260"/>
    </row>
    <row r="105" spans="1:4" ht="24" customHeight="1" thickBot="1">
      <c r="A105" s="264" t="s">
        <v>224</v>
      </c>
      <c r="B105" s="265"/>
      <c r="C105" s="265"/>
      <c r="D105" s="266"/>
    </row>
    <row r="106" spans="1:4" ht="67.5" customHeight="1" thickBot="1">
      <c r="A106" s="258" t="s">
        <v>225</v>
      </c>
      <c r="B106" s="259"/>
      <c r="C106" s="259"/>
      <c r="D106" s="260"/>
    </row>
    <row r="107" spans="1:4" ht="34.5" customHeight="1" thickBot="1">
      <c r="A107" s="258" t="s">
        <v>226</v>
      </c>
      <c r="B107" s="259"/>
      <c r="C107" s="259"/>
      <c r="D107" s="260"/>
    </row>
    <row r="108" spans="1:4" ht="21.75" customHeight="1">
      <c r="A108" s="269" t="s">
        <v>227</v>
      </c>
      <c r="B108" s="270"/>
      <c r="C108" s="270"/>
      <c r="D108" s="271"/>
    </row>
    <row r="109" spans="1:4" ht="32.25" customHeight="1" thickBot="1">
      <c r="A109" s="313" t="s">
        <v>228</v>
      </c>
      <c r="B109" s="314"/>
      <c r="C109" s="314"/>
      <c r="D109" s="315"/>
    </row>
    <row r="110" spans="1:4" ht="21" customHeight="1" thickBot="1">
      <c r="A110" s="264" t="s">
        <v>229</v>
      </c>
      <c r="B110" s="265"/>
      <c r="C110" s="265"/>
      <c r="D110" s="266"/>
    </row>
    <row r="111" spans="1:4" ht="36.75" customHeight="1" thickBot="1">
      <c r="A111" s="264" t="s">
        <v>230</v>
      </c>
      <c r="B111" s="265"/>
      <c r="C111" s="265"/>
      <c r="D111" s="266"/>
    </row>
    <row r="112" spans="1:4" ht="26.25" customHeight="1" thickBot="1">
      <c r="A112" s="264" t="s">
        <v>231</v>
      </c>
      <c r="B112" s="265"/>
      <c r="C112" s="265"/>
      <c r="D112" s="266"/>
    </row>
    <row r="113" spans="1:4" ht="60.75" customHeight="1" thickBot="1">
      <c r="A113" s="258" t="s">
        <v>232</v>
      </c>
      <c r="B113" s="259"/>
      <c r="C113" s="259"/>
      <c r="D113" s="260"/>
    </row>
    <row r="114" spans="1:4" ht="83.25" customHeight="1" thickBot="1">
      <c r="A114" s="258" t="s">
        <v>233</v>
      </c>
      <c r="B114" s="259"/>
      <c r="C114" s="259"/>
      <c r="D114" s="260"/>
    </row>
    <row r="115" spans="1:4" ht="21.75" customHeight="1" thickBot="1">
      <c r="A115" s="264" t="s">
        <v>234</v>
      </c>
      <c r="B115" s="265"/>
      <c r="C115" s="265"/>
      <c r="D115" s="266"/>
    </row>
    <row r="116" spans="1:4" ht="21" customHeight="1" thickBot="1">
      <c r="A116" s="264" t="s">
        <v>235</v>
      </c>
      <c r="B116" s="265"/>
      <c r="C116" s="265"/>
      <c r="D116" s="266"/>
    </row>
    <row r="117" spans="1:4" ht="61.5" customHeight="1" thickBot="1">
      <c r="A117" s="258" t="s">
        <v>236</v>
      </c>
      <c r="B117" s="259"/>
      <c r="C117" s="259"/>
      <c r="D117" s="260"/>
    </row>
    <row r="118" spans="1:4" ht="18.75" customHeight="1" thickBot="1">
      <c r="A118" s="258" t="s">
        <v>237</v>
      </c>
      <c r="B118" s="259"/>
      <c r="C118" s="259"/>
      <c r="D118" s="260"/>
    </row>
    <row r="119" spans="1:4" ht="9.75" customHeight="1" thickBot="1">
      <c r="A119" s="258" t="s">
        <v>238</v>
      </c>
      <c r="B119" s="259"/>
      <c r="C119" s="259"/>
      <c r="D119" s="260"/>
    </row>
    <row r="120" spans="1:4" ht="12.75" customHeight="1" thickBot="1">
      <c r="A120" s="258" t="s">
        <v>239</v>
      </c>
      <c r="B120" s="259"/>
      <c r="C120" s="259"/>
      <c r="D120" s="260"/>
    </row>
    <row r="121" spans="1:4" ht="67.5" customHeight="1" thickBot="1">
      <c r="A121" s="258" t="s">
        <v>240</v>
      </c>
      <c r="B121" s="259"/>
      <c r="C121" s="259"/>
      <c r="D121" s="260"/>
    </row>
    <row r="122" spans="1:4" ht="63" customHeight="1" thickBot="1">
      <c r="A122" s="258" t="s">
        <v>241</v>
      </c>
      <c r="B122" s="259"/>
      <c r="C122" s="259"/>
      <c r="D122" s="260"/>
    </row>
    <row r="123" spans="1:4" ht="20.25" customHeight="1" thickBot="1">
      <c r="A123" s="264" t="s">
        <v>242</v>
      </c>
      <c r="B123" s="265"/>
      <c r="C123" s="265"/>
      <c r="D123" s="266"/>
    </row>
    <row r="124" spans="1:4" ht="74.25" customHeight="1" thickBot="1">
      <c r="A124" s="258" t="s">
        <v>243</v>
      </c>
      <c r="B124" s="259"/>
      <c r="C124" s="259"/>
      <c r="D124" s="260"/>
    </row>
    <row r="125" spans="1:4" ht="62.25" customHeight="1" thickBot="1">
      <c r="A125" s="258" t="s">
        <v>244</v>
      </c>
      <c r="B125" s="259"/>
      <c r="C125" s="259"/>
      <c r="D125" s="260"/>
    </row>
    <row r="126" spans="1:4" ht="87.75" customHeight="1" thickBot="1">
      <c r="A126" s="258" t="s">
        <v>245</v>
      </c>
      <c r="B126" s="259"/>
      <c r="C126" s="259"/>
      <c r="D126" s="260"/>
    </row>
    <row r="127" spans="1:4" ht="57" customHeight="1" thickBot="1">
      <c r="A127" s="258" t="s">
        <v>246</v>
      </c>
      <c r="B127" s="259"/>
      <c r="C127" s="259"/>
      <c r="D127" s="260"/>
    </row>
    <row r="128" spans="1:4">
      <c r="A128" s="6"/>
    </row>
  </sheetData>
  <mergeCells count="125">
    <mergeCell ref="A114:D114"/>
    <mergeCell ref="A115:D115"/>
    <mergeCell ref="A116:D116"/>
    <mergeCell ref="A117:D117"/>
    <mergeCell ref="A118:D118"/>
    <mergeCell ref="A107:D107"/>
    <mergeCell ref="A108:D108"/>
    <mergeCell ref="A109:D109"/>
    <mergeCell ref="A110:D110"/>
    <mergeCell ref="A111:D111"/>
    <mergeCell ref="A125:D125"/>
    <mergeCell ref="A126:D126"/>
    <mergeCell ref="A127:D127"/>
    <mergeCell ref="A119:D119"/>
    <mergeCell ref="A120:D120"/>
    <mergeCell ref="A121:D121"/>
    <mergeCell ref="A122:D122"/>
    <mergeCell ref="A123:D123"/>
    <mergeCell ref="A124:D124"/>
    <mergeCell ref="A99:D99"/>
    <mergeCell ref="A100:D100"/>
    <mergeCell ref="A113:D113"/>
    <mergeCell ref="A112:D112"/>
    <mergeCell ref="A91:D91"/>
    <mergeCell ref="A101:D101"/>
    <mergeCell ref="A102:D102"/>
    <mergeCell ref="A103:D103"/>
    <mergeCell ref="A104:D104"/>
    <mergeCell ref="A105:D105"/>
    <mergeCell ref="A92:D92"/>
    <mergeCell ref="A93:D93"/>
    <mergeCell ref="A94:D94"/>
    <mergeCell ref="A95:D95"/>
    <mergeCell ref="A96:D96"/>
    <mergeCell ref="A106:D106"/>
    <mergeCell ref="A97:D97"/>
    <mergeCell ref="A98:D98"/>
    <mergeCell ref="A86:D86"/>
    <mergeCell ref="A87:D87"/>
    <mergeCell ref="A88:D88"/>
    <mergeCell ref="A89:D89"/>
    <mergeCell ref="A90:D90"/>
    <mergeCell ref="A83:D83"/>
    <mergeCell ref="A84:D84"/>
    <mergeCell ref="A85:D85"/>
    <mergeCell ref="B74:D74"/>
    <mergeCell ref="A75:D75"/>
    <mergeCell ref="B76:D76"/>
    <mergeCell ref="A77:D77"/>
    <mergeCell ref="A78:D78"/>
    <mergeCell ref="A79:D79"/>
    <mergeCell ref="A56:D64"/>
    <mergeCell ref="A67:C67"/>
    <mergeCell ref="A80:D80"/>
    <mergeCell ref="A81:D81"/>
    <mergeCell ref="A82:D82"/>
    <mergeCell ref="A68:C68"/>
    <mergeCell ref="A69:C69"/>
    <mergeCell ref="A71:C71"/>
    <mergeCell ref="A72:C72"/>
    <mergeCell ref="A73:C73"/>
    <mergeCell ref="A70:C70"/>
    <mergeCell ref="A65:D65"/>
    <mergeCell ref="A66:C66"/>
    <mergeCell ref="A47:B47"/>
    <mergeCell ref="C47:D47"/>
    <mergeCell ref="A48:D48"/>
    <mergeCell ref="A49:D49"/>
    <mergeCell ref="A50:D50"/>
    <mergeCell ref="A51:B51"/>
    <mergeCell ref="C51:D51"/>
    <mergeCell ref="A55:B55"/>
    <mergeCell ref="A52:B52"/>
    <mergeCell ref="C52:D52"/>
    <mergeCell ref="A53:B53"/>
    <mergeCell ref="C53:D53"/>
    <mergeCell ref="A54:B54"/>
    <mergeCell ref="C54:D54"/>
    <mergeCell ref="C55:D55"/>
    <mergeCell ref="A46:B46"/>
    <mergeCell ref="C46:D46"/>
    <mergeCell ref="A37:B37"/>
    <mergeCell ref="A38:B38"/>
    <mergeCell ref="A39:D39"/>
    <mergeCell ref="A28:B29"/>
    <mergeCell ref="C28:D28"/>
    <mergeCell ref="A30:B30"/>
    <mergeCell ref="A31:B31"/>
    <mergeCell ref="A32:B32"/>
    <mergeCell ref="A33:B33"/>
    <mergeCell ref="A40:D40"/>
    <mergeCell ref="A41:D41"/>
    <mergeCell ref="A42:B42"/>
    <mergeCell ref="C42:D42"/>
    <mergeCell ref="A43:B43"/>
    <mergeCell ref="C43:D43"/>
    <mergeCell ref="A44:B44"/>
    <mergeCell ref="C44:D44"/>
    <mergeCell ref="A45:B45"/>
    <mergeCell ref="C45:D45"/>
    <mergeCell ref="A15:D15"/>
    <mergeCell ref="A16:D16"/>
    <mergeCell ref="A17:D17"/>
    <mergeCell ref="A34:B34"/>
    <mergeCell ref="A35:B35"/>
    <mergeCell ref="A36:B36"/>
    <mergeCell ref="A18:D18"/>
    <mergeCell ref="A19:D19"/>
    <mergeCell ref="A20:D20"/>
    <mergeCell ref="A21:D21"/>
    <mergeCell ref="A22:D26"/>
    <mergeCell ref="A27:D27"/>
    <mergeCell ref="A3:D3"/>
    <mergeCell ref="A5:D5"/>
    <mergeCell ref="A2:D2"/>
    <mergeCell ref="A4:D4"/>
    <mergeCell ref="A12:D12"/>
    <mergeCell ref="A13:D13"/>
    <mergeCell ref="A14:D14"/>
    <mergeCell ref="A7:D7"/>
    <mergeCell ref="A8:D8"/>
    <mergeCell ref="A10:D10"/>
    <mergeCell ref="A11:D11"/>
    <mergeCell ref="A6:D6"/>
    <mergeCell ref="A9:D9"/>
  </mergeCells>
  <pageMargins left="0.7" right="0.7" top="0.75" bottom="0.75" header="0.3" footer="0.3"/>
  <pageSetup orientation="portrait"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B86"/>
  <sheetViews>
    <sheetView showGridLines="0" topLeftCell="A26" zoomScaleNormal="100" workbookViewId="0">
      <selection activeCell="A41" sqref="A41:B41"/>
    </sheetView>
  </sheetViews>
  <sheetFormatPr baseColWidth="10" defaultColWidth="11.453125" defaultRowHeight="14"/>
  <cols>
    <col min="1" max="1" width="35.81640625" style="29" customWidth="1"/>
    <col min="2" max="2" width="115.54296875" style="29" customWidth="1"/>
    <col min="3" max="16384" width="11.453125" style="29"/>
  </cols>
  <sheetData>
    <row r="1" spans="1:2" s="21" customFormat="1">
      <c r="A1" s="31"/>
    </row>
    <row r="2" spans="1:2" s="21" customFormat="1" ht="42.75" customHeight="1">
      <c r="A2" s="201" t="s">
        <v>0</v>
      </c>
      <c r="B2" s="201"/>
    </row>
    <row r="3" spans="1:2" s="21" customFormat="1" ht="57" customHeight="1">
      <c r="A3" s="202" t="s">
        <v>247</v>
      </c>
      <c r="B3" s="201"/>
    </row>
    <row r="4" spans="1:2" s="21" customFormat="1" ht="27" customHeight="1">
      <c r="A4" s="201" t="s">
        <v>2</v>
      </c>
      <c r="B4" s="201"/>
    </row>
    <row r="5" spans="1:2" s="21" customFormat="1" ht="46.5" customHeight="1">
      <c r="A5" s="203" t="s">
        <v>248</v>
      </c>
      <c r="B5" s="203"/>
    </row>
    <row r="6" spans="1:2" s="21" customFormat="1" ht="11.25" customHeight="1">
      <c r="A6" s="205"/>
      <c r="B6" s="206"/>
    </row>
    <row r="7" spans="1:2" ht="31.5" customHeight="1">
      <c r="A7" s="204" t="s">
        <v>249</v>
      </c>
      <c r="B7" s="204"/>
    </row>
    <row r="8" spans="1:2" ht="106.5" customHeight="1">
      <c r="A8" s="207" t="s">
        <v>5</v>
      </c>
      <c r="B8" s="207"/>
    </row>
    <row r="9" spans="1:2" s="21" customFormat="1" ht="32" customHeight="1">
      <c r="A9" s="23" t="s">
        <v>250</v>
      </c>
      <c r="B9" s="24" t="s">
        <v>7</v>
      </c>
    </row>
    <row r="10" spans="1:2" s="21" customFormat="1" ht="29" customHeight="1">
      <c r="A10" s="23" t="s">
        <v>251</v>
      </c>
      <c r="B10" s="24" t="s">
        <v>252</v>
      </c>
    </row>
    <row r="11" spans="1:2" s="21" customFormat="1" ht="32" customHeight="1">
      <c r="A11" s="63" t="s">
        <v>8</v>
      </c>
      <c r="B11" s="64"/>
    </row>
    <row r="12" spans="1:2" s="21" customFormat="1" ht="30.75" customHeight="1">
      <c r="A12" s="199" t="s">
        <v>253</v>
      </c>
      <c r="B12" s="199"/>
    </row>
    <row r="13" spans="1:2" ht="24" customHeight="1">
      <c r="A13" s="198" t="s">
        <v>9</v>
      </c>
      <c r="B13" s="198"/>
    </row>
    <row r="14" spans="1:2" s="21" customFormat="1" ht="66.75" customHeight="1">
      <c r="A14" s="199" t="s">
        <v>254</v>
      </c>
      <c r="B14" s="199"/>
    </row>
    <row r="15" spans="1:2">
      <c r="A15" s="198" t="s">
        <v>255</v>
      </c>
      <c r="B15" s="198"/>
    </row>
    <row r="16" spans="1:2" s="21" customFormat="1" ht="40.5" customHeight="1">
      <c r="A16" s="200" t="s">
        <v>256</v>
      </c>
      <c r="B16" s="200"/>
    </row>
    <row r="17" spans="1:2" ht="20.25" customHeight="1">
      <c r="A17" s="198" t="s">
        <v>257</v>
      </c>
      <c r="B17" s="198"/>
    </row>
    <row r="18" spans="1:2" s="21" customFormat="1" ht="20.25" customHeight="1">
      <c r="A18" s="199" t="s">
        <v>258</v>
      </c>
      <c r="B18" s="199"/>
    </row>
    <row r="19" spans="1:2" ht="20.25" customHeight="1">
      <c r="A19" s="198" t="s">
        <v>259</v>
      </c>
      <c r="B19" s="198"/>
    </row>
    <row r="20" spans="1:2" s="21" customFormat="1" ht="20.25" customHeight="1">
      <c r="A20" s="199" t="s">
        <v>260</v>
      </c>
      <c r="B20" s="199"/>
    </row>
    <row r="21" spans="1:2" ht="20.25" customHeight="1">
      <c r="A21" s="198" t="s">
        <v>261</v>
      </c>
      <c r="B21" s="198"/>
    </row>
    <row r="22" spans="1:2" s="21" customFormat="1" ht="42.75" customHeight="1">
      <c r="A22" s="197" t="s">
        <v>1060</v>
      </c>
      <c r="B22" s="197"/>
    </row>
    <row r="23" spans="1:2">
      <c r="A23" s="198" t="s">
        <v>262</v>
      </c>
      <c r="B23" s="198"/>
    </row>
    <row r="24" spans="1:2" s="21" customFormat="1" ht="76.25" customHeight="1">
      <c r="A24" s="199" t="s">
        <v>263</v>
      </c>
      <c r="B24" s="199"/>
    </row>
    <row r="25" spans="1:2" s="21" customFormat="1" ht="122.5" customHeight="1">
      <c r="A25" s="200" t="s">
        <v>264</v>
      </c>
      <c r="B25" s="200"/>
    </row>
    <row r="26" spans="1:2" s="21" customFormat="1" ht="133.25" customHeight="1">
      <c r="A26" s="196" t="s">
        <v>798</v>
      </c>
      <c r="B26" s="196"/>
    </row>
    <row r="27" spans="1:2" s="21" customFormat="1" ht="15.75" customHeight="1">
      <c r="A27" s="200" t="s">
        <v>265</v>
      </c>
      <c r="B27" s="200"/>
    </row>
    <row r="28" spans="1:2" s="21" customFormat="1" ht="27" customHeight="1">
      <c r="A28" s="199" t="s">
        <v>266</v>
      </c>
      <c r="B28" s="199"/>
    </row>
    <row r="29" spans="1:2" s="21" customFormat="1">
      <c r="A29" s="200" t="s">
        <v>267</v>
      </c>
      <c r="B29" s="200"/>
    </row>
    <row r="30" spans="1:2" s="21" customFormat="1" ht="66" customHeight="1">
      <c r="A30" s="197" t="s">
        <v>731</v>
      </c>
      <c r="B30" s="197"/>
    </row>
    <row r="31" spans="1:2" s="21" customFormat="1" ht="27" customHeight="1">
      <c r="A31" s="197" t="s">
        <v>732</v>
      </c>
      <c r="B31" s="197"/>
    </row>
    <row r="32" spans="1:2" s="21" customFormat="1" ht="115.25" customHeight="1">
      <c r="A32" s="196" t="s">
        <v>733</v>
      </c>
      <c r="B32" s="196"/>
    </row>
    <row r="33" spans="1:2" s="21" customFormat="1" ht="25.5" customHeight="1">
      <c r="A33" s="197" t="s">
        <v>274</v>
      </c>
      <c r="B33" s="197"/>
    </row>
    <row r="34" spans="1:2" s="21" customFormat="1" ht="66.75" customHeight="1">
      <c r="A34" s="196" t="s">
        <v>268</v>
      </c>
      <c r="B34" s="196"/>
    </row>
    <row r="35" spans="1:2" s="21" customFormat="1" ht="25.5" customHeight="1">
      <c r="A35" s="197" t="s">
        <v>269</v>
      </c>
      <c r="B35" s="197"/>
    </row>
    <row r="36" spans="1:2" s="21" customFormat="1" ht="28.5" customHeight="1">
      <c r="A36" s="197" t="s">
        <v>270</v>
      </c>
      <c r="B36" s="197"/>
    </row>
    <row r="37" spans="1:2" s="21" customFormat="1" ht="38.25" customHeight="1">
      <c r="A37" s="197" t="s">
        <v>271</v>
      </c>
      <c r="B37" s="197"/>
    </row>
    <row r="38" spans="1:2" s="21" customFormat="1" ht="83" customHeight="1">
      <c r="A38" s="196" t="s">
        <v>734</v>
      </c>
      <c r="B38" s="196"/>
    </row>
    <row r="39" spans="1:2" s="21" customFormat="1" ht="57.75" customHeight="1">
      <c r="A39" s="196" t="s">
        <v>272</v>
      </c>
      <c r="B39" s="196"/>
    </row>
    <row r="40" spans="1:2" s="21" customFormat="1" ht="38.25" customHeight="1">
      <c r="A40" s="196" t="s">
        <v>273</v>
      </c>
      <c r="B40" s="196"/>
    </row>
    <row r="41" spans="1:2" s="21" customFormat="1" ht="29" customHeight="1">
      <c r="A41" s="197" t="s">
        <v>735</v>
      </c>
      <c r="B41" s="197"/>
    </row>
    <row r="42" spans="1:2" s="21" customFormat="1" ht="20.25" customHeight="1">
      <c r="A42" s="197" t="s">
        <v>275</v>
      </c>
      <c r="B42" s="197"/>
    </row>
    <row r="43" spans="1:2" s="21" customFormat="1" ht="36.75" customHeight="1">
      <c r="A43" s="197" t="s">
        <v>276</v>
      </c>
      <c r="B43" s="197"/>
    </row>
    <row r="44" spans="1:2" s="21" customFormat="1" ht="20.25" customHeight="1">
      <c r="A44" s="197" t="s">
        <v>277</v>
      </c>
      <c r="B44" s="197"/>
    </row>
    <row r="45" spans="1:2" ht="20.25" customHeight="1">
      <c r="A45" s="198" t="s">
        <v>196</v>
      </c>
      <c r="B45" s="198"/>
    </row>
    <row r="46" spans="1:2" s="21" customFormat="1" ht="27" customHeight="1">
      <c r="A46" s="199" t="s">
        <v>48</v>
      </c>
      <c r="B46" s="199"/>
    </row>
    <row r="47" spans="1:2" s="21" customFormat="1" ht="60" customHeight="1">
      <c r="A47" s="199" t="s">
        <v>278</v>
      </c>
      <c r="B47" s="199"/>
    </row>
    <row r="48" spans="1:2" s="21" customFormat="1" ht="40.5" customHeight="1">
      <c r="A48" s="200" t="s">
        <v>279</v>
      </c>
      <c r="B48" s="200"/>
    </row>
    <row r="49" spans="1:2" s="21" customFormat="1" ht="54" customHeight="1">
      <c r="A49" s="200" t="s">
        <v>280</v>
      </c>
      <c r="B49" s="200"/>
    </row>
    <row r="50" spans="1:2" s="21" customFormat="1" ht="52.5" customHeight="1">
      <c r="A50" s="197" t="s">
        <v>736</v>
      </c>
      <c r="B50" s="197"/>
    </row>
    <row r="51" spans="1:2" s="21" customFormat="1" ht="112.25" customHeight="1">
      <c r="A51" s="196" t="s">
        <v>737</v>
      </c>
      <c r="B51" s="196"/>
    </row>
    <row r="52" spans="1:2" s="21" customFormat="1" ht="49.5" customHeight="1">
      <c r="A52" s="196" t="s">
        <v>281</v>
      </c>
      <c r="B52" s="196"/>
    </row>
    <row r="53" spans="1:2" s="21" customFormat="1" ht="46.25" customHeight="1">
      <c r="A53" s="196" t="s">
        <v>282</v>
      </c>
      <c r="B53" s="196"/>
    </row>
    <row r="54" spans="1:2" s="21" customFormat="1" ht="39" customHeight="1">
      <c r="A54" s="196" t="s">
        <v>57</v>
      </c>
      <c r="B54" s="196"/>
    </row>
    <row r="55" spans="1:2" s="21" customFormat="1" ht="85.5" customHeight="1">
      <c r="A55" s="196" t="s">
        <v>738</v>
      </c>
      <c r="B55" s="196"/>
    </row>
    <row r="56" spans="1:2" s="21" customFormat="1" ht="96.75" customHeight="1">
      <c r="A56" s="196" t="s">
        <v>283</v>
      </c>
      <c r="B56" s="196"/>
    </row>
    <row r="57" spans="1:2" s="21" customFormat="1" ht="57.75" customHeight="1">
      <c r="A57" s="197" t="s">
        <v>284</v>
      </c>
      <c r="B57" s="197"/>
    </row>
    <row r="58" spans="1:2" s="21" customFormat="1" ht="63" customHeight="1">
      <c r="A58" s="196" t="s">
        <v>285</v>
      </c>
      <c r="B58" s="196"/>
    </row>
    <row r="59" spans="1:2" s="21" customFormat="1" ht="46.5" customHeight="1">
      <c r="A59" s="196" t="s">
        <v>63</v>
      </c>
      <c r="B59" s="196"/>
    </row>
    <row r="60" spans="1:2" s="21" customFormat="1" ht="79.5" customHeight="1">
      <c r="A60" s="196" t="s">
        <v>739</v>
      </c>
      <c r="B60" s="196"/>
    </row>
    <row r="61" spans="1:2" s="21" customFormat="1" ht="38.25" customHeight="1">
      <c r="A61" s="197" t="s">
        <v>740</v>
      </c>
      <c r="B61" s="197"/>
    </row>
    <row r="62" spans="1:2" s="21" customFormat="1" ht="36.75" customHeight="1">
      <c r="A62" s="196" t="s">
        <v>286</v>
      </c>
      <c r="B62" s="196"/>
    </row>
    <row r="63" spans="1:2" s="21" customFormat="1" ht="43.25" customHeight="1">
      <c r="A63" s="196" t="s">
        <v>287</v>
      </c>
      <c r="B63" s="196"/>
    </row>
    <row r="64" spans="1:2" s="21" customFormat="1" ht="58.25" customHeight="1">
      <c r="A64" s="196" t="s">
        <v>288</v>
      </c>
      <c r="B64" s="196"/>
    </row>
    <row r="65" spans="1:2" s="21" customFormat="1" ht="44" customHeight="1">
      <c r="A65" s="196" t="s">
        <v>741</v>
      </c>
      <c r="B65" s="196"/>
    </row>
    <row r="66" spans="1:2" s="21" customFormat="1" ht="44" customHeight="1">
      <c r="A66" s="196" t="s">
        <v>742</v>
      </c>
      <c r="B66" s="196"/>
    </row>
    <row r="67" spans="1:2" s="21" customFormat="1" ht="39.75" customHeight="1">
      <c r="A67" s="196" t="s">
        <v>289</v>
      </c>
      <c r="B67" s="196"/>
    </row>
    <row r="68" spans="1:2" s="21" customFormat="1" ht="69" customHeight="1">
      <c r="A68" s="212" t="s">
        <v>768</v>
      </c>
      <c r="B68" s="213"/>
    </row>
    <row r="69" spans="1:2" ht="31.25" customHeight="1">
      <c r="A69" s="198" t="s">
        <v>290</v>
      </c>
      <c r="B69" s="198"/>
    </row>
    <row r="70" spans="1:2" s="21" customFormat="1" ht="27" customHeight="1">
      <c r="A70" s="199" t="s">
        <v>90</v>
      </c>
      <c r="B70" s="199"/>
    </row>
    <row r="71" spans="1:2" s="21" customFormat="1" ht="23.25" customHeight="1">
      <c r="A71" s="199" t="s">
        <v>91</v>
      </c>
      <c r="B71" s="199"/>
    </row>
    <row r="72" spans="1:2" s="21" customFormat="1" ht="27" customHeight="1">
      <c r="A72" s="197" t="s">
        <v>743</v>
      </c>
      <c r="B72" s="197"/>
    </row>
    <row r="73" spans="1:2" s="21" customFormat="1" ht="39.75" customHeight="1">
      <c r="A73" s="200" t="s">
        <v>291</v>
      </c>
      <c r="B73" s="200"/>
    </row>
    <row r="74" spans="1:2" s="21" customFormat="1" ht="39.75" customHeight="1">
      <c r="A74" s="200" t="s">
        <v>292</v>
      </c>
      <c r="B74" s="200"/>
    </row>
    <row r="75" spans="1:2" s="21" customFormat="1" ht="69" customHeight="1">
      <c r="A75" s="200" t="s">
        <v>1142</v>
      </c>
      <c r="B75" s="200"/>
    </row>
    <row r="76" spans="1:2" s="21" customFormat="1" ht="22.25" customHeight="1">
      <c r="A76" s="199" t="s">
        <v>293</v>
      </c>
      <c r="B76" s="199"/>
    </row>
    <row r="77" spans="1:2" ht="22.25" customHeight="1">
      <c r="A77" s="198" t="s">
        <v>108</v>
      </c>
      <c r="B77" s="198"/>
    </row>
    <row r="78" spans="1:2" s="21" customFormat="1" ht="30" customHeight="1">
      <c r="A78" s="199" t="s">
        <v>109</v>
      </c>
      <c r="B78" s="199"/>
    </row>
    <row r="79" spans="1:2" s="21" customFormat="1" ht="118.25" customHeight="1">
      <c r="A79" s="199" t="s">
        <v>110</v>
      </c>
      <c r="B79" s="199"/>
    </row>
    <row r="80" spans="1:2" s="41" customFormat="1" ht="23.25" customHeight="1">
      <c r="A80" s="210" t="s">
        <v>111</v>
      </c>
      <c r="B80" s="210"/>
    </row>
    <row r="81" spans="1:2" s="41" customFormat="1" ht="24" customHeight="1">
      <c r="A81" s="211" t="s">
        <v>112</v>
      </c>
      <c r="B81" s="211"/>
    </row>
    <row r="82" spans="1:2" ht="33" customHeight="1">
      <c r="A82" s="209" t="s">
        <v>294</v>
      </c>
      <c r="B82" s="209"/>
    </row>
    <row r="83" spans="1:2" s="41" customFormat="1" ht="27" customHeight="1">
      <c r="A83" s="208" t="s">
        <v>295</v>
      </c>
      <c r="B83" s="208"/>
    </row>
    <row r="86" spans="1:2">
      <c r="B86" s="30"/>
    </row>
  </sheetData>
  <mergeCells count="79">
    <mergeCell ref="A48:B48"/>
    <mergeCell ref="A59:B59"/>
    <mergeCell ref="A60:B60"/>
    <mergeCell ref="A61:B61"/>
    <mergeCell ref="A73:B73"/>
    <mergeCell ref="A56:B56"/>
    <mergeCell ref="A52:B52"/>
    <mergeCell ref="A53:B53"/>
    <mergeCell ref="A54:B54"/>
    <mergeCell ref="A55:B55"/>
    <mergeCell ref="A49:B49"/>
    <mergeCell ref="A50:B50"/>
    <mergeCell ref="A51:B51"/>
    <mergeCell ref="A67:B67"/>
    <mergeCell ref="A81:B81"/>
    <mergeCell ref="A57:B57"/>
    <mergeCell ref="A58:B58"/>
    <mergeCell ref="A74:B74"/>
    <mergeCell ref="A77:B77"/>
    <mergeCell ref="A68:B68"/>
    <mergeCell ref="A83:B83"/>
    <mergeCell ref="A66:B66"/>
    <mergeCell ref="A82:B82"/>
    <mergeCell ref="A62:B62"/>
    <mergeCell ref="A63:B63"/>
    <mergeCell ref="A64:B64"/>
    <mergeCell ref="A65:B65"/>
    <mergeCell ref="A69:B69"/>
    <mergeCell ref="A70:B70"/>
    <mergeCell ref="A71:B71"/>
    <mergeCell ref="A72:B72"/>
    <mergeCell ref="A79:B79"/>
    <mergeCell ref="A78:B78"/>
    <mergeCell ref="A76:B76"/>
    <mergeCell ref="A75:B75"/>
    <mergeCell ref="A80:B80"/>
    <mergeCell ref="A8:B8"/>
    <mergeCell ref="A12:B12"/>
    <mergeCell ref="A47:B47"/>
    <mergeCell ref="A46:B46"/>
    <mergeCell ref="A45:B45"/>
    <mergeCell ref="A29:B29"/>
    <mergeCell ref="A31:B31"/>
    <mergeCell ref="A32:B32"/>
    <mergeCell ref="A33:B33"/>
    <mergeCell ref="A34:B34"/>
    <mergeCell ref="A35:B35"/>
    <mergeCell ref="A44:B44"/>
    <mergeCell ref="A36:B36"/>
    <mergeCell ref="A37:B37"/>
    <mergeCell ref="A38:B38"/>
    <mergeCell ref="A39:B39"/>
    <mergeCell ref="A2:B2"/>
    <mergeCell ref="A3:B3"/>
    <mergeCell ref="A4:B4"/>
    <mergeCell ref="A5:B5"/>
    <mergeCell ref="A7:B7"/>
    <mergeCell ref="A6:B6"/>
    <mergeCell ref="A27:B27"/>
    <mergeCell ref="A28:B28"/>
    <mergeCell ref="A15:B15"/>
    <mergeCell ref="A16:B16"/>
    <mergeCell ref="A23:B23"/>
    <mergeCell ref="A24:B24"/>
    <mergeCell ref="A25:B25"/>
    <mergeCell ref="A21:B21"/>
    <mergeCell ref="A13:B13"/>
    <mergeCell ref="A22:B22"/>
    <mergeCell ref="A26:B26"/>
    <mergeCell ref="A14:B14"/>
    <mergeCell ref="A17:B17"/>
    <mergeCell ref="A18:B18"/>
    <mergeCell ref="A20:B20"/>
    <mergeCell ref="A19:B19"/>
    <mergeCell ref="A40:B40"/>
    <mergeCell ref="A42:B42"/>
    <mergeCell ref="A43:B43"/>
    <mergeCell ref="A41:B41"/>
    <mergeCell ref="A30:B30"/>
  </mergeCells>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2:B69"/>
  <sheetViews>
    <sheetView showGridLines="0" topLeftCell="A27" zoomScaleNormal="100" workbookViewId="0">
      <selection activeCell="A30" sqref="A30:B30"/>
    </sheetView>
  </sheetViews>
  <sheetFormatPr baseColWidth="10" defaultColWidth="11.453125" defaultRowHeight="13"/>
  <cols>
    <col min="1" max="1" width="95.36328125" style="28" customWidth="1"/>
    <col min="2" max="2" width="54.54296875" style="28" customWidth="1"/>
    <col min="3" max="16384" width="11.453125" style="28"/>
  </cols>
  <sheetData>
    <row r="2" spans="1:2" s="32" customFormat="1" ht="14">
      <c r="A2" s="201" t="s">
        <v>0</v>
      </c>
      <c r="B2" s="201"/>
    </row>
    <row r="3" spans="1:2" s="32" customFormat="1" ht="57.75" customHeight="1">
      <c r="A3" s="202" t="s">
        <v>296</v>
      </c>
      <c r="B3" s="201"/>
    </row>
    <row r="4" spans="1:2" s="32" customFormat="1" ht="14">
      <c r="A4" s="201" t="s">
        <v>2</v>
      </c>
      <c r="B4" s="201"/>
    </row>
    <row r="5" spans="1:2" s="32" customFormat="1" ht="57" customHeight="1">
      <c r="A5" s="318" t="s">
        <v>297</v>
      </c>
      <c r="B5" s="318"/>
    </row>
    <row r="6" spans="1:2" s="32" customFormat="1"/>
    <row r="7" spans="1:2" ht="45" customHeight="1">
      <c r="A7" s="319" t="s">
        <v>298</v>
      </c>
      <c r="B7" s="319"/>
    </row>
    <row r="8" spans="1:2" ht="90" customHeight="1">
      <c r="A8" s="317" t="s">
        <v>5</v>
      </c>
      <c r="B8" s="317"/>
    </row>
    <row r="9" spans="1:2" s="21" customFormat="1" ht="43.25" customHeight="1">
      <c r="A9" s="23" t="s">
        <v>6</v>
      </c>
      <c r="B9" s="24" t="s">
        <v>299</v>
      </c>
    </row>
    <row r="10" spans="1:2" s="21" customFormat="1" ht="34.25" customHeight="1">
      <c r="A10" s="63" t="s">
        <v>8</v>
      </c>
      <c r="B10" s="87"/>
    </row>
    <row r="11" spans="1:2" s="32" customFormat="1" ht="59.5" customHeight="1">
      <c r="A11" s="199" t="s">
        <v>300</v>
      </c>
      <c r="B11" s="199"/>
    </row>
    <row r="12" spans="1:2" s="32" customFormat="1" ht="72" customHeight="1">
      <c r="A12" s="199" t="s">
        <v>301</v>
      </c>
      <c r="B12" s="199"/>
    </row>
    <row r="13" spans="1:2" s="32" customFormat="1" ht="27" customHeight="1">
      <c r="A13" s="199" t="s">
        <v>302</v>
      </c>
      <c r="B13" s="199"/>
    </row>
    <row r="14" spans="1:2" s="32" customFormat="1" ht="27" customHeight="1">
      <c r="A14" s="199" t="s">
        <v>303</v>
      </c>
      <c r="B14" s="199"/>
    </row>
    <row r="15" spans="1:2" s="32" customFormat="1" ht="20.25" customHeight="1">
      <c r="A15" s="199" t="s">
        <v>304</v>
      </c>
      <c r="B15" s="199"/>
    </row>
    <row r="16" spans="1:2" s="32" customFormat="1" ht="24" customHeight="1">
      <c r="A16" s="196" t="s">
        <v>821</v>
      </c>
      <c r="B16" s="196"/>
    </row>
    <row r="17" spans="1:2" s="32" customFormat="1" ht="40.5" customHeight="1">
      <c r="A17" s="316" t="s">
        <v>305</v>
      </c>
      <c r="B17" s="316"/>
    </row>
    <row r="18" spans="1:2" s="32" customFormat="1" ht="27" customHeight="1">
      <c r="A18" s="200" t="s">
        <v>306</v>
      </c>
      <c r="B18" s="200"/>
    </row>
    <row r="19" spans="1:2" s="32" customFormat="1" ht="20.25" customHeight="1">
      <c r="A19" s="199" t="s">
        <v>307</v>
      </c>
      <c r="B19" s="199"/>
    </row>
    <row r="20" spans="1:2" s="32" customFormat="1" ht="20.25" customHeight="1">
      <c r="A20" s="199" t="s">
        <v>308</v>
      </c>
      <c r="B20" s="199"/>
    </row>
    <row r="21" spans="1:2" s="32" customFormat="1" ht="20.25" customHeight="1">
      <c r="A21" s="199" t="s">
        <v>309</v>
      </c>
      <c r="B21" s="199"/>
    </row>
    <row r="22" spans="1:2" s="32" customFormat="1" ht="20.25" customHeight="1">
      <c r="A22" s="199" t="s">
        <v>310</v>
      </c>
      <c r="B22" s="199"/>
    </row>
    <row r="23" spans="1:2" s="32" customFormat="1" ht="20.25" customHeight="1">
      <c r="A23" s="199" t="s">
        <v>311</v>
      </c>
      <c r="B23" s="199"/>
    </row>
    <row r="24" spans="1:2" s="32" customFormat="1" ht="20.25" customHeight="1">
      <c r="A24" s="199" t="s">
        <v>312</v>
      </c>
      <c r="B24" s="199"/>
    </row>
    <row r="25" spans="1:2" s="32" customFormat="1" ht="20.25" customHeight="1">
      <c r="A25" s="199" t="s">
        <v>313</v>
      </c>
      <c r="B25" s="199"/>
    </row>
    <row r="26" spans="1:2" s="32" customFormat="1" ht="189.75" customHeight="1">
      <c r="A26" s="199" t="s">
        <v>314</v>
      </c>
      <c r="B26" s="199"/>
    </row>
    <row r="27" spans="1:2" s="32" customFormat="1" ht="33" customHeight="1">
      <c r="A27" s="199" t="s">
        <v>315</v>
      </c>
      <c r="B27" s="199"/>
    </row>
    <row r="28" spans="1:2" s="32" customFormat="1" ht="43.25" customHeight="1">
      <c r="A28" s="320" t="s">
        <v>316</v>
      </c>
      <c r="B28" s="320"/>
    </row>
    <row r="29" spans="1:2" s="32" customFormat="1" ht="61.5" customHeight="1">
      <c r="A29" s="200" t="s">
        <v>317</v>
      </c>
      <c r="B29" s="200"/>
    </row>
    <row r="30" spans="1:2" s="32" customFormat="1" ht="85.25" customHeight="1">
      <c r="A30" s="200" t="s">
        <v>318</v>
      </c>
      <c r="B30" s="200"/>
    </row>
    <row r="31" spans="1:2" s="32" customFormat="1" ht="71" customHeight="1">
      <c r="A31" s="199" t="s">
        <v>319</v>
      </c>
      <c r="B31" s="199"/>
    </row>
    <row r="32" spans="1:2" s="32" customFormat="1" ht="27" customHeight="1">
      <c r="A32" s="199" t="s">
        <v>320</v>
      </c>
      <c r="B32" s="199"/>
    </row>
    <row r="33" spans="1:2" s="32" customFormat="1" ht="44.5" customHeight="1">
      <c r="A33" s="199" t="s">
        <v>321</v>
      </c>
      <c r="B33" s="199"/>
    </row>
    <row r="34" spans="1:2" s="32" customFormat="1" ht="54" customHeight="1">
      <c r="A34" s="199" t="s">
        <v>322</v>
      </c>
      <c r="B34" s="199"/>
    </row>
    <row r="35" spans="1:2" s="32" customFormat="1" ht="47.5" customHeight="1">
      <c r="A35" s="199" t="s">
        <v>323</v>
      </c>
      <c r="B35" s="199"/>
    </row>
    <row r="36" spans="1:2" s="32" customFormat="1" ht="41.5" customHeight="1">
      <c r="A36" s="199" t="s">
        <v>324</v>
      </c>
      <c r="B36" s="199"/>
    </row>
    <row r="37" spans="1:2" s="32" customFormat="1" ht="81.75" customHeight="1">
      <c r="A37" s="199" t="s">
        <v>325</v>
      </c>
      <c r="B37" s="199"/>
    </row>
    <row r="38" spans="1:2" s="32" customFormat="1" ht="40.5" customHeight="1">
      <c r="A38" s="321" t="s">
        <v>326</v>
      </c>
      <c r="B38" s="321"/>
    </row>
    <row r="39" spans="1:2" s="32" customFormat="1" ht="27" customHeight="1">
      <c r="A39" s="199" t="s">
        <v>327</v>
      </c>
      <c r="B39" s="199"/>
    </row>
    <row r="40" spans="1:2" s="32" customFormat="1" ht="63" customHeight="1">
      <c r="A40" s="320" t="s">
        <v>328</v>
      </c>
      <c r="B40" s="320"/>
    </row>
    <row r="41" spans="1:2" s="32" customFormat="1" ht="59.5" customHeight="1">
      <c r="A41" s="199" t="s">
        <v>329</v>
      </c>
      <c r="B41" s="199"/>
    </row>
    <row r="42" spans="1:2" s="32" customFormat="1" ht="42" customHeight="1">
      <c r="A42" s="199" t="s">
        <v>330</v>
      </c>
      <c r="B42" s="199"/>
    </row>
    <row r="43" spans="1:2" s="32" customFormat="1" ht="29" customHeight="1">
      <c r="A43" s="199" t="s">
        <v>331</v>
      </c>
      <c r="B43" s="199"/>
    </row>
    <row r="44" spans="1:2" s="32" customFormat="1" ht="20.25" customHeight="1">
      <c r="A44" s="200" t="s">
        <v>332</v>
      </c>
      <c r="B44" s="200"/>
    </row>
    <row r="45" spans="1:2" s="32" customFormat="1" ht="20.25" customHeight="1">
      <c r="A45" s="200" t="s">
        <v>333</v>
      </c>
      <c r="B45" s="200"/>
    </row>
    <row r="46" spans="1:2" s="32" customFormat="1" ht="53" customHeight="1">
      <c r="A46" s="196" t="s">
        <v>799</v>
      </c>
      <c r="B46" s="196"/>
    </row>
    <row r="47" spans="1:2" s="32" customFormat="1" ht="20.25" customHeight="1">
      <c r="A47" s="199" t="s">
        <v>334</v>
      </c>
      <c r="B47" s="199"/>
    </row>
    <row r="48" spans="1:2" s="32" customFormat="1" ht="20.25" customHeight="1">
      <c r="A48" s="200" t="s">
        <v>335</v>
      </c>
      <c r="B48" s="200"/>
    </row>
    <row r="49" spans="1:2" s="32" customFormat="1" ht="39.75" customHeight="1">
      <c r="A49" s="200" t="s">
        <v>336</v>
      </c>
      <c r="B49" s="200"/>
    </row>
    <row r="50" spans="1:2" s="32" customFormat="1" ht="27" customHeight="1">
      <c r="A50" s="196" t="s">
        <v>782</v>
      </c>
      <c r="B50" s="197"/>
    </row>
    <row r="51" spans="1:2" s="32" customFormat="1" ht="20.25" customHeight="1">
      <c r="A51" s="196" t="s">
        <v>800</v>
      </c>
      <c r="B51" s="196"/>
    </row>
    <row r="52" spans="1:2" s="32" customFormat="1" ht="53" customHeight="1">
      <c r="A52" s="199" t="s">
        <v>337</v>
      </c>
      <c r="B52" s="199"/>
    </row>
    <row r="53" spans="1:2" s="32" customFormat="1" ht="81.75" customHeight="1">
      <c r="A53" s="320" t="s">
        <v>338</v>
      </c>
      <c r="B53" s="320"/>
    </row>
    <row r="54" spans="1:2" s="32" customFormat="1" ht="27" customHeight="1">
      <c r="A54" s="199" t="s">
        <v>339</v>
      </c>
      <c r="B54" s="199"/>
    </row>
    <row r="55" spans="1:2" s="32" customFormat="1" ht="40.25" customHeight="1">
      <c r="A55" s="199" t="s">
        <v>340</v>
      </c>
      <c r="B55" s="199"/>
    </row>
    <row r="56" spans="1:2" s="32" customFormat="1" ht="51" customHeight="1">
      <c r="A56" s="199" t="s">
        <v>341</v>
      </c>
      <c r="B56" s="199"/>
    </row>
    <row r="57" spans="1:2" s="32" customFormat="1" ht="30" customHeight="1">
      <c r="A57" s="199" t="s">
        <v>342</v>
      </c>
      <c r="B57" s="199"/>
    </row>
    <row r="58" spans="1:2" s="32" customFormat="1" ht="30" customHeight="1">
      <c r="A58" s="200" t="s">
        <v>343</v>
      </c>
      <c r="B58" s="200"/>
    </row>
    <row r="59" spans="1:2" s="32" customFormat="1" ht="65.5" customHeight="1">
      <c r="A59" s="212" t="s">
        <v>768</v>
      </c>
      <c r="B59" s="213"/>
    </row>
    <row r="60" spans="1:2" ht="30" customHeight="1">
      <c r="A60" s="198" t="s">
        <v>108</v>
      </c>
      <c r="B60" s="198"/>
    </row>
    <row r="61" spans="1:2" s="21" customFormat="1" ht="30" customHeight="1">
      <c r="A61" s="324" t="s">
        <v>109</v>
      </c>
      <c r="B61" s="325"/>
    </row>
    <row r="62" spans="1:2" s="32" customFormat="1" ht="110" customHeight="1">
      <c r="A62" s="199" t="s">
        <v>110</v>
      </c>
      <c r="B62" s="199"/>
    </row>
    <row r="63" spans="1:2" s="41" customFormat="1" ht="29.25" customHeight="1">
      <c r="A63" s="210" t="s">
        <v>111</v>
      </c>
      <c r="B63" s="210"/>
    </row>
    <row r="64" spans="1:2" s="41" customFormat="1" ht="29.25" customHeight="1">
      <c r="A64" s="211" t="s">
        <v>112</v>
      </c>
      <c r="B64" s="211"/>
    </row>
    <row r="65" spans="1:2" s="41" customFormat="1" ht="59.25" customHeight="1">
      <c r="A65" s="322" t="s">
        <v>344</v>
      </c>
      <c r="B65" s="323"/>
    </row>
    <row r="66" spans="1:2" ht="24.75" customHeight="1">
      <c r="A66" s="198" t="s">
        <v>113</v>
      </c>
      <c r="B66" s="198"/>
    </row>
    <row r="67" spans="1:2" s="42" customFormat="1" ht="25" customHeight="1">
      <c r="A67" s="88" t="s">
        <v>345</v>
      </c>
      <c r="B67" s="77" t="s">
        <v>822</v>
      </c>
    </row>
    <row r="68" spans="1:2" s="42" customFormat="1" ht="25" customHeight="1">
      <c r="A68" s="88" t="s">
        <v>346</v>
      </c>
      <c r="B68" s="77" t="s">
        <v>822</v>
      </c>
    </row>
    <row r="69" spans="1:2" s="33" customFormat="1" ht="56.25" customHeight="1"/>
  </sheetData>
  <mergeCells count="62">
    <mergeCell ref="A43:B43"/>
    <mergeCell ref="A57:B57"/>
    <mergeCell ref="A58:B58"/>
    <mergeCell ref="A61:B61"/>
    <mergeCell ref="A44:B44"/>
    <mergeCell ref="A45:B45"/>
    <mergeCell ref="A46:B46"/>
    <mergeCell ref="A48:B48"/>
    <mergeCell ref="A49:B49"/>
    <mergeCell ref="A50:B50"/>
    <mergeCell ref="A51:B51"/>
    <mergeCell ref="A47:B47"/>
    <mergeCell ref="A66:B66"/>
    <mergeCell ref="A52:B52"/>
    <mergeCell ref="A53:B53"/>
    <mergeCell ref="A54:B54"/>
    <mergeCell ref="A55:B55"/>
    <mergeCell ref="A56:B56"/>
    <mergeCell ref="A65:B65"/>
    <mergeCell ref="A62:B62"/>
    <mergeCell ref="A60:B60"/>
    <mergeCell ref="A63:B63"/>
    <mergeCell ref="A64:B64"/>
    <mergeCell ref="A59:B59"/>
    <mergeCell ref="A36:B36"/>
    <mergeCell ref="A37:B37"/>
    <mergeCell ref="A38:B38"/>
    <mergeCell ref="A39:B39"/>
    <mergeCell ref="A40:B40"/>
    <mergeCell ref="A41:B41"/>
    <mergeCell ref="A42:B42"/>
    <mergeCell ref="A22:B22"/>
    <mergeCell ref="A23:B23"/>
    <mergeCell ref="A24:B24"/>
    <mergeCell ref="A35:B35"/>
    <mergeCell ref="A26:B26"/>
    <mergeCell ref="A27:B27"/>
    <mergeCell ref="A28:B28"/>
    <mergeCell ref="A29:B29"/>
    <mergeCell ref="A30:B30"/>
    <mergeCell ref="A31:B31"/>
    <mergeCell ref="A32:B32"/>
    <mergeCell ref="A33:B33"/>
    <mergeCell ref="A34:B34"/>
    <mergeCell ref="A25:B25"/>
    <mergeCell ref="A8:B8"/>
    <mergeCell ref="A2:B2"/>
    <mergeCell ref="A3:B3"/>
    <mergeCell ref="A4:B4"/>
    <mergeCell ref="A5:B5"/>
    <mergeCell ref="A7:B7"/>
    <mergeCell ref="A15:B15"/>
    <mergeCell ref="A16:B16"/>
    <mergeCell ref="A11:B11"/>
    <mergeCell ref="A12:B12"/>
    <mergeCell ref="A13:B13"/>
    <mergeCell ref="A14:B14"/>
    <mergeCell ref="A17:B17"/>
    <mergeCell ref="A18:B18"/>
    <mergeCell ref="A19:B19"/>
    <mergeCell ref="A20:B20"/>
    <mergeCell ref="A21:B21"/>
  </mergeCells>
  <pageMargins left="0.7" right="0.7" top="0.75" bottom="0.75" header="0.3" footer="0.3"/>
  <pageSetup orientation="portrait" r:id="rId1"/>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2:C64"/>
  <sheetViews>
    <sheetView showGridLines="0" topLeftCell="A33" zoomScaleNormal="100" workbookViewId="0">
      <selection activeCell="A36" sqref="A36:B36"/>
    </sheetView>
  </sheetViews>
  <sheetFormatPr baseColWidth="10" defaultColWidth="11.453125" defaultRowHeight="14"/>
  <cols>
    <col min="1" max="1" width="101.453125" style="29" customWidth="1"/>
    <col min="2" max="2" width="65.453125" style="29" customWidth="1"/>
    <col min="3" max="3" width="27.36328125" style="29" customWidth="1"/>
    <col min="4" max="4" width="21.54296875" style="29" customWidth="1"/>
    <col min="5" max="16384" width="11.453125" style="29"/>
  </cols>
  <sheetData>
    <row r="2" spans="1:3" s="21" customFormat="1" ht="28.5" customHeight="1">
      <c r="A2" s="201" t="s">
        <v>0</v>
      </c>
      <c r="B2" s="201"/>
    </row>
    <row r="3" spans="1:3" s="21" customFormat="1" ht="55.5" customHeight="1">
      <c r="A3" s="202" t="s">
        <v>347</v>
      </c>
      <c r="B3" s="201"/>
    </row>
    <row r="4" spans="1:3" s="21" customFormat="1" ht="33" customHeight="1">
      <c r="A4" s="201" t="s">
        <v>2</v>
      </c>
      <c r="B4" s="201"/>
    </row>
    <row r="5" spans="1:3" s="21" customFormat="1" ht="73.5" customHeight="1">
      <c r="A5" s="318" t="s">
        <v>348</v>
      </c>
      <c r="B5" s="318"/>
    </row>
    <row r="6" spans="1:3" s="21" customFormat="1" ht="17.25" customHeight="1">
      <c r="A6" s="31"/>
    </row>
    <row r="7" spans="1:3" ht="24.75" customHeight="1">
      <c r="A7" s="229" t="s">
        <v>349</v>
      </c>
      <c r="B7" s="229"/>
    </row>
    <row r="8" spans="1:3" s="38" customFormat="1" ht="68" customHeight="1">
      <c r="A8" s="230" t="s">
        <v>5</v>
      </c>
      <c r="B8" s="230"/>
    </row>
    <row r="9" spans="1:3" s="21" customFormat="1" ht="53.25" customHeight="1">
      <c r="A9" s="24" t="s">
        <v>6</v>
      </c>
      <c r="B9" s="24" t="s">
        <v>299</v>
      </c>
    </row>
    <row r="10" spans="1:3" s="21" customFormat="1" ht="36" customHeight="1">
      <c r="A10" s="63" t="s">
        <v>8</v>
      </c>
      <c r="B10" s="64"/>
    </row>
    <row r="11" spans="1:3" ht="21.75" customHeight="1">
      <c r="A11" s="198" t="s">
        <v>350</v>
      </c>
      <c r="B11" s="198"/>
    </row>
    <row r="12" spans="1:3" s="21" customFormat="1" ht="36" customHeight="1">
      <c r="A12" s="199" t="s">
        <v>351</v>
      </c>
      <c r="B12" s="199"/>
    </row>
    <row r="13" spans="1:3" ht="27.75" customHeight="1">
      <c r="A13" s="198" t="s">
        <v>9</v>
      </c>
      <c r="B13" s="198"/>
    </row>
    <row r="14" spans="1:3" s="21" customFormat="1" ht="56.5" customHeight="1">
      <c r="A14" s="199" t="s">
        <v>352</v>
      </c>
      <c r="B14" s="199"/>
    </row>
    <row r="15" spans="1:3" s="21" customFormat="1" ht="35.25" customHeight="1">
      <c r="A15" s="196" t="s">
        <v>744</v>
      </c>
      <c r="B15" s="196"/>
      <c r="C15" s="50"/>
    </row>
    <row r="16" spans="1:3" ht="24" customHeight="1">
      <c r="A16" s="198" t="s">
        <v>353</v>
      </c>
      <c r="B16" s="198"/>
    </row>
    <row r="17" spans="1:2" s="21" customFormat="1" ht="54" customHeight="1">
      <c r="A17" s="199" t="s">
        <v>354</v>
      </c>
      <c r="B17" s="199"/>
    </row>
    <row r="18" spans="1:2" s="21" customFormat="1" ht="42.75" customHeight="1">
      <c r="A18" s="200" t="s">
        <v>355</v>
      </c>
      <c r="B18" s="200"/>
    </row>
    <row r="19" spans="1:2" s="21" customFormat="1" ht="42" customHeight="1">
      <c r="A19" s="200" t="s">
        <v>356</v>
      </c>
      <c r="B19" s="200"/>
    </row>
    <row r="20" spans="1:2" ht="20.25" customHeight="1">
      <c r="A20" s="198" t="s">
        <v>357</v>
      </c>
      <c r="B20" s="198"/>
    </row>
    <row r="21" spans="1:2" s="21" customFormat="1" ht="20.25" customHeight="1">
      <c r="A21" s="200" t="s">
        <v>358</v>
      </c>
      <c r="B21" s="200"/>
    </row>
    <row r="22" spans="1:2" s="21" customFormat="1" ht="20.25" customHeight="1">
      <c r="A22" s="200" t="s">
        <v>359</v>
      </c>
      <c r="B22" s="200"/>
    </row>
    <row r="23" spans="1:2" s="21" customFormat="1" ht="20.25" customHeight="1">
      <c r="A23" s="200" t="s">
        <v>360</v>
      </c>
      <c r="B23" s="200"/>
    </row>
    <row r="24" spans="1:2" s="21" customFormat="1" ht="20.25" customHeight="1">
      <c r="A24" s="200" t="s">
        <v>361</v>
      </c>
      <c r="B24" s="200"/>
    </row>
    <row r="25" spans="1:2" s="21" customFormat="1" ht="20.25" customHeight="1">
      <c r="A25" s="200" t="s">
        <v>362</v>
      </c>
      <c r="B25" s="200"/>
    </row>
    <row r="26" spans="1:2" s="21" customFormat="1" ht="20.25" customHeight="1">
      <c r="A26" s="200" t="s">
        <v>363</v>
      </c>
      <c r="B26" s="200"/>
    </row>
    <row r="27" spans="1:2" s="21" customFormat="1" ht="35.25" customHeight="1">
      <c r="A27" s="199" t="s">
        <v>364</v>
      </c>
      <c r="B27" s="199"/>
    </row>
    <row r="28" spans="1:2" s="21" customFormat="1" ht="41.5" customHeight="1">
      <c r="A28" s="326" t="s">
        <v>787</v>
      </c>
      <c r="B28" s="327"/>
    </row>
    <row r="29" spans="1:2" s="21" customFormat="1" ht="60.75" customHeight="1">
      <c r="A29" s="212" t="s">
        <v>801</v>
      </c>
      <c r="B29" s="213"/>
    </row>
    <row r="30" spans="1:2" ht="23.25" customHeight="1">
      <c r="A30" s="329" t="s">
        <v>196</v>
      </c>
      <c r="B30" s="330"/>
    </row>
    <row r="31" spans="1:2" s="21" customFormat="1" ht="44.25" customHeight="1">
      <c r="A31" s="199" t="s">
        <v>365</v>
      </c>
      <c r="B31" s="199"/>
    </row>
    <row r="32" spans="1:2" s="21" customFormat="1" ht="51" customHeight="1">
      <c r="A32" s="200" t="s">
        <v>366</v>
      </c>
      <c r="B32" s="200"/>
    </row>
    <row r="33" spans="1:2" s="21" customFormat="1" ht="33" customHeight="1">
      <c r="A33" s="200" t="s">
        <v>367</v>
      </c>
      <c r="B33" s="200"/>
    </row>
    <row r="34" spans="1:2" s="21" customFormat="1" ht="48.75" customHeight="1">
      <c r="A34" s="200" t="s">
        <v>368</v>
      </c>
      <c r="B34" s="200"/>
    </row>
    <row r="35" spans="1:2" s="21" customFormat="1" ht="47.25" customHeight="1">
      <c r="A35" s="200" t="s">
        <v>369</v>
      </c>
      <c r="B35" s="200"/>
    </row>
    <row r="36" spans="1:2" s="21" customFormat="1" ht="52.25" customHeight="1">
      <c r="A36" s="200" t="s">
        <v>370</v>
      </c>
      <c r="B36" s="200"/>
    </row>
    <row r="37" spans="1:2" s="21" customFormat="1" ht="92.25" customHeight="1">
      <c r="A37" s="200" t="s">
        <v>371</v>
      </c>
      <c r="B37" s="200"/>
    </row>
    <row r="38" spans="1:2" s="21" customFormat="1" ht="48.75" customHeight="1">
      <c r="A38" s="200" t="s">
        <v>372</v>
      </c>
      <c r="B38" s="200"/>
    </row>
    <row r="39" spans="1:2" s="21" customFormat="1" ht="79.5" customHeight="1">
      <c r="A39" s="200" t="s">
        <v>51</v>
      </c>
      <c r="B39" s="200"/>
    </row>
    <row r="40" spans="1:2" s="21" customFormat="1" ht="51.75" customHeight="1">
      <c r="A40" s="200" t="s">
        <v>373</v>
      </c>
      <c r="B40" s="200"/>
    </row>
    <row r="41" spans="1:2" s="21" customFormat="1" ht="42" customHeight="1">
      <c r="A41" s="200" t="s">
        <v>374</v>
      </c>
      <c r="B41" s="200"/>
    </row>
    <row r="42" spans="1:2" s="21" customFormat="1" ht="39.75" customHeight="1">
      <c r="A42" s="200" t="s">
        <v>375</v>
      </c>
      <c r="B42" s="200"/>
    </row>
    <row r="43" spans="1:2" s="21" customFormat="1" ht="63.75" customHeight="1">
      <c r="A43" s="200" t="s">
        <v>376</v>
      </c>
      <c r="B43" s="200"/>
    </row>
    <row r="44" spans="1:2" s="21" customFormat="1" ht="81.75" customHeight="1">
      <c r="A44" s="200" t="s">
        <v>377</v>
      </c>
      <c r="B44" s="200"/>
    </row>
    <row r="45" spans="1:2" s="21" customFormat="1" ht="53.5" customHeight="1">
      <c r="A45" s="200" t="s">
        <v>378</v>
      </c>
      <c r="B45" s="200"/>
    </row>
    <row r="46" spans="1:2" s="51" customFormat="1" ht="53.5" customHeight="1">
      <c r="A46" s="196" t="s">
        <v>783</v>
      </c>
      <c r="B46" s="196"/>
    </row>
    <row r="47" spans="1:2" s="51" customFormat="1" ht="53.5" customHeight="1">
      <c r="A47" s="196" t="s">
        <v>784</v>
      </c>
      <c r="B47" s="196"/>
    </row>
    <row r="48" spans="1:2" s="51" customFormat="1" ht="53.5" customHeight="1">
      <c r="A48" s="196" t="s">
        <v>785</v>
      </c>
      <c r="B48" s="196"/>
    </row>
    <row r="49" spans="1:2" s="51" customFormat="1" ht="39.75" customHeight="1">
      <c r="A49" s="196" t="s">
        <v>786</v>
      </c>
      <c r="B49" s="196"/>
    </row>
    <row r="50" spans="1:2" s="51" customFormat="1">
      <c r="A50" s="196" t="s">
        <v>379</v>
      </c>
      <c r="B50" s="196"/>
    </row>
    <row r="51" spans="1:2" s="21" customFormat="1" ht="27.75" customHeight="1">
      <c r="A51" s="328" t="s">
        <v>380</v>
      </c>
      <c r="B51" s="328"/>
    </row>
    <row r="52" spans="1:2" s="21" customFormat="1" ht="39" customHeight="1">
      <c r="A52" s="200" t="s">
        <v>381</v>
      </c>
      <c r="B52" s="200"/>
    </row>
    <row r="53" spans="1:2" s="21" customFormat="1" ht="24" customHeight="1">
      <c r="A53" s="196" t="s">
        <v>382</v>
      </c>
      <c r="B53" s="196"/>
    </row>
    <row r="54" spans="1:2" s="21" customFormat="1" ht="37.25" customHeight="1">
      <c r="A54" s="200" t="s">
        <v>383</v>
      </c>
      <c r="B54" s="200"/>
    </row>
    <row r="55" spans="1:2" s="21" customFormat="1" ht="41" customHeight="1">
      <c r="A55" s="200" t="s">
        <v>384</v>
      </c>
      <c r="B55" s="200"/>
    </row>
    <row r="56" spans="1:2" s="21" customFormat="1" ht="48.75" customHeight="1">
      <c r="A56" s="200" t="s">
        <v>385</v>
      </c>
      <c r="B56" s="200"/>
    </row>
    <row r="57" spans="1:2" s="21" customFormat="1" ht="72.75" customHeight="1">
      <c r="A57" s="212" t="s">
        <v>768</v>
      </c>
      <c r="B57" s="213"/>
    </row>
    <row r="58" spans="1:2" s="28" customFormat="1" ht="30" customHeight="1">
      <c r="A58" s="198" t="s">
        <v>108</v>
      </c>
      <c r="B58" s="198"/>
    </row>
    <row r="59" spans="1:2" s="21" customFormat="1" ht="30" customHeight="1">
      <c r="A59" s="199" t="s">
        <v>109</v>
      </c>
      <c r="B59" s="199"/>
    </row>
    <row r="60" spans="1:2" s="21" customFormat="1" ht="115.25" customHeight="1">
      <c r="A60" s="199" t="s">
        <v>386</v>
      </c>
      <c r="B60" s="199"/>
    </row>
    <row r="61" spans="1:2" s="41" customFormat="1" ht="20.25" customHeight="1">
      <c r="A61" s="210" t="s">
        <v>111</v>
      </c>
      <c r="B61" s="210"/>
    </row>
    <row r="62" spans="1:2" s="41" customFormat="1" ht="20.25" customHeight="1">
      <c r="A62" s="211" t="s">
        <v>112</v>
      </c>
      <c r="B62" s="211"/>
    </row>
    <row r="63" spans="1:2" ht="28.5" customHeight="1">
      <c r="A63" s="198" t="s">
        <v>387</v>
      </c>
      <c r="B63" s="198"/>
    </row>
    <row r="64" spans="1:2" s="21" customFormat="1" ht="29.25" customHeight="1">
      <c r="A64" s="199" t="s">
        <v>388</v>
      </c>
      <c r="B64" s="199"/>
    </row>
  </sheetData>
  <mergeCells count="60">
    <mergeCell ref="A62:B62"/>
    <mergeCell ref="A59:B59"/>
    <mergeCell ref="A2:B2"/>
    <mergeCell ref="A3:B3"/>
    <mergeCell ref="A4:B4"/>
    <mergeCell ref="A5:B5"/>
    <mergeCell ref="A7:B7"/>
    <mergeCell ref="A8:B8"/>
    <mergeCell ref="A11:B11"/>
    <mergeCell ref="A30:B30"/>
    <mergeCell ref="A31:B31"/>
    <mergeCell ref="A22:B22"/>
    <mergeCell ref="A23:B23"/>
    <mergeCell ref="A24:B24"/>
    <mergeCell ref="A25:B25"/>
    <mergeCell ref="A16:B16"/>
    <mergeCell ref="A64:B64"/>
    <mergeCell ref="A54:B54"/>
    <mergeCell ref="A55:B55"/>
    <mergeCell ref="A56:B56"/>
    <mergeCell ref="A33:B33"/>
    <mergeCell ref="A34:B34"/>
    <mergeCell ref="A35:B35"/>
    <mergeCell ref="A37:B37"/>
    <mergeCell ref="A38:B38"/>
    <mergeCell ref="A43:B43"/>
    <mergeCell ref="A44:B44"/>
    <mergeCell ref="A45:B45"/>
    <mergeCell ref="A49:B49"/>
    <mergeCell ref="A51:B51"/>
    <mergeCell ref="A63:B63"/>
    <mergeCell ref="A36:B36"/>
    <mergeCell ref="A17:B17"/>
    <mergeCell ref="A60:B60"/>
    <mergeCell ref="A58:B58"/>
    <mergeCell ref="A26:B26"/>
    <mergeCell ref="A12:B12"/>
    <mergeCell ref="A13:B13"/>
    <mergeCell ref="A14:B14"/>
    <mergeCell ref="A15:B15"/>
    <mergeCell ref="A29:B29"/>
    <mergeCell ref="A28:B28"/>
    <mergeCell ref="A46:B46"/>
    <mergeCell ref="A41:B41"/>
    <mergeCell ref="A42:B42"/>
    <mergeCell ref="A18:B18"/>
    <mergeCell ref="A19:B19"/>
    <mergeCell ref="A20:B20"/>
    <mergeCell ref="A21:B21"/>
    <mergeCell ref="A32:B32"/>
    <mergeCell ref="A27:B27"/>
    <mergeCell ref="A61:B61"/>
    <mergeCell ref="A53:B53"/>
    <mergeCell ref="A52:B52"/>
    <mergeCell ref="A39:B39"/>
    <mergeCell ref="A40:B40"/>
    <mergeCell ref="A47:B47"/>
    <mergeCell ref="A48:B48"/>
    <mergeCell ref="A50:B50"/>
    <mergeCell ref="A57:B57"/>
  </mergeCells>
  <pageMargins left="0.7" right="0.7" top="0.75" bottom="0.75" header="0.3" footer="0.3"/>
  <pageSetup orientation="portrait" r:id="rId1"/>
  <headerFooter>
    <oddFooter>&amp;C_x000D_&amp;1#&amp;"Calibri"&amp;10&amp;K000000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1B81-A9FC-4BDC-9A2D-72D5D1577739}">
  <sheetPr>
    <tabColor theme="8"/>
  </sheetPr>
  <dimension ref="A1:C105"/>
  <sheetViews>
    <sheetView showGridLines="0" topLeftCell="A17" zoomScaleNormal="100" workbookViewId="0">
      <selection activeCell="A54" sqref="A54:C54"/>
    </sheetView>
  </sheetViews>
  <sheetFormatPr baseColWidth="10" defaultColWidth="11.453125" defaultRowHeight="14"/>
  <cols>
    <col min="1" max="1" width="57.54296875" style="29" customWidth="1"/>
    <col min="2" max="2" width="61.36328125" style="29" customWidth="1"/>
    <col min="3" max="3" width="26.08984375" style="29" customWidth="1"/>
    <col min="4" max="248" width="11.453125" style="29"/>
    <col min="249" max="249" width="57.54296875" style="29" customWidth="1"/>
    <col min="250" max="250" width="61.36328125" style="29" customWidth="1"/>
    <col min="251" max="251" width="20.453125" style="29" customWidth="1"/>
    <col min="252" max="252" width="49.54296875" style="29" customWidth="1"/>
    <col min="253" max="504" width="11.453125" style="29"/>
    <col min="505" max="505" width="57.54296875" style="29" customWidth="1"/>
    <col min="506" max="506" width="61.36328125" style="29" customWidth="1"/>
    <col min="507" max="507" width="20.453125" style="29" customWidth="1"/>
    <col min="508" max="508" width="49.54296875" style="29" customWidth="1"/>
    <col min="509" max="760" width="11.453125" style="29"/>
    <col min="761" max="761" width="57.54296875" style="29" customWidth="1"/>
    <col min="762" max="762" width="61.36328125" style="29" customWidth="1"/>
    <col min="763" max="763" width="20.453125" style="29" customWidth="1"/>
    <col min="764" max="764" width="49.54296875" style="29" customWidth="1"/>
    <col min="765" max="1016" width="11.453125" style="29"/>
    <col min="1017" max="1017" width="57.54296875" style="29" customWidth="1"/>
    <col min="1018" max="1018" width="61.36328125" style="29" customWidth="1"/>
    <col min="1019" max="1019" width="20.453125" style="29" customWidth="1"/>
    <col min="1020" max="1020" width="49.54296875" style="29" customWidth="1"/>
    <col min="1021" max="1272" width="11.453125" style="29"/>
    <col min="1273" max="1273" width="57.54296875" style="29" customWidth="1"/>
    <col min="1274" max="1274" width="61.36328125" style="29" customWidth="1"/>
    <col min="1275" max="1275" width="20.453125" style="29" customWidth="1"/>
    <col min="1276" max="1276" width="49.54296875" style="29" customWidth="1"/>
    <col min="1277" max="1528" width="11.453125" style="29"/>
    <col min="1529" max="1529" width="57.54296875" style="29" customWidth="1"/>
    <col min="1530" max="1530" width="61.36328125" style="29" customWidth="1"/>
    <col min="1531" max="1531" width="20.453125" style="29" customWidth="1"/>
    <col min="1532" max="1532" width="49.54296875" style="29" customWidth="1"/>
    <col min="1533" max="1784" width="11.453125" style="29"/>
    <col min="1785" max="1785" width="57.54296875" style="29" customWidth="1"/>
    <col min="1786" max="1786" width="61.36328125" style="29" customWidth="1"/>
    <col min="1787" max="1787" width="20.453125" style="29" customWidth="1"/>
    <col min="1788" max="1788" width="49.54296875" style="29" customWidth="1"/>
    <col min="1789" max="2040" width="11.453125" style="29"/>
    <col min="2041" max="2041" width="57.54296875" style="29" customWidth="1"/>
    <col min="2042" max="2042" width="61.36328125" style="29" customWidth="1"/>
    <col min="2043" max="2043" width="20.453125" style="29" customWidth="1"/>
    <col min="2044" max="2044" width="49.54296875" style="29" customWidth="1"/>
    <col min="2045" max="2296" width="11.453125" style="29"/>
    <col min="2297" max="2297" width="57.54296875" style="29" customWidth="1"/>
    <col min="2298" max="2298" width="61.36328125" style="29" customWidth="1"/>
    <col min="2299" max="2299" width="20.453125" style="29" customWidth="1"/>
    <col min="2300" max="2300" width="49.54296875" style="29" customWidth="1"/>
    <col min="2301" max="2552" width="11.453125" style="29"/>
    <col min="2553" max="2553" width="57.54296875" style="29" customWidth="1"/>
    <col min="2554" max="2554" width="61.36328125" style="29" customWidth="1"/>
    <col min="2555" max="2555" width="20.453125" style="29" customWidth="1"/>
    <col min="2556" max="2556" width="49.54296875" style="29" customWidth="1"/>
    <col min="2557" max="2808" width="11.453125" style="29"/>
    <col min="2809" max="2809" width="57.54296875" style="29" customWidth="1"/>
    <col min="2810" max="2810" width="61.36328125" style="29" customWidth="1"/>
    <col min="2811" max="2811" width="20.453125" style="29" customWidth="1"/>
    <col min="2812" max="2812" width="49.54296875" style="29" customWidth="1"/>
    <col min="2813" max="3064" width="11.453125" style="29"/>
    <col min="3065" max="3065" width="57.54296875" style="29" customWidth="1"/>
    <col min="3066" max="3066" width="61.36328125" style="29" customWidth="1"/>
    <col min="3067" max="3067" width="20.453125" style="29" customWidth="1"/>
    <col min="3068" max="3068" width="49.54296875" style="29" customWidth="1"/>
    <col min="3069" max="3320" width="11.453125" style="29"/>
    <col min="3321" max="3321" width="57.54296875" style="29" customWidth="1"/>
    <col min="3322" max="3322" width="61.36328125" style="29" customWidth="1"/>
    <col min="3323" max="3323" width="20.453125" style="29" customWidth="1"/>
    <col min="3324" max="3324" width="49.54296875" style="29" customWidth="1"/>
    <col min="3325" max="3576" width="11.453125" style="29"/>
    <col min="3577" max="3577" width="57.54296875" style="29" customWidth="1"/>
    <col min="3578" max="3578" width="61.36328125" style="29" customWidth="1"/>
    <col min="3579" max="3579" width="20.453125" style="29" customWidth="1"/>
    <col min="3580" max="3580" width="49.54296875" style="29" customWidth="1"/>
    <col min="3581" max="3832" width="11.453125" style="29"/>
    <col min="3833" max="3833" width="57.54296875" style="29" customWidth="1"/>
    <col min="3834" max="3834" width="61.36328125" style="29" customWidth="1"/>
    <col min="3835" max="3835" width="20.453125" style="29" customWidth="1"/>
    <col min="3836" max="3836" width="49.54296875" style="29" customWidth="1"/>
    <col min="3837" max="4088" width="11.453125" style="29"/>
    <col min="4089" max="4089" width="57.54296875" style="29" customWidth="1"/>
    <col min="4090" max="4090" width="61.36328125" style="29" customWidth="1"/>
    <col min="4091" max="4091" width="20.453125" style="29" customWidth="1"/>
    <col min="4092" max="4092" width="49.54296875" style="29" customWidth="1"/>
    <col min="4093" max="4344" width="11.453125" style="29"/>
    <col min="4345" max="4345" width="57.54296875" style="29" customWidth="1"/>
    <col min="4346" max="4346" width="61.36328125" style="29" customWidth="1"/>
    <col min="4347" max="4347" width="20.453125" style="29" customWidth="1"/>
    <col min="4348" max="4348" width="49.54296875" style="29" customWidth="1"/>
    <col min="4349" max="4600" width="11.453125" style="29"/>
    <col min="4601" max="4601" width="57.54296875" style="29" customWidth="1"/>
    <col min="4602" max="4602" width="61.36328125" style="29" customWidth="1"/>
    <col min="4603" max="4603" width="20.453125" style="29" customWidth="1"/>
    <col min="4604" max="4604" width="49.54296875" style="29" customWidth="1"/>
    <col min="4605" max="4856" width="11.453125" style="29"/>
    <col min="4857" max="4857" width="57.54296875" style="29" customWidth="1"/>
    <col min="4858" max="4858" width="61.36328125" style="29" customWidth="1"/>
    <col min="4859" max="4859" width="20.453125" style="29" customWidth="1"/>
    <col min="4860" max="4860" width="49.54296875" style="29" customWidth="1"/>
    <col min="4861" max="5112" width="11.453125" style="29"/>
    <col min="5113" max="5113" width="57.54296875" style="29" customWidth="1"/>
    <col min="5114" max="5114" width="61.36328125" style="29" customWidth="1"/>
    <col min="5115" max="5115" width="20.453125" style="29" customWidth="1"/>
    <col min="5116" max="5116" width="49.54296875" style="29" customWidth="1"/>
    <col min="5117" max="5368" width="11.453125" style="29"/>
    <col min="5369" max="5369" width="57.54296875" style="29" customWidth="1"/>
    <col min="5370" max="5370" width="61.36328125" style="29" customWidth="1"/>
    <col min="5371" max="5371" width="20.453125" style="29" customWidth="1"/>
    <col min="5372" max="5372" width="49.54296875" style="29" customWidth="1"/>
    <col min="5373" max="5624" width="11.453125" style="29"/>
    <col min="5625" max="5625" width="57.54296875" style="29" customWidth="1"/>
    <col min="5626" max="5626" width="61.36328125" style="29" customWidth="1"/>
    <col min="5627" max="5627" width="20.453125" style="29" customWidth="1"/>
    <col min="5628" max="5628" width="49.54296875" style="29" customWidth="1"/>
    <col min="5629" max="5880" width="11.453125" style="29"/>
    <col min="5881" max="5881" width="57.54296875" style="29" customWidth="1"/>
    <col min="5882" max="5882" width="61.36328125" style="29" customWidth="1"/>
    <col min="5883" max="5883" width="20.453125" style="29" customWidth="1"/>
    <col min="5884" max="5884" width="49.54296875" style="29" customWidth="1"/>
    <col min="5885" max="6136" width="11.453125" style="29"/>
    <col min="6137" max="6137" width="57.54296875" style="29" customWidth="1"/>
    <col min="6138" max="6138" width="61.36328125" style="29" customWidth="1"/>
    <col min="6139" max="6139" width="20.453125" style="29" customWidth="1"/>
    <col min="6140" max="6140" width="49.54296875" style="29" customWidth="1"/>
    <col min="6141" max="6392" width="11.453125" style="29"/>
    <col min="6393" max="6393" width="57.54296875" style="29" customWidth="1"/>
    <col min="6394" max="6394" width="61.36328125" style="29" customWidth="1"/>
    <col min="6395" max="6395" width="20.453125" style="29" customWidth="1"/>
    <col min="6396" max="6396" width="49.54296875" style="29" customWidth="1"/>
    <col min="6397" max="6648" width="11.453125" style="29"/>
    <col min="6649" max="6649" width="57.54296875" style="29" customWidth="1"/>
    <col min="6650" max="6650" width="61.36328125" style="29" customWidth="1"/>
    <col min="6651" max="6651" width="20.453125" style="29" customWidth="1"/>
    <col min="6652" max="6652" width="49.54296875" style="29" customWidth="1"/>
    <col min="6653" max="6904" width="11.453125" style="29"/>
    <col min="6905" max="6905" width="57.54296875" style="29" customWidth="1"/>
    <col min="6906" max="6906" width="61.36328125" style="29" customWidth="1"/>
    <col min="6907" max="6907" width="20.453125" style="29" customWidth="1"/>
    <col min="6908" max="6908" width="49.54296875" style="29" customWidth="1"/>
    <col min="6909" max="7160" width="11.453125" style="29"/>
    <col min="7161" max="7161" width="57.54296875" style="29" customWidth="1"/>
    <col min="7162" max="7162" width="61.36328125" style="29" customWidth="1"/>
    <col min="7163" max="7163" width="20.453125" style="29" customWidth="1"/>
    <col min="7164" max="7164" width="49.54296875" style="29" customWidth="1"/>
    <col min="7165" max="7416" width="11.453125" style="29"/>
    <col min="7417" max="7417" width="57.54296875" style="29" customWidth="1"/>
    <col min="7418" max="7418" width="61.36328125" style="29" customWidth="1"/>
    <col min="7419" max="7419" width="20.453125" style="29" customWidth="1"/>
    <col min="7420" max="7420" width="49.54296875" style="29" customWidth="1"/>
    <col min="7421" max="7672" width="11.453125" style="29"/>
    <col min="7673" max="7673" width="57.54296875" style="29" customWidth="1"/>
    <col min="7674" max="7674" width="61.36328125" style="29" customWidth="1"/>
    <col min="7675" max="7675" width="20.453125" style="29" customWidth="1"/>
    <col min="7676" max="7676" width="49.54296875" style="29" customWidth="1"/>
    <col min="7677" max="7928" width="11.453125" style="29"/>
    <col min="7929" max="7929" width="57.54296875" style="29" customWidth="1"/>
    <col min="7930" max="7930" width="61.36328125" style="29" customWidth="1"/>
    <col min="7931" max="7931" width="20.453125" style="29" customWidth="1"/>
    <col min="7932" max="7932" width="49.54296875" style="29" customWidth="1"/>
    <col min="7933" max="8184" width="11.453125" style="29"/>
    <col min="8185" max="8185" width="57.54296875" style="29" customWidth="1"/>
    <col min="8186" max="8186" width="61.36328125" style="29" customWidth="1"/>
    <col min="8187" max="8187" width="20.453125" style="29" customWidth="1"/>
    <col min="8188" max="8188" width="49.54296875" style="29" customWidth="1"/>
    <col min="8189" max="8440" width="11.453125" style="29"/>
    <col min="8441" max="8441" width="57.54296875" style="29" customWidth="1"/>
    <col min="8442" max="8442" width="61.36328125" style="29" customWidth="1"/>
    <col min="8443" max="8443" width="20.453125" style="29" customWidth="1"/>
    <col min="8444" max="8444" width="49.54296875" style="29" customWidth="1"/>
    <col min="8445" max="8696" width="11.453125" style="29"/>
    <col min="8697" max="8697" width="57.54296875" style="29" customWidth="1"/>
    <col min="8698" max="8698" width="61.36328125" style="29" customWidth="1"/>
    <col min="8699" max="8699" width="20.453125" style="29" customWidth="1"/>
    <col min="8700" max="8700" width="49.54296875" style="29" customWidth="1"/>
    <col min="8701" max="8952" width="11.453125" style="29"/>
    <col min="8953" max="8953" width="57.54296875" style="29" customWidth="1"/>
    <col min="8954" max="8954" width="61.36328125" style="29" customWidth="1"/>
    <col min="8955" max="8955" width="20.453125" style="29" customWidth="1"/>
    <col min="8956" max="8956" width="49.54296875" style="29" customWidth="1"/>
    <col min="8957" max="9208" width="11.453125" style="29"/>
    <col min="9209" max="9209" width="57.54296875" style="29" customWidth="1"/>
    <col min="9210" max="9210" width="61.36328125" style="29" customWidth="1"/>
    <col min="9211" max="9211" width="20.453125" style="29" customWidth="1"/>
    <col min="9212" max="9212" width="49.54296875" style="29" customWidth="1"/>
    <col min="9213" max="9464" width="11.453125" style="29"/>
    <col min="9465" max="9465" width="57.54296875" style="29" customWidth="1"/>
    <col min="9466" max="9466" width="61.36328125" style="29" customWidth="1"/>
    <col min="9467" max="9467" width="20.453125" style="29" customWidth="1"/>
    <col min="9468" max="9468" width="49.54296875" style="29" customWidth="1"/>
    <col min="9469" max="9720" width="11.453125" style="29"/>
    <col min="9721" max="9721" width="57.54296875" style="29" customWidth="1"/>
    <col min="9722" max="9722" width="61.36328125" style="29" customWidth="1"/>
    <col min="9723" max="9723" width="20.453125" style="29" customWidth="1"/>
    <col min="9724" max="9724" width="49.54296875" style="29" customWidth="1"/>
    <col min="9725" max="9976" width="11.453125" style="29"/>
    <col min="9977" max="9977" width="57.54296875" style="29" customWidth="1"/>
    <col min="9978" max="9978" width="61.36328125" style="29" customWidth="1"/>
    <col min="9979" max="9979" width="20.453125" style="29" customWidth="1"/>
    <col min="9980" max="9980" width="49.54296875" style="29" customWidth="1"/>
    <col min="9981" max="10232" width="11.453125" style="29"/>
    <col min="10233" max="10233" width="57.54296875" style="29" customWidth="1"/>
    <col min="10234" max="10234" width="61.36328125" style="29" customWidth="1"/>
    <col min="10235" max="10235" width="20.453125" style="29" customWidth="1"/>
    <col min="10236" max="10236" width="49.54296875" style="29" customWidth="1"/>
    <col min="10237" max="10488" width="11.453125" style="29"/>
    <col min="10489" max="10489" width="57.54296875" style="29" customWidth="1"/>
    <col min="10490" max="10490" width="61.36328125" style="29" customWidth="1"/>
    <col min="10491" max="10491" width="20.453125" style="29" customWidth="1"/>
    <col min="10492" max="10492" width="49.54296875" style="29" customWidth="1"/>
    <col min="10493" max="10744" width="11.453125" style="29"/>
    <col min="10745" max="10745" width="57.54296875" style="29" customWidth="1"/>
    <col min="10746" max="10746" width="61.36328125" style="29" customWidth="1"/>
    <col min="10747" max="10747" width="20.453125" style="29" customWidth="1"/>
    <col min="10748" max="10748" width="49.54296875" style="29" customWidth="1"/>
    <col min="10749" max="11000" width="11.453125" style="29"/>
    <col min="11001" max="11001" width="57.54296875" style="29" customWidth="1"/>
    <col min="11002" max="11002" width="61.36328125" style="29" customWidth="1"/>
    <col min="11003" max="11003" width="20.453125" style="29" customWidth="1"/>
    <col min="11004" max="11004" width="49.54296875" style="29" customWidth="1"/>
    <col min="11005" max="11256" width="11.453125" style="29"/>
    <col min="11257" max="11257" width="57.54296875" style="29" customWidth="1"/>
    <col min="11258" max="11258" width="61.36328125" style="29" customWidth="1"/>
    <col min="11259" max="11259" width="20.453125" style="29" customWidth="1"/>
    <col min="11260" max="11260" width="49.54296875" style="29" customWidth="1"/>
    <col min="11261" max="11512" width="11.453125" style="29"/>
    <col min="11513" max="11513" width="57.54296875" style="29" customWidth="1"/>
    <col min="11514" max="11514" width="61.36328125" style="29" customWidth="1"/>
    <col min="11515" max="11515" width="20.453125" style="29" customWidth="1"/>
    <col min="11516" max="11516" width="49.54296875" style="29" customWidth="1"/>
    <col min="11517" max="11768" width="11.453125" style="29"/>
    <col min="11769" max="11769" width="57.54296875" style="29" customWidth="1"/>
    <col min="11770" max="11770" width="61.36328125" style="29" customWidth="1"/>
    <col min="11771" max="11771" width="20.453125" style="29" customWidth="1"/>
    <col min="11772" max="11772" width="49.54296875" style="29" customWidth="1"/>
    <col min="11773" max="12024" width="11.453125" style="29"/>
    <col min="12025" max="12025" width="57.54296875" style="29" customWidth="1"/>
    <col min="12026" max="12026" width="61.36328125" style="29" customWidth="1"/>
    <col min="12027" max="12027" width="20.453125" style="29" customWidth="1"/>
    <col min="12028" max="12028" width="49.54296875" style="29" customWidth="1"/>
    <col min="12029" max="12280" width="11.453125" style="29"/>
    <col min="12281" max="12281" width="57.54296875" style="29" customWidth="1"/>
    <col min="12282" max="12282" width="61.36328125" style="29" customWidth="1"/>
    <col min="12283" max="12283" width="20.453125" style="29" customWidth="1"/>
    <col min="12284" max="12284" width="49.54296875" style="29" customWidth="1"/>
    <col min="12285" max="12536" width="11.453125" style="29"/>
    <col min="12537" max="12537" width="57.54296875" style="29" customWidth="1"/>
    <col min="12538" max="12538" width="61.36328125" style="29" customWidth="1"/>
    <col min="12539" max="12539" width="20.453125" style="29" customWidth="1"/>
    <col min="12540" max="12540" width="49.54296875" style="29" customWidth="1"/>
    <col min="12541" max="12792" width="11.453125" style="29"/>
    <col min="12793" max="12793" width="57.54296875" style="29" customWidth="1"/>
    <col min="12794" max="12794" width="61.36328125" style="29" customWidth="1"/>
    <col min="12795" max="12795" width="20.453125" style="29" customWidth="1"/>
    <col min="12796" max="12796" width="49.54296875" style="29" customWidth="1"/>
    <col min="12797" max="13048" width="11.453125" style="29"/>
    <col min="13049" max="13049" width="57.54296875" style="29" customWidth="1"/>
    <col min="13050" max="13050" width="61.36328125" style="29" customWidth="1"/>
    <col min="13051" max="13051" width="20.453125" style="29" customWidth="1"/>
    <col min="13052" max="13052" width="49.54296875" style="29" customWidth="1"/>
    <col min="13053" max="13304" width="11.453125" style="29"/>
    <col min="13305" max="13305" width="57.54296875" style="29" customWidth="1"/>
    <col min="13306" max="13306" width="61.36328125" style="29" customWidth="1"/>
    <col min="13307" max="13307" width="20.453125" style="29" customWidth="1"/>
    <col min="13308" max="13308" width="49.54296875" style="29" customWidth="1"/>
    <col min="13309" max="13560" width="11.453125" style="29"/>
    <col min="13561" max="13561" width="57.54296875" style="29" customWidth="1"/>
    <col min="13562" max="13562" width="61.36328125" style="29" customWidth="1"/>
    <col min="13563" max="13563" width="20.453125" style="29" customWidth="1"/>
    <col min="13564" max="13564" width="49.54296875" style="29" customWidth="1"/>
    <col min="13565" max="13816" width="11.453125" style="29"/>
    <col min="13817" max="13817" width="57.54296875" style="29" customWidth="1"/>
    <col min="13818" max="13818" width="61.36328125" style="29" customWidth="1"/>
    <col min="13819" max="13819" width="20.453125" style="29" customWidth="1"/>
    <col min="13820" max="13820" width="49.54296875" style="29" customWidth="1"/>
    <col min="13821" max="14072" width="11.453125" style="29"/>
    <col min="14073" max="14073" width="57.54296875" style="29" customWidth="1"/>
    <col min="14074" max="14074" width="61.36328125" style="29" customWidth="1"/>
    <col min="14075" max="14075" width="20.453125" style="29" customWidth="1"/>
    <col min="14076" max="14076" width="49.54296875" style="29" customWidth="1"/>
    <col min="14077" max="14328" width="11.453125" style="29"/>
    <col min="14329" max="14329" width="57.54296875" style="29" customWidth="1"/>
    <col min="14330" max="14330" width="61.36328125" style="29" customWidth="1"/>
    <col min="14331" max="14331" width="20.453125" style="29" customWidth="1"/>
    <col min="14332" max="14332" width="49.54296875" style="29" customWidth="1"/>
    <col min="14333" max="14584" width="11.453125" style="29"/>
    <col min="14585" max="14585" width="57.54296875" style="29" customWidth="1"/>
    <col min="14586" max="14586" width="61.36328125" style="29" customWidth="1"/>
    <col min="14587" max="14587" width="20.453125" style="29" customWidth="1"/>
    <col min="14588" max="14588" width="49.54296875" style="29" customWidth="1"/>
    <col min="14589" max="14840" width="11.453125" style="29"/>
    <col min="14841" max="14841" width="57.54296875" style="29" customWidth="1"/>
    <col min="14842" max="14842" width="61.36328125" style="29" customWidth="1"/>
    <col min="14843" max="14843" width="20.453125" style="29" customWidth="1"/>
    <col min="14844" max="14844" width="49.54296875" style="29" customWidth="1"/>
    <col min="14845" max="15096" width="11.453125" style="29"/>
    <col min="15097" max="15097" width="57.54296875" style="29" customWidth="1"/>
    <col min="15098" max="15098" width="61.36328125" style="29" customWidth="1"/>
    <col min="15099" max="15099" width="20.453125" style="29" customWidth="1"/>
    <col min="15100" max="15100" width="49.54296875" style="29" customWidth="1"/>
    <col min="15101" max="15352" width="11.453125" style="29"/>
    <col min="15353" max="15353" width="57.54296875" style="29" customWidth="1"/>
    <col min="15354" max="15354" width="61.36328125" style="29" customWidth="1"/>
    <col min="15355" max="15355" width="20.453125" style="29" customWidth="1"/>
    <col min="15356" max="15356" width="49.54296875" style="29" customWidth="1"/>
    <col min="15357" max="15608" width="11.453125" style="29"/>
    <col min="15609" max="15609" width="57.54296875" style="29" customWidth="1"/>
    <col min="15610" max="15610" width="61.36328125" style="29" customWidth="1"/>
    <col min="15611" max="15611" width="20.453125" style="29" customWidth="1"/>
    <col min="15612" max="15612" width="49.54296875" style="29" customWidth="1"/>
    <col min="15613" max="15864" width="11.453125" style="29"/>
    <col min="15865" max="15865" width="57.54296875" style="29" customWidth="1"/>
    <col min="15866" max="15866" width="61.36328125" style="29" customWidth="1"/>
    <col min="15867" max="15867" width="20.453125" style="29" customWidth="1"/>
    <col min="15868" max="15868" width="49.54296875" style="29" customWidth="1"/>
    <col min="15869" max="16120" width="11.453125" style="29"/>
    <col min="16121" max="16121" width="57.54296875" style="29" customWidth="1"/>
    <col min="16122" max="16122" width="61.36328125" style="29" customWidth="1"/>
    <col min="16123" max="16123" width="20.453125" style="29" customWidth="1"/>
    <col min="16124" max="16124" width="49.54296875" style="29" customWidth="1"/>
    <col min="16125" max="16376" width="11.453125" style="29"/>
    <col min="16377" max="16379" width="11.453125" style="29" customWidth="1"/>
    <col min="16380" max="16384" width="11.453125" style="29"/>
  </cols>
  <sheetData>
    <row r="1" spans="1:3" ht="28.5" customHeight="1">
      <c r="A1" s="201" t="s">
        <v>0</v>
      </c>
      <c r="B1" s="201"/>
      <c r="C1" s="201"/>
    </row>
    <row r="2" spans="1:3" ht="51" customHeight="1">
      <c r="A2" s="202" t="s">
        <v>389</v>
      </c>
      <c r="B2" s="201"/>
      <c r="C2" s="201"/>
    </row>
    <row r="3" spans="1:3" ht="38.25" customHeight="1">
      <c r="A3" s="201" t="s">
        <v>2</v>
      </c>
      <c r="B3" s="201"/>
      <c r="C3" s="201"/>
    </row>
    <row r="4" spans="1:3" s="21" customFormat="1" ht="39.75" customHeight="1">
      <c r="A4" s="318" t="s">
        <v>124</v>
      </c>
      <c r="B4" s="318"/>
      <c r="C4" s="318"/>
    </row>
    <row r="5" spans="1:3" ht="18.75" customHeight="1">
      <c r="A5" s="333"/>
      <c r="B5" s="333"/>
      <c r="C5" s="333"/>
    </row>
    <row r="6" spans="1:3" ht="26.75" customHeight="1">
      <c r="A6" s="229" t="s">
        <v>122</v>
      </c>
      <c r="B6" s="229"/>
      <c r="C6" s="229"/>
    </row>
    <row r="7" spans="1:3" ht="90.75" customHeight="1">
      <c r="A7" s="334" t="s">
        <v>123</v>
      </c>
      <c r="B7" s="334"/>
      <c r="C7" s="334"/>
    </row>
    <row r="8" spans="1:3" s="21" customFormat="1" ht="42.75" customHeight="1">
      <c r="A8" s="24" t="s">
        <v>6</v>
      </c>
      <c r="B8" s="200" t="s">
        <v>7</v>
      </c>
      <c r="C8" s="200"/>
    </row>
    <row r="9" spans="1:3" s="21" customFormat="1" ht="31.25" customHeight="1">
      <c r="A9" s="63" t="s">
        <v>8</v>
      </c>
      <c r="B9" s="209"/>
      <c r="C9" s="209"/>
    </row>
    <row r="10" spans="1:3">
      <c r="A10" s="198" t="s">
        <v>9</v>
      </c>
      <c r="B10" s="198"/>
      <c r="C10" s="198"/>
    </row>
    <row r="11" spans="1:3" s="21" customFormat="1" ht="33.75" customHeight="1">
      <c r="A11" s="199" t="s">
        <v>124</v>
      </c>
      <c r="B11" s="199"/>
      <c r="C11" s="199"/>
    </row>
    <row r="12" spans="1:3" ht="33.75" customHeight="1">
      <c r="A12" s="238" t="s">
        <v>390</v>
      </c>
      <c r="B12" s="238"/>
      <c r="C12" s="238"/>
    </row>
    <row r="13" spans="1:3" s="21" customFormat="1" ht="33.75" customHeight="1">
      <c r="A13" s="24" t="s">
        <v>391</v>
      </c>
      <c r="B13" s="199" t="s">
        <v>392</v>
      </c>
      <c r="C13" s="199"/>
    </row>
    <row r="14" spans="1:3" s="21" customFormat="1" ht="33.75" customHeight="1">
      <c r="A14" s="24" t="s">
        <v>393</v>
      </c>
      <c r="B14" s="199" t="s">
        <v>394</v>
      </c>
      <c r="C14" s="199"/>
    </row>
    <row r="15" spans="1:3" s="21" customFormat="1" ht="33.75" customHeight="1">
      <c r="A15" s="24" t="s">
        <v>395</v>
      </c>
      <c r="B15" s="332">
        <v>106400000</v>
      </c>
      <c r="C15" s="332"/>
    </row>
    <row r="16" spans="1:3" s="21" customFormat="1" ht="33.75" customHeight="1">
      <c r="A16" s="24" t="s">
        <v>396</v>
      </c>
      <c r="B16" s="199">
        <v>2015</v>
      </c>
      <c r="C16" s="199"/>
    </row>
    <row r="17" spans="1:3" s="21" customFormat="1" ht="33.75" customHeight="1">
      <c r="A17" s="24" t="s">
        <v>397</v>
      </c>
      <c r="B17" s="199" t="s">
        <v>398</v>
      </c>
      <c r="C17" s="199"/>
    </row>
    <row r="18" spans="1:3" s="21" customFormat="1" ht="33.75" customHeight="1">
      <c r="A18" s="24" t="s">
        <v>399</v>
      </c>
      <c r="B18" s="197" t="s">
        <v>400</v>
      </c>
      <c r="C18" s="197"/>
    </row>
    <row r="19" spans="1:3" s="21" customFormat="1" ht="33.75" customHeight="1">
      <c r="A19" s="24" t="s">
        <v>401</v>
      </c>
      <c r="B19" s="199" t="s">
        <v>402</v>
      </c>
      <c r="C19" s="199"/>
    </row>
    <row r="20" spans="1:3" s="21" customFormat="1" ht="33.75" customHeight="1">
      <c r="A20" s="24" t="s">
        <v>403</v>
      </c>
      <c r="B20" s="199" t="s">
        <v>404</v>
      </c>
      <c r="C20" s="199"/>
    </row>
    <row r="21" spans="1:3" s="21" customFormat="1" ht="33.75" customHeight="1">
      <c r="A21" s="24" t="s">
        <v>405</v>
      </c>
      <c r="B21" s="199" t="s">
        <v>406</v>
      </c>
      <c r="C21" s="199"/>
    </row>
    <row r="22" spans="1:3" s="21" customFormat="1" ht="33.75" customHeight="1">
      <c r="A22" s="24" t="s">
        <v>407</v>
      </c>
      <c r="B22" s="199" t="s">
        <v>408</v>
      </c>
      <c r="C22" s="199"/>
    </row>
    <row r="23" spans="1:3" s="21" customFormat="1" ht="17.25" customHeight="1">
      <c r="A23" s="238"/>
      <c r="B23" s="238"/>
      <c r="C23" s="238"/>
    </row>
    <row r="24" spans="1:3" s="21" customFormat="1" ht="33.75" customHeight="1">
      <c r="A24" s="24" t="s">
        <v>391</v>
      </c>
      <c r="B24" s="199" t="s">
        <v>409</v>
      </c>
      <c r="C24" s="199"/>
    </row>
    <row r="25" spans="1:3" s="21" customFormat="1" ht="33.75" customHeight="1">
      <c r="A25" s="24" t="s">
        <v>393</v>
      </c>
      <c r="B25" s="199" t="s">
        <v>410</v>
      </c>
      <c r="C25" s="199"/>
    </row>
    <row r="26" spans="1:3" s="21" customFormat="1" ht="33.75" customHeight="1">
      <c r="A26" s="24" t="s">
        <v>395</v>
      </c>
      <c r="B26" s="332">
        <v>132300000</v>
      </c>
      <c r="C26" s="332"/>
    </row>
    <row r="27" spans="1:3" s="21" customFormat="1" ht="33.75" customHeight="1">
      <c r="A27" s="24" t="s">
        <v>396</v>
      </c>
      <c r="B27" s="199">
        <v>2020</v>
      </c>
      <c r="C27" s="199"/>
    </row>
    <row r="28" spans="1:3" s="21" customFormat="1" ht="33.75" customHeight="1">
      <c r="A28" s="24" t="s">
        <v>397</v>
      </c>
      <c r="B28" s="199" t="s">
        <v>398</v>
      </c>
      <c r="C28" s="199"/>
    </row>
    <row r="29" spans="1:3" s="21" customFormat="1" ht="33.75" customHeight="1">
      <c r="A29" s="24" t="s">
        <v>399</v>
      </c>
      <c r="B29" s="197" t="s">
        <v>411</v>
      </c>
      <c r="C29" s="197"/>
    </row>
    <row r="30" spans="1:3" s="21" customFormat="1" ht="33.75" customHeight="1">
      <c r="A30" s="24" t="s">
        <v>401</v>
      </c>
      <c r="B30" s="199" t="s">
        <v>412</v>
      </c>
      <c r="C30" s="199"/>
    </row>
    <row r="31" spans="1:3" s="21" customFormat="1" ht="33.75" customHeight="1">
      <c r="A31" s="24" t="s">
        <v>403</v>
      </c>
      <c r="B31" s="199" t="s">
        <v>413</v>
      </c>
      <c r="C31" s="199"/>
    </row>
    <row r="32" spans="1:3" s="21" customFormat="1" ht="33.75" customHeight="1">
      <c r="A32" s="24" t="s">
        <v>405</v>
      </c>
      <c r="B32" s="199" t="s">
        <v>414</v>
      </c>
      <c r="C32" s="199"/>
    </row>
    <row r="33" spans="1:3" s="21" customFormat="1" ht="33.75" customHeight="1">
      <c r="A33" s="24" t="s">
        <v>407</v>
      </c>
      <c r="B33" s="199" t="s">
        <v>415</v>
      </c>
      <c r="C33" s="199"/>
    </row>
    <row r="34" spans="1:3" s="21" customFormat="1" ht="9.75" customHeight="1">
      <c r="A34" s="238"/>
      <c r="B34" s="238"/>
      <c r="C34" s="238"/>
    </row>
    <row r="35" spans="1:3" s="21" customFormat="1" ht="33.75" customHeight="1">
      <c r="A35" s="24" t="s">
        <v>391</v>
      </c>
      <c r="B35" s="199" t="s">
        <v>416</v>
      </c>
      <c r="C35" s="199"/>
    </row>
    <row r="36" spans="1:3" s="21" customFormat="1" ht="33.75" customHeight="1">
      <c r="A36" s="24" t="s">
        <v>393</v>
      </c>
      <c r="B36" s="199" t="s">
        <v>417</v>
      </c>
      <c r="C36" s="199"/>
    </row>
    <row r="37" spans="1:3" s="21" customFormat="1" ht="33.75" customHeight="1">
      <c r="A37" s="24" t="s">
        <v>395</v>
      </c>
      <c r="B37" s="332">
        <v>240600000</v>
      </c>
      <c r="C37" s="332"/>
    </row>
    <row r="38" spans="1:3" s="21" customFormat="1" ht="33.75" customHeight="1">
      <c r="A38" s="24" t="s">
        <v>396</v>
      </c>
      <c r="B38" s="199">
        <v>2025</v>
      </c>
      <c r="C38" s="199"/>
    </row>
    <row r="39" spans="1:3" s="21" customFormat="1" ht="33.75" customHeight="1">
      <c r="A39" s="24" t="s">
        <v>397</v>
      </c>
      <c r="B39" s="199" t="s">
        <v>398</v>
      </c>
      <c r="C39" s="199"/>
    </row>
    <row r="40" spans="1:3" s="21" customFormat="1" ht="33.75" customHeight="1">
      <c r="A40" s="24" t="s">
        <v>399</v>
      </c>
      <c r="B40" s="199" t="s">
        <v>418</v>
      </c>
      <c r="C40" s="199"/>
    </row>
    <row r="41" spans="1:3" s="21" customFormat="1" ht="33.75" customHeight="1">
      <c r="A41" s="24" t="s">
        <v>401</v>
      </c>
      <c r="B41" s="199" t="s">
        <v>419</v>
      </c>
      <c r="C41" s="199"/>
    </row>
    <row r="42" spans="1:3" s="21" customFormat="1" ht="33.75" customHeight="1">
      <c r="A42" s="24" t="s">
        <v>403</v>
      </c>
      <c r="B42" s="199" t="s">
        <v>420</v>
      </c>
      <c r="C42" s="199"/>
    </row>
    <row r="43" spans="1:3" s="21" customFormat="1" ht="33.75" customHeight="1">
      <c r="A43" s="24" t="s">
        <v>405</v>
      </c>
      <c r="B43" s="199" t="s">
        <v>421</v>
      </c>
      <c r="C43" s="199"/>
    </row>
    <row r="44" spans="1:3" s="21" customFormat="1" ht="33.75" customHeight="1">
      <c r="A44" s="24" t="s">
        <v>407</v>
      </c>
      <c r="B44" s="199" t="s">
        <v>415</v>
      </c>
      <c r="C44" s="199"/>
    </row>
    <row r="45" spans="1:3" ht="19.5" customHeight="1">
      <c r="A45" s="238"/>
      <c r="B45" s="238"/>
      <c r="C45" s="238"/>
    </row>
    <row r="46" spans="1:3" ht="20.25" customHeight="1">
      <c r="A46" s="198" t="s">
        <v>125</v>
      </c>
      <c r="B46" s="198"/>
      <c r="C46" s="198"/>
    </row>
    <row r="47" spans="1:3" s="21" customFormat="1" ht="24" customHeight="1">
      <c r="A47" s="89" t="s">
        <v>422</v>
      </c>
      <c r="B47" s="90">
        <f>B15+B26+B37</f>
        <v>479300000</v>
      </c>
      <c r="C47" s="89"/>
    </row>
    <row r="48" spans="1:3" s="21" customFormat="1" ht="38.25" customHeight="1">
      <c r="A48" s="196" t="s">
        <v>823</v>
      </c>
      <c r="B48" s="196"/>
      <c r="C48" s="196"/>
    </row>
    <row r="49" spans="1:3" ht="23.25" customHeight="1">
      <c r="A49" s="198" t="s">
        <v>128</v>
      </c>
      <c r="B49" s="198"/>
      <c r="C49" s="198"/>
    </row>
    <row r="50" spans="1:3" s="21" customFormat="1" ht="36.75" customHeight="1">
      <c r="A50" s="200" t="s">
        <v>423</v>
      </c>
      <c r="B50" s="200"/>
      <c r="C50" s="200"/>
    </row>
    <row r="51" spans="1:3" s="21" customFormat="1" ht="35.25" customHeight="1">
      <c r="A51" s="200" t="s">
        <v>424</v>
      </c>
      <c r="B51" s="200"/>
      <c r="C51" s="200"/>
    </row>
    <row r="52" spans="1:3" s="21" customFormat="1" ht="31.5" customHeight="1">
      <c r="A52" s="200" t="s">
        <v>425</v>
      </c>
      <c r="B52" s="200"/>
      <c r="C52" s="200"/>
    </row>
    <row r="53" spans="1:3" s="21" customFormat="1" ht="31.5" customHeight="1">
      <c r="A53" s="200" t="s">
        <v>426</v>
      </c>
      <c r="B53" s="200"/>
      <c r="C53" s="200"/>
    </row>
    <row r="54" spans="1:3" s="21" customFormat="1" ht="24.75" customHeight="1">
      <c r="A54" s="200" t="s">
        <v>133</v>
      </c>
      <c r="B54" s="200"/>
      <c r="C54" s="200"/>
    </row>
    <row r="55" spans="1:3" s="21" customFormat="1" ht="31.25" customHeight="1">
      <c r="A55" s="200" t="s">
        <v>134</v>
      </c>
      <c r="B55" s="200"/>
      <c r="C55" s="200"/>
    </row>
    <row r="56" spans="1:3" s="21" customFormat="1" ht="20.25" customHeight="1">
      <c r="A56" s="200" t="s">
        <v>135</v>
      </c>
      <c r="B56" s="200"/>
      <c r="C56" s="200"/>
    </row>
    <row r="57" spans="1:3" s="21" customFormat="1" ht="20.25" customHeight="1">
      <c r="A57" s="200" t="s">
        <v>427</v>
      </c>
      <c r="B57" s="200"/>
      <c r="C57" s="200"/>
    </row>
    <row r="58" spans="1:3" s="21" customFormat="1" ht="57" customHeight="1">
      <c r="A58" s="200" t="s">
        <v>428</v>
      </c>
      <c r="B58" s="200"/>
      <c r="C58" s="200"/>
    </row>
    <row r="59" spans="1:3" s="21" customFormat="1" ht="27.75" customHeight="1">
      <c r="A59" s="200" t="s">
        <v>429</v>
      </c>
      <c r="B59" s="200"/>
      <c r="C59" s="200"/>
    </row>
    <row r="60" spans="1:3" s="21" customFormat="1" ht="20.25" customHeight="1">
      <c r="A60" s="200" t="s">
        <v>430</v>
      </c>
      <c r="B60" s="200"/>
      <c r="C60" s="200"/>
    </row>
    <row r="61" spans="1:3" s="21" customFormat="1" ht="69" customHeight="1">
      <c r="A61" s="196" t="s">
        <v>745</v>
      </c>
      <c r="B61" s="196"/>
      <c r="C61" s="196"/>
    </row>
    <row r="62" spans="1:3" s="21" customFormat="1" ht="97.25" customHeight="1">
      <c r="A62" s="200" t="s">
        <v>431</v>
      </c>
      <c r="B62" s="200"/>
      <c r="C62" s="200"/>
    </row>
    <row r="63" spans="1:3" s="21" customFormat="1" ht="155.5" customHeight="1">
      <c r="A63" s="200" t="s">
        <v>432</v>
      </c>
      <c r="B63" s="200"/>
      <c r="C63" s="200"/>
    </row>
    <row r="64" spans="1:3" s="21" customFormat="1" ht="138.75" customHeight="1">
      <c r="A64" s="200" t="s">
        <v>433</v>
      </c>
      <c r="B64" s="200"/>
      <c r="C64" s="200"/>
    </row>
    <row r="65" spans="1:3" ht="19.5" customHeight="1">
      <c r="A65" s="197"/>
      <c r="B65" s="197"/>
      <c r="C65" s="197"/>
    </row>
    <row r="66" spans="1:3" ht="48" customHeight="1">
      <c r="A66" s="331" t="s">
        <v>196</v>
      </c>
      <c r="B66" s="331"/>
      <c r="C66" s="331"/>
    </row>
    <row r="67" spans="1:3" s="21" customFormat="1" ht="24" customHeight="1">
      <c r="A67" s="199" t="s">
        <v>48</v>
      </c>
      <c r="B67" s="199"/>
      <c r="C67" s="199"/>
    </row>
    <row r="68" spans="1:3" s="21" customFormat="1" ht="46.5" customHeight="1">
      <c r="A68" s="199" t="s">
        <v>434</v>
      </c>
      <c r="B68" s="199"/>
      <c r="C68" s="199"/>
    </row>
    <row r="69" spans="1:3" s="21" customFormat="1" ht="49.5" customHeight="1">
      <c r="A69" s="200" t="s">
        <v>435</v>
      </c>
      <c r="B69" s="200"/>
      <c r="C69" s="200"/>
    </row>
    <row r="70" spans="1:3" s="21" customFormat="1" ht="81" customHeight="1">
      <c r="A70" s="200" t="s">
        <v>436</v>
      </c>
      <c r="B70" s="200"/>
      <c r="C70" s="200"/>
    </row>
    <row r="71" spans="1:3" s="21" customFormat="1" ht="54" customHeight="1">
      <c r="A71" s="200" t="s">
        <v>437</v>
      </c>
      <c r="B71" s="200"/>
      <c r="C71" s="200"/>
    </row>
    <row r="72" spans="1:3" s="21" customFormat="1" ht="101.5" customHeight="1">
      <c r="A72" s="200" t="s">
        <v>438</v>
      </c>
      <c r="B72" s="200"/>
      <c r="C72" s="200"/>
    </row>
    <row r="73" spans="1:3" s="21" customFormat="1" ht="35.5" customHeight="1">
      <c r="A73" s="200" t="s">
        <v>372</v>
      </c>
      <c r="B73" s="200"/>
      <c r="C73" s="200"/>
    </row>
    <row r="74" spans="1:3" s="21" customFormat="1" ht="68.75" customHeight="1">
      <c r="A74" s="200" t="s">
        <v>51</v>
      </c>
      <c r="B74" s="200"/>
      <c r="C74" s="200"/>
    </row>
    <row r="75" spans="1:3" s="21" customFormat="1" ht="52.25" customHeight="1">
      <c r="A75" s="335" t="s">
        <v>439</v>
      </c>
      <c r="B75" s="335"/>
      <c r="C75" s="335"/>
    </row>
    <row r="76" spans="1:3" s="21" customFormat="1" ht="53.5" customHeight="1">
      <c r="A76" s="200" t="s">
        <v>440</v>
      </c>
      <c r="B76" s="200"/>
      <c r="C76" s="200"/>
    </row>
    <row r="77" spans="1:3" s="21" customFormat="1" ht="34.5" customHeight="1">
      <c r="A77" s="200" t="s">
        <v>441</v>
      </c>
      <c r="B77" s="200"/>
      <c r="C77" s="200"/>
    </row>
    <row r="78" spans="1:3" s="21" customFormat="1" ht="21" customHeight="1">
      <c r="A78" s="200" t="s">
        <v>442</v>
      </c>
      <c r="B78" s="200"/>
      <c r="C78" s="200"/>
    </row>
    <row r="79" spans="1:3" s="21" customFormat="1" ht="29" customHeight="1">
      <c r="A79" s="200" t="s">
        <v>230</v>
      </c>
      <c r="B79" s="200"/>
      <c r="C79" s="200"/>
    </row>
    <row r="80" spans="1:3" s="21" customFormat="1" ht="26.25" customHeight="1">
      <c r="A80" s="200" t="s">
        <v>231</v>
      </c>
      <c r="B80" s="200"/>
      <c r="C80" s="200"/>
    </row>
    <row r="81" spans="1:3" s="21" customFormat="1" ht="56" customHeight="1">
      <c r="A81" s="200" t="s">
        <v>443</v>
      </c>
      <c r="B81" s="200"/>
      <c r="C81" s="200"/>
    </row>
    <row r="82" spans="1:3" s="21" customFormat="1" ht="21.75" customHeight="1">
      <c r="A82" s="200" t="s">
        <v>234</v>
      </c>
      <c r="B82" s="200"/>
      <c r="C82" s="200"/>
    </row>
    <row r="83" spans="1:3" s="21" customFormat="1" ht="44.5" customHeight="1">
      <c r="A83" s="200" t="s">
        <v>378</v>
      </c>
      <c r="B83" s="200"/>
      <c r="C83" s="200"/>
    </row>
    <row r="84" spans="1:3" s="21" customFormat="1" ht="18.75" customHeight="1">
      <c r="A84" s="200" t="s">
        <v>237</v>
      </c>
      <c r="B84" s="200"/>
      <c r="C84" s="200"/>
    </row>
    <row r="85" spans="1:3" s="21" customFormat="1" ht="47.5" customHeight="1">
      <c r="A85" s="200" t="s">
        <v>444</v>
      </c>
      <c r="B85" s="200"/>
      <c r="C85" s="200"/>
    </row>
    <row r="86" spans="1:3" s="21" customFormat="1" ht="20.25" customHeight="1">
      <c r="A86" s="200" t="s">
        <v>242</v>
      </c>
      <c r="B86" s="200"/>
      <c r="C86" s="200"/>
    </row>
    <row r="87" spans="1:3" s="21" customFormat="1" ht="74.25" customHeight="1">
      <c r="A87" s="200" t="s">
        <v>445</v>
      </c>
      <c r="B87" s="200"/>
      <c r="C87" s="200"/>
    </row>
    <row r="88" spans="1:3" s="21" customFormat="1" ht="51" customHeight="1">
      <c r="A88" s="200" t="s">
        <v>446</v>
      </c>
      <c r="B88" s="200"/>
      <c r="C88" s="200"/>
    </row>
    <row r="89" spans="1:3" s="21" customFormat="1" ht="73.25" customHeight="1">
      <c r="A89" s="200" t="s">
        <v>447</v>
      </c>
      <c r="B89" s="200"/>
      <c r="C89" s="200"/>
    </row>
    <row r="90" spans="1:3" s="21" customFormat="1" ht="48.75" customHeight="1">
      <c r="A90" s="200" t="s">
        <v>448</v>
      </c>
      <c r="B90" s="200"/>
      <c r="C90" s="200"/>
    </row>
    <row r="91" spans="1:3" s="21" customFormat="1" ht="36.75" customHeight="1">
      <c r="A91" s="200" t="s">
        <v>449</v>
      </c>
      <c r="B91" s="200"/>
      <c r="C91" s="200"/>
    </row>
    <row r="92" spans="1:3" s="21" customFormat="1" ht="26" customHeight="1">
      <c r="A92" s="209" t="s">
        <v>802</v>
      </c>
      <c r="B92" s="209"/>
      <c r="C92" s="209"/>
    </row>
    <row r="93" spans="1:3" s="21" customFormat="1" ht="27" customHeight="1">
      <c r="A93" s="209" t="s">
        <v>803</v>
      </c>
      <c r="B93" s="209"/>
      <c r="C93" s="209"/>
    </row>
    <row r="94" spans="1:3" s="21" customFormat="1" ht="24.75" customHeight="1">
      <c r="A94" s="200" t="s">
        <v>450</v>
      </c>
      <c r="B94" s="200"/>
      <c r="C94" s="200"/>
    </row>
    <row r="95" spans="1:3" s="21" customFormat="1" ht="47" customHeight="1">
      <c r="A95" s="200" t="s">
        <v>451</v>
      </c>
      <c r="B95" s="200"/>
      <c r="C95" s="200"/>
    </row>
    <row r="96" spans="1:3" s="21" customFormat="1" ht="61.5" customHeight="1">
      <c r="A96" s="200" t="s">
        <v>377</v>
      </c>
      <c r="B96" s="200"/>
      <c r="C96" s="200"/>
    </row>
    <row r="97" spans="1:3" s="21" customFormat="1" ht="174" customHeight="1">
      <c r="A97" s="200" t="s">
        <v>452</v>
      </c>
      <c r="B97" s="200"/>
      <c r="C97" s="200"/>
    </row>
    <row r="98" spans="1:3" s="21" customFormat="1" ht="96" customHeight="1">
      <c r="A98" s="212" t="s">
        <v>769</v>
      </c>
      <c r="B98" s="214"/>
      <c r="C98" s="213"/>
    </row>
    <row r="99" spans="1:3" s="28" customFormat="1" ht="30" customHeight="1">
      <c r="A99" s="198" t="s">
        <v>108</v>
      </c>
      <c r="B99" s="198"/>
      <c r="C99" s="198"/>
    </row>
    <row r="100" spans="1:3" s="21" customFormat="1" ht="30" customHeight="1">
      <c r="A100" s="199" t="s">
        <v>109</v>
      </c>
      <c r="B100" s="199"/>
      <c r="C100" s="199"/>
    </row>
    <row r="101" spans="1:3" s="21" customFormat="1" ht="126" customHeight="1">
      <c r="A101" s="199" t="s">
        <v>110</v>
      </c>
      <c r="B101" s="199"/>
      <c r="C101" s="199"/>
    </row>
    <row r="102" spans="1:3" s="21" customFormat="1" ht="28.5" customHeight="1">
      <c r="A102" s="210" t="s">
        <v>111</v>
      </c>
      <c r="B102" s="210"/>
      <c r="C102" s="210"/>
    </row>
    <row r="103" spans="1:3" s="21" customFormat="1" ht="29.25" customHeight="1">
      <c r="A103" s="211" t="s">
        <v>112</v>
      </c>
      <c r="B103" s="211"/>
      <c r="C103" s="211"/>
    </row>
    <row r="104" spans="1:3">
      <c r="A104" s="198" t="s">
        <v>387</v>
      </c>
      <c r="B104" s="198"/>
      <c r="C104" s="198"/>
    </row>
    <row r="105" spans="1:3" s="21" customFormat="1" ht="33" customHeight="1">
      <c r="A105" s="199" t="s">
        <v>295</v>
      </c>
      <c r="B105" s="199"/>
      <c r="C105" s="199"/>
    </row>
  </sheetData>
  <mergeCells count="104">
    <mergeCell ref="A97:C97"/>
    <mergeCell ref="B21:C21"/>
    <mergeCell ref="B31:C31"/>
    <mergeCell ref="B32:C32"/>
    <mergeCell ref="B42:C42"/>
    <mergeCell ref="B43:C43"/>
    <mergeCell ref="B22:C22"/>
    <mergeCell ref="B33:C33"/>
    <mergeCell ref="B44:C44"/>
    <mergeCell ref="A96:C96"/>
    <mergeCell ref="A86:C86"/>
    <mergeCell ref="A87:C87"/>
    <mergeCell ref="A88:C88"/>
    <mergeCell ref="A89:C89"/>
    <mergeCell ref="A90:C90"/>
    <mergeCell ref="A75:C75"/>
    <mergeCell ref="A76:C76"/>
    <mergeCell ref="A77:C77"/>
    <mergeCell ref="A78:C78"/>
    <mergeCell ref="A83:C83"/>
    <mergeCell ref="A79:C79"/>
    <mergeCell ref="A23:C23"/>
    <mergeCell ref="B24:C24"/>
    <mergeCell ref="B25:C25"/>
    <mergeCell ref="A95:C95"/>
    <mergeCell ref="A84:C84"/>
    <mergeCell ref="A85:C85"/>
    <mergeCell ref="A80:C80"/>
    <mergeCell ref="A81:C81"/>
    <mergeCell ref="A82:C82"/>
    <mergeCell ref="A74:C74"/>
    <mergeCell ref="A70:C70"/>
    <mergeCell ref="A71:C71"/>
    <mergeCell ref="A72:C72"/>
    <mergeCell ref="A73:C73"/>
    <mergeCell ref="A91:C91"/>
    <mergeCell ref="A92:C92"/>
    <mergeCell ref="A94:C94"/>
    <mergeCell ref="A93:C93"/>
    <mergeCell ref="A64:C64"/>
    <mergeCell ref="B40:C40"/>
    <mergeCell ref="B41:C41"/>
    <mergeCell ref="A45:C45"/>
    <mergeCell ref="A1:C1"/>
    <mergeCell ref="A2:C2"/>
    <mergeCell ref="A3:C3"/>
    <mergeCell ref="A4:C4"/>
    <mergeCell ref="A6:C6"/>
    <mergeCell ref="A5:C5"/>
    <mergeCell ref="B20:C20"/>
    <mergeCell ref="A7:C7"/>
    <mergeCell ref="B8:C8"/>
    <mergeCell ref="A10:C10"/>
    <mergeCell ref="A11:C11"/>
    <mergeCell ref="A12:C12"/>
    <mergeCell ref="B13:C13"/>
    <mergeCell ref="B14:C14"/>
    <mergeCell ref="B16:C16"/>
    <mergeCell ref="B19:C19"/>
    <mergeCell ref="B17:C17"/>
    <mergeCell ref="B9:C9"/>
    <mergeCell ref="B15:C15"/>
    <mergeCell ref="A57:C57"/>
    <mergeCell ref="A58:C58"/>
    <mergeCell ref="A59:C59"/>
    <mergeCell ref="A60:C60"/>
    <mergeCell ref="A61:C61"/>
    <mergeCell ref="A62:C62"/>
    <mergeCell ref="A63:C63"/>
    <mergeCell ref="B27:C27"/>
    <mergeCell ref="B28:C28"/>
    <mergeCell ref="B29:C29"/>
    <mergeCell ref="B30:C30"/>
    <mergeCell ref="A34:C34"/>
    <mergeCell ref="B35:C35"/>
    <mergeCell ref="B36:C36"/>
    <mergeCell ref="B37:C37"/>
    <mergeCell ref="B38:C38"/>
    <mergeCell ref="B39:C39"/>
    <mergeCell ref="A46:C46"/>
    <mergeCell ref="B18:C18"/>
    <mergeCell ref="A105:C105"/>
    <mergeCell ref="A101:C101"/>
    <mergeCell ref="A99:C99"/>
    <mergeCell ref="A100:C100"/>
    <mergeCell ref="A102:C102"/>
    <mergeCell ref="A103:C103"/>
    <mergeCell ref="A104:C104"/>
    <mergeCell ref="A49:C49"/>
    <mergeCell ref="A50:C50"/>
    <mergeCell ref="A51:C51"/>
    <mergeCell ref="A52:C52"/>
    <mergeCell ref="A48:C48"/>
    <mergeCell ref="A65:C65"/>
    <mergeCell ref="A53:C53"/>
    <mergeCell ref="A54:C54"/>
    <mergeCell ref="A55:C55"/>
    <mergeCell ref="A66:C66"/>
    <mergeCell ref="A67:C67"/>
    <mergeCell ref="A68:C68"/>
    <mergeCell ref="A98:C98"/>
    <mergeCell ref="A56:C56"/>
    <mergeCell ref="A69:C69"/>
    <mergeCell ref="B26:C26"/>
  </mergeCells>
  <pageMargins left="0.7" right="0.7" top="0.75" bottom="0.75" header="0.3" footer="0.3"/>
  <pageSetup orientation="portrait" r:id="rId1"/>
  <headerFooter>
    <oddFooter>&amp;C_x000D_&amp;1#&amp;"Calibri"&amp;10&amp;K000000 DOCUMENTO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D63D-36B6-4CCF-9F26-D2E01BF49357}">
  <sheetPr>
    <tabColor theme="8"/>
    <pageSetUpPr fitToPage="1"/>
  </sheetPr>
  <dimension ref="A1:D107"/>
  <sheetViews>
    <sheetView showGridLines="0" topLeftCell="A48" zoomScale="130" zoomScaleNormal="130" workbookViewId="0">
      <selection activeCell="A33" sqref="A33:B33"/>
    </sheetView>
  </sheetViews>
  <sheetFormatPr baseColWidth="10" defaultColWidth="11.453125" defaultRowHeight="14"/>
  <cols>
    <col min="1" max="1" width="91.36328125" style="19" customWidth="1"/>
    <col min="2" max="2" width="43.08984375" style="19" customWidth="1"/>
    <col min="3" max="245" width="11.453125" style="19"/>
    <col min="246" max="246" width="76.54296875" style="19" customWidth="1"/>
    <col min="247" max="247" width="50.54296875" style="19" customWidth="1"/>
    <col min="248" max="501" width="11.453125" style="19"/>
    <col min="502" max="502" width="76.54296875" style="19" customWidth="1"/>
    <col min="503" max="503" width="50.54296875" style="19" customWidth="1"/>
    <col min="504" max="757" width="11.453125" style="19"/>
    <col min="758" max="758" width="76.54296875" style="19" customWidth="1"/>
    <col min="759" max="759" width="50.54296875" style="19" customWidth="1"/>
    <col min="760" max="1013" width="11.453125" style="19"/>
    <col min="1014" max="1014" width="76.54296875" style="19" customWidth="1"/>
    <col min="1015" max="1015" width="50.54296875" style="19" customWidth="1"/>
    <col min="1016" max="1269" width="11.453125" style="19"/>
    <col min="1270" max="1270" width="76.54296875" style="19" customWidth="1"/>
    <col min="1271" max="1271" width="50.54296875" style="19" customWidth="1"/>
    <col min="1272" max="1525" width="11.453125" style="19"/>
    <col min="1526" max="1526" width="76.54296875" style="19" customWidth="1"/>
    <col min="1527" max="1527" width="50.54296875" style="19" customWidth="1"/>
    <col min="1528" max="1781" width="11.453125" style="19"/>
    <col min="1782" max="1782" width="76.54296875" style="19" customWidth="1"/>
    <col min="1783" max="1783" width="50.54296875" style="19" customWidth="1"/>
    <col min="1784" max="2037" width="11.453125" style="19"/>
    <col min="2038" max="2038" width="76.54296875" style="19" customWidth="1"/>
    <col min="2039" max="2039" width="50.54296875" style="19" customWidth="1"/>
    <col min="2040" max="2293" width="11.453125" style="19"/>
    <col min="2294" max="2294" width="76.54296875" style="19" customWidth="1"/>
    <col min="2295" max="2295" width="50.54296875" style="19" customWidth="1"/>
    <col min="2296" max="2549" width="11.453125" style="19"/>
    <col min="2550" max="2550" width="76.54296875" style="19" customWidth="1"/>
    <col min="2551" max="2551" width="50.54296875" style="19" customWidth="1"/>
    <col min="2552" max="2805" width="11.453125" style="19"/>
    <col min="2806" max="2806" width="76.54296875" style="19" customWidth="1"/>
    <col min="2807" max="2807" width="50.54296875" style="19" customWidth="1"/>
    <col min="2808" max="3061" width="11.453125" style="19"/>
    <col min="3062" max="3062" width="76.54296875" style="19" customWidth="1"/>
    <col min="3063" max="3063" width="50.54296875" style="19" customWidth="1"/>
    <col min="3064" max="3317" width="11.453125" style="19"/>
    <col min="3318" max="3318" width="76.54296875" style="19" customWidth="1"/>
    <col min="3319" max="3319" width="50.54296875" style="19" customWidth="1"/>
    <col min="3320" max="3573" width="11.453125" style="19"/>
    <col min="3574" max="3574" width="76.54296875" style="19" customWidth="1"/>
    <col min="3575" max="3575" width="50.54296875" style="19" customWidth="1"/>
    <col min="3576" max="3829" width="11.453125" style="19"/>
    <col min="3830" max="3830" width="76.54296875" style="19" customWidth="1"/>
    <col min="3831" max="3831" width="50.54296875" style="19" customWidth="1"/>
    <col min="3832" max="4085" width="11.453125" style="19"/>
    <col min="4086" max="4086" width="76.54296875" style="19" customWidth="1"/>
    <col min="4087" max="4087" width="50.54296875" style="19" customWidth="1"/>
    <col min="4088" max="4341" width="11.453125" style="19"/>
    <col min="4342" max="4342" width="76.54296875" style="19" customWidth="1"/>
    <col min="4343" max="4343" width="50.54296875" style="19" customWidth="1"/>
    <col min="4344" max="4597" width="11.453125" style="19"/>
    <col min="4598" max="4598" width="76.54296875" style="19" customWidth="1"/>
    <col min="4599" max="4599" width="50.54296875" style="19" customWidth="1"/>
    <col min="4600" max="4853" width="11.453125" style="19"/>
    <col min="4854" max="4854" width="76.54296875" style="19" customWidth="1"/>
    <col min="4855" max="4855" width="50.54296875" style="19" customWidth="1"/>
    <col min="4856" max="5109" width="11.453125" style="19"/>
    <col min="5110" max="5110" width="76.54296875" style="19" customWidth="1"/>
    <col min="5111" max="5111" width="50.54296875" style="19" customWidth="1"/>
    <col min="5112" max="5365" width="11.453125" style="19"/>
    <col min="5366" max="5366" width="76.54296875" style="19" customWidth="1"/>
    <col min="5367" max="5367" width="50.54296875" style="19" customWidth="1"/>
    <col min="5368" max="5621" width="11.453125" style="19"/>
    <col min="5622" max="5622" width="76.54296875" style="19" customWidth="1"/>
    <col min="5623" max="5623" width="50.54296875" style="19" customWidth="1"/>
    <col min="5624" max="5877" width="11.453125" style="19"/>
    <col min="5878" max="5878" width="76.54296875" style="19" customWidth="1"/>
    <col min="5879" max="5879" width="50.54296875" style="19" customWidth="1"/>
    <col min="5880" max="6133" width="11.453125" style="19"/>
    <col min="6134" max="6134" width="76.54296875" style="19" customWidth="1"/>
    <col min="6135" max="6135" width="50.54296875" style="19" customWidth="1"/>
    <col min="6136" max="6389" width="11.453125" style="19"/>
    <col min="6390" max="6390" width="76.54296875" style="19" customWidth="1"/>
    <col min="6391" max="6391" width="50.54296875" style="19" customWidth="1"/>
    <col min="6392" max="6645" width="11.453125" style="19"/>
    <col min="6646" max="6646" width="76.54296875" style="19" customWidth="1"/>
    <col min="6647" max="6647" width="50.54296875" style="19" customWidth="1"/>
    <col min="6648" max="6901" width="11.453125" style="19"/>
    <col min="6902" max="6902" width="76.54296875" style="19" customWidth="1"/>
    <col min="6903" max="6903" width="50.54296875" style="19" customWidth="1"/>
    <col min="6904" max="7157" width="11.453125" style="19"/>
    <col min="7158" max="7158" width="76.54296875" style="19" customWidth="1"/>
    <col min="7159" max="7159" width="50.54296875" style="19" customWidth="1"/>
    <col min="7160" max="7413" width="11.453125" style="19"/>
    <col min="7414" max="7414" width="76.54296875" style="19" customWidth="1"/>
    <col min="7415" max="7415" width="50.54296875" style="19" customWidth="1"/>
    <col min="7416" max="7669" width="11.453125" style="19"/>
    <col min="7670" max="7670" width="76.54296875" style="19" customWidth="1"/>
    <col min="7671" max="7671" width="50.54296875" style="19" customWidth="1"/>
    <col min="7672" max="7925" width="11.453125" style="19"/>
    <col min="7926" max="7926" width="76.54296875" style="19" customWidth="1"/>
    <col min="7927" max="7927" width="50.54296875" style="19" customWidth="1"/>
    <col min="7928" max="8181" width="11.453125" style="19"/>
    <col min="8182" max="8182" width="76.54296875" style="19" customWidth="1"/>
    <col min="8183" max="8183" width="50.54296875" style="19" customWidth="1"/>
    <col min="8184" max="8437" width="11.453125" style="19"/>
    <col min="8438" max="8438" width="76.54296875" style="19" customWidth="1"/>
    <col min="8439" max="8439" width="50.54296875" style="19" customWidth="1"/>
    <col min="8440" max="8693" width="11.453125" style="19"/>
    <col min="8694" max="8694" width="76.54296875" style="19" customWidth="1"/>
    <col min="8695" max="8695" width="50.54296875" style="19" customWidth="1"/>
    <col min="8696" max="8949" width="11.453125" style="19"/>
    <col min="8950" max="8950" width="76.54296875" style="19" customWidth="1"/>
    <col min="8951" max="8951" width="50.54296875" style="19" customWidth="1"/>
    <col min="8952" max="9205" width="11.453125" style="19"/>
    <col min="9206" max="9206" width="76.54296875" style="19" customWidth="1"/>
    <col min="9207" max="9207" width="50.54296875" style="19" customWidth="1"/>
    <col min="9208" max="9461" width="11.453125" style="19"/>
    <col min="9462" max="9462" width="76.54296875" style="19" customWidth="1"/>
    <col min="9463" max="9463" width="50.54296875" style="19" customWidth="1"/>
    <col min="9464" max="9717" width="11.453125" style="19"/>
    <col min="9718" max="9718" width="76.54296875" style="19" customWidth="1"/>
    <col min="9719" max="9719" width="50.54296875" style="19" customWidth="1"/>
    <col min="9720" max="9973" width="11.453125" style="19"/>
    <col min="9974" max="9974" width="76.54296875" style="19" customWidth="1"/>
    <col min="9975" max="9975" width="50.54296875" style="19" customWidth="1"/>
    <col min="9976" max="10229" width="11.453125" style="19"/>
    <col min="10230" max="10230" width="76.54296875" style="19" customWidth="1"/>
    <col min="10231" max="10231" width="50.54296875" style="19" customWidth="1"/>
    <col min="10232" max="10485" width="11.453125" style="19"/>
    <col min="10486" max="10486" width="76.54296875" style="19" customWidth="1"/>
    <col min="10487" max="10487" width="50.54296875" style="19" customWidth="1"/>
    <col min="10488" max="10741" width="11.453125" style="19"/>
    <col min="10742" max="10742" width="76.54296875" style="19" customWidth="1"/>
    <col min="10743" max="10743" width="50.54296875" style="19" customWidth="1"/>
    <col min="10744" max="10997" width="11.453125" style="19"/>
    <col min="10998" max="10998" width="76.54296875" style="19" customWidth="1"/>
    <col min="10999" max="10999" width="50.54296875" style="19" customWidth="1"/>
    <col min="11000" max="11253" width="11.453125" style="19"/>
    <col min="11254" max="11254" width="76.54296875" style="19" customWidth="1"/>
    <col min="11255" max="11255" width="50.54296875" style="19" customWidth="1"/>
    <col min="11256" max="11509" width="11.453125" style="19"/>
    <col min="11510" max="11510" width="76.54296875" style="19" customWidth="1"/>
    <col min="11511" max="11511" width="50.54296875" style="19" customWidth="1"/>
    <col min="11512" max="11765" width="11.453125" style="19"/>
    <col min="11766" max="11766" width="76.54296875" style="19" customWidth="1"/>
    <col min="11767" max="11767" width="50.54296875" style="19" customWidth="1"/>
    <col min="11768" max="12021" width="11.453125" style="19"/>
    <col min="12022" max="12022" width="76.54296875" style="19" customWidth="1"/>
    <col min="12023" max="12023" width="50.54296875" style="19" customWidth="1"/>
    <col min="12024" max="12277" width="11.453125" style="19"/>
    <col min="12278" max="12278" width="76.54296875" style="19" customWidth="1"/>
    <col min="12279" max="12279" width="50.54296875" style="19" customWidth="1"/>
    <col min="12280" max="12533" width="11.453125" style="19"/>
    <col min="12534" max="12534" width="76.54296875" style="19" customWidth="1"/>
    <col min="12535" max="12535" width="50.54296875" style="19" customWidth="1"/>
    <col min="12536" max="12789" width="11.453125" style="19"/>
    <col min="12790" max="12790" width="76.54296875" style="19" customWidth="1"/>
    <col min="12791" max="12791" width="50.54296875" style="19" customWidth="1"/>
    <col min="12792" max="13045" width="11.453125" style="19"/>
    <col min="13046" max="13046" width="76.54296875" style="19" customWidth="1"/>
    <col min="13047" max="13047" width="50.54296875" style="19" customWidth="1"/>
    <col min="13048" max="13301" width="11.453125" style="19"/>
    <col min="13302" max="13302" width="76.54296875" style="19" customWidth="1"/>
    <col min="13303" max="13303" width="50.54296875" style="19" customWidth="1"/>
    <col min="13304" max="13557" width="11.453125" style="19"/>
    <col min="13558" max="13558" width="76.54296875" style="19" customWidth="1"/>
    <col min="13559" max="13559" width="50.54296875" style="19" customWidth="1"/>
    <col min="13560" max="13813" width="11.453125" style="19"/>
    <col min="13814" max="13814" width="76.54296875" style="19" customWidth="1"/>
    <col min="13815" max="13815" width="50.54296875" style="19" customWidth="1"/>
    <col min="13816" max="14069" width="11.453125" style="19"/>
    <col min="14070" max="14070" width="76.54296875" style="19" customWidth="1"/>
    <col min="14071" max="14071" width="50.54296875" style="19" customWidth="1"/>
    <col min="14072" max="14325" width="11.453125" style="19"/>
    <col min="14326" max="14326" width="76.54296875" style="19" customWidth="1"/>
    <col min="14327" max="14327" width="50.54296875" style="19" customWidth="1"/>
    <col min="14328" max="14581" width="11.453125" style="19"/>
    <col min="14582" max="14582" width="76.54296875" style="19" customWidth="1"/>
    <col min="14583" max="14583" width="50.54296875" style="19" customWidth="1"/>
    <col min="14584" max="14837" width="11.453125" style="19"/>
    <col min="14838" max="14838" width="76.54296875" style="19" customWidth="1"/>
    <col min="14839" max="14839" width="50.54296875" style="19" customWidth="1"/>
    <col min="14840" max="15093" width="11.453125" style="19"/>
    <col min="15094" max="15094" width="76.54296875" style="19" customWidth="1"/>
    <col min="15095" max="15095" width="50.54296875" style="19" customWidth="1"/>
    <col min="15096" max="15349" width="11.453125" style="19"/>
    <col min="15350" max="15350" width="76.54296875" style="19" customWidth="1"/>
    <col min="15351" max="15351" width="50.54296875" style="19" customWidth="1"/>
    <col min="15352" max="15605" width="11.453125" style="19"/>
    <col min="15606" max="15606" width="76.54296875" style="19" customWidth="1"/>
    <col min="15607" max="15607" width="50.54296875" style="19" customWidth="1"/>
    <col min="15608" max="15861" width="11.453125" style="19"/>
    <col min="15862" max="15862" width="76.54296875" style="19" customWidth="1"/>
    <col min="15863" max="15863" width="50.54296875" style="19" customWidth="1"/>
    <col min="15864" max="16117" width="11.453125" style="19"/>
    <col min="16118" max="16118" width="76.54296875" style="19" customWidth="1"/>
    <col min="16119" max="16119" width="50.54296875" style="19" customWidth="1"/>
    <col min="16120" max="16377" width="11.453125" style="19"/>
    <col min="16378" max="16380" width="11.453125" style="19" customWidth="1"/>
    <col min="16381" max="16384" width="11.453125" style="19"/>
  </cols>
  <sheetData>
    <row r="1" spans="1:2" ht="27" customHeight="1">
      <c r="A1" s="201" t="s">
        <v>0</v>
      </c>
      <c r="B1" s="201"/>
    </row>
    <row r="2" spans="1:2" ht="70.5" customHeight="1">
      <c r="A2" s="202" t="s">
        <v>453</v>
      </c>
      <c r="B2" s="201"/>
    </row>
    <row r="3" spans="1:2" ht="30.75" customHeight="1">
      <c r="A3" s="201" t="s">
        <v>2</v>
      </c>
      <c r="B3" s="201"/>
    </row>
    <row r="4" spans="1:2" s="26" customFormat="1" ht="41.25" customHeight="1">
      <c r="A4" s="340" t="s">
        <v>454</v>
      </c>
      <c r="B4" s="340"/>
    </row>
    <row r="5" spans="1:2" s="26" customFormat="1" ht="12" customHeight="1">
      <c r="A5" s="341"/>
      <c r="B5" s="341"/>
    </row>
    <row r="6" spans="1:2" ht="24.75" customHeight="1">
      <c r="A6" s="204" t="s">
        <v>455</v>
      </c>
      <c r="B6" s="204"/>
    </row>
    <row r="7" spans="1:2" ht="84" customHeight="1">
      <c r="A7" s="204" t="s">
        <v>123</v>
      </c>
      <c r="B7" s="204"/>
    </row>
    <row r="8" spans="1:2" s="26" customFormat="1" ht="35" customHeight="1">
      <c r="A8" s="27" t="s">
        <v>456</v>
      </c>
      <c r="B8" s="44" t="s">
        <v>299</v>
      </c>
    </row>
    <row r="9" spans="1:2" s="26" customFormat="1" ht="35" customHeight="1">
      <c r="A9" s="27" t="s">
        <v>457</v>
      </c>
      <c r="B9" s="44" t="s">
        <v>458</v>
      </c>
    </row>
    <row r="10" spans="1:2" s="26" customFormat="1" ht="35" customHeight="1">
      <c r="A10" s="27" t="s">
        <v>251</v>
      </c>
      <c r="B10" s="44" t="s">
        <v>459</v>
      </c>
    </row>
    <row r="11" spans="1:2" s="26" customFormat="1" ht="35" customHeight="1">
      <c r="A11" s="63" t="s">
        <v>8</v>
      </c>
      <c r="B11" s="65"/>
    </row>
    <row r="12" spans="1:2" ht="21.75" customHeight="1">
      <c r="A12" s="198" t="s">
        <v>460</v>
      </c>
      <c r="B12" s="198"/>
    </row>
    <row r="13" spans="1:2" s="26" customFormat="1" ht="42.75" customHeight="1">
      <c r="A13" s="318" t="s">
        <v>454</v>
      </c>
      <c r="B13" s="318"/>
    </row>
    <row r="14" spans="1:2" ht="21.75" customHeight="1">
      <c r="A14" s="198" t="s">
        <v>461</v>
      </c>
      <c r="B14" s="198"/>
    </row>
    <row r="15" spans="1:2" s="26" customFormat="1" ht="178.25" customHeight="1">
      <c r="A15" s="318" t="s">
        <v>462</v>
      </c>
      <c r="B15" s="318"/>
    </row>
    <row r="16" spans="1:2" ht="22.5" customHeight="1">
      <c r="A16" s="198" t="s">
        <v>463</v>
      </c>
      <c r="B16" s="198"/>
    </row>
    <row r="17" spans="1:2" s="26" customFormat="1" ht="37.25" customHeight="1">
      <c r="A17" s="75" t="s">
        <v>758</v>
      </c>
      <c r="B17" s="76"/>
    </row>
    <row r="18" spans="1:2" ht="21.75" customHeight="1">
      <c r="A18" s="198" t="s">
        <v>464</v>
      </c>
      <c r="B18" s="198"/>
    </row>
    <row r="19" spans="1:2" s="26" customFormat="1" ht="24" customHeight="1">
      <c r="A19" s="318" t="s">
        <v>465</v>
      </c>
      <c r="B19" s="318"/>
    </row>
    <row r="20" spans="1:2" ht="21.75" customHeight="1">
      <c r="A20" s="198" t="s">
        <v>466</v>
      </c>
      <c r="B20" s="198"/>
    </row>
    <row r="21" spans="1:2" s="26" customFormat="1" ht="32.25" customHeight="1">
      <c r="A21" s="318" t="s">
        <v>467</v>
      </c>
      <c r="B21" s="318"/>
    </row>
    <row r="22" spans="1:2" ht="21.75" customHeight="1">
      <c r="A22" s="209" t="s">
        <v>468</v>
      </c>
      <c r="B22" s="209"/>
    </row>
    <row r="23" spans="1:2" s="26" customFormat="1" ht="67.25" customHeight="1">
      <c r="A23" s="336" t="s">
        <v>1059</v>
      </c>
      <c r="B23" s="336"/>
    </row>
    <row r="24" spans="1:2" ht="21.75" customHeight="1">
      <c r="A24" s="198" t="s">
        <v>469</v>
      </c>
      <c r="B24" s="198"/>
    </row>
    <row r="25" spans="1:2" s="26" customFormat="1" ht="24" customHeight="1">
      <c r="A25" s="318" t="s">
        <v>470</v>
      </c>
      <c r="B25" s="318"/>
    </row>
    <row r="26" spans="1:2" ht="21.75" customHeight="1">
      <c r="A26" s="198" t="s">
        <v>471</v>
      </c>
      <c r="B26" s="198"/>
    </row>
    <row r="27" spans="1:2" s="26" customFormat="1" ht="69.75" customHeight="1">
      <c r="A27" s="318" t="s">
        <v>472</v>
      </c>
      <c r="B27" s="318"/>
    </row>
    <row r="28" spans="1:2" s="26" customFormat="1" ht="83" customHeight="1">
      <c r="A28" s="52" t="s">
        <v>473</v>
      </c>
      <c r="B28" s="78" t="s">
        <v>813</v>
      </c>
    </row>
    <row r="29" spans="1:2" s="26" customFormat="1" ht="45" customHeight="1">
      <c r="A29" s="52" t="s">
        <v>474</v>
      </c>
      <c r="B29" s="79" t="s">
        <v>814</v>
      </c>
    </row>
    <row r="30" spans="1:2" s="26" customFormat="1" ht="39">
      <c r="A30" s="52" t="s">
        <v>475</v>
      </c>
      <c r="B30" s="79" t="s">
        <v>815</v>
      </c>
    </row>
    <row r="31" spans="1:2" ht="21.75" customHeight="1">
      <c r="A31" s="198" t="s">
        <v>476</v>
      </c>
      <c r="B31" s="198"/>
    </row>
    <row r="32" spans="1:2" s="26" customFormat="1" ht="42.75" customHeight="1">
      <c r="A32" s="318" t="s">
        <v>477</v>
      </c>
      <c r="B32" s="318"/>
    </row>
    <row r="33" spans="1:2" ht="21.75" customHeight="1">
      <c r="A33" s="198" t="s">
        <v>478</v>
      </c>
      <c r="B33" s="198"/>
    </row>
    <row r="34" spans="1:2" s="26" customFormat="1" ht="108.75" customHeight="1">
      <c r="A34" s="339" t="s">
        <v>759</v>
      </c>
      <c r="B34" s="339"/>
    </row>
    <row r="35" spans="1:2" ht="30" customHeight="1">
      <c r="A35" s="198" t="s">
        <v>479</v>
      </c>
      <c r="B35" s="198"/>
    </row>
    <row r="36" spans="1:2" s="26" customFormat="1" ht="76.5" customHeight="1">
      <c r="A36" s="318" t="s">
        <v>480</v>
      </c>
      <c r="B36" s="318"/>
    </row>
    <row r="37" spans="1:2" ht="21.75" customHeight="1">
      <c r="A37" s="198" t="s">
        <v>481</v>
      </c>
      <c r="B37" s="198"/>
    </row>
    <row r="38" spans="1:2" s="26" customFormat="1" ht="33" customHeight="1">
      <c r="A38" s="318" t="s">
        <v>482</v>
      </c>
      <c r="B38" s="318"/>
    </row>
    <row r="39" spans="1:2" ht="21.75" customHeight="1">
      <c r="A39" s="198" t="s">
        <v>483</v>
      </c>
      <c r="B39" s="198"/>
    </row>
    <row r="40" spans="1:2" s="26" customFormat="1" ht="44.25" customHeight="1">
      <c r="A40" s="318" t="s">
        <v>484</v>
      </c>
      <c r="B40" s="318"/>
    </row>
    <row r="41" spans="1:2" ht="21.75" customHeight="1">
      <c r="A41" s="198" t="s">
        <v>485</v>
      </c>
      <c r="B41" s="198"/>
    </row>
    <row r="42" spans="1:2" s="26" customFormat="1" ht="70.25" customHeight="1">
      <c r="A42" s="318" t="s">
        <v>486</v>
      </c>
      <c r="B42" s="318"/>
    </row>
    <row r="43" spans="1:2" ht="21.75" customHeight="1">
      <c r="A43" s="198" t="s">
        <v>487</v>
      </c>
      <c r="B43" s="198"/>
    </row>
    <row r="44" spans="1:2" s="26" customFormat="1" ht="50.5" customHeight="1">
      <c r="A44" s="318" t="s">
        <v>488</v>
      </c>
      <c r="B44" s="318"/>
    </row>
    <row r="45" spans="1:2" ht="21.75" customHeight="1">
      <c r="A45" s="198" t="s">
        <v>489</v>
      </c>
      <c r="B45" s="198"/>
    </row>
    <row r="46" spans="1:2" s="26" customFormat="1" ht="80.5" customHeight="1">
      <c r="A46" s="318" t="s">
        <v>490</v>
      </c>
      <c r="B46" s="318"/>
    </row>
    <row r="47" spans="1:2" ht="21.75" customHeight="1">
      <c r="A47" s="198" t="s">
        <v>491</v>
      </c>
      <c r="B47" s="198"/>
    </row>
    <row r="48" spans="1:2" s="26" customFormat="1" ht="126" customHeight="1">
      <c r="A48" s="318" t="s">
        <v>492</v>
      </c>
      <c r="B48" s="318"/>
    </row>
    <row r="49" spans="1:2" ht="21.75" customHeight="1">
      <c r="A49" s="198" t="s">
        <v>493</v>
      </c>
      <c r="B49" s="198"/>
    </row>
    <row r="50" spans="1:2" s="26" customFormat="1" ht="96" customHeight="1">
      <c r="A50" s="318" t="s">
        <v>810</v>
      </c>
      <c r="B50" s="318"/>
    </row>
    <row r="51" spans="1:2" ht="21.75" customHeight="1">
      <c r="A51" s="198" t="s">
        <v>494</v>
      </c>
      <c r="B51" s="198"/>
    </row>
    <row r="52" spans="1:2" s="26" customFormat="1" ht="58.5" customHeight="1">
      <c r="A52" s="318" t="s">
        <v>495</v>
      </c>
      <c r="B52" s="318"/>
    </row>
    <row r="53" spans="1:2" ht="21.75" customHeight="1">
      <c r="A53" s="198" t="s">
        <v>496</v>
      </c>
      <c r="B53" s="198"/>
    </row>
    <row r="54" spans="1:2" s="26" customFormat="1" ht="45" customHeight="1">
      <c r="A54" s="318" t="s">
        <v>497</v>
      </c>
      <c r="B54" s="318"/>
    </row>
    <row r="55" spans="1:2" ht="21.75" customHeight="1">
      <c r="A55" s="198" t="s">
        <v>498</v>
      </c>
      <c r="B55" s="198"/>
    </row>
    <row r="56" spans="1:2" s="26" customFormat="1" ht="86.5" customHeight="1">
      <c r="A56" s="318" t="s">
        <v>499</v>
      </c>
      <c r="B56" s="318"/>
    </row>
    <row r="57" spans="1:2" s="26" customFormat="1" ht="48.75" customHeight="1">
      <c r="A57" s="200" t="s">
        <v>500</v>
      </c>
      <c r="B57" s="200"/>
    </row>
    <row r="58" spans="1:2" s="26" customFormat="1" ht="170" customHeight="1">
      <c r="A58" s="197" t="s">
        <v>746</v>
      </c>
      <c r="B58" s="197"/>
    </row>
    <row r="59" spans="1:2" s="26" customFormat="1" ht="162.75" customHeight="1">
      <c r="A59" s="199" t="s">
        <v>501</v>
      </c>
      <c r="B59" s="199"/>
    </row>
    <row r="60" spans="1:2" s="26" customFormat="1" ht="96" customHeight="1">
      <c r="A60" s="318" t="s">
        <v>502</v>
      </c>
      <c r="B60" s="318"/>
    </row>
    <row r="61" spans="1:2" s="26" customFormat="1" ht="138.75" customHeight="1">
      <c r="A61" s="318" t="s">
        <v>503</v>
      </c>
      <c r="B61" s="318"/>
    </row>
    <row r="62" spans="1:2" ht="21.75" customHeight="1">
      <c r="A62" s="198" t="s">
        <v>504</v>
      </c>
      <c r="B62" s="198"/>
    </row>
    <row r="63" spans="1:2" s="26" customFormat="1" ht="78.75" customHeight="1">
      <c r="A63" s="339" t="s">
        <v>747</v>
      </c>
      <c r="B63" s="339"/>
    </row>
    <row r="64" spans="1:2" ht="21.75" customHeight="1">
      <c r="A64" s="198" t="s">
        <v>505</v>
      </c>
      <c r="B64" s="198"/>
    </row>
    <row r="65" spans="1:4" s="26" customFormat="1" ht="76.25" customHeight="1">
      <c r="A65" s="318" t="s">
        <v>506</v>
      </c>
      <c r="B65" s="318"/>
    </row>
    <row r="66" spans="1:4" ht="21.75" customHeight="1">
      <c r="A66" s="198" t="s">
        <v>507</v>
      </c>
      <c r="B66" s="198"/>
    </row>
    <row r="67" spans="1:4" s="26" customFormat="1" ht="27.75" customHeight="1">
      <c r="A67" s="318" t="s">
        <v>508</v>
      </c>
      <c r="B67" s="318"/>
    </row>
    <row r="68" spans="1:4" ht="21.75" customHeight="1">
      <c r="A68" s="198" t="s">
        <v>509</v>
      </c>
      <c r="B68" s="198"/>
    </row>
    <row r="69" spans="1:4" s="26" customFormat="1" ht="59.5" customHeight="1">
      <c r="A69" s="318" t="s">
        <v>510</v>
      </c>
      <c r="B69" s="318"/>
    </row>
    <row r="70" spans="1:4" ht="21.75" customHeight="1">
      <c r="A70" s="198" t="s">
        <v>511</v>
      </c>
      <c r="B70" s="198"/>
    </row>
    <row r="71" spans="1:4" s="26" customFormat="1" ht="102" customHeight="1">
      <c r="A71" s="318" t="s">
        <v>512</v>
      </c>
      <c r="B71" s="318"/>
    </row>
    <row r="72" spans="1:4" ht="21.75" customHeight="1">
      <c r="A72" s="198" t="s">
        <v>513</v>
      </c>
      <c r="B72" s="198"/>
      <c r="C72" s="51"/>
    </row>
    <row r="73" spans="1:4" ht="205.25" customHeight="1">
      <c r="A73" s="339" t="s">
        <v>748</v>
      </c>
      <c r="B73" s="339"/>
      <c r="C73" s="53"/>
      <c r="D73" s="54"/>
    </row>
    <row r="74" spans="1:4" ht="21.75" customHeight="1">
      <c r="A74" s="198" t="s">
        <v>514</v>
      </c>
      <c r="B74" s="198"/>
    </row>
    <row r="75" spans="1:4" s="26" customFormat="1" ht="82.5" customHeight="1">
      <c r="A75" s="336" t="s">
        <v>804</v>
      </c>
      <c r="B75" s="336"/>
    </row>
    <row r="76" spans="1:4" ht="21.75" customHeight="1">
      <c r="A76" s="198" t="s">
        <v>515</v>
      </c>
      <c r="B76" s="198"/>
    </row>
    <row r="77" spans="1:4" s="26" customFormat="1" ht="21.75" customHeight="1">
      <c r="A77" s="318" t="s">
        <v>516</v>
      </c>
      <c r="B77" s="318"/>
    </row>
    <row r="78" spans="1:4" ht="21.75" customHeight="1">
      <c r="A78" s="198" t="s">
        <v>517</v>
      </c>
      <c r="B78" s="198"/>
    </row>
    <row r="79" spans="1:4" s="26" customFormat="1" ht="90" customHeight="1">
      <c r="A79" s="318" t="s">
        <v>518</v>
      </c>
      <c r="B79" s="318"/>
    </row>
    <row r="80" spans="1:4" s="26" customFormat="1" ht="31.5" customHeight="1">
      <c r="A80" s="318" t="s">
        <v>519</v>
      </c>
      <c r="B80" s="318"/>
    </row>
    <row r="81" spans="1:4" ht="18.75" customHeight="1">
      <c r="A81" s="198" t="s">
        <v>520</v>
      </c>
      <c r="B81" s="198"/>
    </row>
    <row r="82" spans="1:4" s="26" customFormat="1" ht="51" customHeight="1">
      <c r="A82" s="318" t="s">
        <v>521</v>
      </c>
      <c r="B82" s="318"/>
    </row>
    <row r="83" spans="1:4" ht="21.75" customHeight="1">
      <c r="A83" s="198" t="s">
        <v>522</v>
      </c>
      <c r="B83" s="198"/>
    </row>
    <row r="84" spans="1:4" s="26" customFormat="1" ht="72.75" customHeight="1">
      <c r="A84" s="336" t="s">
        <v>811</v>
      </c>
      <c r="B84" s="336"/>
    </row>
    <row r="85" spans="1:4" ht="21.75" customHeight="1">
      <c r="A85" s="198" t="s">
        <v>524</v>
      </c>
      <c r="B85" s="198"/>
    </row>
    <row r="86" spans="1:4" s="26" customFormat="1" ht="60.75" customHeight="1">
      <c r="A86" s="318" t="s">
        <v>525</v>
      </c>
      <c r="B86" s="318"/>
      <c r="C86" s="342"/>
      <c r="D86" s="342"/>
    </row>
    <row r="87" spans="1:4" ht="21.75" customHeight="1">
      <c r="A87" s="198" t="s">
        <v>527</v>
      </c>
      <c r="B87" s="198"/>
    </row>
    <row r="88" spans="1:4" s="26" customFormat="1" ht="104" customHeight="1">
      <c r="A88" s="336" t="s">
        <v>806</v>
      </c>
      <c r="B88" s="336"/>
    </row>
    <row r="89" spans="1:4" ht="21.75" customHeight="1">
      <c r="A89" s="198" t="s">
        <v>528</v>
      </c>
      <c r="B89" s="198"/>
    </row>
    <row r="90" spans="1:4" s="26" customFormat="1" ht="57.75" customHeight="1">
      <c r="A90" s="318" t="s">
        <v>529</v>
      </c>
      <c r="B90" s="318"/>
    </row>
    <row r="91" spans="1:4" ht="21.75" customHeight="1">
      <c r="A91" s="198" t="s">
        <v>530</v>
      </c>
      <c r="B91" s="198"/>
    </row>
    <row r="92" spans="1:4" s="26" customFormat="1" ht="31.25" customHeight="1">
      <c r="A92" s="318" t="s">
        <v>531</v>
      </c>
      <c r="B92" s="318"/>
    </row>
    <row r="93" spans="1:4" ht="21.75" customHeight="1">
      <c r="A93" s="198" t="s">
        <v>532</v>
      </c>
      <c r="B93" s="198"/>
    </row>
    <row r="94" spans="1:4" s="26" customFormat="1" ht="71.25" customHeight="1">
      <c r="A94" s="318" t="s">
        <v>533</v>
      </c>
      <c r="B94" s="318"/>
    </row>
    <row r="95" spans="1:4" s="26" customFormat="1" ht="78.5" customHeight="1">
      <c r="A95" s="318" t="s">
        <v>534</v>
      </c>
      <c r="B95" s="318"/>
    </row>
    <row r="96" spans="1:4" s="26" customFormat="1" ht="52.5" customHeight="1">
      <c r="A96" s="318" t="s">
        <v>535</v>
      </c>
      <c r="B96" s="318"/>
    </row>
    <row r="97" spans="1:2" s="26" customFormat="1" ht="48.75" customHeight="1">
      <c r="A97" s="318" t="s">
        <v>536</v>
      </c>
      <c r="B97" s="318"/>
    </row>
    <row r="98" spans="1:2" s="26" customFormat="1" ht="77.5" customHeight="1">
      <c r="A98" s="337" t="s">
        <v>767</v>
      </c>
      <c r="B98" s="338"/>
    </row>
    <row r="99" spans="1:2" s="28" customFormat="1" ht="30" customHeight="1">
      <c r="A99" s="231" t="s">
        <v>108</v>
      </c>
      <c r="B99" s="231"/>
    </row>
    <row r="100" spans="1:2" s="21" customFormat="1" ht="30" customHeight="1">
      <c r="A100" s="199" t="s">
        <v>109</v>
      </c>
      <c r="B100" s="199"/>
    </row>
    <row r="101" spans="1:2" s="26" customFormat="1" ht="124.25" customHeight="1">
      <c r="A101" s="199" t="s">
        <v>110</v>
      </c>
      <c r="B101" s="199"/>
    </row>
    <row r="102" spans="1:2" s="21" customFormat="1" ht="26.25" customHeight="1">
      <c r="A102" s="343" t="s">
        <v>111</v>
      </c>
      <c r="B102" s="343"/>
    </row>
    <row r="103" spans="1:2" s="21" customFormat="1" ht="21" customHeight="1">
      <c r="A103" s="344" t="s">
        <v>112</v>
      </c>
      <c r="B103" s="344"/>
    </row>
    <row r="104" spans="1:2" ht="28.5" customHeight="1">
      <c r="A104" s="231" t="s">
        <v>387</v>
      </c>
      <c r="B104" s="231"/>
    </row>
    <row r="105" spans="1:2" s="26" customFormat="1" ht="37.5" customHeight="1">
      <c r="A105" s="199" t="s">
        <v>295</v>
      </c>
      <c r="B105" s="199"/>
    </row>
    <row r="106" spans="1:2" ht="28.5" customHeight="1">
      <c r="A106" s="226" t="s">
        <v>764</v>
      </c>
      <c r="B106" s="226"/>
    </row>
    <row r="107" spans="1:2" s="26" customFormat="1" ht="95.5" customHeight="1">
      <c r="A107" s="245" t="s">
        <v>765</v>
      </c>
      <c r="B107" s="245"/>
    </row>
  </sheetData>
  <mergeCells count="100">
    <mergeCell ref="A82:B82"/>
    <mergeCell ref="A83:B83"/>
    <mergeCell ref="A84:B84"/>
    <mergeCell ref="A85:B85"/>
    <mergeCell ref="A103:B103"/>
    <mergeCell ref="A104:B104"/>
    <mergeCell ref="C86:D86"/>
    <mergeCell ref="A87:B87"/>
    <mergeCell ref="A88:B88"/>
    <mergeCell ref="A89:B89"/>
    <mergeCell ref="A90:B90"/>
    <mergeCell ref="A86:B86"/>
    <mergeCell ref="A97:B97"/>
    <mergeCell ref="A91:B91"/>
    <mergeCell ref="A92:B92"/>
    <mergeCell ref="A93:B93"/>
    <mergeCell ref="A94:B94"/>
    <mergeCell ref="A95:B95"/>
    <mergeCell ref="A96:B96"/>
    <mergeCell ref="A102:B102"/>
    <mergeCell ref="A70:B70"/>
    <mergeCell ref="A71:B71"/>
    <mergeCell ref="A72:B72"/>
    <mergeCell ref="A73:B73"/>
    <mergeCell ref="A77:B77"/>
    <mergeCell ref="A78:B78"/>
    <mergeCell ref="A79:B79"/>
    <mergeCell ref="A80:B80"/>
    <mergeCell ref="A81:B81"/>
    <mergeCell ref="A45:B45"/>
    <mergeCell ref="A46:B46"/>
    <mergeCell ref="A75:B75"/>
    <mergeCell ref="A76:B76"/>
    <mergeCell ref="A62:B62"/>
    <mergeCell ref="A51:B51"/>
    <mergeCell ref="A52:B52"/>
    <mergeCell ref="A53:B53"/>
    <mergeCell ref="A54:B54"/>
    <mergeCell ref="A55:B55"/>
    <mergeCell ref="A56:B56"/>
    <mergeCell ref="A57:B57"/>
    <mergeCell ref="A65:B65"/>
    <mergeCell ref="A66:B66"/>
    <mergeCell ref="A67:B67"/>
    <mergeCell ref="A68:B68"/>
    <mergeCell ref="A69:B69"/>
    <mergeCell ref="A6:B6"/>
    <mergeCell ref="A101:B101"/>
    <mergeCell ref="A99:B99"/>
    <mergeCell ref="A100:B100"/>
    <mergeCell ref="A14:B14"/>
    <mergeCell ref="A15:B15"/>
    <mergeCell ref="A16:B16"/>
    <mergeCell ref="A18:B18"/>
    <mergeCell ref="A19:B19"/>
    <mergeCell ref="A7:B7"/>
    <mergeCell ref="A12:B12"/>
    <mergeCell ref="A13:B13"/>
    <mergeCell ref="A24:B24"/>
    <mergeCell ref="A25:B25"/>
    <mergeCell ref="A34:B34"/>
    <mergeCell ref="A33:B33"/>
    <mergeCell ref="A1:B1"/>
    <mergeCell ref="A2:B2"/>
    <mergeCell ref="A3:B3"/>
    <mergeCell ref="A4:B4"/>
    <mergeCell ref="A5:B5"/>
    <mergeCell ref="A50:B50"/>
    <mergeCell ref="A42:B42"/>
    <mergeCell ref="A106:B106"/>
    <mergeCell ref="A107:B107"/>
    <mergeCell ref="A98:B98"/>
    <mergeCell ref="A47:B47"/>
    <mergeCell ref="A48:B48"/>
    <mergeCell ref="A49:B49"/>
    <mergeCell ref="A105:B105"/>
    <mergeCell ref="A58:B58"/>
    <mergeCell ref="A59:B59"/>
    <mergeCell ref="A60:B60"/>
    <mergeCell ref="A61:B61"/>
    <mergeCell ref="A74:B74"/>
    <mergeCell ref="A63:B63"/>
    <mergeCell ref="A64:B64"/>
    <mergeCell ref="A35:B35"/>
    <mergeCell ref="A20:B20"/>
    <mergeCell ref="A21:B21"/>
    <mergeCell ref="A22:B22"/>
    <mergeCell ref="A23:B23"/>
    <mergeCell ref="A26:B26"/>
    <mergeCell ref="A27:B27"/>
    <mergeCell ref="A31:B31"/>
    <mergeCell ref="A32:B32"/>
    <mergeCell ref="A36:B36"/>
    <mergeCell ref="A43:B43"/>
    <mergeCell ref="A44:B44"/>
    <mergeCell ref="A37:B37"/>
    <mergeCell ref="A38:B38"/>
    <mergeCell ref="A39:B39"/>
    <mergeCell ref="A40:B40"/>
    <mergeCell ref="A41:B41"/>
  </mergeCells>
  <pageMargins left="0.70866141732283472" right="0.70866141732283472" top="0.74803149606299213" bottom="0.74803149606299213" header="0.31496062992125984" footer="0.31496062992125984"/>
  <pageSetup scale="67" fitToHeight="0" orientation="portrait" r:id="rId1"/>
  <headerFooter>
    <oddFooter>&amp;C_x000D_&amp;1#&amp;"Calibri"&amp;10&amp;K000000 DOCUMENTO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70DA7-7DA3-4195-825E-983BC5078A3A}">
  <dimension ref="A2:E55"/>
  <sheetViews>
    <sheetView showGridLines="0" topLeftCell="B27" zoomScale="70" zoomScaleNormal="70" workbookViewId="0">
      <selection activeCell="B28" sqref="B28:C29"/>
    </sheetView>
  </sheetViews>
  <sheetFormatPr baseColWidth="10" defaultColWidth="11.453125" defaultRowHeight="14"/>
  <cols>
    <col min="1" max="1" width="60.36328125" style="29" customWidth="1"/>
    <col min="2" max="2" width="90.08984375" style="29" customWidth="1"/>
    <col min="3" max="3" width="115.81640625" style="29" customWidth="1"/>
    <col min="4" max="4" width="11.453125" style="29" customWidth="1"/>
    <col min="5" max="16384" width="11.453125" style="29"/>
  </cols>
  <sheetData>
    <row r="2" spans="1:5" ht="66.75" customHeight="1">
      <c r="A2" s="201" t="s">
        <v>0</v>
      </c>
      <c r="B2" s="201"/>
      <c r="C2" s="201"/>
    </row>
    <row r="3" spans="1:5" ht="78" customHeight="1">
      <c r="A3" s="202" t="s">
        <v>537</v>
      </c>
      <c r="B3" s="201"/>
      <c r="C3" s="201"/>
    </row>
    <row r="4" spans="1:5" ht="44.25" customHeight="1">
      <c r="A4" s="201" t="s">
        <v>2</v>
      </c>
      <c r="B4" s="201"/>
      <c r="C4" s="201"/>
    </row>
    <row r="5" spans="1:5" ht="48" customHeight="1">
      <c r="A5" s="350"/>
      <c r="B5" s="351"/>
      <c r="C5" s="352"/>
    </row>
    <row r="6" spans="1:5">
      <c r="A6" s="353"/>
      <c r="B6" s="353"/>
      <c r="C6" s="353"/>
    </row>
    <row r="7" spans="1:5" ht="25.5" customHeight="1">
      <c r="A7" s="229" t="s">
        <v>538</v>
      </c>
      <c r="B7" s="229"/>
      <c r="C7" s="229"/>
    </row>
    <row r="8" spans="1:5" ht="87.75" customHeight="1">
      <c r="A8" s="229" t="s">
        <v>123</v>
      </c>
      <c r="B8" s="229"/>
      <c r="C8" s="229"/>
    </row>
    <row r="9" spans="1:5" s="21" customFormat="1" ht="81.75" customHeight="1">
      <c r="A9" s="35" t="s">
        <v>6</v>
      </c>
      <c r="B9" s="356" t="s">
        <v>7</v>
      </c>
      <c r="C9" s="356"/>
      <c r="D9" s="25"/>
      <c r="E9" s="25"/>
    </row>
    <row r="10" spans="1:5" s="21" customFormat="1" ht="66" customHeight="1">
      <c r="A10" s="84" t="s">
        <v>8</v>
      </c>
      <c r="B10" s="357"/>
      <c r="C10" s="357"/>
      <c r="D10" s="360"/>
      <c r="E10" s="360"/>
    </row>
    <row r="11" spans="1:5" s="21" customFormat="1" ht="36" customHeight="1">
      <c r="A11" s="85" t="s">
        <v>539</v>
      </c>
      <c r="B11" s="361" t="s">
        <v>820</v>
      </c>
      <c r="C11" s="362"/>
    </row>
    <row r="12" spans="1:5" s="21" customFormat="1" ht="99.75" customHeight="1">
      <c r="A12" s="55" t="s">
        <v>540</v>
      </c>
      <c r="B12" s="363" t="s">
        <v>541</v>
      </c>
      <c r="C12" s="364"/>
    </row>
    <row r="13" spans="1:5" s="21" customFormat="1" ht="62" customHeight="1">
      <c r="A13" s="365" t="s">
        <v>542</v>
      </c>
      <c r="B13" s="366"/>
      <c r="C13" s="367"/>
    </row>
    <row r="14" spans="1:5" s="21" customFormat="1" ht="73.5" customHeight="1">
      <c r="A14" s="368" t="s">
        <v>543</v>
      </c>
      <c r="B14" s="369"/>
      <c r="C14" s="370"/>
    </row>
    <row r="15" spans="1:5" s="21" customFormat="1" ht="18">
      <c r="A15" s="35" t="s">
        <v>544</v>
      </c>
      <c r="B15" s="354" t="s">
        <v>545</v>
      </c>
      <c r="C15" s="355"/>
    </row>
    <row r="16" spans="1:5" s="21" customFormat="1" ht="18">
      <c r="A16" s="35" t="s">
        <v>546</v>
      </c>
      <c r="B16" s="354" t="s">
        <v>547</v>
      </c>
      <c r="C16" s="355"/>
    </row>
    <row r="17" spans="1:3" s="21" customFormat="1" ht="18">
      <c r="A17" s="35" t="s">
        <v>548</v>
      </c>
      <c r="B17" s="354" t="s">
        <v>549</v>
      </c>
      <c r="C17" s="355"/>
    </row>
    <row r="18" spans="1:3" s="21" customFormat="1" ht="18">
      <c r="A18" s="35" t="s">
        <v>550</v>
      </c>
      <c r="B18" s="354" t="s">
        <v>549</v>
      </c>
      <c r="C18" s="355"/>
    </row>
    <row r="19" spans="1:3" s="21" customFormat="1" ht="18">
      <c r="A19" s="35" t="s">
        <v>551</v>
      </c>
      <c r="B19" s="354" t="s">
        <v>549</v>
      </c>
      <c r="C19" s="355"/>
    </row>
    <row r="20" spans="1:3" s="21" customFormat="1" ht="203.5" customHeight="1">
      <c r="A20" s="375" t="s">
        <v>552</v>
      </c>
      <c r="B20" s="371" t="s">
        <v>553</v>
      </c>
      <c r="C20" s="371"/>
    </row>
    <row r="21" spans="1:3" s="21" customFormat="1" ht="159.75" customHeight="1">
      <c r="A21" s="376"/>
      <c r="B21" s="371" t="s">
        <v>554</v>
      </c>
      <c r="C21" s="371"/>
    </row>
    <row r="22" spans="1:3" ht="409.25" customHeight="1">
      <c r="A22" s="333" t="s">
        <v>555</v>
      </c>
      <c r="B22" s="372" t="s">
        <v>556</v>
      </c>
      <c r="C22" s="373"/>
    </row>
    <row r="23" spans="1:3" ht="239.5" customHeight="1">
      <c r="A23" s="333"/>
      <c r="B23" s="374" t="s">
        <v>805</v>
      </c>
      <c r="C23" s="374"/>
    </row>
    <row r="24" spans="1:3" ht="227.5" customHeight="1">
      <c r="A24" s="333"/>
      <c r="B24" s="374"/>
      <c r="C24" s="374"/>
    </row>
    <row r="25" spans="1:3" ht="122.5" customHeight="1">
      <c r="A25" s="379" t="s">
        <v>557</v>
      </c>
      <c r="B25" s="380" t="s">
        <v>558</v>
      </c>
      <c r="C25" s="381"/>
    </row>
    <row r="26" spans="1:3" ht="135.75" customHeight="1">
      <c r="A26" s="379"/>
      <c r="B26" s="382"/>
      <c r="C26" s="383"/>
    </row>
    <row r="27" spans="1:3" ht="150" customHeight="1">
      <c r="A27" s="379"/>
      <c r="B27" s="384"/>
      <c r="C27" s="385"/>
    </row>
    <row r="28" spans="1:3" ht="204.75" customHeight="1">
      <c r="A28" s="386" t="s">
        <v>559</v>
      </c>
      <c r="B28" s="387" t="s">
        <v>560</v>
      </c>
      <c r="C28" s="388"/>
    </row>
    <row r="29" spans="1:3" ht="240.75" customHeight="1">
      <c r="A29" s="386"/>
      <c r="B29" s="388"/>
      <c r="C29" s="388"/>
    </row>
    <row r="30" spans="1:3" ht="39" customHeight="1">
      <c r="A30" s="389" t="s">
        <v>561</v>
      </c>
      <c r="B30" s="389"/>
      <c r="C30" s="389"/>
    </row>
    <row r="31" spans="1:3" ht="78.75" customHeight="1">
      <c r="A31" s="45" t="s">
        <v>562</v>
      </c>
      <c r="B31" s="358" t="s">
        <v>563</v>
      </c>
      <c r="C31" s="359"/>
    </row>
    <row r="32" spans="1:3" ht="201" customHeight="1">
      <c r="A32" s="45" t="s">
        <v>564</v>
      </c>
      <c r="B32" s="358" t="s">
        <v>565</v>
      </c>
      <c r="C32" s="359"/>
    </row>
    <row r="33" spans="1:3" ht="84.75" customHeight="1">
      <c r="A33" s="46" t="s">
        <v>566</v>
      </c>
      <c r="B33" s="358" t="s">
        <v>567</v>
      </c>
      <c r="C33" s="359"/>
    </row>
    <row r="34" spans="1:3" ht="101" customHeight="1">
      <c r="A34" s="45" t="s">
        <v>568</v>
      </c>
      <c r="B34" s="358" t="s">
        <v>569</v>
      </c>
      <c r="C34" s="359"/>
    </row>
    <row r="35" spans="1:3" ht="188.5" customHeight="1">
      <c r="A35" s="45" t="s">
        <v>570</v>
      </c>
      <c r="B35" s="358" t="s">
        <v>571</v>
      </c>
      <c r="C35" s="359"/>
    </row>
    <row r="36" spans="1:3" ht="113.5" customHeight="1">
      <c r="A36" s="46" t="s">
        <v>572</v>
      </c>
      <c r="B36" s="358" t="s">
        <v>573</v>
      </c>
      <c r="C36" s="359"/>
    </row>
    <row r="37" spans="1:3" ht="95" customHeight="1">
      <c r="A37" s="46" t="s">
        <v>574</v>
      </c>
      <c r="B37" s="358" t="s">
        <v>575</v>
      </c>
      <c r="C37" s="359"/>
    </row>
    <row r="38" spans="1:3" ht="86" customHeight="1">
      <c r="A38" s="46" t="s">
        <v>576</v>
      </c>
      <c r="B38" s="358" t="s">
        <v>577</v>
      </c>
      <c r="C38" s="359"/>
    </row>
    <row r="39" spans="1:3" ht="185" customHeight="1">
      <c r="A39" s="46" t="s">
        <v>578</v>
      </c>
      <c r="B39" s="358" t="s">
        <v>579</v>
      </c>
      <c r="C39" s="359"/>
    </row>
    <row r="40" spans="1:3" ht="138" customHeight="1">
      <c r="A40" s="46" t="s">
        <v>580</v>
      </c>
      <c r="B40" s="358" t="s">
        <v>581</v>
      </c>
      <c r="C40" s="359"/>
    </row>
    <row r="41" spans="1:3" ht="108.75" customHeight="1">
      <c r="A41" s="46" t="s">
        <v>582</v>
      </c>
      <c r="B41" s="358" t="s">
        <v>583</v>
      </c>
      <c r="C41" s="359"/>
    </row>
    <row r="42" spans="1:3" ht="344.5" customHeight="1">
      <c r="A42" s="49" t="s">
        <v>584</v>
      </c>
      <c r="B42" s="377" t="s">
        <v>585</v>
      </c>
      <c r="C42" s="378"/>
    </row>
    <row r="43" spans="1:3" ht="101.5" customHeight="1">
      <c r="A43" s="46" t="s">
        <v>586</v>
      </c>
      <c r="B43" s="358" t="s">
        <v>587</v>
      </c>
      <c r="C43" s="359"/>
    </row>
    <row r="44" spans="1:3" ht="224.5" customHeight="1">
      <c r="A44" s="46" t="s">
        <v>588</v>
      </c>
      <c r="B44" s="358" t="s">
        <v>589</v>
      </c>
      <c r="C44" s="359"/>
    </row>
    <row r="45" spans="1:3" ht="135.75" customHeight="1">
      <c r="A45" s="36" t="s">
        <v>590</v>
      </c>
      <c r="B45" s="358" t="s">
        <v>591</v>
      </c>
      <c r="C45" s="359"/>
    </row>
    <row r="46" spans="1:3" ht="109.25" customHeight="1">
      <c r="A46" s="36" t="s">
        <v>592</v>
      </c>
      <c r="B46" s="358" t="s">
        <v>593</v>
      </c>
      <c r="C46" s="359"/>
    </row>
    <row r="47" spans="1:3" ht="95.5" customHeight="1">
      <c r="A47" s="47" t="s">
        <v>594</v>
      </c>
      <c r="B47" s="358" t="s">
        <v>595</v>
      </c>
      <c r="C47" s="359"/>
    </row>
    <row r="48" spans="1:3" ht="123.75" customHeight="1">
      <c r="A48" s="48" t="s">
        <v>596</v>
      </c>
      <c r="B48" s="358" t="s">
        <v>597</v>
      </c>
      <c r="C48" s="358"/>
    </row>
    <row r="49" spans="1:3" ht="175.25" customHeight="1">
      <c r="A49" s="36" t="s">
        <v>598</v>
      </c>
      <c r="B49" s="358" t="s">
        <v>599</v>
      </c>
      <c r="C49" s="358"/>
    </row>
    <row r="50" spans="1:3" ht="167" customHeight="1">
      <c r="A50" s="36" t="s">
        <v>600</v>
      </c>
      <c r="B50" s="358" t="s">
        <v>601</v>
      </c>
      <c r="C50" s="359"/>
    </row>
    <row r="51" spans="1:3" ht="83.5" customHeight="1">
      <c r="A51" s="393" t="s">
        <v>808</v>
      </c>
      <c r="B51" s="393"/>
      <c r="C51" s="394"/>
    </row>
    <row r="52" spans="1:3" ht="79.25" customHeight="1">
      <c r="A52" s="390" t="s">
        <v>807</v>
      </c>
      <c r="B52" s="391"/>
      <c r="C52" s="392"/>
    </row>
    <row r="53" spans="1:3" ht="105.75" customHeight="1">
      <c r="A53" s="347" t="s">
        <v>770</v>
      </c>
      <c r="B53" s="348"/>
      <c r="C53" s="349"/>
    </row>
    <row r="54" spans="1:3" ht="74.5" customHeight="1">
      <c r="A54" s="86" t="s">
        <v>586</v>
      </c>
      <c r="B54" s="345" t="s">
        <v>809</v>
      </c>
      <c r="C54" s="346"/>
    </row>
    <row r="55" spans="1:3" ht="107" customHeight="1">
      <c r="A55" s="86" t="s">
        <v>766</v>
      </c>
      <c r="B55" s="345" t="s">
        <v>765</v>
      </c>
      <c r="C55" s="346"/>
    </row>
  </sheetData>
  <mergeCells count="55">
    <mergeCell ref="A52:C52"/>
    <mergeCell ref="A51:C51"/>
    <mergeCell ref="B54:C54"/>
    <mergeCell ref="B49:C49"/>
    <mergeCell ref="B50:C50"/>
    <mergeCell ref="B37:C37"/>
    <mergeCell ref="A25:A27"/>
    <mergeCell ref="B25:C27"/>
    <mergeCell ref="A28:A29"/>
    <mergeCell ref="B28:C29"/>
    <mergeCell ref="A30:C30"/>
    <mergeCell ref="B31:C31"/>
    <mergeCell ref="B32:C32"/>
    <mergeCell ref="B33:C33"/>
    <mergeCell ref="B34:C34"/>
    <mergeCell ref="B35:C35"/>
    <mergeCell ref="B47:C47"/>
    <mergeCell ref="B48:C48"/>
    <mergeCell ref="B38:C38"/>
    <mergeCell ref="B39:C39"/>
    <mergeCell ref="B40:C40"/>
    <mergeCell ref="B41:C41"/>
    <mergeCell ref="B42:C42"/>
    <mergeCell ref="B43:C43"/>
    <mergeCell ref="B44:C44"/>
    <mergeCell ref="B45:C45"/>
    <mergeCell ref="B46:C46"/>
    <mergeCell ref="B19:C19"/>
    <mergeCell ref="B20:C20"/>
    <mergeCell ref="A22:A24"/>
    <mergeCell ref="B22:C22"/>
    <mergeCell ref="B23:C24"/>
    <mergeCell ref="B21:C21"/>
    <mergeCell ref="A20:A21"/>
    <mergeCell ref="D10:E10"/>
    <mergeCell ref="B11:C11"/>
    <mergeCell ref="B12:C12"/>
    <mergeCell ref="A13:C13"/>
    <mergeCell ref="A14:C14"/>
    <mergeCell ref="B55:C55"/>
    <mergeCell ref="A53:C53"/>
    <mergeCell ref="A7:C7"/>
    <mergeCell ref="A2:C2"/>
    <mergeCell ref="A3:C3"/>
    <mergeCell ref="A4:C4"/>
    <mergeCell ref="A5:C5"/>
    <mergeCell ref="A6:C6"/>
    <mergeCell ref="B18:C18"/>
    <mergeCell ref="A8:C8"/>
    <mergeCell ref="B9:C9"/>
    <mergeCell ref="B10:C10"/>
    <mergeCell ref="B15:C15"/>
    <mergeCell ref="B16:C16"/>
    <mergeCell ref="B17:C17"/>
    <mergeCell ref="B36:C36"/>
  </mergeCells>
  <pageMargins left="0.7" right="0.7" top="0.75" bottom="0.75" header="0.3" footer="0.3"/>
  <pageSetup orientation="portrait" r:id="rId1"/>
  <headerFooter>
    <oddFooter>&amp;C_x000D_&amp;1#&amp;"Calibri"&amp;10&amp;K000000 DOCUMENTO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5537-F2A4-4F39-B773-A571A8AB3910}">
  <sheetPr>
    <tabColor theme="8"/>
  </sheetPr>
  <dimension ref="A2:C71"/>
  <sheetViews>
    <sheetView showGridLines="0" topLeftCell="A9" zoomScaleNormal="100" workbookViewId="0">
      <selection activeCell="A13" sqref="A13"/>
    </sheetView>
  </sheetViews>
  <sheetFormatPr baseColWidth="10" defaultColWidth="11.453125" defaultRowHeight="14"/>
  <cols>
    <col min="1" max="1" width="71.08984375" style="19" customWidth="1"/>
    <col min="2" max="2" width="44.453125" style="19" customWidth="1"/>
    <col min="3" max="3" width="43" style="19" customWidth="1"/>
    <col min="4" max="16384" width="11.453125" style="19"/>
  </cols>
  <sheetData>
    <row r="2" spans="1:3" ht="28.25" customHeight="1">
      <c r="A2" s="201" t="s">
        <v>0</v>
      </c>
      <c r="B2" s="201"/>
      <c r="C2" s="201"/>
    </row>
    <row r="3" spans="1:3" ht="72.75" customHeight="1">
      <c r="A3" s="202" t="s">
        <v>602</v>
      </c>
      <c r="B3" s="201"/>
      <c r="C3" s="201"/>
    </row>
    <row r="4" spans="1:3" ht="30.75" customHeight="1">
      <c r="A4" s="201" t="s">
        <v>2</v>
      </c>
      <c r="B4" s="201"/>
      <c r="C4" s="201"/>
    </row>
    <row r="5" spans="1:3" ht="53" customHeight="1">
      <c r="A5" s="203" t="s">
        <v>603</v>
      </c>
      <c r="B5" s="203"/>
      <c r="C5" s="203"/>
    </row>
    <row r="6" spans="1:3">
      <c r="A6" s="20"/>
      <c r="B6" s="21"/>
      <c r="C6" s="22"/>
    </row>
    <row r="7" spans="1:3" ht="28.25" customHeight="1">
      <c r="A7" s="413" t="s">
        <v>604</v>
      </c>
      <c r="B7" s="414"/>
      <c r="C7" s="415"/>
    </row>
    <row r="8" spans="1:3" ht="105" customHeight="1">
      <c r="A8" s="416" t="s">
        <v>5</v>
      </c>
      <c r="B8" s="417"/>
      <c r="C8" s="418"/>
    </row>
    <row r="9" spans="1:3" s="26" customFormat="1" ht="23.5" customHeight="1">
      <c r="A9" s="23" t="s">
        <v>605</v>
      </c>
      <c r="B9" s="200" t="s">
        <v>7</v>
      </c>
      <c r="C9" s="200"/>
    </row>
    <row r="10" spans="1:3" s="26" customFormat="1" ht="19.5" customHeight="1">
      <c r="A10" s="23" t="s">
        <v>251</v>
      </c>
      <c r="B10" s="200" t="s">
        <v>606</v>
      </c>
      <c r="C10" s="200"/>
    </row>
    <row r="11" spans="1:3" s="26" customFormat="1" ht="40.25" customHeight="1">
      <c r="A11" s="56" t="s">
        <v>607</v>
      </c>
      <c r="B11" s="419" t="s">
        <v>763</v>
      </c>
      <c r="C11" s="419"/>
    </row>
    <row r="12" spans="1:3" s="26" customFormat="1" ht="20.25" customHeight="1">
      <c r="A12" s="63" t="s">
        <v>8</v>
      </c>
      <c r="B12" s="209"/>
      <c r="C12" s="209"/>
    </row>
    <row r="13" spans="1:3" s="26" customFormat="1" ht="20.25" customHeight="1">
      <c r="A13" s="63" t="s">
        <v>608</v>
      </c>
      <c r="B13" s="209" t="s">
        <v>609</v>
      </c>
      <c r="C13" s="209"/>
    </row>
    <row r="14" spans="1:3" ht="20.25" customHeight="1">
      <c r="A14" s="423" t="s">
        <v>610</v>
      </c>
      <c r="B14" s="423"/>
      <c r="C14" s="423"/>
    </row>
    <row r="15" spans="1:3" ht="20.25" customHeight="1">
      <c r="A15" s="17" t="s">
        <v>611</v>
      </c>
      <c r="B15" s="18" t="s">
        <v>612</v>
      </c>
      <c r="C15" s="17" t="s">
        <v>613</v>
      </c>
    </row>
    <row r="16" spans="1:3" s="26" customFormat="1" ht="20.25" customHeight="1">
      <c r="A16" s="80" t="s">
        <v>614</v>
      </c>
      <c r="B16" s="81" t="s">
        <v>760</v>
      </c>
      <c r="C16" s="81" t="s">
        <v>760</v>
      </c>
    </row>
    <row r="17" spans="1:3" s="26" customFormat="1" ht="20.25" customHeight="1">
      <c r="A17" s="80" t="s">
        <v>615</v>
      </c>
      <c r="B17" s="81" t="s">
        <v>760</v>
      </c>
      <c r="C17" s="81" t="s">
        <v>760</v>
      </c>
    </row>
    <row r="18" spans="1:3" s="26" customFormat="1" ht="20.25" customHeight="1">
      <c r="A18" s="80" t="s">
        <v>616</v>
      </c>
      <c r="B18" s="81" t="s">
        <v>761</v>
      </c>
      <c r="C18" s="81" t="s">
        <v>761</v>
      </c>
    </row>
    <row r="19" spans="1:3" s="26" customFormat="1" ht="20.25" customHeight="1">
      <c r="A19" s="80" t="s">
        <v>617</v>
      </c>
      <c r="B19" s="81" t="s">
        <v>760</v>
      </c>
      <c r="C19" s="81" t="s">
        <v>760</v>
      </c>
    </row>
    <row r="20" spans="1:3" s="26" customFormat="1" ht="20.25" customHeight="1">
      <c r="A20" s="80" t="s">
        <v>618</v>
      </c>
      <c r="B20" s="81" t="s">
        <v>760</v>
      </c>
      <c r="C20" s="81" t="s">
        <v>760</v>
      </c>
    </row>
    <row r="21" spans="1:3" s="26" customFormat="1" ht="20.25" customHeight="1">
      <c r="A21" s="80" t="s">
        <v>619</v>
      </c>
      <c r="B21" s="81" t="s">
        <v>760</v>
      </c>
      <c r="C21" s="81" t="s">
        <v>760</v>
      </c>
    </row>
    <row r="22" spans="1:3" s="26" customFormat="1" ht="20.25" customHeight="1">
      <c r="A22" s="80" t="s">
        <v>620</v>
      </c>
      <c r="B22" s="81" t="s">
        <v>760</v>
      </c>
      <c r="C22" s="81" t="s">
        <v>760</v>
      </c>
    </row>
    <row r="23" spans="1:3" s="26" customFormat="1" ht="20.25" customHeight="1">
      <c r="A23" s="80" t="s">
        <v>621</v>
      </c>
      <c r="B23" s="81" t="s">
        <v>760</v>
      </c>
      <c r="C23" s="81" t="s">
        <v>760</v>
      </c>
    </row>
    <row r="24" spans="1:3" s="26" customFormat="1" ht="20.25" customHeight="1">
      <c r="A24" s="80" t="s">
        <v>622</v>
      </c>
      <c r="B24" s="82">
        <v>500000000</v>
      </c>
      <c r="C24" s="82">
        <v>500000000</v>
      </c>
    </row>
    <row r="25" spans="1:3" s="26" customFormat="1" ht="20.25" customHeight="1">
      <c r="A25" s="80" t="s">
        <v>623</v>
      </c>
      <c r="B25" s="82">
        <v>500000000</v>
      </c>
      <c r="C25" s="82">
        <v>500000000</v>
      </c>
    </row>
    <row r="26" spans="1:3" s="26" customFormat="1" ht="20.25" customHeight="1">
      <c r="A26" s="80" t="s">
        <v>624</v>
      </c>
      <c r="B26" s="82">
        <v>500000000</v>
      </c>
      <c r="C26" s="82">
        <v>500000000</v>
      </c>
    </row>
    <row r="27" spans="1:3" s="26" customFormat="1" ht="20.25" customHeight="1">
      <c r="A27" s="80" t="s">
        <v>625</v>
      </c>
      <c r="B27" s="82">
        <v>500000000</v>
      </c>
      <c r="C27" s="82">
        <v>500000000</v>
      </c>
    </row>
    <row r="28" spans="1:3" s="26" customFormat="1" ht="20.25" customHeight="1">
      <c r="A28" s="80" t="s">
        <v>626</v>
      </c>
      <c r="B28" s="81" t="s">
        <v>761</v>
      </c>
      <c r="C28" s="81" t="s">
        <v>761</v>
      </c>
    </row>
    <row r="29" spans="1:3" s="26" customFormat="1" ht="20.25" customHeight="1">
      <c r="A29" s="80" t="s">
        <v>627</v>
      </c>
      <c r="B29" s="82">
        <v>600000000</v>
      </c>
      <c r="C29" s="82">
        <v>600000000</v>
      </c>
    </row>
    <row r="30" spans="1:3" s="26" customFormat="1" ht="20.25" customHeight="1">
      <c r="A30" s="80" t="s">
        <v>628</v>
      </c>
      <c r="B30" s="82">
        <v>200000000</v>
      </c>
      <c r="C30" s="82">
        <v>200000000</v>
      </c>
    </row>
    <row r="31" spans="1:3" s="26" customFormat="1" ht="20.25" customHeight="1">
      <c r="A31" s="83" t="s">
        <v>751</v>
      </c>
      <c r="B31" s="411" t="s">
        <v>760</v>
      </c>
      <c r="C31" s="412"/>
    </row>
    <row r="32" spans="1:3" ht="20.25" customHeight="1">
      <c r="A32" s="329" t="s">
        <v>629</v>
      </c>
      <c r="B32" s="410"/>
      <c r="C32" s="410"/>
    </row>
    <row r="33" spans="1:3" s="26" customFormat="1" ht="20.25" customHeight="1">
      <c r="A33" s="24" t="s">
        <v>630</v>
      </c>
      <c r="B33" s="199" t="s">
        <v>631</v>
      </c>
      <c r="C33" s="199"/>
    </row>
    <row r="34" spans="1:3" s="26" customFormat="1" ht="20.25" customHeight="1">
      <c r="A34" s="420" t="s">
        <v>632</v>
      </c>
      <c r="B34" s="421"/>
      <c r="C34" s="422"/>
    </row>
    <row r="35" spans="1:3" s="26" customFormat="1" ht="43.5" customHeight="1">
      <c r="A35" s="24" t="s">
        <v>633</v>
      </c>
      <c r="B35" s="199" t="s">
        <v>634</v>
      </c>
      <c r="C35" s="199"/>
    </row>
    <row r="36" spans="1:3" s="26" customFormat="1" ht="43.5" customHeight="1">
      <c r="A36" s="24" t="s">
        <v>635</v>
      </c>
      <c r="B36" s="199" t="s">
        <v>636</v>
      </c>
      <c r="C36" s="199"/>
    </row>
    <row r="37" spans="1:3" s="26" customFormat="1" ht="56.25" customHeight="1">
      <c r="A37" s="24" t="s">
        <v>637</v>
      </c>
      <c r="B37" s="199" t="s">
        <v>638</v>
      </c>
      <c r="C37" s="199"/>
    </row>
    <row r="38" spans="1:3" ht="7.5" customHeight="1">
      <c r="A38" s="402"/>
      <c r="B38" s="403"/>
      <c r="C38" s="404"/>
    </row>
    <row r="39" spans="1:3" ht="21.75" customHeight="1">
      <c r="A39" s="329" t="s">
        <v>639</v>
      </c>
      <c r="B39" s="410"/>
      <c r="C39" s="410"/>
    </row>
    <row r="40" spans="1:3" s="26" customFormat="1" ht="21" customHeight="1">
      <c r="A40" s="407" t="s">
        <v>640</v>
      </c>
      <c r="B40" s="405" t="s">
        <v>614</v>
      </c>
      <c r="C40" s="406"/>
    </row>
    <row r="41" spans="1:3" s="26" customFormat="1" ht="21" customHeight="1">
      <c r="A41" s="408"/>
      <c r="B41" s="405" t="s">
        <v>618</v>
      </c>
      <c r="C41" s="406"/>
    </row>
    <row r="42" spans="1:3" s="26" customFormat="1" ht="21" customHeight="1">
      <c r="A42" s="408"/>
      <c r="B42" s="405" t="s">
        <v>619</v>
      </c>
      <c r="C42" s="406"/>
    </row>
    <row r="43" spans="1:3" s="26" customFormat="1" ht="21" customHeight="1">
      <c r="A43" s="408"/>
      <c r="B43" s="405" t="s">
        <v>641</v>
      </c>
      <c r="C43" s="406"/>
    </row>
    <row r="44" spans="1:3" s="26" customFormat="1" ht="21" customHeight="1">
      <c r="A44" s="409"/>
      <c r="B44" s="405" t="s">
        <v>642</v>
      </c>
      <c r="C44" s="406"/>
    </row>
    <row r="45" spans="1:3" ht="21" customHeight="1">
      <c r="A45" s="198" t="s">
        <v>643</v>
      </c>
      <c r="B45" s="198"/>
      <c r="C45" s="329"/>
    </row>
    <row r="46" spans="1:3" s="26" customFormat="1" ht="64.5" customHeight="1">
      <c r="A46" s="39" t="s">
        <v>622</v>
      </c>
      <c r="B46" s="405" t="s">
        <v>753</v>
      </c>
      <c r="C46" s="406"/>
    </row>
    <row r="47" spans="1:3" s="26" customFormat="1" ht="55.5" customHeight="1">
      <c r="A47" s="39" t="s">
        <v>623</v>
      </c>
      <c r="B47" s="405" t="s">
        <v>754</v>
      </c>
      <c r="C47" s="406"/>
    </row>
    <row r="48" spans="1:3" s="26" customFormat="1" ht="55.5" customHeight="1">
      <c r="A48" s="39" t="s">
        <v>624</v>
      </c>
      <c r="B48" s="405" t="s">
        <v>754</v>
      </c>
      <c r="C48" s="406"/>
    </row>
    <row r="49" spans="1:3" s="26" customFormat="1" ht="55.5" customHeight="1">
      <c r="A49" s="39" t="s">
        <v>625</v>
      </c>
      <c r="B49" s="405" t="s">
        <v>754</v>
      </c>
      <c r="C49" s="406"/>
    </row>
    <row r="50" spans="1:3" s="26" customFormat="1" ht="55.5" customHeight="1">
      <c r="A50" s="39" t="s">
        <v>626</v>
      </c>
      <c r="B50" s="405" t="s">
        <v>762</v>
      </c>
      <c r="C50" s="406"/>
    </row>
    <row r="51" spans="1:3" s="26" customFormat="1" ht="55.5" customHeight="1">
      <c r="A51" s="39" t="s">
        <v>644</v>
      </c>
      <c r="B51" s="427" t="s">
        <v>749</v>
      </c>
      <c r="C51" s="428"/>
    </row>
    <row r="52" spans="1:3" ht="21.75" customHeight="1">
      <c r="A52" s="230" t="s">
        <v>645</v>
      </c>
      <c r="B52" s="230"/>
      <c r="C52" s="230"/>
    </row>
    <row r="53" spans="1:3" s="26" customFormat="1" ht="17" customHeight="1">
      <c r="A53" s="37" t="s">
        <v>546</v>
      </c>
      <c r="B53" s="429" t="s">
        <v>646</v>
      </c>
      <c r="C53" s="430"/>
    </row>
    <row r="54" spans="1:3" s="26" customFormat="1" ht="17" customHeight="1">
      <c r="A54" s="39" t="s">
        <v>647</v>
      </c>
      <c r="B54" s="429" t="s">
        <v>648</v>
      </c>
      <c r="C54" s="430"/>
    </row>
    <row r="55" spans="1:3" s="26" customFormat="1" ht="19.5" customHeight="1">
      <c r="A55" s="37" t="s">
        <v>649</v>
      </c>
      <c r="B55" s="419" t="s">
        <v>750</v>
      </c>
      <c r="C55" s="419"/>
    </row>
    <row r="56" spans="1:3" s="26" customFormat="1" ht="18.75" customHeight="1">
      <c r="A56" s="37" t="s">
        <v>650</v>
      </c>
      <c r="B56" s="431" t="s">
        <v>465</v>
      </c>
      <c r="C56" s="431"/>
    </row>
    <row r="57" spans="1:3" s="26" customFormat="1" ht="33.75" customHeight="1">
      <c r="A57" s="37" t="s">
        <v>651</v>
      </c>
      <c r="B57" s="405" t="s">
        <v>652</v>
      </c>
      <c r="C57" s="406"/>
    </row>
    <row r="58" spans="1:3" s="26" customFormat="1" ht="34.25" customHeight="1">
      <c r="A58" s="37" t="s">
        <v>653</v>
      </c>
      <c r="B58" s="405" t="s">
        <v>755</v>
      </c>
      <c r="C58" s="406"/>
    </row>
    <row r="59" spans="1:3" s="26" customFormat="1" ht="24.75" customHeight="1">
      <c r="A59" s="432" t="s">
        <v>654</v>
      </c>
      <c r="B59" s="433"/>
      <c r="C59" s="434"/>
    </row>
    <row r="60" spans="1:3" s="26" customFormat="1" ht="16.25" customHeight="1">
      <c r="A60" s="432" t="s">
        <v>655</v>
      </c>
      <c r="B60" s="433"/>
      <c r="C60" s="434"/>
    </row>
    <row r="61" spans="1:3" s="26" customFormat="1" ht="33.75" customHeight="1">
      <c r="A61" s="40" t="s">
        <v>656</v>
      </c>
      <c r="B61" s="405" t="s">
        <v>756</v>
      </c>
      <c r="C61" s="406"/>
    </row>
    <row r="62" spans="1:3" s="26" customFormat="1">
      <c r="A62" s="40" t="s">
        <v>657</v>
      </c>
      <c r="B62" s="405" t="s">
        <v>757</v>
      </c>
      <c r="C62" s="406"/>
    </row>
    <row r="63" spans="1:3" s="26" customFormat="1" ht="37.25" customHeight="1">
      <c r="A63" s="435" t="s">
        <v>658</v>
      </c>
      <c r="B63" s="436"/>
      <c r="C63" s="437"/>
    </row>
    <row r="64" spans="1:3" s="26" customFormat="1" ht="27" customHeight="1">
      <c r="A64" s="429" t="s">
        <v>752</v>
      </c>
      <c r="B64" s="438"/>
      <c r="C64" s="430"/>
    </row>
    <row r="65" spans="1:3" s="26" customFormat="1" ht="104.5" customHeight="1">
      <c r="A65" s="424" t="s">
        <v>807</v>
      </c>
      <c r="B65" s="425"/>
      <c r="C65" s="426"/>
    </row>
    <row r="66" spans="1:3" s="26" customFormat="1" ht="68.5" customHeight="1">
      <c r="A66" s="397" t="s">
        <v>767</v>
      </c>
      <c r="B66" s="398"/>
      <c r="C66" s="399"/>
    </row>
    <row r="67" spans="1:3" ht="21.75" customHeight="1">
      <c r="A67" s="230" t="s">
        <v>791</v>
      </c>
      <c r="B67" s="230"/>
      <c r="C67" s="230"/>
    </row>
    <row r="68" spans="1:3" s="26" customFormat="1" ht="143.5" customHeight="1">
      <c r="A68" s="59" t="s">
        <v>792</v>
      </c>
      <c r="B68" s="397" t="s">
        <v>793</v>
      </c>
      <c r="C68" s="399"/>
    </row>
    <row r="69" spans="1:3" s="26" customFormat="1" ht="17" customHeight="1">
      <c r="A69" s="60" t="s">
        <v>794</v>
      </c>
      <c r="B69" s="400"/>
      <c r="C69" s="399"/>
    </row>
    <row r="70" spans="1:3" s="26" customFormat="1" ht="123" customHeight="1">
      <c r="A70" s="61" t="s">
        <v>795</v>
      </c>
      <c r="B70" s="401" t="s">
        <v>796</v>
      </c>
      <c r="C70" s="401"/>
    </row>
    <row r="71" spans="1:3" ht="87.75" customHeight="1">
      <c r="A71" s="58" t="s">
        <v>766</v>
      </c>
      <c r="B71" s="395" t="s">
        <v>765</v>
      </c>
      <c r="C71" s="396"/>
    </row>
  </sheetData>
  <mergeCells count="54">
    <mergeCell ref="A65:C65"/>
    <mergeCell ref="B48:C48"/>
    <mergeCell ref="B49:C49"/>
    <mergeCell ref="B50:C50"/>
    <mergeCell ref="B51:C51"/>
    <mergeCell ref="B57:C57"/>
    <mergeCell ref="B53:C53"/>
    <mergeCell ref="B54:C54"/>
    <mergeCell ref="B55:C55"/>
    <mergeCell ref="B56:C56"/>
    <mergeCell ref="A52:C52"/>
    <mergeCell ref="A59:C59"/>
    <mergeCell ref="A60:C60"/>
    <mergeCell ref="A63:C63"/>
    <mergeCell ref="B58:C58"/>
    <mergeCell ref="A64:C64"/>
    <mergeCell ref="B61:C61"/>
    <mergeCell ref="B62:C62"/>
    <mergeCell ref="A2:C2"/>
    <mergeCell ref="A3:C3"/>
    <mergeCell ref="A4:C4"/>
    <mergeCell ref="A5:C5"/>
    <mergeCell ref="A7:C7"/>
    <mergeCell ref="A8:C8"/>
    <mergeCell ref="B9:C9"/>
    <mergeCell ref="B10:C10"/>
    <mergeCell ref="B11:C11"/>
    <mergeCell ref="A39:C39"/>
    <mergeCell ref="B12:C12"/>
    <mergeCell ref="B13:C13"/>
    <mergeCell ref="A34:C34"/>
    <mergeCell ref="A14:C14"/>
    <mergeCell ref="A32:C32"/>
    <mergeCell ref="B31:C31"/>
    <mergeCell ref="B33:C33"/>
    <mergeCell ref="B37:C37"/>
    <mergeCell ref="B36:C36"/>
    <mergeCell ref="A38:C38"/>
    <mergeCell ref="B35:C35"/>
    <mergeCell ref="B47:C47"/>
    <mergeCell ref="A40:A44"/>
    <mergeCell ref="B40:C40"/>
    <mergeCell ref="B41:C41"/>
    <mergeCell ref="B42:C42"/>
    <mergeCell ref="B43:C43"/>
    <mergeCell ref="B44:C44"/>
    <mergeCell ref="A45:C45"/>
    <mergeCell ref="B46:C46"/>
    <mergeCell ref="B71:C71"/>
    <mergeCell ref="A66:C66"/>
    <mergeCell ref="A67:C67"/>
    <mergeCell ref="B68:C68"/>
    <mergeCell ref="B69:C69"/>
    <mergeCell ref="B70:C70"/>
  </mergeCells>
  <pageMargins left="0.7" right="0.7" top="0.75" bottom="0.75" header="0.3" footer="0.3"/>
  <pageSetup orientation="portrait" r:id="rId1"/>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1396600534FD040874280709ED144D3" ma:contentTypeVersion="17" ma:contentTypeDescription="Crear nuevo documento." ma:contentTypeScope="" ma:versionID="75ba7999c602e5fe5cfde740fb09c617">
  <xsd:schema xmlns:xsd="http://www.w3.org/2001/XMLSchema" xmlns:xs="http://www.w3.org/2001/XMLSchema" xmlns:p="http://schemas.microsoft.com/office/2006/metadata/properties" xmlns:ns3="d3800b59-cffb-411e-82ba-cce2f6e19d1f" xmlns:ns4="a21ec319-d70f-491a-806d-e7f0787d290e" targetNamespace="http://schemas.microsoft.com/office/2006/metadata/properties" ma:root="true" ma:fieldsID="9d68c21bc9f6c2dfb5f4bab264692be0" ns3:_="" ns4:_="">
    <xsd:import namespace="d3800b59-cffb-411e-82ba-cce2f6e19d1f"/>
    <xsd:import namespace="a21ec319-d70f-491a-806d-e7f0787d290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SearchPropertie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00b59-cffb-411e-82ba-cce2f6e19d1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1ec319-d70f-491a-806d-e7f0787d290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21ec319-d70f-491a-806d-e7f0787d29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6E3228-7289-411D-95CA-D4F4654C6D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00b59-cffb-411e-82ba-cce2f6e19d1f"/>
    <ds:schemaRef ds:uri="a21ec319-d70f-491a-806d-e7f0787d29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58A6DE-A5E9-425A-B1DC-5C33AE4431B9}">
  <ds:schemaRefs>
    <ds:schemaRef ds:uri="http://schemas.microsoft.com/office/2006/documentManagement/types"/>
    <ds:schemaRef ds:uri="d3800b59-cffb-411e-82ba-cce2f6e19d1f"/>
    <ds:schemaRef ds:uri="http://schemas.openxmlformats.org/package/2006/metadata/core-properties"/>
    <ds:schemaRef ds:uri="http://purl.org/dc/terms/"/>
    <ds:schemaRef ds:uri="a21ec319-d70f-491a-806d-e7f0787d290e"/>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86967F2-172E-4969-AD1A-78DE2456EF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vt:i4>
      </vt:variant>
    </vt:vector>
  </HeadingPairs>
  <TitlesOfParts>
    <vt:vector size="17" baseType="lpstr">
      <vt:lpstr>TRDM</vt:lpstr>
      <vt:lpstr>AUT</vt:lpstr>
      <vt:lpstr>RCE</vt:lpstr>
      <vt:lpstr>MANEJO</vt:lpstr>
      <vt:lpstr>TR. VALORES</vt:lpstr>
      <vt:lpstr>AUTOS</vt:lpstr>
      <vt:lpstr>RC SERVIDORES</vt:lpstr>
      <vt:lpstr>IRF</vt:lpstr>
      <vt:lpstr>CYBER</vt:lpstr>
      <vt:lpstr>Incendio Deudores</vt:lpstr>
      <vt:lpstr>Vida Grupo</vt:lpstr>
      <vt:lpstr>Vida Grupo Deudores</vt:lpstr>
      <vt:lpstr>VG Directivos</vt:lpstr>
      <vt:lpstr>Exequias</vt:lpstr>
      <vt:lpstr>RCSP</vt:lpstr>
      <vt:lpstr>TRDM!_GoBack</vt:lpstr>
      <vt:lpstr>'RC SERVIDORES'!Área_de_impresión</vt:lpstr>
    </vt:vector>
  </TitlesOfParts>
  <Manager/>
  <Company>TuSoft.org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ISABEL PUERTO MESA</dc:creator>
  <cp:keywords/>
  <dc:description/>
  <cp:lastModifiedBy>JESSNY TATIANA GARCIA CARVAJAL</cp:lastModifiedBy>
  <cp:revision/>
  <dcterms:created xsi:type="dcterms:W3CDTF">2014-12-15T19:54:18Z</dcterms:created>
  <dcterms:modified xsi:type="dcterms:W3CDTF">2026-06-09T12:30:56Z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347b247-e90e-43a3-9d7b-004f14ae6873_Enabled">
    <vt:lpwstr>true</vt:lpwstr>
  </property>
  <property fmtid="{D5CDD505-2E9C-101B-9397-08002B2CF9AE}" pid="4" name="MSIP_Label_d347b247-e90e-43a3-9d7b-004f14ae6873_SetDate">
    <vt:lpwstr>2022-08-29T14:32:09Z</vt:lpwstr>
  </property>
  <property fmtid="{D5CDD505-2E9C-101B-9397-08002B2CF9AE}" pid="5" name="MSIP_Label_d347b247-e90e-43a3-9d7b-004f14ae6873_Method">
    <vt:lpwstr>Standard</vt:lpwstr>
  </property>
  <property fmtid="{D5CDD505-2E9C-101B-9397-08002B2CF9AE}" pid="6" name="MSIP_Label_d347b247-e90e-43a3-9d7b-004f14ae6873_Name">
    <vt:lpwstr>d347b247-e90e-43a3-9d7b-004f14ae6873</vt:lpwstr>
  </property>
  <property fmtid="{D5CDD505-2E9C-101B-9397-08002B2CF9AE}" pid="7" name="MSIP_Label_d347b247-e90e-43a3-9d7b-004f14ae6873_SiteId">
    <vt:lpwstr>76e3921f-489b-4b7e-9547-9ea297add9b5</vt:lpwstr>
  </property>
  <property fmtid="{D5CDD505-2E9C-101B-9397-08002B2CF9AE}" pid="8" name="MSIP_Label_d347b247-e90e-43a3-9d7b-004f14ae6873_ContentBits">
    <vt:lpwstr>0</vt:lpwstr>
  </property>
  <property fmtid="{D5CDD505-2E9C-101B-9397-08002B2CF9AE}" pid="9" name="MSIP_Label_1f9f3886-688c-41ec-beb5-f6c446299e5f_Enabled">
    <vt:lpwstr>true</vt:lpwstr>
  </property>
  <property fmtid="{D5CDD505-2E9C-101B-9397-08002B2CF9AE}" pid="10" name="MSIP_Label_1f9f3886-688c-41ec-beb5-f6c446299e5f_SetDate">
    <vt:lpwstr>2024-11-13T14:01:16Z</vt:lpwstr>
  </property>
  <property fmtid="{D5CDD505-2E9C-101B-9397-08002B2CF9AE}" pid="11" name="MSIP_Label_1f9f3886-688c-41ec-beb5-f6c446299e5f_Method">
    <vt:lpwstr>Standard</vt:lpwstr>
  </property>
  <property fmtid="{D5CDD505-2E9C-101B-9397-08002B2CF9AE}" pid="12" name="MSIP_Label_1f9f3886-688c-41ec-beb5-f6c446299e5f_Name">
    <vt:lpwstr>Interno - Acceso abierto (No Cifrado)</vt:lpwstr>
  </property>
  <property fmtid="{D5CDD505-2E9C-101B-9397-08002B2CF9AE}" pid="13" name="MSIP_Label_1f9f3886-688c-41ec-beb5-f6c446299e5f_SiteId">
    <vt:lpwstr>73e84937-70de-4ceb-8f14-b8f9ab356f6e</vt:lpwstr>
  </property>
  <property fmtid="{D5CDD505-2E9C-101B-9397-08002B2CF9AE}" pid="14" name="MSIP_Label_1f9f3886-688c-41ec-beb5-f6c446299e5f_ActionId">
    <vt:lpwstr>adfd3105-2345-47b6-b7f2-5916c9bcd4db</vt:lpwstr>
  </property>
  <property fmtid="{D5CDD505-2E9C-101B-9397-08002B2CF9AE}" pid="15" name="MSIP_Label_1f9f3886-688c-41ec-beb5-f6c446299e5f_ContentBits">
    <vt:lpwstr>2</vt:lpwstr>
  </property>
  <property fmtid="{D5CDD505-2E9C-101B-9397-08002B2CF9AE}" pid="16" name="ContentTypeId">
    <vt:lpwstr>0x010100C1396600534FD040874280709ED144D3</vt:lpwstr>
  </property>
  <property fmtid="{D5CDD505-2E9C-101B-9397-08002B2CF9AE}" pid="17" name="MediaServiceImageTags">
    <vt:lpwstr/>
  </property>
</Properties>
</file>